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2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3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drawings/drawing4.xml" ContentType="application/vnd.openxmlformats-officedocument.drawing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drawings/drawing5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6"/>
  <workbookPr/>
  <mc:AlternateContent xmlns:mc="http://schemas.openxmlformats.org/markup-compatibility/2006">
    <mc:Choice Requires="x15">
      <x15ac:absPath xmlns:x15ac="http://schemas.microsoft.com/office/spreadsheetml/2010/11/ac" url="X:\01_市長部局\15_企画部\02_企画政策課\02_企画調整係\09_統計調査\15_人口\ハイパー人口表\"/>
    </mc:Choice>
  </mc:AlternateContent>
  <xr:revisionPtr revIDLastSave="0" documentId="13_ncr:1_{63225B18-34B6-402B-A1F8-91BB2224989C}" xr6:coauthVersionLast="36" xr6:coauthVersionMax="36" xr10:uidLastSave="{00000000-0000-0000-0000-000000000000}"/>
  <bookViews>
    <workbookView xWindow="120" yWindow="36" windowWidth="19440" windowHeight="8148" tabRatio="775" xr2:uid="{00000000-000D-0000-FFFF-FFFF00000000}"/>
  </bookViews>
  <sheets>
    <sheet name="自治会別人口推移（２ページ）" sheetId="34" r:id="rId1"/>
    <sheet name="自治会別世帯数推移（２ページ）" sheetId="35" r:id="rId2"/>
    <sheet name="自治会別高齢化率（２ページ）" sheetId="36" r:id="rId3"/>
    <sheet name="自治会別日本人人口 （２ページ）" sheetId="39" r:id="rId4"/>
    <sheet name="自治会別外国人人口 （２ページ）" sheetId="37" r:id="rId5"/>
    <sheet name="★データシート" sheetId="11" r:id="rId6"/>
  </sheets>
  <definedNames>
    <definedName name="_xlnm._FilterDatabase" localSheetId="5" hidden="1">★データシート!$C$3:$H$1918</definedName>
    <definedName name="_xlnm.Print_Area" localSheetId="5">★データシート!$C$2:$AD$1918</definedName>
    <definedName name="_xlnm.Print_Area" localSheetId="4">'自治会別外国人人口 （２ページ）'!$D$2:$EU$467</definedName>
    <definedName name="_xlnm.Print_Area" localSheetId="2">'自治会別高齢化率（２ページ）'!$D$2:$EU$467</definedName>
    <definedName name="_xlnm.Print_Area" localSheetId="0">'自治会別人口推移（２ページ）'!$D$2:$FH$565</definedName>
    <definedName name="_xlnm.Print_Area" localSheetId="1">'自治会別世帯数推移（２ページ）'!$D$2:$EZ$467</definedName>
    <definedName name="_xlnm.Print_Area" localSheetId="3">'自治会別日本人人口 （２ページ）'!$D$2:$EU$467</definedName>
  </definedNames>
  <calcPr calcId="191029"/>
</workbook>
</file>

<file path=xl/calcChain.xml><?xml version="1.0" encoding="utf-8"?>
<calcChain xmlns="http://schemas.openxmlformats.org/spreadsheetml/2006/main">
  <c r="AB197" i="11" l="1"/>
  <c r="AB194" i="11" l="1"/>
  <c r="AB195" i="11"/>
  <c r="AB198" i="11"/>
  <c r="AB199" i="11"/>
  <c r="AB200" i="11"/>
  <c r="AB201" i="11"/>
  <c r="AB202" i="11"/>
  <c r="AB203" i="11"/>
  <c r="AB204" i="11"/>
  <c r="AB205" i="11"/>
  <c r="AB206" i="11"/>
  <c r="AB207" i="11"/>
  <c r="AB208" i="11"/>
  <c r="AB209" i="11"/>
  <c r="AB210" i="11"/>
  <c r="AB211" i="11"/>
  <c r="AB212" i="11"/>
  <c r="AB213" i="11"/>
  <c r="AB214" i="11"/>
  <c r="AB215" i="11"/>
  <c r="AB216" i="11"/>
  <c r="AB217" i="11"/>
  <c r="AB218" i="11"/>
  <c r="AB219" i="11"/>
  <c r="AB220" i="11"/>
  <c r="AB407" i="11"/>
  <c r="AB408" i="11"/>
  <c r="AB596" i="11"/>
  <c r="AB597" i="11"/>
  <c r="AB785" i="11"/>
  <c r="AB786" i="11"/>
  <c r="AB1918" i="11" s="1"/>
  <c r="AB974" i="11"/>
  <c r="AB975" i="11"/>
  <c r="AB1163" i="11"/>
  <c r="AB1164" i="11"/>
  <c r="AB1353" i="11"/>
  <c r="AB1354" i="11"/>
  <c r="AB1542" i="11" s="1"/>
  <c r="AB1358" i="11"/>
  <c r="AB1359" i="11"/>
  <c r="AB1360" i="11"/>
  <c r="AB1361" i="11"/>
  <c r="AB1362" i="11"/>
  <c r="AB1363" i="11"/>
  <c r="AB1364" i="11"/>
  <c r="AB1365" i="11"/>
  <c r="AB1366" i="11"/>
  <c r="AB1367" i="11"/>
  <c r="AB1368" i="11"/>
  <c r="AB1369" i="11"/>
  <c r="AB1370" i="11"/>
  <c r="AB1371" i="11"/>
  <c r="AB1372" i="11"/>
  <c r="AB1373" i="11"/>
  <c r="AB1374" i="11"/>
  <c r="AB1375" i="11"/>
  <c r="AB1376" i="11"/>
  <c r="AB1377" i="11"/>
  <c r="AB1378" i="11"/>
  <c r="AB1379" i="11"/>
  <c r="AB1380" i="11"/>
  <c r="AB1381" i="11"/>
  <c r="AB1382" i="11"/>
  <c r="AB1383" i="11"/>
  <c r="AB1384" i="11"/>
  <c r="AB1385" i="11"/>
  <c r="AB1386" i="11"/>
  <c r="AB1387" i="11"/>
  <c r="AB1388" i="11"/>
  <c r="AB1389" i="11"/>
  <c r="AB1390" i="11"/>
  <c r="AB1391" i="11"/>
  <c r="AB1392" i="11"/>
  <c r="AB1393" i="11"/>
  <c r="AB1394" i="11"/>
  <c r="AB1395" i="11"/>
  <c r="AB1396" i="11"/>
  <c r="AB1398" i="11"/>
  <c r="AB1399" i="11"/>
  <c r="AB1400" i="11"/>
  <c r="AB1401" i="11"/>
  <c r="AB1402" i="11"/>
  <c r="AB1403" i="11"/>
  <c r="AB1404" i="11"/>
  <c r="AB1405" i="11"/>
  <c r="AB1406" i="11"/>
  <c r="AB1407" i="11"/>
  <c r="AB1408" i="11"/>
  <c r="AB1409" i="11"/>
  <c r="AB1410" i="11"/>
  <c r="AB1411" i="11"/>
  <c r="AB1412" i="11"/>
  <c r="AB1413" i="11"/>
  <c r="AB1414" i="11"/>
  <c r="AB1415" i="11"/>
  <c r="AB1416" i="11"/>
  <c r="AB1417" i="11"/>
  <c r="AB1418" i="11"/>
  <c r="AB1419" i="11"/>
  <c r="AB1420" i="11"/>
  <c r="AB1421" i="11"/>
  <c r="AB1422" i="11"/>
  <c r="AB1423" i="11"/>
  <c r="AB1424" i="11"/>
  <c r="AB1425" i="11"/>
  <c r="AB1426" i="11"/>
  <c r="AB1427" i="11"/>
  <c r="AB1428" i="11"/>
  <c r="AB1429" i="11"/>
  <c r="AB1430" i="11"/>
  <c r="AB1431" i="11"/>
  <c r="AB1432" i="11"/>
  <c r="AB1433" i="11"/>
  <c r="AB1434" i="11"/>
  <c r="AB1435" i="11"/>
  <c r="AB1436" i="11"/>
  <c r="AB1437" i="11"/>
  <c r="AB1438" i="11"/>
  <c r="AB1439" i="11"/>
  <c r="AB1440" i="11"/>
  <c r="AB1441" i="11"/>
  <c r="AB1442" i="11"/>
  <c r="AB1443" i="11"/>
  <c r="AB1444" i="11"/>
  <c r="AB1445" i="11"/>
  <c r="AB1446" i="11"/>
  <c r="AB1447" i="11"/>
  <c r="AB1448" i="11"/>
  <c r="AB1449" i="11"/>
  <c r="AB1450" i="11"/>
  <c r="AB1451" i="11"/>
  <c r="AB1452" i="11"/>
  <c r="AB1453" i="11"/>
  <c r="AB1454" i="11"/>
  <c r="AB1455" i="11"/>
  <c r="AB1456" i="11"/>
  <c r="AB1457" i="11"/>
  <c r="AB1458" i="11"/>
  <c r="AB1459" i="11"/>
  <c r="AB1460" i="11"/>
  <c r="AB1461" i="11"/>
  <c r="AB1462" i="11"/>
  <c r="AB1463" i="11"/>
  <c r="AB1464" i="11"/>
  <c r="AB1465" i="11"/>
  <c r="AB1466" i="11"/>
  <c r="AB1468" i="11"/>
  <c r="AB1469" i="11"/>
  <c r="AB1470" i="11"/>
  <c r="AB1471" i="11"/>
  <c r="AB1472" i="11"/>
  <c r="AB1473" i="11"/>
  <c r="AB1474" i="11"/>
  <c r="AB1475" i="11"/>
  <c r="AB1476" i="11"/>
  <c r="AB1477" i="11"/>
  <c r="AB1478" i="11"/>
  <c r="AB1479" i="11"/>
  <c r="AB1480" i="11"/>
  <c r="AB1481" i="11"/>
  <c r="AB1482" i="11"/>
  <c r="AB1483" i="11"/>
  <c r="AB1484" i="11"/>
  <c r="AB1485" i="11"/>
  <c r="AB1486" i="11"/>
  <c r="AB1487" i="11"/>
  <c r="AB1488" i="11"/>
  <c r="AB1489" i="11"/>
  <c r="AB1490" i="11"/>
  <c r="AB1491" i="11"/>
  <c r="AB1492" i="11"/>
  <c r="AB1493" i="11"/>
  <c r="AB1494" i="11"/>
  <c r="AB1495" i="11"/>
  <c r="AB1496" i="11"/>
  <c r="AB1497" i="11"/>
  <c r="AB1498" i="11"/>
  <c r="AB1499" i="11"/>
  <c r="AB1500" i="11"/>
  <c r="AB1501" i="11"/>
  <c r="AB1502" i="11"/>
  <c r="AB1503" i="11"/>
  <c r="AB1504" i="11"/>
  <c r="AB1505" i="11"/>
  <c r="AB1506" i="11"/>
  <c r="AB1507" i="11"/>
  <c r="AB1508" i="11"/>
  <c r="AB1509" i="11"/>
  <c r="AB1510" i="11"/>
  <c r="AB1512" i="11"/>
  <c r="AB1513" i="11"/>
  <c r="AB1514" i="11"/>
  <c r="AB1515" i="11"/>
  <c r="AB1516" i="11"/>
  <c r="AB1517" i="11"/>
  <c r="AB1518" i="11"/>
  <c r="AB1519" i="11"/>
  <c r="AB1520" i="11"/>
  <c r="AB1521" i="11"/>
  <c r="AB1522" i="11"/>
  <c r="AB1523" i="11"/>
  <c r="AB1524" i="11"/>
  <c r="AB1525" i="11"/>
  <c r="AB1526" i="11"/>
  <c r="AB1527" i="11"/>
  <c r="AB1528" i="11"/>
  <c r="AB1529" i="11"/>
  <c r="AB1530" i="11"/>
  <c r="AB1531" i="11"/>
  <c r="AB1532" i="11"/>
  <c r="AB1533" i="11"/>
  <c r="AB1534" i="11"/>
  <c r="AB1535" i="11"/>
  <c r="AB1536" i="11"/>
  <c r="AB1537" i="11"/>
  <c r="AB1538" i="11"/>
  <c r="AB1539" i="11"/>
  <c r="AB1540" i="11"/>
  <c r="AB1541" i="11"/>
  <c r="AB1729" i="11"/>
  <c r="AB1917" i="11" s="1"/>
  <c r="AB1730" i="11"/>
  <c r="AB1734" i="11"/>
  <c r="AB1735" i="11"/>
  <c r="AB1736" i="11"/>
  <c r="AB1737" i="11"/>
  <c r="AB1738" i="11"/>
  <c r="AB1739" i="11"/>
  <c r="AB1740" i="11"/>
  <c r="AB1741" i="11"/>
  <c r="AB1742" i="11"/>
  <c r="AB1743" i="11"/>
  <c r="AB1744" i="11"/>
  <c r="AB1745" i="11"/>
  <c r="AB1746" i="11"/>
  <c r="AB1747" i="11"/>
  <c r="AB1748" i="11"/>
  <c r="AB1749" i="11"/>
  <c r="AB1750" i="11"/>
  <c r="AB1751" i="11"/>
  <c r="AB1752" i="11"/>
  <c r="AB1753" i="11"/>
  <c r="AB1754" i="11"/>
  <c r="AB1755" i="11"/>
  <c r="AB1756" i="11"/>
  <c r="AB1757" i="11"/>
  <c r="AB1758" i="11"/>
  <c r="AB1759" i="11"/>
  <c r="AB1760" i="11"/>
  <c r="AB1761" i="11"/>
  <c r="AB1762" i="11"/>
  <c r="AB1763" i="11"/>
  <c r="AB1764" i="11"/>
  <c r="AB1765" i="11"/>
  <c r="AB1766" i="11"/>
  <c r="AB1767" i="11"/>
  <c r="AB1768" i="11"/>
  <c r="AB1769" i="11"/>
  <c r="AB1770" i="11"/>
  <c r="AB1771" i="11"/>
  <c r="AB1772" i="11"/>
  <c r="AB1774" i="11"/>
  <c r="AB1775" i="11"/>
  <c r="AB1776" i="11"/>
  <c r="AB1777" i="11"/>
  <c r="AB1778" i="11"/>
  <c r="AB1779" i="11"/>
  <c r="AB1780" i="11"/>
  <c r="AB1781" i="11"/>
  <c r="AB1782" i="11"/>
  <c r="AB1783" i="11"/>
  <c r="AB1784" i="11"/>
  <c r="AB1785" i="11"/>
  <c r="AB1786" i="11"/>
  <c r="AB1787" i="11"/>
  <c r="AB1788" i="11"/>
  <c r="AB1789" i="11"/>
  <c r="AB1790" i="11"/>
  <c r="AB1791" i="11"/>
  <c r="AB1792" i="11"/>
  <c r="AB1793" i="11"/>
  <c r="AB1794" i="11"/>
  <c r="AB1795" i="11"/>
  <c r="AB1796" i="11"/>
  <c r="AB1797" i="11"/>
  <c r="AB1798" i="11"/>
  <c r="AB1799" i="11"/>
  <c r="AB1800" i="11"/>
  <c r="AB1801" i="11"/>
  <c r="AB1802" i="11"/>
  <c r="AB1803" i="11"/>
  <c r="AB1804" i="11"/>
  <c r="AB1805" i="11"/>
  <c r="AB1806" i="11"/>
  <c r="AB1807" i="11"/>
  <c r="AB1808" i="11"/>
  <c r="AB1809" i="11"/>
  <c r="AB1810" i="11"/>
  <c r="AB1811" i="11"/>
  <c r="AB1812" i="11"/>
  <c r="AB1813" i="11"/>
  <c r="AB1814" i="11"/>
  <c r="AB1815" i="11"/>
  <c r="AB1816" i="11"/>
  <c r="AB1817" i="11"/>
  <c r="AB1818" i="11"/>
  <c r="AB1819" i="11"/>
  <c r="AB1820" i="11"/>
  <c r="AB1821" i="11"/>
  <c r="AB1822" i="11"/>
  <c r="AB1823" i="11"/>
  <c r="AB1824" i="11"/>
  <c r="AB1825" i="11"/>
  <c r="AB1826" i="11"/>
  <c r="AB1827" i="11"/>
  <c r="AB1828" i="11"/>
  <c r="AB1829" i="11"/>
  <c r="AB1830" i="11"/>
  <c r="AB1831" i="11"/>
  <c r="AB1832" i="11"/>
  <c r="AB1833" i="11"/>
  <c r="AB1834" i="11"/>
  <c r="AB1835" i="11"/>
  <c r="AB1836" i="11"/>
  <c r="AB1837" i="11"/>
  <c r="AB1838" i="11"/>
  <c r="AB1839" i="11"/>
  <c r="AB1840" i="11"/>
  <c r="AB1841" i="11"/>
  <c r="AB1842" i="11"/>
  <c r="AB1844" i="11"/>
  <c r="AB1845" i="11"/>
  <c r="AB1846" i="11"/>
  <c r="AB1847" i="11"/>
  <c r="AB1848" i="11"/>
  <c r="AB1849" i="11"/>
  <c r="AB1850" i="11"/>
  <c r="AB1851" i="11"/>
  <c r="AB1852" i="11"/>
  <c r="AB1853" i="11"/>
  <c r="AB1854" i="11"/>
  <c r="AB1855" i="11"/>
  <c r="AB1856" i="11"/>
  <c r="AB1857" i="11"/>
  <c r="AB1858" i="11"/>
  <c r="AB1859" i="11"/>
  <c r="AB1860" i="11"/>
  <c r="AB1861" i="11"/>
  <c r="AB1862" i="11"/>
  <c r="AB1863" i="11"/>
  <c r="AB1864" i="11"/>
  <c r="AB1865" i="11"/>
  <c r="AB1866" i="11"/>
  <c r="AB1867" i="11"/>
  <c r="AB1868" i="11"/>
  <c r="AB1869" i="11"/>
  <c r="AB1870" i="11"/>
  <c r="AB1871" i="11"/>
  <c r="AB1872" i="11"/>
  <c r="AB1873" i="11"/>
  <c r="AB1874" i="11"/>
  <c r="AB1875" i="11"/>
  <c r="AB1876" i="11"/>
  <c r="AB1877" i="11"/>
  <c r="AB1878" i="11"/>
  <c r="AB1879" i="11"/>
  <c r="AB1880" i="11"/>
  <c r="AB1881" i="11"/>
  <c r="AB1882" i="11"/>
  <c r="AB1883" i="11"/>
  <c r="AB1884" i="11"/>
  <c r="AB1885" i="11"/>
  <c r="AB1886" i="11"/>
  <c r="AB1888" i="11"/>
  <c r="AB1889" i="11"/>
  <c r="AB1890" i="11"/>
  <c r="AB1891" i="11"/>
  <c r="AB1892" i="11"/>
  <c r="AB1893" i="11"/>
  <c r="AB1894" i="11"/>
  <c r="AB1895" i="11"/>
  <c r="AB1896" i="11"/>
  <c r="AB1897" i="11"/>
  <c r="AB1898" i="11"/>
  <c r="AB1899" i="11"/>
  <c r="AB1900" i="11"/>
  <c r="AB1901" i="11"/>
  <c r="AB1902" i="11"/>
  <c r="AB1903" i="11"/>
  <c r="AB1904" i="11"/>
  <c r="AB1905" i="11"/>
  <c r="AB1906" i="11"/>
  <c r="AB1907" i="11"/>
  <c r="AB1908" i="11"/>
  <c r="AB1909" i="11"/>
  <c r="AB1910" i="11"/>
  <c r="AB1911" i="11"/>
  <c r="AB1912" i="11"/>
  <c r="AB1913" i="11"/>
  <c r="AB1914" i="11"/>
  <c r="AB1915" i="11"/>
  <c r="AB1916" i="11"/>
  <c r="Z1729" i="11"/>
  <c r="Z194" i="11" l="1"/>
  <c r="R1918" i="11" l="1"/>
  <c r="R1917" i="11"/>
  <c r="X1916" i="11"/>
  <c r="V1916" i="11"/>
  <c r="T1916" i="11"/>
  <c r="R1916" i="11"/>
  <c r="P1916" i="11"/>
  <c r="N1916" i="11"/>
  <c r="L1916" i="11"/>
  <c r="J1916" i="11"/>
  <c r="X1915" i="11"/>
  <c r="V1915" i="11"/>
  <c r="T1915" i="11"/>
  <c r="R1915" i="11"/>
  <c r="P1915" i="11"/>
  <c r="N1915" i="11"/>
  <c r="L1915" i="11"/>
  <c r="J1915" i="11"/>
  <c r="X1914" i="11"/>
  <c r="V1914" i="11"/>
  <c r="T1914" i="11"/>
  <c r="R1914" i="11"/>
  <c r="P1914" i="11"/>
  <c r="N1914" i="11"/>
  <c r="L1914" i="11"/>
  <c r="J1914" i="11"/>
  <c r="X1913" i="11"/>
  <c r="V1913" i="11"/>
  <c r="T1913" i="11"/>
  <c r="R1913" i="11"/>
  <c r="P1913" i="11"/>
  <c r="N1913" i="11"/>
  <c r="L1913" i="11"/>
  <c r="J1913" i="11"/>
  <c r="X1912" i="11"/>
  <c r="V1912" i="11"/>
  <c r="T1912" i="11"/>
  <c r="R1912" i="11"/>
  <c r="P1912" i="11"/>
  <c r="N1912" i="11"/>
  <c r="L1912" i="11"/>
  <c r="J1912" i="11"/>
  <c r="X1911" i="11"/>
  <c r="V1911" i="11"/>
  <c r="T1911" i="11"/>
  <c r="R1911" i="11"/>
  <c r="P1911" i="11"/>
  <c r="N1911" i="11"/>
  <c r="L1911" i="11"/>
  <c r="J1911" i="11"/>
  <c r="X1910" i="11"/>
  <c r="V1910" i="11"/>
  <c r="T1910" i="11"/>
  <c r="R1910" i="11"/>
  <c r="P1910" i="11"/>
  <c r="N1910" i="11"/>
  <c r="L1910" i="11"/>
  <c r="J1910" i="11"/>
  <c r="X1909" i="11"/>
  <c r="V1909" i="11"/>
  <c r="T1909" i="11"/>
  <c r="R1909" i="11"/>
  <c r="P1909" i="11"/>
  <c r="N1909" i="11"/>
  <c r="L1909" i="11"/>
  <c r="J1909" i="11"/>
  <c r="X1908" i="11"/>
  <c r="V1908" i="11"/>
  <c r="T1908" i="11"/>
  <c r="R1908" i="11"/>
  <c r="P1908" i="11"/>
  <c r="N1908" i="11"/>
  <c r="L1908" i="11"/>
  <c r="J1908" i="11"/>
  <c r="X1907" i="11"/>
  <c r="V1907" i="11"/>
  <c r="T1907" i="11"/>
  <c r="R1907" i="11"/>
  <c r="P1907" i="11"/>
  <c r="N1907" i="11"/>
  <c r="L1907" i="11"/>
  <c r="J1907" i="11"/>
  <c r="X1906" i="11"/>
  <c r="V1906" i="11"/>
  <c r="T1906" i="11"/>
  <c r="R1906" i="11"/>
  <c r="P1906" i="11"/>
  <c r="N1906" i="11"/>
  <c r="L1906" i="11"/>
  <c r="J1906" i="11"/>
  <c r="X1905" i="11"/>
  <c r="V1905" i="11"/>
  <c r="T1905" i="11"/>
  <c r="R1905" i="11"/>
  <c r="P1905" i="11"/>
  <c r="N1905" i="11"/>
  <c r="L1905" i="11"/>
  <c r="J1905" i="11"/>
  <c r="X1904" i="11"/>
  <c r="V1904" i="11"/>
  <c r="T1904" i="11"/>
  <c r="R1904" i="11"/>
  <c r="P1904" i="11"/>
  <c r="N1904" i="11"/>
  <c r="L1904" i="11"/>
  <c r="J1904" i="11"/>
  <c r="X1903" i="11"/>
  <c r="V1903" i="11"/>
  <c r="T1903" i="11"/>
  <c r="R1903" i="11"/>
  <c r="P1903" i="11"/>
  <c r="N1903" i="11"/>
  <c r="L1903" i="11"/>
  <c r="J1903" i="11"/>
  <c r="X1902" i="11"/>
  <c r="V1902" i="11"/>
  <c r="T1902" i="11"/>
  <c r="R1902" i="11"/>
  <c r="P1902" i="11"/>
  <c r="N1902" i="11"/>
  <c r="L1902" i="11"/>
  <c r="J1902" i="11"/>
  <c r="X1901" i="11"/>
  <c r="V1901" i="11"/>
  <c r="T1901" i="11"/>
  <c r="R1901" i="11"/>
  <c r="P1901" i="11"/>
  <c r="N1901" i="11"/>
  <c r="L1901" i="11"/>
  <c r="J1901" i="11"/>
  <c r="X1900" i="11"/>
  <c r="V1900" i="11"/>
  <c r="T1900" i="11"/>
  <c r="R1900" i="11"/>
  <c r="P1900" i="11"/>
  <c r="N1900" i="11"/>
  <c r="L1900" i="11"/>
  <c r="J1900" i="11"/>
  <c r="X1899" i="11"/>
  <c r="V1899" i="11"/>
  <c r="T1899" i="11"/>
  <c r="R1899" i="11"/>
  <c r="P1899" i="11"/>
  <c r="N1899" i="11"/>
  <c r="L1899" i="11"/>
  <c r="J1899" i="11"/>
  <c r="X1898" i="11"/>
  <c r="V1898" i="11"/>
  <c r="T1898" i="11"/>
  <c r="R1898" i="11"/>
  <c r="P1898" i="11"/>
  <c r="N1898" i="11"/>
  <c r="L1898" i="11"/>
  <c r="J1898" i="11"/>
  <c r="X1897" i="11"/>
  <c r="V1897" i="11"/>
  <c r="T1897" i="11"/>
  <c r="R1897" i="11"/>
  <c r="P1897" i="11"/>
  <c r="N1897" i="11"/>
  <c r="L1897" i="11"/>
  <c r="J1897" i="11"/>
  <c r="X1896" i="11"/>
  <c r="V1896" i="11"/>
  <c r="T1896" i="11"/>
  <c r="R1896" i="11"/>
  <c r="P1896" i="11"/>
  <c r="N1896" i="11"/>
  <c r="L1896" i="11"/>
  <c r="J1896" i="11"/>
  <c r="X1895" i="11"/>
  <c r="V1895" i="11"/>
  <c r="T1895" i="11"/>
  <c r="R1895" i="11"/>
  <c r="P1895" i="11"/>
  <c r="N1895" i="11"/>
  <c r="L1895" i="11"/>
  <c r="J1895" i="11"/>
  <c r="X1894" i="11"/>
  <c r="V1894" i="11"/>
  <c r="T1894" i="11"/>
  <c r="R1894" i="11"/>
  <c r="P1894" i="11"/>
  <c r="N1894" i="11"/>
  <c r="L1894" i="11"/>
  <c r="J1894" i="11"/>
  <c r="X1893" i="11"/>
  <c r="V1893" i="11"/>
  <c r="T1893" i="11"/>
  <c r="R1893" i="11"/>
  <c r="P1893" i="11"/>
  <c r="N1893" i="11"/>
  <c r="L1893" i="11"/>
  <c r="J1893" i="11"/>
  <c r="X1892" i="11"/>
  <c r="V1892" i="11"/>
  <c r="T1892" i="11"/>
  <c r="R1892" i="11"/>
  <c r="P1892" i="11"/>
  <c r="N1892" i="11"/>
  <c r="L1892" i="11"/>
  <c r="J1892" i="11"/>
  <c r="X1891" i="11"/>
  <c r="V1891" i="11"/>
  <c r="T1891" i="11"/>
  <c r="R1891" i="11"/>
  <c r="P1891" i="11"/>
  <c r="N1891" i="11"/>
  <c r="L1891" i="11"/>
  <c r="J1891" i="11"/>
  <c r="X1890" i="11"/>
  <c r="V1890" i="11"/>
  <c r="T1890" i="11"/>
  <c r="R1890" i="11"/>
  <c r="P1890" i="11"/>
  <c r="N1890" i="11"/>
  <c r="L1890" i="11"/>
  <c r="J1890" i="11"/>
  <c r="X1889" i="11"/>
  <c r="V1889" i="11"/>
  <c r="T1889" i="11"/>
  <c r="R1889" i="11"/>
  <c r="P1889" i="11"/>
  <c r="N1889" i="11"/>
  <c r="L1889" i="11"/>
  <c r="J1889" i="11"/>
  <c r="X1888" i="11"/>
  <c r="V1888" i="11"/>
  <c r="T1888" i="11"/>
  <c r="R1888" i="11"/>
  <c r="P1888" i="11"/>
  <c r="N1888" i="11"/>
  <c r="L1888" i="11"/>
  <c r="J1888" i="11"/>
  <c r="X1886" i="11"/>
  <c r="V1886" i="11"/>
  <c r="T1886" i="11"/>
  <c r="R1886" i="11"/>
  <c r="P1886" i="11"/>
  <c r="N1886" i="11"/>
  <c r="L1886" i="11"/>
  <c r="J1886" i="11"/>
  <c r="X1885" i="11"/>
  <c r="V1885" i="11"/>
  <c r="T1885" i="11"/>
  <c r="R1885" i="11"/>
  <c r="P1885" i="11"/>
  <c r="N1885" i="11"/>
  <c r="L1885" i="11"/>
  <c r="J1885" i="11"/>
  <c r="X1884" i="11"/>
  <c r="V1884" i="11"/>
  <c r="T1884" i="11"/>
  <c r="R1884" i="11"/>
  <c r="P1884" i="11"/>
  <c r="N1884" i="11"/>
  <c r="L1884" i="11"/>
  <c r="J1884" i="11"/>
  <c r="X1883" i="11"/>
  <c r="V1883" i="11"/>
  <c r="T1883" i="11"/>
  <c r="R1883" i="11"/>
  <c r="P1883" i="11"/>
  <c r="N1883" i="11"/>
  <c r="L1883" i="11"/>
  <c r="J1883" i="11"/>
  <c r="X1882" i="11"/>
  <c r="V1882" i="11"/>
  <c r="T1882" i="11"/>
  <c r="R1882" i="11"/>
  <c r="P1882" i="11"/>
  <c r="N1882" i="11"/>
  <c r="L1882" i="11"/>
  <c r="J1882" i="11"/>
  <c r="X1881" i="11"/>
  <c r="V1881" i="11"/>
  <c r="T1881" i="11"/>
  <c r="R1881" i="11"/>
  <c r="P1881" i="11"/>
  <c r="N1881" i="11"/>
  <c r="L1881" i="11"/>
  <c r="J1881" i="11"/>
  <c r="X1880" i="11"/>
  <c r="V1880" i="11"/>
  <c r="T1880" i="11"/>
  <c r="R1880" i="11"/>
  <c r="P1880" i="11"/>
  <c r="N1880" i="11"/>
  <c r="L1880" i="11"/>
  <c r="J1880" i="11"/>
  <c r="X1879" i="11"/>
  <c r="V1879" i="11"/>
  <c r="T1879" i="11"/>
  <c r="R1879" i="11"/>
  <c r="P1879" i="11"/>
  <c r="N1879" i="11"/>
  <c r="L1879" i="11"/>
  <c r="J1879" i="11"/>
  <c r="X1878" i="11"/>
  <c r="V1878" i="11"/>
  <c r="T1878" i="11"/>
  <c r="R1878" i="11"/>
  <c r="P1878" i="11"/>
  <c r="N1878" i="11"/>
  <c r="L1878" i="11"/>
  <c r="J1878" i="11"/>
  <c r="X1877" i="11"/>
  <c r="V1877" i="11"/>
  <c r="T1877" i="11"/>
  <c r="R1877" i="11"/>
  <c r="P1877" i="11"/>
  <c r="N1877" i="11"/>
  <c r="L1877" i="11"/>
  <c r="J1877" i="11"/>
  <c r="X1876" i="11"/>
  <c r="V1876" i="11"/>
  <c r="T1876" i="11"/>
  <c r="R1876" i="11"/>
  <c r="P1876" i="11"/>
  <c r="N1876" i="11"/>
  <c r="L1876" i="11"/>
  <c r="J1876" i="11"/>
  <c r="X1875" i="11"/>
  <c r="V1875" i="11"/>
  <c r="T1875" i="11"/>
  <c r="R1875" i="11"/>
  <c r="P1875" i="11"/>
  <c r="N1875" i="11"/>
  <c r="L1875" i="11"/>
  <c r="J1875" i="11"/>
  <c r="X1874" i="11"/>
  <c r="V1874" i="11"/>
  <c r="T1874" i="11"/>
  <c r="R1874" i="11"/>
  <c r="P1874" i="11"/>
  <c r="N1874" i="11"/>
  <c r="L1874" i="11"/>
  <c r="J1874" i="11"/>
  <c r="X1873" i="11"/>
  <c r="V1873" i="11"/>
  <c r="T1873" i="11"/>
  <c r="R1873" i="11"/>
  <c r="P1873" i="11"/>
  <c r="N1873" i="11"/>
  <c r="L1873" i="11"/>
  <c r="J1873" i="11"/>
  <c r="X1872" i="11"/>
  <c r="V1872" i="11"/>
  <c r="T1872" i="11"/>
  <c r="R1872" i="11"/>
  <c r="P1872" i="11"/>
  <c r="N1872" i="11"/>
  <c r="L1872" i="11"/>
  <c r="J1872" i="11"/>
  <c r="X1871" i="11"/>
  <c r="V1871" i="11"/>
  <c r="T1871" i="11"/>
  <c r="R1871" i="11"/>
  <c r="P1871" i="11"/>
  <c r="N1871" i="11"/>
  <c r="L1871" i="11"/>
  <c r="J1871" i="11"/>
  <c r="X1870" i="11"/>
  <c r="V1870" i="11"/>
  <c r="T1870" i="11"/>
  <c r="R1870" i="11"/>
  <c r="P1870" i="11"/>
  <c r="N1870" i="11"/>
  <c r="L1870" i="11"/>
  <c r="J1870" i="11"/>
  <c r="X1869" i="11"/>
  <c r="V1869" i="11"/>
  <c r="T1869" i="11"/>
  <c r="R1869" i="11"/>
  <c r="P1869" i="11"/>
  <c r="N1869" i="11"/>
  <c r="L1869" i="11"/>
  <c r="J1869" i="11"/>
  <c r="X1868" i="11"/>
  <c r="V1868" i="11"/>
  <c r="T1868" i="11"/>
  <c r="R1868" i="11"/>
  <c r="P1868" i="11"/>
  <c r="N1868" i="11"/>
  <c r="L1868" i="11"/>
  <c r="J1868" i="11"/>
  <c r="X1867" i="11"/>
  <c r="V1867" i="11"/>
  <c r="T1867" i="11"/>
  <c r="R1867" i="11"/>
  <c r="P1867" i="11"/>
  <c r="N1867" i="11"/>
  <c r="L1867" i="11"/>
  <c r="J1867" i="11"/>
  <c r="X1866" i="11"/>
  <c r="V1866" i="11"/>
  <c r="T1866" i="11"/>
  <c r="R1866" i="11"/>
  <c r="P1866" i="11"/>
  <c r="N1866" i="11"/>
  <c r="L1866" i="11"/>
  <c r="J1866" i="11"/>
  <c r="X1865" i="11"/>
  <c r="V1865" i="11"/>
  <c r="T1865" i="11"/>
  <c r="R1865" i="11"/>
  <c r="P1865" i="11"/>
  <c r="N1865" i="11"/>
  <c r="L1865" i="11"/>
  <c r="J1865" i="11"/>
  <c r="X1864" i="11"/>
  <c r="V1864" i="11"/>
  <c r="T1864" i="11"/>
  <c r="R1864" i="11"/>
  <c r="P1864" i="11"/>
  <c r="N1864" i="11"/>
  <c r="L1864" i="11"/>
  <c r="J1864" i="11"/>
  <c r="X1863" i="11"/>
  <c r="V1863" i="11"/>
  <c r="T1863" i="11"/>
  <c r="R1863" i="11"/>
  <c r="P1863" i="11"/>
  <c r="N1863" i="11"/>
  <c r="L1863" i="11"/>
  <c r="J1863" i="11"/>
  <c r="X1862" i="11"/>
  <c r="V1862" i="11"/>
  <c r="T1862" i="11"/>
  <c r="R1862" i="11"/>
  <c r="P1862" i="11"/>
  <c r="N1862" i="11"/>
  <c r="L1862" i="11"/>
  <c r="J1862" i="11"/>
  <c r="X1861" i="11"/>
  <c r="V1861" i="11"/>
  <c r="T1861" i="11"/>
  <c r="R1861" i="11"/>
  <c r="P1861" i="11"/>
  <c r="N1861" i="11"/>
  <c r="L1861" i="11"/>
  <c r="J1861" i="11"/>
  <c r="X1860" i="11"/>
  <c r="V1860" i="11"/>
  <c r="T1860" i="11"/>
  <c r="R1860" i="11"/>
  <c r="P1860" i="11"/>
  <c r="N1860" i="11"/>
  <c r="L1860" i="11"/>
  <c r="J1860" i="11"/>
  <c r="X1859" i="11"/>
  <c r="V1859" i="11"/>
  <c r="T1859" i="11"/>
  <c r="R1859" i="11"/>
  <c r="P1859" i="11"/>
  <c r="N1859" i="11"/>
  <c r="L1859" i="11"/>
  <c r="J1859" i="11"/>
  <c r="X1858" i="11"/>
  <c r="V1858" i="11"/>
  <c r="T1858" i="11"/>
  <c r="R1858" i="11"/>
  <c r="P1858" i="11"/>
  <c r="N1858" i="11"/>
  <c r="L1858" i="11"/>
  <c r="J1858" i="11"/>
  <c r="X1857" i="11"/>
  <c r="V1857" i="11"/>
  <c r="T1857" i="11"/>
  <c r="R1857" i="11"/>
  <c r="P1857" i="11"/>
  <c r="N1857" i="11"/>
  <c r="L1857" i="11"/>
  <c r="J1857" i="11"/>
  <c r="X1856" i="11"/>
  <c r="V1856" i="11"/>
  <c r="T1856" i="11"/>
  <c r="R1856" i="11"/>
  <c r="P1856" i="11"/>
  <c r="N1856" i="11"/>
  <c r="L1856" i="11"/>
  <c r="J1856" i="11"/>
  <c r="X1855" i="11"/>
  <c r="V1855" i="11"/>
  <c r="T1855" i="11"/>
  <c r="R1855" i="11"/>
  <c r="P1855" i="11"/>
  <c r="N1855" i="11"/>
  <c r="L1855" i="11"/>
  <c r="J1855" i="11"/>
  <c r="X1854" i="11"/>
  <c r="V1854" i="11"/>
  <c r="T1854" i="11"/>
  <c r="R1854" i="11"/>
  <c r="P1854" i="11"/>
  <c r="N1854" i="11"/>
  <c r="L1854" i="11"/>
  <c r="J1854" i="11"/>
  <c r="X1853" i="11"/>
  <c r="V1853" i="11"/>
  <c r="T1853" i="11"/>
  <c r="R1853" i="11"/>
  <c r="P1853" i="11"/>
  <c r="N1853" i="11"/>
  <c r="L1853" i="11"/>
  <c r="J1853" i="11"/>
  <c r="X1852" i="11"/>
  <c r="V1852" i="11"/>
  <c r="T1852" i="11"/>
  <c r="R1852" i="11"/>
  <c r="P1852" i="11"/>
  <c r="N1852" i="11"/>
  <c r="L1852" i="11"/>
  <c r="J1852" i="11"/>
  <c r="X1851" i="11"/>
  <c r="V1851" i="11"/>
  <c r="T1851" i="11"/>
  <c r="R1851" i="11"/>
  <c r="P1851" i="11"/>
  <c r="N1851" i="11"/>
  <c r="L1851" i="11"/>
  <c r="J1851" i="11"/>
  <c r="X1850" i="11"/>
  <c r="V1850" i="11"/>
  <c r="T1850" i="11"/>
  <c r="R1850" i="11"/>
  <c r="P1850" i="11"/>
  <c r="N1850" i="11"/>
  <c r="L1850" i="11"/>
  <c r="J1850" i="11"/>
  <c r="X1849" i="11"/>
  <c r="V1849" i="11"/>
  <c r="T1849" i="11"/>
  <c r="R1849" i="11"/>
  <c r="P1849" i="11"/>
  <c r="N1849" i="11"/>
  <c r="L1849" i="11"/>
  <c r="J1849" i="11"/>
  <c r="X1848" i="11"/>
  <c r="V1848" i="11"/>
  <c r="T1848" i="11"/>
  <c r="R1848" i="11"/>
  <c r="P1848" i="11"/>
  <c r="N1848" i="11"/>
  <c r="L1848" i="11"/>
  <c r="J1848" i="11"/>
  <c r="X1847" i="11"/>
  <c r="V1847" i="11"/>
  <c r="T1847" i="11"/>
  <c r="R1847" i="11"/>
  <c r="P1847" i="11"/>
  <c r="N1847" i="11"/>
  <c r="L1847" i="11"/>
  <c r="J1847" i="11"/>
  <c r="X1846" i="11"/>
  <c r="V1846" i="11"/>
  <c r="T1846" i="11"/>
  <c r="R1846" i="11"/>
  <c r="P1846" i="11"/>
  <c r="N1846" i="11"/>
  <c r="L1846" i="11"/>
  <c r="J1846" i="11"/>
  <c r="X1845" i="11"/>
  <c r="V1845" i="11"/>
  <c r="T1845" i="11"/>
  <c r="R1845" i="11"/>
  <c r="P1845" i="11"/>
  <c r="N1845" i="11"/>
  <c r="L1845" i="11"/>
  <c r="J1845" i="11"/>
  <c r="X1844" i="11"/>
  <c r="V1844" i="11"/>
  <c r="T1844" i="11"/>
  <c r="R1844" i="11"/>
  <c r="P1844" i="11"/>
  <c r="N1844" i="11"/>
  <c r="L1844" i="11"/>
  <c r="J1844" i="11"/>
  <c r="X1842" i="11"/>
  <c r="V1842" i="11"/>
  <c r="T1842" i="11"/>
  <c r="R1842" i="11"/>
  <c r="P1842" i="11"/>
  <c r="N1842" i="11"/>
  <c r="L1842" i="11"/>
  <c r="J1842" i="11"/>
  <c r="X1841" i="11"/>
  <c r="V1841" i="11"/>
  <c r="T1841" i="11"/>
  <c r="R1841" i="11"/>
  <c r="P1841" i="11"/>
  <c r="N1841" i="11"/>
  <c r="L1841" i="11"/>
  <c r="J1841" i="11"/>
  <c r="X1840" i="11"/>
  <c r="V1840" i="11"/>
  <c r="T1840" i="11"/>
  <c r="R1840" i="11"/>
  <c r="P1840" i="11"/>
  <c r="N1840" i="11"/>
  <c r="L1840" i="11"/>
  <c r="J1840" i="11"/>
  <c r="X1839" i="11"/>
  <c r="V1839" i="11"/>
  <c r="T1839" i="11"/>
  <c r="R1839" i="11"/>
  <c r="P1839" i="11"/>
  <c r="N1839" i="11"/>
  <c r="L1839" i="11"/>
  <c r="J1839" i="11"/>
  <c r="X1838" i="11"/>
  <c r="V1838" i="11"/>
  <c r="T1838" i="11"/>
  <c r="R1838" i="11"/>
  <c r="P1838" i="11"/>
  <c r="N1838" i="11"/>
  <c r="L1838" i="11"/>
  <c r="J1838" i="11"/>
  <c r="X1837" i="11"/>
  <c r="V1837" i="11"/>
  <c r="T1837" i="11"/>
  <c r="R1837" i="11"/>
  <c r="P1837" i="11"/>
  <c r="N1837" i="11"/>
  <c r="L1837" i="11"/>
  <c r="J1837" i="11"/>
  <c r="X1836" i="11"/>
  <c r="V1836" i="11"/>
  <c r="T1836" i="11"/>
  <c r="R1836" i="11"/>
  <c r="P1836" i="11"/>
  <c r="N1836" i="11"/>
  <c r="L1836" i="11"/>
  <c r="J1836" i="11"/>
  <c r="X1835" i="11"/>
  <c r="V1835" i="11"/>
  <c r="T1835" i="11"/>
  <c r="R1835" i="11"/>
  <c r="P1835" i="11"/>
  <c r="N1835" i="11"/>
  <c r="L1835" i="11"/>
  <c r="J1835" i="11"/>
  <c r="X1834" i="11"/>
  <c r="V1834" i="11"/>
  <c r="T1834" i="11"/>
  <c r="R1834" i="11"/>
  <c r="P1834" i="11"/>
  <c r="N1834" i="11"/>
  <c r="L1834" i="11"/>
  <c r="J1834" i="11"/>
  <c r="X1833" i="11"/>
  <c r="V1833" i="11"/>
  <c r="T1833" i="11"/>
  <c r="R1833" i="11"/>
  <c r="P1833" i="11"/>
  <c r="N1833" i="11"/>
  <c r="L1833" i="11"/>
  <c r="J1833" i="11"/>
  <c r="X1832" i="11"/>
  <c r="V1832" i="11"/>
  <c r="T1832" i="11"/>
  <c r="R1832" i="11"/>
  <c r="P1832" i="11"/>
  <c r="N1832" i="11"/>
  <c r="L1832" i="11"/>
  <c r="J1832" i="11"/>
  <c r="X1831" i="11"/>
  <c r="V1831" i="11"/>
  <c r="T1831" i="11"/>
  <c r="R1831" i="11"/>
  <c r="P1831" i="11"/>
  <c r="N1831" i="11"/>
  <c r="L1831" i="11"/>
  <c r="J1831" i="11"/>
  <c r="X1830" i="11"/>
  <c r="V1830" i="11"/>
  <c r="T1830" i="11"/>
  <c r="R1830" i="11"/>
  <c r="P1830" i="11"/>
  <c r="N1830" i="11"/>
  <c r="L1830" i="11"/>
  <c r="J1830" i="11"/>
  <c r="X1829" i="11"/>
  <c r="V1829" i="11"/>
  <c r="T1829" i="11"/>
  <c r="R1829" i="11"/>
  <c r="P1829" i="11"/>
  <c r="N1829" i="11"/>
  <c r="L1829" i="11"/>
  <c r="J1829" i="11"/>
  <c r="X1828" i="11"/>
  <c r="V1828" i="11"/>
  <c r="T1828" i="11"/>
  <c r="R1828" i="11"/>
  <c r="P1828" i="11"/>
  <c r="N1828" i="11"/>
  <c r="L1828" i="11"/>
  <c r="J1828" i="11"/>
  <c r="X1827" i="11"/>
  <c r="V1827" i="11"/>
  <c r="T1827" i="11"/>
  <c r="R1827" i="11"/>
  <c r="P1827" i="11"/>
  <c r="N1827" i="11"/>
  <c r="L1827" i="11"/>
  <c r="J1827" i="11"/>
  <c r="X1826" i="11"/>
  <c r="V1826" i="11"/>
  <c r="T1826" i="11"/>
  <c r="R1826" i="11"/>
  <c r="P1826" i="11"/>
  <c r="N1826" i="11"/>
  <c r="L1826" i="11"/>
  <c r="J1826" i="11"/>
  <c r="X1825" i="11"/>
  <c r="V1825" i="11"/>
  <c r="T1825" i="11"/>
  <c r="R1825" i="11"/>
  <c r="P1825" i="11"/>
  <c r="N1825" i="11"/>
  <c r="L1825" i="11"/>
  <c r="J1825" i="11"/>
  <c r="X1824" i="11"/>
  <c r="V1824" i="11"/>
  <c r="T1824" i="11"/>
  <c r="R1824" i="11"/>
  <c r="P1824" i="11"/>
  <c r="N1824" i="11"/>
  <c r="L1824" i="11"/>
  <c r="J1824" i="11"/>
  <c r="X1823" i="11"/>
  <c r="V1823" i="11"/>
  <c r="T1823" i="11"/>
  <c r="R1823" i="11"/>
  <c r="P1823" i="11"/>
  <c r="N1823" i="11"/>
  <c r="L1823" i="11"/>
  <c r="J1823" i="11"/>
  <c r="X1822" i="11"/>
  <c r="V1822" i="11"/>
  <c r="T1822" i="11"/>
  <c r="R1822" i="11"/>
  <c r="P1822" i="11"/>
  <c r="N1822" i="11"/>
  <c r="L1822" i="11"/>
  <c r="J1822" i="11"/>
  <c r="X1821" i="11"/>
  <c r="V1821" i="11"/>
  <c r="T1821" i="11"/>
  <c r="R1821" i="11"/>
  <c r="P1821" i="11"/>
  <c r="N1821" i="11"/>
  <c r="L1821" i="11"/>
  <c r="J1821" i="11"/>
  <c r="X1820" i="11"/>
  <c r="V1820" i="11"/>
  <c r="T1820" i="11"/>
  <c r="R1820" i="11"/>
  <c r="P1820" i="11"/>
  <c r="N1820" i="11"/>
  <c r="L1820" i="11"/>
  <c r="J1820" i="11"/>
  <c r="X1819" i="11"/>
  <c r="V1819" i="11"/>
  <c r="T1819" i="11"/>
  <c r="R1819" i="11"/>
  <c r="P1819" i="11"/>
  <c r="N1819" i="11"/>
  <c r="L1819" i="11"/>
  <c r="J1819" i="11"/>
  <c r="X1818" i="11"/>
  <c r="V1818" i="11"/>
  <c r="T1818" i="11"/>
  <c r="R1818" i="11"/>
  <c r="P1818" i="11"/>
  <c r="N1818" i="11"/>
  <c r="L1818" i="11"/>
  <c r="J1818" i="11"/>
  <c r="X1817" i="11"/>
  <c r="V1817" i="11"/>
  <c r="T1817" i="11"/>
  <c r="R1817" i="11"/>
  <c r="P1817" i="11"/>
  <c r="N1817" i="11"/>
  <c r="L1817" i="11"/>
  <c r="J1817" i="11"/>
  <c r="X1816" i="11"/>
  <c r="V1816" i="11"/>
  <c r="T1816" i="11"/>
  <c r="R1816" i="11"/>
  <c r="P1816" i="11"/>
  <c r="N1816" i="11"/>
  <c r="L1816" i="11"/>
  <c r="J1816" i="11"/>
  <c r="X1815" i="11"/>
  <c r="V1815" i="11"/>
  <c r="T1815" i="11"/>
  <c r="R1815" i="11"/>
  <c r="P1815" i="11"/>
  <c r="N1815" i="11"/>
  <c r="L1815" i="11"/>
  <c r="J1815" i="11"/>
  <c r="X1814" i="11"/>
  <c r="V1814" i="11"/>
  <c r="T1814" i="11"/>
  <c r="R1814" i="11"/>
  <c r="P1814" i="11"/>
  <c r="N1814" i="11"/>
  <c r="L1814" i="11"/>
  <c r="J1814" i="11"/>
  <c r="X1813" i="11"/>
  <c r="V1813" i="11"/>
  <c r="T1813" i="11"/>
  <c r="R1813" i="11"/>
  <c r="P1813" i="11"/>
  <c r="N1813" i="11"/>
  <c r="L1813" i="11"/>
  <c r="J1813" i="11"/>
  <c r="X1812" i="11"/>
  <c r="V1812" i="11"/>
  <c r="T1812" i="11"/>
  <c r="R1812" i="11"/>
  <c r="P1812" i="11"/>
  <c r="N1812" i="11"/>
  <c r="L1812" i="11"/>
  <c r="J1812" i="11"/>
  <c r="X1811" i="11"/>
  <c r="V1811" i="11"/>
  <c r="T1811" i="11"/>
  <c r="R1811" i="11"/>
  <c r="P1811" i="11"/>
  <c r="N1811" i="11"/>
  <c r="L1811" i="11"/>
  <c r="J1811" i="11"/>
  <c r="X1810" i="11"/>
  <c r="V1810" i="11"/>
  <c r="T1810" i="11"/>
  <c r="R1810" i="11"/>
  <c r="P1810" i="11"/>
  <c r="N1810" i="11"/>
  <c r="L1810" i="11"/>
  <c r="J1810" i="11"/>
  <c r="X1809" i="11"/>
  <c r="V1809" i="11"/>
  <c r="T1809" i="11"/>
  <c r="R1809" i="11"/>
  <c r="P1809" i="11"/>
  <c r="N1809" i="11"/>
  <c r="L1809" i="11"/>
  <c r="J1809" i="11"/>
  <c r="X1808" i="11"/>
  <c r="V1808" i="11"/>
  <c r="T1808" i="11"/>
  <c r="R1808" i="11"/>
  <c r="P1808" i="11"/>
  <c r="N1808" i="11"/>
  <c r="L1808" i="11"/>
  <c r="J1808" i="11"/>
  <c r="X1807" i="11"/>
  <c r="V1807" i="11"/>
  <c r="T1807" i="11"/>
  <c r="R1807" i="11"/>
  <c r="P1807" i="11"/>
  <c r="N1807" i="11"/>
  <c r="L1807" i="11"/>
  <c r="J1807" i="11"/>
  <c r="X1806" i="11"/>
  <c r="V1806" i="11"/>
  <c r="T1806" i="11"/>
  <c r="R1806" i="11"/>
  <c r="P1806" i="11"/>
  <c r="N1806" i="11"/>
  <c r="L1806" i="11"/>
  <c r="J1806" i="11"/>
  <c r="X1805" i="11"/>
  <c r="V1805" i="11"/>
  <c r="T1805" i="11"/>
  <c r="R1805" i="11"/>
  <c r="P1805" i="11"/>
  <c r="N1805" i="11"/>
  <c r="L1805" i="11"/>
  <c r="J1805" i="11"/>
  <c r="X1804" i="11"/>
  <c r="V1804" i="11"/>
  <c r="T1804" i="11"/>
  <c r="R1804" i="11"/>
  <c r="P1804" i="11"/>
  <c r="N1804" i="11"/>
  <c r="L1804" i="11"/>
  <c r="J1804" i="11"/>
  <c r="X1803" i="11"/>
  <c r="V1803" i="11"/>
  <c r="T1803" i="11"/>
  <c r="R1803" i="11"/>
  <c r="P1803" i="11"/>
  <c r="N1803" i="11"/>
  <c r="L1803" i="11"/>
  <c r="J1803" i="11"/>
  <c r="X1802" i="11"/>
  <c r="V1802" i="11"/>
  <c r="T1802" i="11"/>
  <c r="R1802" i="11"/>
  <c r="P1802" i="11"/>
  <c r="N1802" i="11"/>
  <c r="L1802" i="11"/>
  <c r="J1802" i="11"/>
  <c r="X1801" i="11"/>
  <c r="V1801" i="11"/>
  <c r="T1801" i="11"/>
  <c r="R1801" i="11"/>
  <c r="P1801" i="11"/>
  <c r="N1801" i="11"/>
  <c r="L1801" i="11"/>
  <c r="J1801" i="11"/>
  <c r="X1800" i="11"/>
  <c r="V1800" i="11"/>
  <c r="T1800" i="11"/>
  <c r="R1800" i="11"/>
  <c r="P1800" i="11"/>
  <c r="N1800" i="11"/>
  <c r="L1800" i="11"/>
  <c r="J1800" i="11"/>
  <c r="X1799" i="11"/>
  <c r="V1799" i="11"/>
  <c r="T1799" i="11"/>
  <c r="R1799" i="11"/>
  <c r="P1799" i="11"/>
  <c r="N1799" i="11"/>
  <c r="L1799" i="11"/>
  <c r="J1799" i="11"/>
  <c r="X1798" i="11"/>
  <c r="V1798" i="11"/>
  <c r="T1798" i="11"/>
  <c r="R1798" i="11"/>
  <c r="P1798" i="11"/>
  <c r="N1798" i="11"/>
  <c r="L1798" i="11"/>
  <c r="J1798" i="11"/>
  <c r="X1797" i="11"/>
  <c r="V1797" i="11"/>
  <c r="T1797" i="11"/>
  <c r="R1797" i="11"/>
  <c r="P1797" i="11"/>
  <c r="N1797" i="11"/>
  <c r="L1797" i="11"/>
  <c r="J1797" i="11"/>
  <c r="X1796" i="11"/>
  <c r="V1796" i="11"/>
  <c r="T1796" i="11"/>
  <c r="R1796" i="11"/>
  <c r="P1796" i="11"/>
  <c r="N1796" i="11"/>
  <c r="L1796" i="11"/>
  <c r="J1796" i="11"/>
  <c r="X1795" i="11"/>
  <c r="V1795" i="11"/>
  <c r="T1795" i="11"/>
  <c r="R1795" i="11"/>
  <c r="P1795" i="11"/>
  <c r="N1795" i="11"/>
  <c r="L1795" i="11"/>
  <c r="J1795" i="11"/>
  <c r="X1794" i="11"/>
  <c r="V1794" i="11"/>
  <c r="T1794" i="11"/>
  <c r="R1794" i="11"/>
  <c r="P1794" i="11"/>
  <c r="N1794" i="11"/>
  <c r="L1794" i="11"/>
  <c r="J1794" i="11"/>
  <c r="X1793" i="11"/>
  <c r="V1793" i="11"/>
  <c r="T1793" i="11"/>
  <c r="R1793" i="11"/>
  <c r="P1793" i="11"/>
  <c r="N1793" i="11"/>
  <c r="L1793" i="11"/>
  <c r="J1793" i="11"/>
  <c r="X1792" i="11"/>
  <c r="V1792" i="11"/>
  <c r="T1792" i="11"/>
  <c r="R1792" i="11"/>
  <c r="P1792" i="11"/>
  <c r="N1792" i="11"/>
  <c r="L1792" i="11"/>
  <c r="J1792" i="11"/>
  <c r="X1791" i="11"/>
  <c r="V1791" i="11"/>
  <c r="T1791" i="11"/>
  <c r="R1791" i="11"/>
  <c r="P1791" i="11"/>
  <c r="N1791" i="11"/>
  <c r="L1791" i="11"/>
  <c r="J1791" i="11"/>
  <c r="X1790" i="11"/>
  <c r="V1790" i="11"/>
  <c r="T1790" i="11"/>
  <c r="R1790" i="11"/>
  <c r="P1790" i="11"/>
  <c r="N1790" i="11"/>
  <c r="L1790" i="11"/>
  <c r="J1790" i="11"/>
  <c r="X1789" i="11"/>
  <c r="V1789" i="11"/>
  <c r="T1789" i="11"/>
  <c r="R1789" i="11"/>
  <c r="P1789" i="11"/>
  <c r="N1789" i="11"/>
  <c r="L1789" i="11"/>
  <c r="J1789" i="11"/>
  <c r="X1788" i="11"/>
  <c r="V1788" i="11"/>
  <c r="T1788" i="11"/>
  <c r="R1788" i="11"/>
  <c r="P1788" i="11"/>
  <c r="N1788" i="11"/>
  <c r="L1788" i="11"/>
  <c r="J1788" i="11"/>
  <c r="X1787" i="11"/>
  <c r="V1787" i="11"/>
  <c r="T1787" i="11"/>
  <c r="R1787" i="11"/>
  <c r="P1787" i="11"/>
  <c r="N1787" i="11"/>
  <c r="L1787" i="11"/>
  <c r="J1787" i="11"/>
  <c r="X1786" i="11"/>
  <c r="V1786" i="11"/>
  <c r="T1786" i="11"/>
  <c r="R1786" i="11"/>
  <c r="P1786" i="11"/>
  <c r="N1786" i="11"/>
  <c r="L1786" i="11"/>
  <c r="J1786" i="11"/>
  <c r="X1785" i="11"/>
  <c r="V1785" i="11"/>
  <c r="T1785" i="11"/>
  <c r="R1785" i="11"/>
  <c r="P1785" i="11"/>
  <c r="N1785" i="11"/>
  <c r="L1785" i="11"/>
  <c r="J1785" i="11"/>
  <c r="X1784" i="11"/>
  <c r="V1784" i="11"/>
  <c r="T1784" i="11"/>
  <c r="R1784" i="11"/>
  <c r="P1784" i="11"/>
  <c r="N1784" i="11"/>
  <c r="L1784" i="11"/>
  <c r="J1784" i="11"/>
  <c r="X1783" i="11"/>
  <c r="V1783" i="11"/>
  <c r="T1783" i="11"/>
  <c r="R1783" i="11"/>
  <c r="P1783" i="11"/>
  <c r="N1783" i="11"/>
  <c r="L1783" i="11"/>
  <c r="J1783" i="11"/>
  <c r="X1782" i="11"/>
  <c r="V1782" i="11"/>
  <c r="T1782" i="11"/>
  <c r="R1782" i="11"/>
  <c r="P1782" i="11"/>
  <c r="N1782" i="11"/>
  <c r="L1782" i="11"/>
  <c r="J1782" i="11"/>
  <c r="X1781" i="11"/>
  <c r="V1781" i="11"/>
  <c r="T1781" i="11"/>
  <c r="R1781" i="11"/>
  <c r="P1781" i="11"/>
  <c r="N1781" i="11"/>
  <c r="L1781" i="11"/>
  <c r="J1781" i="11"/>
  <c r="X1780" i="11"/>
  <c r="V1780" i="11"/>
  <c r="T1780" i="11"/>
  <c r="R1780" i="11"/>
  <c r="P1780" i="11"/>
  <c r="N1780" i="11"/>
  <c r="L1780" i="11"/>
  <c r="J1780" i="11"/>
  <c r="X1779" i="11"/>
  <c r="V1779" i="11"/>
  <c r="T1779" i="11"/>
  <c r="R1779" i="11"/>
  <c r="P1779" i="11"/>
  <c r="N1779" i="11"/>
  <c r="L1779" i="11"/>
  <c r="J1779" i="11"/>
  <c r="X1778" i="11"/>
  <c r="V1778" i="11"/>
  <c r="T1778" i="11"/>
  <c r="R1778" i="11"/>
  <c r="P1778" i="11"/>
  <c r="N1778" i="11"/>
  <c r="L1778" i="11"/>
  <c r="J1778" i="11"/>
  <c r="X1777" i="11"/>
  <c r="V1777" i="11"/>
  <c r="T1777" i="11"/>
  <c r="R1777" i="11"/>
  <c r="P1777" i="11"/>
  <c r="N1777" i="11"/>
  <c r="L1777" i="11"/>
  <c r="J1777" i="11"/>
  <c r="X1776" i="11"/>
  <c r="V1776" i="11"/>
  <c r="T1776" i="11"/>
  <c r="R1776" i="11"/>
  <c r="P1776" i="11"/>
  <c r="N1776" i="11"/>
  <c r="L1776" i="11"/>
  <c r="J1776" i="11"/>
  <c r="X1775" i="11"/>
  <c r="V1775" i="11"/>
  <c r="T1775" i="11"/>
  <c r="R1775" i="11"/>
  <c r="P1775" i="11"/>
  <c r="N1775" i="11"/>
  <c r="L1775" i="11"/>
  <c r="J1775" i="11"/>
  <c r="X1774" i="11"/>
  <c r="V1774" i="11"/>
  <c r="T1774" i="11"/>
  <c r="R1774" i="11"/>
  <c r="P1774" i="11"/>
  <c r="N1774" i="11"/>
  <c r="L1774" i="11"/>
  <c r="J1774" i="11"/>
  <c r="X1772" i="11"/>
  <c r="V1772" i="11"/>
  <c r="T1772" i="11"/>
  <c r="R1772" i="11"/>
  <c r="P1772" i="11"/>
  <c r="N1772" i="11"/>
  <c r="L1772" i="11"/>
  <c r="J1772" i="11"/>
  <c r="X1771" i="11"/>
  <c r="V1771" i="11"/>
  <c r="T1771" i="11"/>
  <c r="R1771" i="11"/>
  <c r="P1771" i="11"/>
  <c r="N1771" i="11"/>
  <c r="L1771" i="11"/>
  <c r="J1771" i="11"/>
  <c r="X1770" i="11"/>
  <c r="V1770" i="11"/>
  <c r="T1770" i="11"/>
  <c r="R1770" i="11"/>
  <c r="P1770" i="11"/>
  <c r="N1770" i="11"/>
  <c r="L1770" i="11"/>
  <c r="J1770" i="11"/>
  <c r="X1769" i="11"/>
  <c r="V1769" i="11"/>
  <c r="T1769" i="11"/>
  <c r="R1769" i="11"/>
  <c r="P1769" i="11"/>
  <c r="N1769" i="11"/>
  <c r="L1769" i="11"/>
  <c r="J1769" i="11"/>
  <c r="X1768" i="11"/>
  <c r="V1768" i="11"/>
  <c r="T1768" i="11"/>
  <c r="R1768" i="11"/>
  <c r="P1768" i="11"/>
  <c r="N1768" i="11"/>
  <c r="L1768" i="11"/>
  <c r="J1768" i="11"/>
  <c r="X1767" i="11"/>
  <c r="V1767" i="11"/>
  <c r="T1767" i="11"/>
  <c r="R1767" i="11"/>
  <c r="P1767" i="11"/>
  <c r="N1767" i="11"/>
  <c r="L1767" i="11"/>
  <c r="J1767" i="11"/>
  <c r="X1766" i="11"/>
  <c r="V1766" i="11"/>
  <c r="T1766" i="11"/>
  <c r="R1766" i="11"/>
  <c r="P1766" i="11"/>
  <c r="N1766" i="11"/>
  <c r="L1766" i="11"/>
  <c r="J1766" i="11"/>
  <c r="X1765" i="11"/>
  <c r="V1765" i="11"/>
  <c r="T1765" i="11"/>
  <c r="R1765" i="11"/>
  <c r="P1765" i="11"/>
  <c r="N1765" i="11"/>
  <c r="L1765" i="11"/>
  <c r="J1765" i="11"/>
  <c r="X1764" i="11"/>
  <c r="V1764" i="11"/>
  <c r="T1764" i="11"/>
  <c r="R1764" i="11"/>
  <c r="P1764" i="11"/>
  <c r="N1764" i="11"/>
  <c r="L1764" i="11"/>
  <c r="J1764" i="11"/>
  <c r="X1763" i="11"/>
  <c r="V1763" i="11"/>
  <c r="T1763" i="11"/>
  <c r="R1763" i="11"/>
  <c r="P1763" i="11"/>
  <c r="N1763" i="11"/>
  <c r="L1763" i="11"/>
  <c r="J1763" i="11"/>
  <c r="X1762" i="11"/>
  <c r="V1762" i="11"/>
  <c r="T1762" i="11"/>
  <c r="R1762" i="11"/>
  <c r="P1762" i="11"/>
  <c r="N1762" i="11"/>
  <c r="L1762" i="11"/>
  <c r="J1762" i="11"/>
  <c r="X1761" i="11"/>
  <c r="V1761" i="11"/>
  <c r="T1761" i="11"/>
  <c r="R1761" i="11"/>
  <c r="P1761" i="11"/>
  <c r="N1761" i="11"/>
  <c r="L1761" i="11"/>
  <c r="J1761" i="11"/>
  <c r="X1760" i="11"/>
  <c r="V1760" i="11"/>
  <c r="T1760" i="11"/>
  <c r="R1760" i="11"/>
  <c r="P1760" i="11"/>
  <c r="N1760" i="11"/>
  <c r="L1760" i="11"/>
  <c r="J1760" i="11"/>
  <c r="X1759" i="11"/>
  <c r="V1759" i="11"/>
  <c r="T1759" i="11"/>
  <c r="R1759" i="11"/>
  <c r="P1759" i="11"/>
  <c r="N1759" i="11"/>
  <c r="L1759" i="11"/>
  <c r="J1759" i="11"/>
  <c r="X1758" i="11"/>
  <c r="V1758" i="11"/>
  <c r="T1758" i="11"/>
  <c r="R1758" i="11"/>
  <c r="P1758" i="11"/>
  <c r="N1758" i="11"/>
  <c r="L1758" i="11"/>
  <c r="J1758" i="11"/>
  <c r="X1757" i="11"/>
  <c r="V1757" i="11"/>
  <c r="T1757" i="11"/>
  <c r="R1757" i="11"/>
  <c r="P1757" i="11"/>
  <c r="N1757" i="11"/>
  <c r="L1757" i="11"/>
  <c r="J1757" i="11"/>
  <c r="X1756" i="11"/>
  <c r="V1756" i="11"/>
  <c r="T1756" i="11"/>
  <c r="R1756" i="11"/>
  <c r="P1756" i="11"/>
  <c r="N1756" i="11"/>
  <c r="L1756" i="11"/>
  <c r="J1756" i="11"/>
  <c r="X1755" i="11"/>
  <c r="V1755" i="11"/>
  <c r="T1755" i="11"/>
  <c r="R1755" i="11"/>
  <c r="P1755" i="11"/>
  <c r="N1755" i="11"/>
  <c r="L1755" i="11"/>
  <c r="J1755" i="11"/>
  <c r="X1754" i="11"/>
  <c r="V1754" i="11"/>
  <c r="T1754" i="11"/>
  <c r="R1754" i="11"/>
  <c r="P1754" i="11"/>
  <c r="N1754" i="11"/>
  <c r="L1754" i="11"/>
  <c r="J1754" i="11"/>
  <c r="X1753" i="11"/>
  <c r="V1753" i="11"/>
  <c r="T1753" i="11"/>
  <c r="R1753" i="11"/>
  <c r="P1753" i="11"/>
  <c r="N1753" i="11"/>
  <c r="L1753" i="11"/>
  <c r="J1753" i="11"/>
  <c r="X1752" i="11"/>
  <c r="V1752" i="11"/>
  <c r="T1752" i="11"/>
  <c r="R1752" i="11"/>
  <c r="P1752" i="11"/>
  <c r="N1752" i="11"/>
  <c r="L1752" i="11"/>
  <c r="J1752" i="11"/>
  <c r="X1751" i="11"/>
  <c r="V1751" i="11"/>
  <c r="T1751" i="11"/>
  <c r="R1751" i="11"/>
  <c r="P1751" i="11"/>
  <c r="N1751" i="11"/>
  <c r="L1751" i="11"/>
  <c r="J1751" i="11"/>
  <c r="X1750" i="11"/>
  <c r="V1750" i="11"/>
  <c r="T1750" i="11"/>
  <c r="R1750" i="11"/>
  <c r="P1750" i="11"/>
  <c r="N1750" i="11"/>
  <c r="L1750" i="11"/>
  <c r="J1750" i="11"/>
  <c r="X1749" i="11"/>
  <c r="V1749" i="11"/>
  <c r="T1749" i="11"/>
  <c r="R1749" i="11"/>
  <c r="P1749" i="11"/>
  <c r="N1749" i="11"/>
  <c r="L1749" i="11"/>
  <c r="J1749" i="11"/>
  <c r="X1748" i="11"/>
  <c r="V1748" i="11"/>
  <c r="T1748" i="11"/>
  <c r="R1748" i="11"/>
  <c r="P1748" i="11"/>
  <c r="N1748" i="11"/>
  <c r="L1748" i="11"/>
  <c r="J1748" i="11"/>
  <c r="X1747" i="11"/>
  <c r="V1747" i="11"/>
  <c r="T1747" i="11"/>
  <c r="R1747" i="11"/>
  <c r="P1747" i="11"/>
  <c r="N1747" i="11"/>
  <c r="L1747" i="11"/>
  <c r="J1747" i="11"/>
  <c r="X1746" i="11"/>
  <c r="V1746" i="11"/>
  <c r="T1746" i="11"/>
  <c r="R1746" i="11"/>
  <c r="P1746" i="11"/>
  <c r="N1746" i="11"/>
  <c r="L1746" i="11"/>
  <c r="J1746" i="11"/>
  <c r="X1745" i="11"/>
  <c r="V1745" i="11"/>
  <c r="T1745" i="11"/>
  <c r="R1745" i="11"/>
  <c r="P1745" i="11"/>
  <c r="N1745" i="11"/>
  <c r="L1745" i="11"/>
  <c r="J1745" i="11"/>
  <c r="X1744" i="11"/>
  <c r="V1744" i="11"/>
  <c r="T1744" i="11"/>
  <c r="R1744" i="11"/>
  <c r="P1744" i="11"/>
  <c r="N1744" i="11"/>
  <c r="L1744" i="11"/>
  <c r="J1744" i="11"/>
  <c r="X1743" i="11"/>
  <c r="V1743" i="11"/>
  <c r="T1743" i="11"/>
  <c r="R1743" i="11"/>
  <c r="P1743" i="11"/>
  <c r="N1743" i="11"/>
  <c r="L1743" i="11"/>
  <c r="J1743" i="11"/>
  <c r="X1742" i="11"/>
  <c r="V1742" i="11"/>
  <c r="T1742" i="11"/>
  <c r="R1742" i="11"/>
  <c r="P1742" i="11"/>
  <c r="N1742" i="11"/>
  <c r="L1742" i="11"/>
  <c r="J1742" i="11"/>
  <c r="X1741" i="11"/>
  <c r="V1741" i="11"/>
  <c r="T1741" i="11"/>
  <c r="R1741" i="11"/>
  <c r="P1741" i="11"/>
  <c r="N1741" i="11"/>
  <c r="L1741" i="11"/>
  <c r="J1741" i="11"/>
  <c r="X1740" i="11"/>
  <c r="V1740" i="11"/>
  <c r="T1740" i="11"/>
  <c r="R1740" i="11"/>
  <c r="P1740" i="11"/>
  <c r="N1740" i="11"/>
  <c r="L1740" i="11"/>
  <c r="J1740" i="11"/>
  <c r="X1739" i="11"/>
  <c r="V1739" i="11"/>
  <c r="T1739" i="11"/>
  <c r="R1739" i="11"/>
  <c r="P1739" i="11"/>
  <c r="N1739" i="11"/>
  <c r="L1739" i="11"/>
  <c r="J1739" i="11"/>
  <c r="X1738" i="11"/>
  <c r="V1738" i="11"/>
  <c r="T1738" i="11"/>
  <c r="R1738" i="11"/>
  <c r="P1738" i="11"/>
  <c r="N1738" i="11"/>
  <c r="L1738" i="11"/>
  <c r="J1738" i="11"/>
  <c r="X1737" i="11"/>
  <c r="V1737" i="11"/>
  <c r="T1737" i="11"/>
  <c r="R1737" i="11"/>
  <c r="P1737" i="11"/>
  <c r="N1737" i="11"/>
  <c r="L1737" i="11"/>
  <c r="J1737" i="11"/>
  <c r="X1736" i="11"/>
  <c r="V1736" i="11"/>
  <c r="T1736" i="11"/>
  <c r="R1736" i="11"/>
  <c r="P1736" i="11"/>
  <c r="N1736" i="11"/>
  <c r="L1736" i="11"/>
  <c r="J1736" i="11"/>
  <c r="X1735" i="11"/>
  <c r="V1735" i="11"/>
  <c r="T1735" i="11"/>
  <c r="R1735" i="11"/>
  <c r="P1735" i="11"/>
  <c r="N1735" i="11"/>
  <c r="L1735" i="11"/>
  <c r="J1735" i="11"/>
  <c r="X1734" i="11"/>
  <c r="V1734" i="11"/>
  <c r="T1734" i="11"/>
  <c r="R1734" i="11"/>
  <c r="P1734" i="11"/>
  <c r="N1734" i="11"/>
  <c r="L1734" i="11"/>
  <c r="J1734" i="11"/>
  <c r="X1730" i="11"/>
  <c r="V1730" i="11"/>
  <c r="T1730" i="11"/>
  <c r="P1730" i="11"/>
  <c r="N1730" i="11"/>
  <c r="N1918" i="11" s="1"/>
  <c r="L1730" i="11"/>
  <c r="L1729" i="11" s="1"/>
  <c r="J1730" i="11"/>
  <c r="X1729" i="11"/>
  <c r="V1729" i="11"/>
  <c r="T1729" i="11"/>
  <c r="P1729" i="11"/>
  <c r="N1729" i="11"/>
  <c r="N1917" i="11" s="1"/>
  <c r="J1729" i="11"/>
  <c r="R1542" i="11"/>
  <c r="N1542" i="11"/>
  <c r="R1541" i="11"/>
  <c r="N1541" i="11"/>
  <c r="X1540" i="11"/>
  <c r="V1540" i="11"/>
  <c r="T1540" i="11"/>
  <c r="R1540" i="11"/>
  <c r="P1540" i="11"/>
  <c r="N1540" i="11"/>
  <c r="L1540" i="11"/>
  <c r="J1540" i="11"/>
  <c r="X1539" i="11"/>
  <c r="V1539" i="11"/>
  <c r="T1539" i="11"/>
  <c r="R1539" i="11"/>
  <c r="P1539" i="11"/>
  <c r="N1539" i="11"/>
  <c r="L1539" i="11"/>
  <c r="J1539" i="11"/>
  <c r="X1538" i="11"/>
  <c r="V1538" i="11"/>
  <c r="T1538" i="11"/>
  <c r="R1538" i="11"/>
  <c r="P1538" i="11"/>
  <c r="N1538" i="11"/>
  <c r="L1538" i="11"/>
  <c r="J1538" i="11"/>
  <c r="X1537" i="11"/>
  <c r="V1537" i="11"/>
  <c r="T1537" i="11"/>
  <c r="R1537" i="11"/>
  <c r="P1537" i="11"/>
  <c r="N1537" i="11"/>
  <c r="L1537" i="11"/>
  <c r="J1537" i="11"/>
  <c r="X1536" i="11"/>
  <c r="V1536" i="11"/>
  <c r="T1536" i="11"/>
  <c r="R1536" i="11"/>
  <c r="P1536" i="11"/>
  <c r="N1536" i="11"/>
  <c r="L1536" i="11"/>
  <c r="J1536" i="11"/>
  <c r="X1535" i="11"/>
  <c r="V1535" i="11"/>
  <c r="T1535" i="11"/>
  <c r="R1535" i="11"/>
  <c r="P1535" i="11"/>
  <c r="N1535" i="11"/>
  <c r="L1535" i="11"/>
  <c r="J1535" i="11"/>
  <c r="X1534" i="11"/>
  <c r="V1534" i="11"/>
  <c r="T1534" i="11"/>
  <c r="R1534" i="11"/>
  <c r="P1534" i="11"/>
  <c r="N1534" i="11"/>
  <c r="L1534" i="11"/>
  <c r="J1534" i="11"/>
  <c r="X1533" i="11"/>
  <c r="V1533" i="11"/>
  <c r="T1533" i="11"/>
  <c r="R1533" i="11"/>
  <c r="P1533" i="11"/>
  <c r="N1533" i="11"/>
  <c r="L1533" i="11"/>
  <c r="J1533" i="11"/>
  <c r="X1532" i="11"/>
  <c r="V1532" i="11"/>
  <c r="T1532" i="11"/>
  <c r="R1532" i="11"/>
  <c r="P1532" i="11"/>
  <c r="N1532" i="11"/>
  <c r="L1532" i="11"/>
  <c r="J1532" i="11"/>
  <c r="X1531" i="11"/>
  <c r="V1531" i="11"/>
  <c r="T1531" i="11"/>
  <c r="R1531" i="11"/>
  <c r="P1531" i="11"/>
  <c r="N1531" i="11"/>
  <c r="L1531" i="11"/>
  <c r="J1531" i="11"/>
  <c r="X1530" i="11"/>
  <c r="V1530" i="11"/>
  <c r="T1530" i="11"/>
  <c r="R1530" i="11"/>
  <c r="P1530" i="11"/>
  <c r="N1530" i="11"/>
  <c r="L1530" i="11"/>
  <c r="J1530" i="11"/>
  <c r="X1529" i="11"/>
  <c r="V1529" i="11"/>
  <c r="T1529" i="11"/>
  <c r="R1529" i="11"/>
  <c r="P1529" i="11"/>
  <c r="N1529" i="11"/>
  <c r="L1529" i="11"/>
  <c r="J1529" i="11"/>
  <c r="X1528" i="11"/>
  <c r="V1528" i="11"/>
  <c r="T1528" i="11"/>
  <c r="R1528" i="11"/>
  <c r="P1528" i="11"/>
  <c r="N1528" i="11"/>
  <c r="L1528" i="11"/>
  <c r="J1528" i="11"/>
  <c r="X1527" i="11"/>
  <c r="V1527" i="11"/>
  <c r="T1527" i="11"/>
  <c r="R1527" i="11"/>
  <c r="P1527" i="11"/>
  <c r="N1527" i="11"/>
  <c r="L1527" i="11"/>
  <c r="J1527" i="11"/>
  <c r="X1526" i="11"/>
  <c r="V1526" i="11"/>
  <c r="T1526" i="11"/>
  <c r="R1526" i="11"/>
  <c r="P1526" i="11"/>
  <c r="N1526" i="11"/>
  <c r="L1526" i="11"/>
  <c r="J1526" i="11"/>
  <c r="X1525" i="11"/>
  <c r="V1525" i="11"/>
  <c r="T1525" i="11"/>
  <c r="R1525" i="11"/>
  <c r="P1525" i="11"/>
  <c r="N1525" i="11"/>
  <c r="L1525" i="11"/>
  <c r="J1525" i="11"/>
  <c r="X1524" i="11"/>
  <c r="V1524" i="11"/>
  <c r="T1524" i="11"/>
  <c r="R1524" i="11"/>
  <c r="P1524" i="11"/>
  <c r="N1524" i="11"/>
  <c r="L1524" i="11"/>
  <c r="J1524" i="11"/>
  <c r="X1523" i="11"/>
  <c r="V1523" i="11"/>
  <c r="T1523" i="11"/>
  <c r="R1523" i="11"/>
  <c r="P1523" i="11"/>
  <c r="N1523" i="11"/>
  <c r="L1523" i="11"/>
  <c r="J1523" i="11"/>
  <c r="X1522" i="11"/>
  <c r="V1522" i="11"/>
  <c r="T1522" i="11"/>
  <c r="R1522" i="11"/>
  <c r="P1522" i="11"/>
  <c r="N1522" i="11"/>
  <c r="L1522" i="11"/>
  <c r="J1522" i="11"/>
  <c r="X1521" i="11"/>
  <c r="V1521" i="11"/>
  <c r="T1521" i="11"/>
  <c r="R1521" i="11"/>
  <c r="P1521" i="11"/>
  <c r="N1521" i="11"/>
  <c r="L1521" i="11"/>
  <c r="J1521" i="11"/>
  <c r="X1520" i="11"/>
  <c r="V1520" i="11"/>
  <c r="T1520" i="11"/>
  <c r="R1520" i="11"/>
  <c r="P1520" i="11"/>
  <c r="N1520" i="11"/>
  <c r="L1520" i="11"/>
  <c r="J1520" i="11"/>
  <c r="X1519" i="11"/>
  <c r="V1519" i="11"/>
  <c r="T1519" i="11"/>
  <c r="R1519" i="11"/>
  <c r="P1519" i="11"/>
  <c r="N1519" i="11"/>
  <c r="L1519" i="11"/>
  <c r="J1519" i="11"/>
  <c r="X1518" i="11"/>
  <c r="V1518" i="11"/>
  <c r="T1518" i="11"/>
  <c r="R1518" i="11"/>
  <c r="P1518" i="11"/>
  <c r="N1518" i="11"/>
  <c r="L1518" i="11"/>
  <c r="J1518" i="11"/>
  <c r="X1517" i="11"/>
  <c r="V1517" i="11"/>
  <c r="T1517" i="11"/>
  <c r="R1517" i="11"/>
  <c r="P1517" i="11"/>
  <c r="N1517" i="11"/>
  <c r="L1517" i="11"/>
  <c r="J1517" i="11"/>
  <c r="X1516" i="11"/>
  <c r="V1516" i="11"/>
  <c r="T1516" i="11"/>
  <c r="R1516" i="11"/>
  <c r="P1516" i="11"/>
  <c r="N1516" i="11"/>
  <c r="L1516" i="11"/>
  <c r="J1516" i="11"/>
  <c r="X1515" i="11"/>
  <c r="V1515" i="11"/>
  <c r="T1515" i="11"/>
  <c r="R1515" i="11"/>
  <c r="P1515" i="11"/>
  <c r="N1515" i="11"/>
  <c r="L1515" i="11"/>
  <c r="J1515" i="11"/>
  <c r="X1514" i="11"/>
  <c r="V1514" i="11"/>
  <c r="T1514" i="11"/>
  <c r="R1514" i="11"/>
  <c r="P1514" i="11"/>
  <c r="N1514" i="11"/>
  <c r="L1514" i="11"/>
  <c r="J1514" i="11"/>
  <c r="X1513" i="11"/>
  <c r="V1513" i="11"/>
  <c r="T1513" i="11"/>
  <c r="R1513" i="11"/>
  <c r="P1513" i="11"/>
  <c r="N1513" i="11"/>
  <c r="L1513" i="11"/>
  <c r="J1513" i="11"/>
  <c r="X1512" i="11"/>
  <c r="V1512" i="11"/>
  <c r="T1512" i="11"/>
  <c r="R1512" i="11"/>
  <c r="P1512" i="11"/>
  <c r="N1512" i="11"/>
  <c r="L1512" i="11"/>
  <c r="J1512" i="11"/>
  <c r="X1510" i="11"/>
  <c r="V1510" i="11"/>
  <c r="T1510" i="11"/>
  <c r="R1510" i="11"/>
  <c r="P1510" i="11"/>
  <c r="N1510" i="11"/>
  <c r="L1510" i="11"/>
  <c r="J1510" i="11"/>
  <c r="X1509" i="11"/>
  <c r="V1509" i="11"/>
  <c r="T1509" i="11"/>
  <c r="R1509" i="11"/>
  <c r="P1509" i="11"/>
  <c r="N1509" i="11"/>
  <c r="L1509" i="11"/>
  <c r="J1509" i="11"/>
  <c r="X1508" i="11"/>
  <c r="V1508" i="11"/>
  <c r="T1508" i="11"/>
  <c r="R1508" i="11"/>
  <c r="P1508" i="11"/>
  <c r="N1508" i="11"/>
  <c r="L1508" i="11"/>
  <c r="J1508" i="11"/>
  <c r="X1507" i="11"/>
  <c r="V1507" i="11"/>
  <c r="T1507" i="11"/>
  <c r="R1507" i="11"/>
  <c r="P1507" i="11"/>
  <c r="N1507" i="11"/>
  <c r="L1507" i="11"/>
  <c r="J1507" i="11"/>
  <c r="X1506" i="11"/>
  <c r="V1506" i="11"/>
  <c r="T1506" i="11"/>
  <c r="R1506" i="11"/>
  <c r="P1506" i="11"/>
  <c r="N1506" i="11"/>
  <c r="L1506" i="11"/>
  <c r="J1506" i="11"/>
  <c r="X1505" i="11"/>
  <c r="V1505" i="11"/>
  <c r="T1505" i="11"/>
  <c r="R1505" i="11"/>
  <c r="P1505" i="11"/>
  <c r="N1505" i="11"/>
  <c r="L1505" i="11"/>
  <c r="J1505" i="11"/>
  <c r="X1504" i="11"/>
  <c r="V1504" i="11"/>
  <c r="T1504" i="11"/>
  <c r="R1504" i="11"/>
  <c r="P1504" i="11"/>
  <c r="N1504" i="11"/>
  <c r="L1504" i="11"/>
  <c r="J1504" i="11"/>
  <c r="X1503" i="11"/>
  <c r="V1503" i="11"/>
  <c r="T1503" i="11"/>
  <c r="R1503" i="11"/>
  <c r="P1503" i="11"/>
  <c r="N1503" i="11"/>
  <c r="L1503" i="11"/>
  <c r="J1503" i="11"/>
  <c r="X1502" i="11"/>
  <c r="V1502" i="11"/>
  <c r="T1502" i="11"/>
  <c r="R1502" i="11"/>
  <c r="P1502" i="11"/>
  <c r="N1502" i="11"/>
  <c r="L1502" i="11"/>
  <c r="J1502" i="11"/>
  <c r="X1501" i="11"/>
  <c r="V1501" i="11"/>
  <c r="T1501" i="11"/>
  <c r="R1501" i="11"/>
  <c r="P1501" i="11"/>
  <c r="N1501" i="11"/>
  <c r="L1501" i="11"/>
  <c r="J1501" i="11"/>
  <c r="X1500" i="11"/>
  <c r="V1500" i="11"/>
  <c r="T1500" i="11"/>
  <c r="R1500" i="11"/>
  <c r="P1500" i="11"/>
  <c r="N1500" i="11"/>
  <c r="L1500" i="11"/>
  <c r="J1500" i="11"/>
  <c r="X1499" i="11"/>
  <c r="V1499" i="11"/>
  <c r="T1499" i="11"/>
  <c r="R1499" i="11"/>
  <c r="P1499" i="11"/>
  <c r="N1499" i="11"/>
  <c r="L1499" i="11"/>
  <c r="J1499" i="11"/>
  <c r="X1498" i="11"/>
  <c r="V1498" i="11"/>
  <c r="T1498" i="11"/>
  <c r="R1498" i="11"/>
  <c r="P1498" i="11"/>
  <c r="N1498" i="11"/>
  <c r="L1498" i="11"/>
  <c r="J1498" i="11"/>
  <c r="X1497" i="11"/>
  <c r="V1497" i="11"/>
  <c r="T1497" i="11"/>
  <c r="R1497" i="11"/>
  <c r="P1497" i="11"/>
  <c r="N1497" i="11"/>
  <c r="L1497" i="11"/>
  <c r="J1497" i="11"/>
  <c r="X1496" i="11"/>
  <c r="V1496" i="11"/>
  <c r="T1496" i="11"/>
  <c r="R1496" i="11"/>
  <c r="P1496" i="11"/>
  <c r="N1496" i="11"/>
  <c r="L1496" i="11"/>
  <c r="J1496" i="11"/>
  <c r="X1495" i="11"/>
  <c r="V1495" i="11"/>
  <c r="T1495" i="11"/>
  <c r="R1495" i="11"/>
  <c r="P1495" i="11"/>
  <c r="N1495" i="11"/>
  <c r="L1495" i="11"/>
  <c r="J1495" i="11"/>
  <c r="X1494" i="11"/>
  <c r="V1494" i="11"/>
  <c r="T1494" i="11"/>
  <c r="R1494" i="11"/>
  <c r="P1494" i="11"/>
  <c r="N1494" i="11"/>
  <c r="L1494" i="11"/>
  <c r="J1494" i="11"/>
  <c r="X1493" i="11"/>
  <c r="V1493" i="11"/>
  <c r="T1493" i="11"/>
  <c r="R1493" i="11"/>
  <c r="P1493" i="11"/>
  <c r="N1493" i="11"/>
  <c r="L1493" i="11"/>
  <c r="J1493" i="11"/>
  <c r="X1492" i="11"/>
  <c r="V1492" i="11"/>
  <c r="T1492" i="11"/>
  <c r="R1492" i="11"/>
  <c r="P1492" i="11"/>
  <c r="N1492" i="11"/>
  <c r="L1492" i="11"/>
  <c r="J1492" i="11"/>
  <c r="X1491" i="11"/>
  <c r="V1491" i="11"/>
  <c r="T1491" i="11"/>
  <c r="R1491" i="11"/>
  <c r="P1491" i="11"/>
  <c r="N1491" i="11"/>
  <c r="L1491" i="11"/>
  <c r="J1491" i="11"/>
  <c r="X1490" i="11"/>
  <c r="V1490" i="11"/>
  <c r="T1490" i="11"/>
  <c r="R1490" i="11"/>
  <c r="P1490" i="11"/>
  <c r="N1490" i="11"/>
  <c r="L1490" i="11"/>
  <c r="J1490" i="11"/>
  <c r="X1489" i="11"/>
  <c r="V1489" i="11"/>
  <c r="T1489" i="11"/>
  <c r="R1489" i="11"/>
  <c r="P1489" i="11"/>
  <c r="N1489" i="11"/>
  <c r="L1489" i="11"/>
  <c r="J1489" i="11"/>
  <c r="X1488" i="11"/>
  <c r="V1488" i="11"/>
  <c r="T1488" i="11"/>
  <c r="R1488" i="11"/>
  <c r="P1488" i="11"/>
  <c r="N1488" i="11"/>
  <c r="L1488" i="11"/>
  <c r="J1488" i="11"/>
  <c r="X1487" i="11"/>
  <c r="V1487" i="11"/>
  <c r="T1487" i="11"/>
  <c r="R1487" i="11"/>
  <c r="P1487" i="11"/>
  <c r="N1487" i="11"/>
  <c r="L1487" i="11"/>
  <c r="J1487" i="11"/>
  <c r="X1486" i="11"/>
  <c r="V1486" i="11"/>
  <c r="T1486" i="11"/>
  <c r="R1486" i="11"/>
  <c r="P1486" i="11"/>
  <c r="N1486" i="11"/>
  <c r="L1486" i="11"/>
  <c r="J1486" i="11"/>
  <c r="X1485" i="11"/>
  <c r="V1485" i="11"/>
  <c r="T1485" i="11"/>
  <c r="R1485" i="11"/>
  <c r="P1485" i="11"/>
  <c r="N1485" i="11"/>
  <c r="L1485" i="11"/>
  <c r="J1485" i="11"/>
  <c r="X1484" i="11"/>
  <c r="V1484" i="11"/>
  <c r="T1484" i="11"/>
  <c r="R1484" i="11"/>
  <c r="P1484" i="11"/>
  <c r="N1484" i="11"/>
  <c r="L1484" i="11"/>
  <c r="J1484" i="11"/>
  <c r="X1483" i="11"/>
  <c r="V1483" i="11"/>
  <c r="T1483" i="11"/>
  <c r="R1483" i="11"/>
  <c r="P1483" i="11"/>
  <c r="N1483" i="11"/>
  <c r="L1483" i="11"/>
  <c r="J1483" i="11"/>
  <c r="X1482" i="11"/>
  <c r="V1482" i="11"/>
  <c r="T1482" i="11"/>
  <c r="R1482" i="11"/>
  <c r="P1482" i="11"/>
  <c r="N1482" i="11"/>
  <c r="L1482" i="11"/>
  <c r="J1482" i="11"/>
  <c r="X1481" i="11"/>
  <c r="V1481" i="11"/>
  <c r="T1481" i="11"/>
  <c r="R1481" i="11"/>
  <c r="P1481" i="11"/>
  <c r="N1481" i="11"/>
  <c r="L1481" i="11"/>
  <c r="J1481" i="11"/>
  <c r="X1480" i="11"/>
  <c r="V1480" i="11"/>
  <c r="T1480" i="11"/>
  <c r="R1480" i="11"/>
  <c r="P1480" i="11"/>
  <c r="N1480" i="11"/>
  <c r="L1480" i="11"/>
  <c r="J1480" i="11"/>
  <c r="X1479" i="11"/>
  <c r="V1479" i="11"/>
  <c r="T1479" i="11"/>
  <c r="R1479" i="11"/>
  <c r="P1479" i="11"/>
  <c r="N1479" i="11"/>
  <c r="L1479" i="11"/>
  <c r="J1479" i="11"/>
  <c r="X1478" i="11"/>
  <c r="V1478" i="11"/>
  <c r="T1478" i="11"/>
  <c r="R1478" i="11"/>
  <c r="P1478" i="11"/>
  <c r="N1478" i="11"/>
  <c r="L1478" i="11"/>
  <c r="J1478" i="11"/>
  <c r="X1477" i="11"/>
  <c r="V1477" i="11"/>
  <c r="T1477" i="11"/>
  <c r="R1477" i="11"/>
  <c r="P1477" i="11"/>
  <c r="N1477" i="11"/>
  <c r="L1477" i="11"/>
  <c r="J1477" i="11"/>
  <c r="X1476" i="11"/>
  <c r="V1476" i="11"/>
  <c r="T1476" i="11"/>
  <c r="R1476" i="11"/>
  <c r="P1476" i="11"/>
  <c r="N1476" i="11"/>
  <c r="L1476" i="11"/>
  <c r="J1476" i="11"/>
  <c r="X1475" i="11"/>
  <c r="V1475" i="11"/>
  <c r="T1475" i="11"/>
  <c r="R1475" i="11"/>
  <c r="P1475" i="11"/>
  <c r="N1475" i="11"/>
  <c r="L1475" i="11"/>
  <c r="J1475" i="11"/>
  <c r="X1474" i="11"/>
  <c r="V1474" i="11"/>
  <c r="T1474" i="11"/>
  <c r="R1474" i="11"/>
  <c r="P1474" i="11"/>
  <c r="N1474" i="11"/>
  <c r="L1474" i="11"/>
  <c r="J1474" i="11"/>
  <c r="X1473" i="11"/>
  <c r="V1473" i="11"/>
  <c r="T1473" i="11"/>
  <c r="R1473" i="11"/>
  <c r="P1473" i="11"/>
  <c r="N1473" i="11"/>
  <c r="L1473" i="11"/>
  <c r="J1473" i="11"/>
  <c r="X1472" i="11"/>
  <c r="V1472" i="11"/>
  <c r="T1472" i="11"/>
  <c r="R1472" i="11"/>
  <c r="P1472" i="11"/>
  <c r="N1472" i="11"/>
  <c r="L1472" i="11"/>
  <c r="J1472" i="11"/>
  <c r="X1471" i="11"/>
  <c r="V1471" i="11"/>
  <c r="T1471" i="11"/>
  <c r="R1471" i="11"/>
  <c r="P1471" i="11"/>
  <c r="N1471" i="11"/>
  <c r="L1471" i="11"/>
  <c r="J1471" i="11"/>
  <c r="X1470" i="11"/>
  <c r="V1470" i="11"/>
  <c r="T1470" i="11"/>
  <c r="R1470" i="11"/>
  <c r="P1470" i="11"/>
  <c r="N1470" i="11"/>
  <c r="L1470" i="11"/>
  <c r="J1470" i="11"/>
  <c r="X1469" i="11"/>
  <c r="V1469" i="11"/>
  <c r="T1469" i="11"/>
  <c r="R1469" i="11"/>
  <c r="P1469" i="11"/>
  <c r="N1469" i="11"/>
  <c r="L1469" i="11"/>
  <c r="J1469" i="11"/>
  <c r="X1468" i="11"/>
  <c r="V1468" i="11"/>
  <c r="T1468" i="11"/>
  <c r="R1468" i="11"/>
  <c r="P1468" i="11"/>
  <c r="N1468" i="11"/>
  <c r="L1468" i="11"/>
  <c r="J1468" i="11"/>
  <c r="X1466" i="11"/>
  <c r="V1466" i="11"/>
  <c r="T1466" i="11"/>
  <c r="R1466" i="11"/>
  <c r="P1466" i="11"/>
  <c r="N1466" i="11"/>
  <c r="L1466" i="11"/>
  <c r="J1466" i="11"/>
  <c r="X1465" i="11"/>
  <c r="V1465" i="11"/>
  <c r="T1465" i="11"/>
  <c r="R1465" i="11"/>
  <c r="P1465" i="11"/>
  <c r="N1465" i="11"/>
  <c r="L1465" i="11"/>
  <c r="J1465" i="11"/>
  <c r="X1464" i="11"/>
  <c r="V1464" i="11"/>
  <c r="T1464" i="11"/>
  <c r="R1464" i="11"/>
  <c r="P1464" i="11"/>
  <c r="N1464" i="11"/>
  <c r="L1464" i="11"/>
  <c r="J1464" i="11"/>
  <c r="X1463" i="11"/>
  <c r="V1463" i="11"/>
  <c r="T1463" i="11"/>
  <c r="R1463" i="11"/>
  <c r="P1463" i="11"/>
  <c r="N1463" i="11"/>
  <c r="L1463" i="11"/>
  <c r="J1463" i="11"/>
  <c r="X1462" i="11"/>
  <c r="V1462" i="11"/>
  <c r="T1462" i="11"/>
  <c r="R1462" i="11"/>
  <c r="P1462" i="11"/>
  <c r="N1462" i="11"/>
  <c r="L1462" i="11"/>
  <c r="J1462" i="11"/>
  <c r="X1461" i="11"/>
  <c r="V1461" i="11"/>
  <c r="T1461" i="11"/>
  <c r="R1461" i="11"/>
  <c r="P1461" i="11"/>
  <c r="N1461" i="11"/>
  <c r="L1461" i="11"/>
  <c r="J1461" i="11"/>
  <c r="X1460" i="11"/>
  <c r="V1460" i="11"/>
  <c r="T1460" i="11"/>
  <c r="R1460" i="11"/>
  <c r="P1460" i="11"/>
  <c r="N1460" i="11"/>
  <c r="L1460" i="11"/>
  <c r="J1460" i="11"/>
  <c r="X1459" i="11"/>
  <c r="V1459" i="11"/>
  <c r="T1459" i="11"/>
  <c r="R1459" i="11"/>
  <c r="P1459" i="11"/>
  <c r="N1459" i="11"/>
  <c r="L1459" i="11"/>
  <c r="J1459" i="11"/>
  <c r="X1458" i="11"/>
  <c r="V1458" i="11"/>
  <c r="T1458" i="11"/>
  <c r="R1458" i="11"/>
  <c r="P1458" i="11"/>
  <c r="N1458" i="11"/>
  <c r="L1458" i="11"/>
  <c r="J1458" i="11"/>
  <c r="X1457" i="11"/>
  <c r="V1457" i="11"/>
  <c r="T1457" i="11"/>
  <c r="R1457" i="11"/>
  <c r="P1457" i="11"/>
  <c r="N1457" i="11"/>
  <c r="L1457" i="11"/>
  <c r="J1457" i="11"/>
  <c r="X1456" i="11"/>
  <c r="V1456" i="11"/>
  <c r="T1456" i="11"/>
  <c r="R1456" i="11"/>
  <c r="P1456" i="11"/>
  <c r="N1456" i="11"/>
  <c r="L1456" i="11"/>
  <c r="J1456" i="11"/>
  <c r="X1455" i="11"/>
  <c r="V1455" i="11"/>
  <c r="T1455" i="11"/>
  <c r="R1455" i="11"/>
  <c r="P1455" i="11"/>
  <c r="N1455" i="11"/>
  <c r="L1455" i="11"/>
  <c r="J1455" i="11"/>
  <c r="X1454" i="11"/>
  <c r="V1454" i="11"/>
  <c r="T1454" i="11"/>
  <c r="R1454" i="11"/>
  <c r="P1454" i="11"/>
  <c r="N1454" i="11"/>
  <c r="L1454" i="11"/>
  <c r="J1454" i="11"/>
  <c r="X1453" i="11"/>
  <c r="V1453" i="11"/>
  <c r="T1453" i="11"/>
  <c r="R1453" i="11"/>
  <c r="P1453" i="11"/>
  <c r="N1453" i="11"/>
  <c r="L1453" i="11"/>
  <c r="J1453" i="11"/>
  <c r="X1452" i="11"/>
  <c r="V1452" i="11"/>
  <c r="T1452" i="11"/>
  <c r="R1452" i="11"/>
  <c r="P1452" i="11"/>
  <c r="N1452" i="11"/>
  <c r="L1452" i="11"/>
  <c r="J1452" i="11"/>
  <c r="X1451" i="11"/>
  <c r="V1451" i="11"/>
  <c r="T1451" i="11"/>
  <c r="R1451" i="11"/>
  <c r="P1451" i="11"/>
  <c r="N1451" i="11"/>
  <c r="L1451" i="11"/>
  <c r="J1451" i="11"/>
  <c r="X1450" i="11"/>
  <c r="V1450" i="11"/>
  <c r="T1450" i="11"/>
  <c r="R1450" i="11"/>
  <c r="P1450" i="11"/>
  <c r="N1450" i="11"/>
  <c r="L1450" i="11"/>
  <c r="J1450" i="11"/>
  <c r="X1449" i="11"/>
  <c r="V1449" i="11"/>
  <c r="T1449" i="11"/>
  <c r="R1449" i="11"/>
  <c r="P1449" i="11"/>
  <c r="N1449" i="11"/>
  <c r="L1449" i="11"/>
  <c r="J1449" i="11"/>
  <c r="X1448" i="11"/>
  <c r="V1448" i="11"/>
  <c r="T1448" i="11"/>
  <c r="R1448" i="11"/>
  <c r="P1448" i="11"/>
  <c r="N1448" i="11"/>
  <c r="L1448" i="11"/>
  <c r="J1448" i="11"/>
  <c r="X1447" i="11"/>
  <c r="V1447" i="11"/>
  <c r="T1447" i="11"/>
  <c r="R1447" i="11"/>
  <c r="P1447" i="11"/>
  <c r="N1447" i="11"/>
  <c r="L1447" i="11"/>
  <c r="J1447" i="11"/>
  <c r="X1446" i="11"/>
  <c r="V1446" i="11"/>
  <c r="T1446" i="11"/>
  <c r="R1446" i="11"/>
  <c r="P1446" i="11"/>
  <c r="N1446" i="11"/>
  <c r="L1446" i="11"/>
  <c r="J1446" i="11"/>
  <c r="X1445" i="11"/>
  <c r="V1445" i="11"/>
  <c r="T1445" i="11"/>
  <c r="R1445" i="11"/>
  <c r="P1445" i="11"/>
  <c r="N1445" i="11"/>
  <c r="L1445" i="11"/>
  <c r="J1445" i="11"/>
  <c r="X1444" i="11"/>
  <c r="V1444" i="11"/>
  <c r="T1444" i="11"/>
  <c r="R1444" i="11"/>
  <c r="P1444" i="11"/>
  <c r="N1444" i="11"/>
  <c r="L1444" i="11"/>
  <c r="J1444" i="11"/>
  <c r="X1443" i="11"/>
  <c r="V1443" i="11"/>
  <c r="T1443" i="11"/>
  <c r="R1443" i="11"/>
  <c r="P1443" i="11"/>
  <c r="N1443" i="11"/>
  <c r="L1443" i="11"/>
  <c r="J1443" i="11"/>
  <c r="X1442" i="11"/>
  <c r="V1442" i="11"/>
  <c r="T1442" i="11"/>
  <c r="R1442" i="11"/>
  <c r="P1442" i="11"/>
  <c r="N1442" i="11"/>
  <c r="L1442" i="11"/>
  <c r="J1442" i="11"/>
  <c r="X1441" i="11"/>
  <c r="V1441" i="11"/>
  <c r="T1441" i="11"/>
  <c r="R1441" i="11"/>
  <c r="P1441" i="11"/>
  <c r="N1441" i="11"/>
  <c r="L1441" i="11"/>
  <c r="J1441" i="11"/>
  <c r="X1440" i="11"/>
  <c r="V1440" i="11"/>
  <c r="T1440" i="11"/>
  <c r="R1440" i="11"/>
  <c r="P1440" i="11"/>
  <c r="N1440" i="11"/>
  <c r="L1440" i="11"/>
  <c r="J1440" i="11"/>
  <c r="X1439" i="11"/>
  <c r="V1439" i="11"/>
  <c r="T1439" i="11"/>
  <c r="R1439" i="11"/>
  <c r="P1439" i="11"/>
  <c r="N1439" i="11"/>
  <c r="L1439" i="11"/>
  <c r="J1439" i="11"/>
  <c r="X1438" i="11"/>
  <c r="V1438" i="11"/>
  <c r="T1438" i="11"/>
  <c r="R1438" i="11"/>
  <c r="P1438" i="11"/>
  <c r="N1438" i="11"/>
  <c r="L1438" i="11"/>
  <c r="J1438" i="11"/>
  <c r="X1437" i="11"/>
  <c r="V1437" i="11"/>
  <c r="T1437" i="11"/>
  <c r="R1437" i="11"/>
  <c r="P1437" i="11"/>
  <c r="N1437" i="11"/>
  <c r="L1437" i="11"/>
  <c r="J1437" i="11"/>
  <c r="X1436" i="11"/>
  <c r="V1436" i="11"/>
  <c r="T1436" i="11"/>
  <c r="R1436" i="11"/>
  <c r="P1436" i="11"/>
  <c r="N1436" i="11"/>
  <c r="L1436" i="11"/>
  <c r="J1436" i="11"/>
  <c r="X1435" i="11"/>
  <c r="V1435" i="11"/>
  <c r="T1435" i="11"/>
  <c r="R1435" i="11"/>
  <c r="P1435" i="11"/>
  <c r="N1435" i="11"/>
  <c r="L1435" i="11"/>
  <c r="J1435" i="11"/>
  <c r="X1434" i="11"/>
  <c r="V1434" i="11"/>
  <c r="T1434" i="11"/>
  <c r="R1434" i="11"/>
  <c r="P1434" i="11"/>
  <c r="N1434" i="11"/>
  <c r="L1434" i="11"/>
  <c r="J1434" i="11"/>
  <c r="X1433" i="11"/>
  <c r="V1433" i="11"/>
  <c r="T1433" i="11"/>
  <c r="R1433" i="11"/>
  <c r="P1433" i="11"/>
  <c r="N1433" i="11"/>
  <c r="L1433" i="11"/>
  <c r="J1433" i="11"/>
  <c r="X1432" i="11"/>
  <c r="V1432" i="11"/>
  <c r="T1432" i="11"/>
  <c r="R1432" i="11"/>
  <c r="P1432" i="11"/>
  <c r="N1432" i="11"/>
  <c r="L1432" i="11"/>
  <c r="J1432" i="11"/>
  <c r="X1431" i="11"/>
  <c r="V1431" i="11"/>
  <c r="T1431" i="11"/>
  <c r="R1431" i="11"/>
  <c r="P1431" i="11"/>
  <c r="N1431" i="11"/>
  <c r="L1431" i="11"/>
  <c r="J1431" i="11"/>
  <c r="X1430" i="11"/>
  <c r="V1430" i="11"/>
  <c r="T1430" i="11"/>
  <c r="R1430" i="11"/>
  <c r="P1430" i="11"/>
  <c r="N1430" i="11"/>
  <c r="L1430" i="11"/>
  <c r="J1430" i="11"/>
  <c r="X1429" i="11"/>
  <c r="V1429" i="11"/>
  <c r="T1429" i="11"/>
  <c r="R1429" i="11"/>
  <c r="P1429" i="11"/>
  <c r="N1429" i="11"/>
  <c r="L1429" i="11"/>
  <c r="J1429" i="11"/>
  <c r="X1428" i="11"/>
  <c r="V1428" i="11"/>
  <c r="T1428" i="11"/>
  <c r="R1428" i="11"/>
  <c r="P1428" i="11"/>
  <c r="N1428" i="11"/>
  <c r="L1428" i="11"/>
  <c r="J1428" i="11"/>
  <c r="X1427" i="11"/>
  <c r="V1427" i="11"/>
  <c r="T1427" i="11"/>
  <c r="R1427" i="11"/>
  <c r="P1427" i="11"/>
  <c r="N1427" i="11"/>
  <c r="L1427" i="11"/>
  <c r="J1427" i="11"/>
  <c r="X1426" i="11"/>
  <c r="V1426" i="11"/>
  <c r="T1426" i="11"/>
  <c r="R1426" i="11"/>
  <c r="P1426" i="11"/>
  <c r="N1426" i="11"/>
  <c r="L1426" i="11"/>
  <c r="J1426" i="11"/>
  <c r="X1425" i="11"/>
  <c r="V1425" i="11"/>
  <c r="T1425" i="11"/>
  <c r="R1425" i="11"/>
  <c r="P1425" i="11"/>
  <c r="N1425" i="11"/>
  <c r="L1425" i="11"/>
  <c r="J1425" i="11"/>
  <c r="X1424" i="11"/>
  <c r="V1424" i="11"/>
  <c r="T1424" i="11"/>
  <c r="R1424" i="11"/>
  <c r="P1424" i="11"/>
  <c r="N1424" i="11"/>
  <c r="L1424" i="11"/>
  <c r="J1424" i="11"/>
  <c r="X1423" i="11"/>
  <c r="V1423" i="11"/>
  <c r="T1423" i="11"/>
  <c r="R1423" i="11"/>
  <c r="P1423" i="11"/>
  <c r="N1423" i="11"/>
  <c r="L1423" i="11"/>
  <c r="J1423" i="11"/>
  <c r="X1422" i="11"/>
  <c r="V1422" i="11"/>
  <c r="T1422" i="11"/>
  <c r="R1422" i="11"/>
  <c r="P1422" i="11"/>
  <c r="N1422" i="11"/>
  <c r="L1422" i="11"/>
  <c r="J1422" i="11"/>
  <c r="X1421" i="11"/>
  <c r="V1421" i="11"/>
  <c r="T1421" i="11"/>
  <c r="R1421" i="11"/>
  <c r="P1421" i="11"/>
  <c r="N1421" i="11"/>
  <c r="L1421" i="11"/>
  <c r="J1421" i="11"/>
  <c r="X1420" i="11"/>
  <c r="V1420" i="11"/>
  <c r="T1420" i="11"/>
  <c r="R1420" i="11"/>
  <c r="P1420" i="11"/>
  <c r="N1420" i="11"/>
  <c r="L1420" i="11"/>
  <c r="J1420" i="11"/>
  <c r="X1419" i="11"/>
  <c r="V1419" i="11"/>
  <c r="T1419" i="11"/>
  <c r="R1419" i="11"/>
  <c r="P1419" i="11"/>
  <c r="N1419" i="11"/>
  <c r="L1419" i="11"/>
  <c r="J1419" i="11"/>
  <c r="X1418" i="11"/>
  <c r="V1418" i="11"/>
  <c r="T1418" i="11"/>
  <c r="R1418" i="11"/>
  <c r="P1418" i="11"/>
  <c r="N1418" i="11"/>
  <c r="L1418" i="11"/>
  <c r="J1418" i="11"/>
  <c r="X1417" i="11"/>
  <c r="V1417" i="11"/>
  <c r="T1417" i="11"/>
  <c r="R1417" i="11"/>
  <c r="P1417" i="11"/>
  <c r="N1417" i="11"/>
  <c r="L1417" i="11"/>
  <c r="J1417" i="11"/>
  <c r="X1416" i="11"/>
  <c r="V1416" i="11"/>
  <c r="T1416" i="11"/>
  <c r="R1416" i="11"/>
  <c r="P1416" i="11"/>
  <c r="N1416" i="11"/>
  <c r="L1416" i="11"/>
  <c r="J1416" i="11"/>
  <c r="X1415" i="11"/>
  <c r="V1415" i="11"/>
  <c r="T1415" i="11"/>
  <c r="R1415" i="11"/>
  <c r="P1415" i="11"/>
  <c r="N1415" i="11"/>
  <c r="L1415" i="11"/>
  <c r="J1415" i="11"/>
  <c r="X1414" i="11"/>
  <c r="V1414" i="11"/>
  <c r="T1414" i="11"/>
  <c r="R1414" i="11"/>
  <c r="P1414" i="11"/>
  <c r="N1414" i="11"/>
  <c r="L1414" i="11"/>
  <c r="J1414" i="11"/>
  <c r="X1413" i="11"/>
  <c r="V1413" i="11"/>
  <c r="T1413" i="11"/>
  <c r="R1413" i="11"/>
  <c r="P1413" i="11"/>
  <c r="N1413" i="11"/>
  <c r="L1413" i="11"/>
  <c r="J1413" i="11"/>
  <c r="X1412" i="11"/>
  <c r="V1412" i="11"/>
  <c r="T1412" i="11"/>
  <c r="R1412" i="11"/>
  <c r="P1412" i="11"/>
  <c r="N1412" i="11"/>
  <c r="L1412" i="11"/>
  <c r="J1412" i="11"/>
  <c r="X1411" i="11"/>
  <c r="V1411" i="11"/>
  <c r="T1411" i="11"/>
  <c r="R1411" i="11"/>
  <c r="P1411" i="11"/>
  <c r="N1411" i="11"/>
  <c r="L1411" i="11"/>
  <c r="J1411" i="11"/>
  <c r="X1410" i="11"/>
  <c r="V1410" i="11"/>
  <c r="T1410" i="11"/>
  <c r="R1410" i="11"/>
  <c r="P1410" i="11"/>
  <c r="N1410" i="11"/>
  <c r="L1410" i="11"/>
  <c r="J1410" i="11"/>
  <c r="X1409" i="11"/>
  <c r="V1409" i="11"/>
  <c r="T1409" i="11"/>
  <c r="R1409" i="11"/>
  <c r="P1409" i="11"/>
  <c r="N1409" i="11"/>
  <c r="L1409" i="11"/>
  <c r="J1409" i="11"/>
  <c r="X1408" i="11"/>
  <c r="V1408" i="11"/>
  <c r="T1408" i="11"/>
  <c r="R1408" i="11"/>
  <c r="P1408" i="11"/>
  <c r="N1408" i="11"/>
  <c r="L1408" i="11"/>
  <c r="J1408" i="11"/>
  <c r="X1407" i="11"/>
  <c r="V1407" i="11"/>
  <c r="T1407" i="11"/>
  <c r="R1407" i="11"/>
  <c r="P1407" i="11"/>
  <c r="N1407" i="11"/>
  <c r="L1407" i="11"/>
  <c r="J1407" i="11"/>
  <c r="X1406" i="11"/>
  <c r="V1406" i="11"/>
  <c r="T1406" i="11"/>
  <c r="R1406" i="11"/>
  <c r="P1406" i="11"/>
  <c r="N1406" i="11"/>
  <c r="L1406" i="11"/>
  <c r="J1406" i="11"/>
  <c r="X1405" i="11"/>
  <c r="V1405" i="11"/>
  <c r="T1405" i="11"/>
  <c r="R1405" i="11"/>
  <c r="P1405" i="11"/>
  <c r="N1405" i="11"/>
  <c r="L1405" i="11"/>
  <c r="J1405" i="11"/>
  <c r="X1404" i="11"/>
  <c r="V1404" i="11"/>
  <c r="T1404" i="11"/>
  <c r="R1404" i="11"/>
  <c r="P1404" i="11"/>
  <c r="N1404" i="11"/>
  <c r="L1404" i="11"/>
  <c r="J1404" i="11"/>
  <c r="X1403" i="11"/>
  <c r="V1403" i="11"/>
  <c r="T1403" i="11"/>
  <c r="R1403" i="11"/>
  <c r="P1403" i="11"/>
  <c r="N1403" i="11"/>
  <c r="L1403" i="11"/>
  <c r="J1403" i="11"/>
  <c r="X1402" i="11"/>
  <c r="V1402" i="11"/>
  <c r="T1402" i="11"/>
  <c r="R1402" i="11"/>
  <c r="P1402" i="11"/>
  <c r="N1402" i="11"/>
  <c r="L1402" i="11"/>
  <c r="J1402" i="11"/>
  <c r="X1401" i="11"/>
  <c r="V1401" i="11"/>
  <c r="T1401" i="11"/>
  <c r="R1401" i="11"/>
  <c r="P1401" i="11"/>
  <c r="N1401" i="11"/>
  <c r="L1401" i="11"/>
  <c r="J1401" i="11"/>
  <c r="X1400" i="11"/>
  <c r="V1400" i="11"/>
  <c r="T1400" i="11"/>
  <c r="R1400" i="11"/>
  <c r="P1400" i="11"/>
  <c r="N1400" i="11"/>
  <c r="L1400" i="11"/>
  <c r="J1400" i="11"/>
  <c r="X1399" i="11"/>
  <c r="V1399" i="11"/>
  <c r="T1399" i="11"/>
  <c r="R1399" i="11"/>
  <c r="P1399" i="11"/>
  <c r="N1399" i="11"/>
  <c r="L1399" i="11"/>
  <c r="J1399" i="11"/>
  <c r="X1398" i="11"/>
  <c r="V1398" i="11"/>
  <c r="T1398" i="11"/>
  <c r="R1398" i="11"/>
  <c r="P1398" i="11"/>
  <c r="N1398" i="11"/>
  <c r="L1398" i="11"/>
  <c r="J1398" i="11"/>
  <c r="X1396" i="11"/>
  <c r="V1396" i="11"/>
  <c r="T1396" i="11"/>
  <c r="R1396" i="11"/>
  <c r="P1396" i="11"/>
  <c r="N1396" i="11"/>
  <c r="L1396" i="11"/>
  <c r="J1396" i="11"/>
  <c r="X1395" i="11"/>
  <c r="V1395" i="11"/>
  <c r="T1395" i="11"/>
  <c r="R1395" i="11"/>
  <c r="P1395" i="11"/>
  <c r="N1395" i="11"/>
  <c r="L1395" i="11"/>
  <c r="J1395" i="11"/>
  <c r="X1394" i="11"/>
  <c r="V1394" i="11"/>
  <c r="T1394" i="11"/>
  <c r="R1394" i="11"/>
  <c r="P1394" i="11"/>
  <c r="N1394" i="11"/>
  <c r="L1394" i="11"/>
  <c r="J1394" i="11"/>
  <c r="X1393" i="11"/>
  <c r="V1393" i="11"/>
  <c r="T1393" i="11"/>
  <c r="R1393" i="11"/>
  <c r="P1393" i="11"/>
  <c r="N1393" i="11"/>
  <c r="L1393" i="11"/>
  <c r="J1393" i="11"/>
  <c r="X1392" i="11"/>
  <c r="V1392" i="11"/>
  <c r="T1392" i="11"/>
  <c r="R1392" i="11"/>
  <c r="P1392" i="11"/>
  <c r="N1392" i="11"/>
  <c r="L1392" i="11"/>
  <c r="J1392" i="11"/>
  <c r="X1391" i="11"/>
  <c r="V1391" i="11"/>
  <c r="T1391" i="11"/>
  <c r="R1391" i="11"/>
  <c r="P1391" i="11"/>
  <c r="N1391" i="11"/>
  <c r="L1391" i="11"/>
  <c r="J1391" i="11"/>
  <c r="X1390" i="11"/>
  <c r="V1390" i="11"/>
  <c r="T1390" i="11"/>
  <c r="R1390" i="11"/>
  <c r="P1390" i="11"/>
  <c r="N1390" i="11"/>
  <c r="L1390" i="11"/>
  <c r="J1390" i="11"/>
  <c r="X1389" i="11"/>
  <c r="V1389" i="11"/>
  <c r="T1389" i="11"/>
  <c r="R1389" i="11"/>
  <c r="P1389" i="11"/>
  <c r="N1389" i="11"/>
  <c r="L1389" i="11"/>
  <c r="J1389" i="11"/>
  <c r="X1388" i="11"/>
  <c r="V1388" i="11"/>
  <c r="T1388" i="11"/>
  <c r="R1388" i="11"/>
  <c r="P1388" i="11"/>
  <c r="N1388" i="11"/>
  <c r="L1388" i="11"/>
  <c r="J1388" i="11"/>
  <c r="X1387" i="11"/>
  <c r="V1387" i="11"/>
  <c r="T1387" i="11"/>
  <c r="R1387" i="11"/>
  <c r="P1387" i="11"/>
  <c r="N1387" i="11"/>
  <c r="L1387" i="11"/>
  <c r="J1387" i="11"/>
  <c r="X1386" i="11"/>
  <c r="V1386" i="11"/>
  <c r="T1386" i="11"/>
  <c r="R1386" i="11"/>
  <c r="P1386" i="11"/>
  <c r="N1386" i="11"/>
  <c r="L1386" i="11"/>
  <c r="J1386" i="11"/>
  <c r="X1385" i="11"/>
  <c r="V1385" i="11"/>
  <c r="T1385" i="11"/>
  <c r="R1385" i="11"/>
  <c r="P1385" i="11"/>
  <c r="N1385" i="11"/>
  <c r="L1385" i="11"/>
  <c r="J1385" i="11"/>
  <c r="X1384" i="11"/>
  <c r="V1384" i="11"/>
  <c r="T1384" i="11"/>
  <c r="R1384" i="11"/>
  <c r="P1384" i="11"/>
  <c r="N1384" i="11"/>
  <c r="L1384" i="11"/>
  <c r="J1384" i="11"/>
  <c r="X1383" i="11"/>
  <c r="V1383" i="11"/>
  <c r="T1383" i="11"/>
  <c r="R1383" i="11"/>
  <c r="P1383" i="11"/>
  <c r="N1383" i="11"/>
  <c r="L1383" i="11"/>
  <c r="J1383" i="11"/>
  <c r="X1382" i="11"/>
  <c r="V1382" i="11"/>
  <c r="T1382" i="11"/>
  <c r="R1382" i="11"/>
  <c r="P1382" i="11"/>
  <c r="N1382" i="11"/>
  <c r="L1382" i="11"/>
  <c r="J1382" i="11"/>
  <c r="X1381" i="11"/>
  <c r="V1381" i="11"/>
  <c r="T1381" i="11"/>
  <c r="R1381" i="11"/>
  <c r="P1381" i="11"/>
  <c r="N1381" i="11"/>
  <c r="L1381" i="11"/>
  <c r="J1381" i="11"/>
  <c r="X1380" i="11"/>
  <c r="V1380" i="11"/>
  <c r="T1380" i="11"/>
  <c r="R1380" i="11"/>
  <c r="P1380" i="11"/>
  <c r="N1380" i="11"/>
  <c r="L1380" i="11"/>
  <c r="J1380" i="11"/>
  <c r="X1379" i="11"/>
  <c r="V1379" i="11"/>
  <c r="T1379" i="11"/>
  <c r="R1379" i="11"/>
  <c r="P1379" i="11"/>
  <c r="N1379" i="11"/>
  <c r="L1379" i="11"/>
  <c r="J1379" i="11"/>
  <c r="X1378" i="11"/>
  <c r="V1378" i="11"/>
  <c r="T1378" i="11"/>
  <c r="R1378" i="11"/>
  <c r="P1378" i="11"/>
  <c r="N1378" i="11"/>
  <c r="L1378" i="11"/>
  <c r="J1378" i="11"/>
  <c r="X1377" i="11"/>
  <c r="V1377" i="11"/>
  <c r="T1377" i="11"/>
  <c r="R1377" i="11"/>
  <c r="P1377" i="11"/>
  <c r="N1377" i="11"/>
  <c r="L1377" i="11"/>
  <c r="J1377" i="11"/>
  <c r="X1376" i="11"/>
  <c r="V1376" i="11"/>
  <c r="T1376" i="11"/>
  <c r="R1376" i="11"/>
  <c r="P1376" i="11"/>
  <c r="N1376" i="11"/>
  <c r="L1376" i="11"/>
  <c r="J1376" i="11"/>
  <c r="X1375" i="11"/>
  <c r="V1375" i="11"/>
  <c r="T1375" i="11"/>
  <c r="R1375" i="11"/>
  <c r="P1375" i="11"/>
  <c r="N1375" i="11"/>
  <c r="L1375" i="11"/>
  <c r="J1375" i="11"/>
  <c r="X1374" i="11"/>
  <c r="V1374" i="11"/>
  <c r="T1374" i="11"/>
  <c r="R1374" i="11"/>
  <c r="P1374" i="11"/>
  <c r="N1374" i="11"/>
  <c r="L1374" i="11"/>
  <c r="J1374" i="11"/>
  <c r="X1373" i="11"/>
  <c r="V1373" i="11"/>
  <c r="T1373" i="11"/>
  <c r="R1373" i="11"/>
  <c r="P1373" i="11"/>
  <c r="N1373" i="11"/>
  <c r="L1373" i="11"/>
  <c r="J1373" i="11"/>
  <c r="X1372" i="11"/>
  <c r="V1372" i="11"/>
  <c r="T1372" i="11"/>
  <c r="R1372" i="11"/>
  <c r="P1372" i="11"/>
  <c r="N1372" i="11"/>
  <c r="L1372" i="11"/>
  <c r="J1372" i="11"/>
  <c r="X1371" i="11"/>
  <c r="V1371" i="11"/>
  <c r="T1371" i="11"/>
  <c r="R1371" i="11"/>
  <c r="P1371" i="11"/>
  <c r="N1371" i="11"/>
  <c r="L1371" i="11"/>
  <c r="J1371" i="11"/>
  <c r="X1370" i="11"/>
  <c r="V1370" i="11"/>
  <c r="T1370" i="11"/>
  <c r="R1370" i="11"/>
  <c r="P1370" i="11"/>
  <c r="N1370" i="11"/>
  <c r="L1370" i="11"/>
  <c r="J1370" i="11"/>
  <c r="X1369" i="11"/>
  <c r="V1369" i="11"/>
  <c r="T1369" i="11"/>
  <c r="R1369" i="11"/>
  <c r="P1369" i="11"/>
  <c r="N1369" i="11"/>
  <c r="L1369" i="11"/>
  <c r="J1369" i="11"/>
  <c r="X1368" i="11"/>
  <c r="V1368" i="11"/>
  <c r="T1368" i="11"/>
  <c r="R1368" i="11"/>
  <c r="P1368" i="11"/>
  <c r="N1368" i="11"/>
  <c r="L1368" i="11"/>
  <c r="J1368" i="11"/>
  <c r="X1367" i="11"/>
  <c r="V1367" i="11"/>
  <c r="T1367" i="11"/>
  <c r="R1367" i="11"/>
  <c r="P1367" i="11"/>
  <c r="N1367" i="11"/>
  <c r="L1367" i="11"/>
  <c r="J1367" i="11"/>
  <c r="X1366" i="11"/>
  <c r="V1366" i="11"/>
  <c r="T1366" i="11"/>
  <c r="R1366" i="11"/>
  <c r="P1366" i="11"/>
  <c r="N1366" i="11"/>
  <c r="L1366" i="11"/>
  <c r="J1366" i="11"/>
  <c r="X1365" i="11"/>
  <c r="V1365" i="11"/>
  <c r="T1365" i="11"/>
  <c r="R1365" i="11"/>
  <c r="P1365" i="11"/>
  <c r="N1365" i="11"/>
  <c r="L1365" i="11"/>
  <c r="J1365" i="11"/>
  <c r="X1364" i="11"/>
  <c r="V1364" i="11"/>
  <c r="T1364" i="11"/>
  <c r="R1364" i="11"/>
  <c r="P1364" i="11"/>
  <c r="N1364" i="11"/>
  <c r="L1364" i="11"/>
  <c r="J1364" i="11"/>
  <c r="X1363" i="11"/>
  <c r="V1363" i="11"/>
  <c r="T1363" i="11"/>
  <c r="R1363" i="11"/>
  <c r="P1363" i="11"/>
  <c r="N1363" i="11"/>
  <c r="L1363" i="11"/>
  <c r="J1363" i="11"/>
  <c r="X1362" i="11"/>
  <c r="V1362" i="11"/>
  <c r="T1362" i="11"/>
  <c r="R1362" i="11"/>
  <c r="P1362" i="11"/>
  <c r="N1362" i="11"/>
  <c r="L1362" i="11"/>
  <c r="J1362" i="11"/>
  <c r="X1361" i="11"/>
  <c r="V1361" i="11"/>
  <c r="T1361" i="11"/>
  <c r="R1361" i="11"/>
  <c r="P1361" i="11"/>
  <c r="N1361" i="11"/>
  <c r="L1361" i="11"/>
  <c r="J1361" i="11"/>
  <c r="X1360" i="11"/>
  <c r="V1360" i="11"/>
  <c r="T1360" i="11"/>
  <c r="R1360" i="11"/>
  <c r="P1360" i="11"/>
  <c r="N1360" i="11"/>
  <c r="L1360" i="11"/>
  <c r="J1360" i="11"/>
  <c r="X1359" i="11"/>
  <c r="V1359" i="11"/>
  <c r="T1359" i="11"/>
  <c r="R1359" i="11"/>
  <c r="P1359" i="11"/>
  <c r="N1359" i="11"/>
  <c r="L1359" i="11"/>
  <c r="J1359" i="11"/>
  <c r="X1358" i="11"/>
  <c r="V1358" i="11"/>
  <c r="T1358" i="11"/>
  <c r="R1358" i="11"/>
  <c r="P1358" i="11"/>
  <c r="N1358" i="11"/>
  <c r="L1358" i="11"/>
  <c r="J1358" i="11"/>
  <c r="X1354" i="11"/>
  <c r="V1354" i="11"/>
  <c r="T1354" i="11"/>
  <c r="P1354" i="11"/>
  <c r="P1542" i="11" s="1"/>
  <c r="L1354" i="11"/>
  <c r="J1354" i="11"/>
  <c r="X1353" i="11"/>
  <c r="V1353" i="11"/>
  <c r="V1541" i="11" s="1"/>
  <c r="T1353" i="11"/>
  <c r="X1164" i="11"/>
  <c r="V1164" i="11"/>
  <c r="T1164" i="11"/>
  <c r="P1164" i="11"/>
  <c r="P1163" i="11" s="1"/>
  <c r="L1164" i="11"/>
  <c r="J1164" i="11"/>
  <c r="X1163" i="11"/>
  <c r="V1163" i="11"/>
  <c r="T1163" i="11"/>
  <c r="L1163" i="11"/>
  <c r="J1163" i="11"/>
  <c r="X975" i="11"/>
  <c r="V975" i="11"/>
  <c r="T975" i="11"/>
  <c r="P975" i="11"/>
  <c r="P974" i="11" s="1"/>
  <c r="N975" i="11"/>
  <c r="L975" i="11"/>
  <c r="L974" i="11" s="1"/>
  <c r="J975" i="11"/>
  <c r="J974" i="11" s="1"/>
  <c r="X974" i="11"/>
  <c r="V974" i="11"/>
  <c r="T974" i="11"/>
  <c r="X786" i="11"/>
  <c r="V786" i="11"/>
  <c r="T786" i="11"/>
  <c r="P786" i="11"/>
  <c r="P785" i="11" s="1"/>
  <c r="L786" i="11"/>
  <c r="L785" i="11" s="1"/>
  <c r="J786" i="11"/>
  <c r="X785" i="11"/>
  <c r="V785" i="11"/>
  <c r="T785" i="11"/>
  <c r="T1917" i="11" s="1"/>
  <c r="J785" i="11"/>
  <c r="X597" i="11"/>
  <c r="V597" i="11"/>
  <c r="T597" i="11"/>
  <c r="P597" i="11"/>
  <c r="L597" i="11"/>
  <c r="L596" i="11" s="1"/>
  <c r="J597" i="11"/>
  <c r="X596" i="11"/>
  <c r="V596" i="11"/>
  <c r="T596" i="11"/>
  <c r="P596" i="11"/>
  <c r="J596" i="11"/>
  <c r="X408" i="11"/>
  <c r="V408" i="11"/>
  <c r="T408" i="11"/>
  <c r="L408" i="11"/>
  <c r="L407" i="11" s="1"/>
  <c r="J408" i="11"/>
  <c r="X407" i="11"/>
  <c r="V407" i="11"/>
  <c r="T407" i="11"/>
  <c r="J407" i="11"/>
  <c r="X220" i="11"/>
  <c r="V220" i="11"/>
  <c r="T220" i="11"/>
  <c r="R220" i="11"/>
  <c r="P220" i="11"/>
  <c r="N220" i="11"/>
  <c r="L220" i="11"/>
  <c r="J220" i="11"/>
  <c r="X219" i="11"/>
  <c r="V219" i="11"/>
  <c r="T219" i="11"/>
  <c r="R219" i="11"/>
  <c r="P219" i="11"/>
  <c r="N219" i="11"/>
  <c r="L219" i="11"/>
  <c r="J219" i="11"/>
  <c r="X218" i="11"/>
  <c r="V218" i="11"/>
  <c r="T218" i="11"/>
  <c r="R218" i="11"/>
  <c r="P218" i="11"/>
  <c r="N218" i="11"/>
  <c r="L218" i="11"/>
  <c r="J218" i="11"/>
  <c r="X217" i="11"/>
  <c r="V217" i="11"/>
  <c r="T217" i="11"/>
  <c r="R217" i="11"/>
  <c r="P217" i="11"/>
  <c r="N217" i="11"/>
  <c r="L217" i="11"/>
  <c r="J217" i="11"/>
  <c r="X216" i="11"/>
  <c r="V216" i="11"/>
  <c r="T216" i="11"/>
  <c r="R216" i="11"/>
  <c r="P216" i="11"/>
  <c r="N216" i="11"/>
  <c r="L216" i="11"/>
  <c r="J216" i="11"/>
  <c r="X215" i="11"/>
  <c r="V215" i="11"/>
  <c r="T215" i="11"/>
  <c r="R215" i="11"/>
  <c r="P215" i="11"/>
  <c r="N215" i="11"/>
  <c r="L215" i="11"/>
  <c r="J215" i="11"/>
  <c r="X214" i="11"/>
  <c r="V214" i="11"/>
  <c r="T214" i="11"/>
  <c r="R214" i="11"/>
  <c r="P214" i="11"/>
  <c r="N214" i="11"/>
  <c r="L214" i="11"/>
  <c r="J214" i="11"/>
  <c r="X213" i="11"/>
  <c r="V213" i="11"/>
  <c r="T213" i="11"/>
  <c r="R213" i="11"/>
  <c r="P213" i="11"/>
  <c r="N213" i="11"/>
  <c r="L213" i="11"/>
  <c r="J213" i="11"/>
  <c r="X212" i="11"/>
  <c r="V212" i="11"/>
  <c r="T212" i="11"/>
  <c r="R212" i="11"/>
  <c r="P212" i="11"/>
  <c r="N212" i="11"/>
  <c r="L212" i="11"/>
  <c r="J212" i="11"/>
  <c r="X211" i="11"/>
  <c r="V211" i="11"/>
  <c r="T211" i="11"/>
  <c r="R211" i="11"/>
  <c r="P211" i="11"/>
  <c r="N211" i="11"/>
  <c r="L211" i="11"/>
  <c r="J211" i="11"/>
  <c r="X210" i="11"/>
  <c r="V210" i="11"/>
  <c r="T210" i="11"/>
  <c r="R210" i="11"/>
  <c r="P210" i="11"/>
  <c r="N210" i="11"/>
  <c r="L210" i="11"/>
  <c r="J210" i="11"/>
  <c r="X209" i="11"/>
  <c r="V209" i="11"/>
  <c r="T209" i="11"/>
  <c r="R209" i="11"/>
  <c r="P209" i="11"/>
  <c r="N209" i="11"/>
  <c r="L209" i="11"/>
  <c r="J209" i="11"/>
  <c r="X208" i="11"/>
  <c r="V208" i="11"/>
  <c r="T208" i="11"/>
  <c r="R208" i="11"/>
  <c r="P208" i="11"/>
  <c r="N208" i="11"/>
  <c r="L208" i="11"/>
  <c r="J208" i="11"/>
  <c r="X207" i="11"/>
  <c r="V207" i="11"/>
  <c r="T207" i="11"/>
  <c r="R207" i="11"/>
  <c r="P207" i="11"/>
  <c r="N207" i="11"/>
  <c r="L207" i="11"/>
  <c r="J207" i="11"/>
  <c r="X206" i="11"/>
  <c r="V206" i="11"/>
  <c r="T206" i="11"/>
  <c r="R206" i="11"/>
  <c r="P206" i="11"/>
  <c r="N206" i="11"/>
  <c r="L206" i="11"/>
  <c r="J206" i="11"/>
  <c r="X205" i="11"/>
  <c r="V205" i="11"/>
  <c r="T205" i="11"/>
  <c r="R205" i="11"/>
  <c r="P205" i="11"/>
  <c r="N205" i="11"/>
  <c r="L205" i="11"/>
  <c r="J205" i="11"/>
  <c r="X204" i="11"/>
  <c r="V204" i="11"/>
  <c r="T204" i="11"/>
  <c r="R204" i="11"/>
  <c r="P204" i="11"/>
  <c r="N204" i="11"/>
  <c r="L204" i="11"/>
  <c r="J204" i="11"/>
  <c r="X203" i="11"/>
  <c r="V203" i="11"/>
  <c r="T203" i="11"/>
  <c r="R203" i="11"/>
  <c r="P203" i="11"/>
  <c r="N203" i="11"/>
  <c r="L203" i="11"/>
  <c r="J203" i="11"/>
  <c r="X202" i="11"/>
  <c r="V202" i="11"/>
  <c r="T202" i="11"/>
  <c r="R202" i="11"/>
  <c r="P202" i="11"/>
  <c r="N202" i="11"/>
  <c r="L202" i="11"/>
  <c r="J202" i="11"/>
  <c r="X201" i="11"/>
  <c r="V201" i="11"/>
  <c r="T201" i="11"/>
  <c r="R201" i="11"/>
  <c r="P201" i="11"/>
  <c r="N201" i="11"/>
  <c r="L201" i="11"/>
  <c r="J201" i="11"/>
  <c r="X200" i="11"/>
  <c r="V200" i="11"/>
  <c r="T200" i="11"/>
  <c r="R200" i="11"/>
  <c r="P200" i="11"/>
  <c r="N200" i="11"/>
  <c r="L200" i="11"/>
  <c r="J200" i="11"/>
  <c r="X199" i="11"/>
  <c r="V199" i="11"/>
  <c r="T199" i="11"/>
  <c r="R199" i="11"/>
  <c r="P199" i="11"/>
  <c r="N199" i="11"/>
  <c r="L199" i="11"/>
  <c r="J199" i="11"/>
  <c r="X198" i="11"/>
  <c r="V198" i="11"/>
  <c r="T198" i="11"/>
  <c r="R198" i="11"/>
  <c r="P198" i="11"/>
  <c r="N198" i="11"/>
  <c r="L198" i="11"/>
  <c r="J198" i="11"/>
  <c r="X197" i="11"/>
  <c r="V197" i="11"/>
  <c r="T197" i="11"/>
  <c r="R197" i="11"/>
  <c r="P197" i="11"/>
  <c r="N197" i="11"/>
  <c r="L197" i="11"/>
  <c r="J197" i="11"/>
  <c r="X195" i="11"/>
  <c r="V195" i="11"/>
  <c r="T195" i="11"/>
  <c r="L195" i="11"/>
  <c r="L194" i="11" s="1"/>
  <c r="J195" i="11"/>
  <c r="X194" i="11"/>
  <c r="V194" i="11"/>
  <c r="T194" i="11"/>
  <c r="J194" i="11"/>
  <c r="L1542" i="11" l="1"/>
  <c r="X1542" i="11"/>
  <c r="J1918" i="11"/>
  <c r="L1917" i="11"/>
  <c r="L1353" i="11"/>
  <c r="P1917" i="11"/>
  <c r="P1918" i="11"/>
  <c r="T1541" i="11"/>
  <c r="J1542" i="11"/>
  <c r="V1542" i="11"/>
  <c r="V1917" i="11"/>
  <c r="L1918" i="11"/>
  <c r="V1918" i="11"/>
  <c r="X1917" i="11"/>
  <c r="X1918" i="11"/>
  <c r="X1541" i="11"/>
  <c r="P1353" i="11"/>
  <c r="P1541" i="11" s="1"/>
  <c r="T1542" i="11"/>
  <c r="J1917" i="11"/>
  <c r="T1918" i="11"/>
  <c r="L1541" i="11"/>
  <c r="J1353" i="11"/>
  <c r="J1541" i="11" s="1"/>
  <c r="Z197" i="11"/>
  <c r="Z1916" i="11" l="1"/>
  <c r="Z1915" i="11"/>
  <c r="Z1914" i="11"/>
  <c r="Z1913" i="11"/>
  <c r="Z1912" i="11"/>
  <c r="Z1911" i="11"/>
  <c r="Z1910" i="11"/>
  <c r="Z1909" i="11"/>
  <c r="Z1908" i="11"/>
  <c r="Z1907" i="11"/>
  <c r="Z1906" i="11"/>
  <c r="Z1905" i="11"/>
  <c r="Z1904" i="11"/>
  <c r="Z1903" i="11"/>
  <c r="Z1902" i="11"/>
  <c r="Z1901" i="11"/>
  <c r="Z1900" i="11"/>
  <c r="Z1899" i="11"/>
  <c r="Z1898" i="11"/>
  <c r="Z1897" i="11"/>
  <c r="Z1896" i="11"/>
  <c r="Z1895" i="11"/>
  <c r="Z1894" i="11"/>
  <c r="Z1893" i="11"/>
  <c r="Z1892" i="11"/>
  <c r="Z1891" i="11"/>
  <c r="Z1890" i="11"/>
  <c r="Z1889" i="11"/>
  <c r="Z1888" i="11"/>
  <c r="Z1886" i="11"/>
  <c r="Z1885" i="11"/>
  <c r="Z1884" i="11"/>
  <c r="Z1883" i="11"/>
  <c r="Z1882" i="11"/>
  <c r="Z1881" i="11"/>
  <c r="Z1880" i="11"/>
  <c r="Z1879" i="11"/>
  <c r="Z1878" i="11"/>
  <c r="Z1877" i="11"/>
  <c r="Z1876" i="11"/>
  <c r="Z1875" i="11"/>
  <c r="Z1874" i="11"/>
  <c r="Z1873" i="11"/>
  <c r="Z1872" i="11"/>
  <c r="Z1871" i="11"/>
  <c r="Z1870" i="11"/>
  <c r="Z1869" i="11"/>
  <c r="Z1868" i="11"/>
  <c r="Z1867" i="11"/>
  <c r="Z1866" i="11"/>
  <c r="Z1865" i="11"/>
  <c r="Z1864" i="11"/>
  <c r="Z1863" i="11"/>
  <c r="Z1862" i="11"/>
  <c r="Z1861" i="11"/>
  <c r="Z1860" i="11"/>
  <c r="Z1859" i="11"/>
  <c r="Z1858" i="11"/>
  <c r="Z1857" i="11"/>
  <c r="Z1856" i="11"/>
  <c r="Z1855" i="11"/>
  <c r="Z1854" i="11"/>
  <c r="Z1853" i="11"/>
  <c r="Z1852" i="11"/>
  <c r="Z1851" i="11"/>
  <c r="Z1850" i="11"/>
  <c r="Z1849" i="11"/>
  <c r="Z1848" i="11"/>
  <c r="Z1847" i="11"/>
  <c r="Z1846" i="11"/>
  <c r="Z1845" i="11"/>
  <c r="Z1844" i="11"/>
  <c r="Z1842" i="11"/>
  <c r="Z1841" i="11"/>
  <c r="Z1840" i="11"/>
  <c r="Z1839" i="11"/>
  <c r="Z1838" i="11"/>
  <c r="Z1837" i="11"/>
  <c r="Z1836" i="11"/>
  <c r="Z1835" i="11"/>
  <c r="Z1834" i="11"/>
  <c r="Z1833" i="11"/>
  <c r="Z1832" i="11"/>
  <c r="Z1831" i="11"/>
  <c r="Z1830" i="11"/>
  <c r="Z1829" i="11"/>
  <c r="Z1828" i="11"/>
  <c r="Z1827" i="11"/>
  <c r="Z1826" i="11"/>
  <c r="Z1825" i="11"/>
  <c r="Z1824" i="11"/>
  <c r="Z1823" i="11"/>
  <c r="Z1822" i="11"/>
  <c r="Z1821" i="11"/>
  <c r="Z1820" i="11"/>
  <c r="Z1819" i="11"/>
  <c r="Z1818" i="11"/>
  <c r="Z1817" i="11"/>
  <c r="Z1816" i="11"/>
  <c r="Z1815" i="11"/>
  <c r="Z1814" i="11"/>
  <c r="Z1813" i="11"/>
  <c r="Z1812" i="11"/>
  <c r="Z1811" i="11"/>
  <c r="Z1810" i="11"/>
  <c r="Z1809" i="11"/>
  <c r="Z1808" i="11"/>
  <c r="Z1807" i="11"/>
  <c r="Z1806" i="11"/>
  <c r="Z1805" i="11"/>
  <c r="Z1804" i="11"/>
  <c r="Z1803" i="11"/>
  <c r="Z1802" i="11"/>
  <c r="Z1801" i="11"/>
  <c r="Z1800" i="11"/>
  <c r="Z1799" i="11"/>
  <c r="Z1798" i="11"/>
  <c r="Z1797" i="11"/>
  <c r="Z1796" i="11"/>
  <c r="Z1795" i="11"/>
  <c r="Z1794" i="11"/>
  <c r="Z1793" i="11"/>
  <c r="Z1792" i="11"/>
  <c r="Z1791" i="11"/>
  <c r="Z1790" i="11"/>
  <c r="Z1789" i="11"/>
  <c r="Z1788" i="11"/>
  <c r="Z1787" i="11"/>
  <c r="Z1786" i="11"/>
  <c r="Z1785" i="11"/>
  <c r="Z1784" i="11"/>
  <c r="Z1783" i="11"/>
  <c r="Z1782" i="11"/>
  <c r="Z1781" i="11"/>
  <c r="Z1780" i="11"/>
  <c r="Z1779" i="11"/>
  <c r="Z1778" i="11"/>
  <c r="Z1777" i="11"/>
  <c r="Z1776" i="11"/>
  <c r="Z1775" i="11"/>
  <c r="Z1774" i="11"/>
  <c r="Z1772" i="11"/>
  <c r="Z1771" i="11"/>
  <c r="Z1770" i="11"/>
  <c r="Z1769" i="11"/>
  <c r="Z1768" i="11"/>
  <c r="Z1767" i="11"/>
  <c r="Z1766" i="11"/>
  <c r="Z1765" i="11"/>
  <c r="Z1764" i="11"/>
  <c r="Z1763" i="11"/>
  <c r="Z1762" i="11"/>
  <c r="Z1761" i="11"/>
  <c r="Z1760" i="11"/>
  <c r="Z1759" i="11"/>
  <c r="Z1758" i="11"/>
  <c r="Z1757" i="11"/>
  <c r="Z1756" i="11"/>
  <c r="Z1755" i="11"/>
  <c r="Z1754" i="11"/>
  <c r="Z1753" i="11"/>
  <c r="Z1752" i="11"/>
  <c r="Z1751" i="11"/>
  <c r="Z1750" i="11"/>
  <c r="Z1749" i="11"/>
  <c r="Z1748" i="11"/>
  <c r="Z1747" i="11"/>
  <c r="Z1746" i="11"/>
  <c r="Z1745" i="11"/>
  <c r="Z1744" i="11"/>
  <c r="Z1743" i="11"/>
  <c r="Z1742" i="11"/>
  <c r="Z1741" i="11"/>
  <c r="Z1740" i="11"/>
  <c r="Z1739" i="11"/>
  <c r="Z1738" i="11"/>
  <c r="Z1737" i="11"/>
  <c r="Z1736" i="11"/>
  <c r="Z1735" i="11"/>
  <c r="Z1734" i="11"/>
  <c r="Z1730" i="11"/>
  <c r="Z1540" i="11"/>
  <c r="Z1539" i="11"/>
  <c r="Z1538" i="11"/>
  <c r="Z1537" i="11"/>
  <c r="Z1536" i="11"/>
  <c r="Z1535" i="11"/>
  <c r="Z1534" i="11"/>
  <c r="Z1533" i="11"/>
  <c r="Z1532" i="11"/>
  <c r="Z1531" i="11"/>
  <c r="Z1530" i="11"/>
  <c r="Z1529" i="11"/>
  <c r="Z1528" i="11"/>
  <c r="Z1527" i="11"/>
  <c r="Z1526" i="11"/>
  <c r="Z1525" i="11"/>
  <c r="Z1524" i="11"/>
  <c r="Z1523" i="11"/>
  <c r="Z1522" i="11"/>
  <c r="Z1521" i="11"/>
  <c r="Z1520" i="11"/>
  <c r="Z1519" i="11"/>
  <c r="Z1518" i="11"/>
  <c r="Z1517" i="11"/>
  <c r="Z1516" i="11"/>
  <c r="Z1515" i="11"/>
  <c r="Z1514" i="11"/>
  <c r="Z1513" i="11"/>
  <c r="Z1512" i="11"/>
  <c r="Z1510" i="11"/>
  <c r="Z1509" i="11"/>
  <c r="Z1508" i="11"/>
  <c r="Z1507" i="11"/>
  <c r="Z1506" i="11"/>
  <c r="Z1505" i="11"/>
  <c r="Z1504" i="11"/>
  <c r="Z1503" i="11"/>
  <c r="Z1502" i="11"/>
  <c r="Z1501" i="11"/>
  <c r="Z1500" i="11"/>
  <c r="Z1499" i="11"/>
  <c r="Z1498" i="11"/>
  <c r="Z1497" i="11"/>
  <c r="Z1496" i="11"/>
  <c r="Z1495" i="11"/>
  <c r="Z1494" i="11"/>
  <c r="Z1493" i="11"/>
  <c r="Z1492" i="11"/>
  <c r="Z1491" i="11"/>
  <c r="Z1490" i="11"/>
  <c r="Z1489" i="11"/>
  <c r="Z1488" i="11"/>
  <c r="Z1487" i="11"/>
  <c r="Z1486" i="11"/>
  <c r="Z1485" i="11"/>
  <c r="Z1484" i="11"/>
  <c r="Z1483" i="11"/>
  <c r="Z1482" i="11"/>
  <c r="Z1481" i="11"/>
  <c r="Z1480" i="11"/>
  <c r="Z1479" i="11"/>
  <c r="Z1478" i="11"/>
  <c r="Z1477" i="11"/>
  <c r="Z1476" i="11"/>
  <c r="Z1475" i="11"/>
  <c r="Z1474" i="11"/>
  <c r="Z1473" i="11"/>
  <c r="Z1472" i="11"/>
  <c r="Z1471" i="11"/>
  <c r="Z1470" i="11"/>
  <c r="Z1469" i="11"/>
  <c r="Z1468" i="11"/>
  <c r="Z1466" i="11"/>
  <c r="Z1465" i="11"/>
  <c r="Z1464" i="11"/>
  <c r="Z1463" i="11"/>
  <c r="Z1462" i="11"/>
  <c r="Z1461" i="11"/>
  <c r="Z1460" i="11"/>
  <c r="Z1459" i="11"/>
  <c r="Z1458" i="11"/>
  <c r="Z1457" i="11"/>
  <c r="Z1456" i="11"/>
  <c r="Z1455" i="11"/>
  <c r="Z1454" i="11"/>
  <c r="Z1453" i="11"/>
  <c r="Z1452" i="11"/>
  <c r="Z1451" i="11"/>
  <c r="Z1450" i="11"/>
  <c r="Z1449" i="11"/>
  <c r="Z1448" i="11"/>
  <c r="Z1447" i="11"/>
  <c r="Z1446" i="11"/>
  <c r="Z1445" i="11"/>
  <c r="Z1444" i="11"/>
  <c r="Z1443" i="11"/>
  <c r="Z1442" i="11"/>
  <c r="Z1441" i="11"/>
  <c r="Z1440" i="11"/>
  <c r="Z1439" i="11"/>
  <c r="Z1438" i="11"/>
  <c r="Z1437" i="11"/>
  <c r="Z1436" i="11"/>
  <c r="Z1435" i="11"/>
  <c r="Z1434" i="11"/>
  <c r="Z1433" i="11"/>
  <c r="Z1432" i="11"/>
  <c r="Z1431" i="11"/>
  <c r="Z1430" i="11"/>
  <c r="Z1429" i="11"/>
  <c r="Z1428" i="11"/>
  <c r="Z1427" i="11"/>
  <c r="Z1426" i="11"/>
  <c r="Z1425" i="11"/>
  <c r="Z1424" i="11"/>
  <c r="Z1423" i="11"/>
  <c r="Z1422" i="11"/>
  <c r="Z1421" i="11"/>
  <c r="Z1420" i="11"/>
  <c r="Z1419" i="11"/>
  <c r="Z1418" i="11"/>
  <c r="Z1417" i="11"/>
  <c r="Z1416" i="11"/>
  <c r="Z1415" i="11"/>
  <c r="Z1414" i="11"/>
  <c r="Z1413" i="11"/>
  <c r="Z1412" i="11"/>
  <c r="Z1411" i="11"/>
  <c r="Z1410" i="11"/>
  <c r="Z1409" i="11"/>
  <c r="Z1408" i="11"/>
  <c r="Z1407" i="11"/>
  <c r="Z1406" i="11"/>
  <c r="Z1405" i="11"/>
  <c r="Z1404" i="11"/>
  <c r="Z1403" i="11"/>
  <c r="Z1402" i="11"/>
  <c r="Z1401" i="11"/>
  <c r="Z1400" i="11"/>
  <c r="Z1399" i="11"/>
  <c r="Z1398" i="11"/>
  <c r="Z1396" i="11"/>
  <c r="Z1395" i="11"/>
  <c r="Z1394" i="11"/>
  <c r="Z1393" i="11"/>
  <c r="Z1392" i="11"/>
  <c r="Z1391" i="11"/>
  <c r="Z1390" i="11"/>
  <c r="Z1389" i="11"/>
  <c r="Z1388" i="11"/>
  <c r="Z1387" i="11"/>
  <c r="Z1386" i="11"/>
  <c r="Z1385" i="11"/>
  <c r="Z1384" i="11"/>
  <c r="Z1383" i="11"/>
  <c r="Z1382" i="11"/>
  <c r="Z1381" i="11"/>
  <c r="Z1380" i="11"/>
  <c r="Z1379" i="11"/>
  <c r="Z1378" i="11"/>
  <c r="Z1377" i="11"/>
  <c r="Z1376" i="11"/>
  <c r="Z1375" i="11"/>
  <c r="Z1374" i="11"/>
  <c r="Z1373" i="11"/>
  <c r="Z1372" i="11"/>
  <c r="Z1371" i="11"/>
  <c r="Z1370" i="11"/>
  <c r="Z1369" i="11"/>
  <c r="Z1368" i="11"/>
  <c r="Z1367" i="11"/>
  <c r="Z1366" i="11"/>
  <c r="Z1365" i="11"/>
  <c r="Z1364" i="11"/>
  <c r="Z1363" i="11"/>
  <c r="Z1362" i="11"/>
  <c r="Z1361" i="11"/>
  <c r="Z1360" i="11"/>
  <c r="Z1359" i="11"/>
  <c r="Z1358" i="11"/>
  <c r="Z1354" i="11"/>
  <c r="Z1353" i="11"/>
  <c r="Z1164" i="11"/>
  <c r="Z1163" i="11"/>
  <c r="Z975" i="11"/>
  <c r="Z974" i="11"/>
  <c r="Z786" i="11"/>
  <c r="Z785" i="11"/>
  <c r="Z597" i="11"/>
  <c r="Z596" i="11"/>
  <c r="Z408" i="11"/>
  <c r="Z407" i="11"/>
  <c r="Z220" i="11"/>
  <c r="Z219" i="11"/>
  <c r="Z218" i="11"/>
  <c r="Z217" i="11"/>
  <c r="Z216" i="11"/>
  <c r="Z215" i="11"/>
  <c r="Z214" i="11"/>
  <c r="Z213" i="11"/>
  <c r="Z212" i="11"/>
  <c r="Z211" i="11"/>
  <c r="Z210" i="11"/>
  <c r="Z209" i="11"/>
  <c r="Z208" i="11"/>
  <c r="Z207" i="11"/>
  <c r="Z206" i="11"/>
  <c r="Z205" i="11"/>
  <c r="Z204" i="11"/>
  <c r="Z203" i="11"/>
  <c r="Z202" i="11"/>
  <c r="Z201" i="11"/>
  <c r="Z200" i="11"/>
  <c r="Z199" i="11"/>
  <c r="Z198" i="11"/>
  <c r="Z195" i="11"/>
  <c r="Z1917" i="11" l="1"/>
  <c r="Z1918" i="11"/>
  <c r="Z1542" i="11"/>
  <c r="Z1541" i="11"/>
</calcChain>
</file>

<file path=xl/sharedStrings.xml><?xml version="1.0" encoding="utf-8"?>
<sst xmlns="http://schemas.openxmlformats.org/spreadsheetml/2006/main" count="6870" uniqueCount="516">
  <si>
    <t>連合自治会</t>
  </si>
  <si>
    <t>自治会名</t>
  </si>
  <si>
    <t>駅前</t>
  </si>
  <si>
    <t>西通</t>
  </si>
  <si>
    <t>東通</t>
  </si>
  <si>
    <t>栄町</t>
  </si>
  <si>
    <t>睦町</t>
  </si>
  <si>
    <t>高尾</t>
  </si>
  <si>
    <t>掛之上</t>
  </si>
  <si>
    <t>下地</t>
  </si>
  <si>
    <t>三門町</t>
  </si>
  <si>
    <t>田端</t>
  </si>
  <si>
    <t>大門一丁目</t>
  </si>
  <si>
    <t>大門二丁目</t>
  </si>
  <si>
    <t>大門三丁目</t>
  </si>
  <si>
    <t>大門五丁目</t>
  </si>
  <si>
    <t>豊沢</t>
  </si>
  <si>
    <t>宝野</t>
  </si>
  <si>
    <t>大通</t>
  </si>
  <si>
    <t>菩提</t>
  </si>
  <si>
    <t>法多</t>
  </si>
  <si>
    <t>神長南</t>
  </si>
  <si>
    <t>神長中</t>
  </si>
  <si>
    <t>神長北</t>
  </si>
  <si>
    <t>愛野</t>
  </si>
  <si>
    <t>上石野</t>
  </si>
  <si>
    <t>祢宜弥</t>
  </si>
  <si>
    <t>下石野</t>
  </si>
  <si>
    <t>山田川</t>
  </si>
  <si>
    <t>小野田</t>
  </si>
  <si>
    <t>寺前</t>
  </si>
  <si>
    <t>高南</t>
  </si>
  <si>
    <t>柳原</t>
  </si>
  <si>
    <t>南町</t>
  </si>
  <si>
    <t>小川町</t>
  </si>
  <si>
    <t>砂本町</t>
  </si>
  <si>
    <t>清水町</t>
  </si>
  <si>
    <t>青木町第一</t>
  </si>
  <si>
    <t>青木町第二</t>
  </si>
  <si>
    <t>高尾台</t>
  </si>
  <si>
    <t>高南 合計</t>
  </si>
  <si>
    <t>袋井</t>
  </si>
  <si>
    <t>新町</t>
  </si>
  <si>
    <t>中央</t>
  </si>
  <si>
    <t>本町</t>
  </si>
  <si>
    <t>永楽町</t>
  </si>
  <si>
    <t>袋井 合計</t>
  </si>
  <si>
    <t>川井</t>
  </si>
  <si>
    <t>川井東</t>
  </si>
  <si>
    <t>川井中</t>
  </si>
  <si>
    <t>川井西第一</t>
  </si>
  <si>
    <t>川井西第二</t>
  </si>
  <si>
    <t>川井 合計</t>
  </si>
  <si>
    <t>西</t>
  </si>
  <si>
    <t>木原</t>
  </si>
  <si>
    <t>土橋</t>
  </si>
  <si>
    <t>西田</t>
  </si>
  <si>
    <t>西 合計</t>
  </si>
  <si>
    <t>田原</t>
  </si>
  <si>
    <t>上新池</t>
  </si>
  <si>
    <t>下新池</t>
  </si>
  <si>
    <t>松袋井</t>
  </si>
  <si>
    <t>彦島</t>
  </si>
  <si>
    <t>田原 合計</t>
  </si>
  <si>
    <t>方丈</t>
  </si>
  <si>
    <t>方丈中</t>
  </si>
  <si>
    <t>方丈西</t>
  </si>
  <si>
    <t>方丈東</t>
  </si>
  <si>
    <t>方丈北</t>
  </si>
  <si>
    <t>方丈南</t>
  </si>
  <si>
    <t>方丈 合計</t>
  </si>
  <si>
    <t>北</t>
  </si>
  <si>
    <t>鷲巣上</t>
  </si>
  <si>
    <t>鷲巣下</t>
  </si>
  <si>
    <t>可睡</t>
  </si>
  <si>
    <t>上久能</t>
  </si>
  <si>
    <t>中久能</t>
  </si>
  <si>
    <t>下久能</t>
  </si>
  <si>
    <t>山科上</t>
  </si>
  <si>
    <t>山科下</t>
  </si>
  <si>
    <t>北町</t>
  </si>
  <si>
    <t>天神町</t>
  </si>
  <si>
    <t>堀越上</t>
  </si>
  <si>
    <t>堀越中</t>
  </si>
  <si>
    <t>堀越一丁目</t>
  </si>
  <si>
    <t>堀越二丁目</t>
  </si>
  <si>
    <t>堀越三丁目</t>
  </si>
  <si>
    <t>堀越五丁目</t>
  </si>
  <si>
    <t>北 合計</t>
  </si>
  <si>
    <t>北四町</t>
  </si>
  <si>
    <t>田町</t>
  </si>
  <si>
    <t>葵町</t>
  </si>
  <si>
    <t>泉町</t>
  </si>
  <si>
    <t>旭町</t>
  </si>
  <si>
    <t>北四町 合計</t>
  </si>
  <si>
    <t>東一</t>
  </si>
  <si>
    <t>上貫名</t>
  </si>
  <si>
    <t>下貫名</t>
  </si>
  <si>
    <t>新屋</t>
  </si>
  <si>
    <t>久津部西</t>
  </si>
  <si>
    <t>久津部東</t>
  </si>
  <si>
    <t>久津部北</t>
  </si>
  <si>
    <t>名栗北原川</t>
  </si>
  <si>
    <t>不入斗</t>
  </si>
  <si>
    <t>菅ヶ谷</t>
  </si>
  <si>
    <t>東一 合計</t>
  </si>
  <si>
    <t>東二</t>
  </si>
  <si>
    <t>村松下</t>
  </si>
  <si>
    <t>村松上</t>
  </si>
  <si>
    <t>村松西</t>
  </si>
  <si>
    <t>東二 合計</t>
  </si>
  <si>
    <t>今井</t>
  </si>
  <si>
    <t>深見北</t>
  </si>
  <si>
    <t>深見南</t>
  </si>
  <si>
    <t>深見東</t>
  </si>
  <si>
    <t>延久</t>
  </si>
  <si>
    <t>横井</t>
  </si>
  <si>
    <t>徳光</t>
  </si>
  <si>
    <t>小山</t>
  </si>
  <si>
    <t>太田</t>
  </si>
  <si>
    <t>太田西</t>
  </si>
  <si>
    <t>太田東</t>
  </si>
  <si>
    <t>太田南</t>
  </si>
  <si>
    <t>今井 合計</t>
  </si>
  <si>
    <t>三川</t>
  </si>
  <si>
    <t>見取</t>
  </si>
  <si>
    <t>大谷</t>
  </si>
  <si>
    <t>友永</t>
  </si>
  <si>
    <t>萱間</t>
  </si>
  <si>
    <t>川会</t>
  </si>
  <si>
    <t>山田</t>
  </si>
  <si>
    <t>三川 合計</t>
  </si>
  <si>
    <t>笠原</t>
  </si>
  <si>
    <t>五十岡</t>
  </si>
  <si>
    <t>西区</t>
  </si>
  <si>
    <t>上区</t>
  </si>
  <si>
    <t>東区</t>
  </si>
  <si>
    <t>下区</t>
  </si>
  <si>
    <t>南区</t>
  </si>
  <si>
    <t>三沢</t>
  </si>
  <si>
    <t>三輪</t>
  </si>
  <si>
    <t>柏木</t>
  </si>
  <si>
    <t>笠原 合計</t>
  </si>
  <si>
    <t>上山梨</t>
  </si>
  <si>
    <t>上町</t>
  </si>
  <si>
    <t>中町</t>
  </si>
  <si>
    <t>下町</t>
  </si>
  <si>
    <t>入古町</t>
  </si>
  <si>
    <t>金屋敷</t>
  </si>
  <si>
    <t>沖山梨</t>
  </si>
  <si>
    <t>月見町</t>
  </si>
  <si>
    <t>上山梨 合計</t>
  </si>
  <si>
    <t>下山梨</t>
  </si>
  <si>
    <t>下山梨上</t>
  </si>
  <si>
    <t>下山梨下</t>
  </si>
  <si>
    <t>平宇</t>
  </si>
  <si>
    <t>下山梨 合計</t>
  </si>
  <si>
    <t>宇刈</t>
  </si>
  <si>
    <t>春岡</t>
  </si>
  <si>
    <t>一色</t>
  </si>
  <si>
    <t>宇刈三沢</t>
  </si>
  <si>
    <t>馬ケ谷</t>
  </si>
  <si>
    <t>中村</t>
  </si>
  <si>
    <t>大日</t>
  </si>
  <si>
    <t>可睡の杜南</t>
  </si>
  <si>
    <t>宇刈 合計</t>
  </si>
  <si>
    <t>浅羽北　　</t>
  </si>
  <si>
    <t>諸井</t>
  </si>
  <si>
    <t>浅羽</t>
  </si>
  <si>
    <t>浅名</t>
  </si>
  <si>
    <t>豊住</t>
  </si>
  <si>
    <t>浅羽山の手</t>
  </si>
  <si>
    <t>浅羽南</t>
  </si>
  <si>
    <t>浅羽北　　 合計</t>
  </si>
  <si>
    <t>浅羽西　　</t>
  </si>
  <si>
    <t>長溝</t>
  </si>
  <si>
    <t>浅岡上</t>
  </si>
  <si>
    <t>浅岡下</t>
  </si>
  <si>
    <t>中</t>
  </si>
  <si>
    <t>浅羽一色</t>
  </si>
  <si>
    <t>富里上</t>
  </si>
  <si>
    <t>富里中</t>
  </si>
  <si>
    <t>富里下</t>
  </si>
  <si>
    <t>西ケ崎</t>
  </si>
  <si>
    <t>風の街</t>
  </si>
  <si>
    <t>浅羽西　　 合計</t>
  </si>
  <si>
    <t>浅羽東　　</t>
  </si>
  <si>
    <t>新堀</t>
  </si>
  <si>
    <t>梅山</t>
  </si>
  <si>
    <t>松原</t>
  </si>
  <si>
    <t>初越</t>
  </si>
  <si>
    <t>浅羽東　　 合計</t>
  </si>
  <si>
    <t>浅羽南　　</t>
  </si>
  <si>
    <t>中新田</t>
  </si>
  <si>
    <t>大野</t>
  </si>
  <si>
    <t>東同笠</t>
  </si>
  <si>
    <t>西同笠</t>
  </si>
  <si>
    <t>太郎助</t>
  </si>
  <si>
    <t>湊東</t>
  </si>
  <si>
    <t>湊中</t>
  </si>
  <si>
    <t>湊西</t>
  </si>
  <si>
    <t>浅羽南　　 合計</t>
  </si>
  <si>
    <t>日本人計</t>
  </si>
  <si>
    <t>日本人計</t>
    <rPh sb="0" eb="3">
      <t>ニホンジン</t>
    </rPh>
    <rPh sb="3" eb="4">
      <t>ケイ</t>
    </rPh>
    <phoneticPr fontId="22"/>
  </si>
  <si>
    <t>外国人世帯</t>
  </si>
  <si>
    <t>外国人世帯</t>
    <rPh sb="0" eb="2">
      <t>ガイコク</t>
    </rPh>
    <rPh sb="2" eb="3">
      <t>ジン</t>
    </rPh>
    <rPh sb="3" eb="5">
      <t>セタイ</t>
    </rPh>
    <phoneticPr fontId="22"/>
  </si>
  <si>
    <t>外国人計</t>
  </si>
  <si>
    <t>外国人計</t>
    <rPh sb="0" eb="3">
      <t>ガイコクジン</t>
    </rPh>
    <rPh sb="3" eb="4">
      <t>ケイ</t>
    </rPh>
    <phoneticPr fontId="22"/>
  </si>
  <si>
    <t>全体人計</t>
    <rPh sb="0" eb="2">
      <t>ゼンタイ</t>
    </rPh>
    <rPh sb="2" eb="3">
      <t>ジン</t>
    </rPh>
    <rPh sb="3" eb="4">
      <t>ケイ</t>
    </rPh>
    <phoneticPr fontId="22"/>
  </si>
  <si>
    <t>浅羽後谷田</t>
  </si>
  <si>
    <t>日本人世帯</t>
    <rPh sb="0" eb="3">
      <t>ニホンジン</t>
    </rPh>
    <rPh sb="3" eb="5">
      <t>セタイ</t>
    </rPh>
    <phoneticPr fontId="24"/>
  </si>
  <si>
    <t>外国人世帯</t>
    <rPh sb="0" eb="3">
      <t>ガイコクジン</t>
    </rPh>
    <rPh sb="3" eb="5">
      <t>セタイ</t>
    </rPh>
    <phoneticPr fontId="24"/>
  </si>
  <si>
    <t>駅前 合計</t>
    <phoneticPr fontId="24"/>
  </si>
  <si>
    <t>高尾 合計</t>
    <phoneticPr fontId="24"/>
  </si>
  <si>
    <t>自治会</t>
  </si>
  <si>
    <t>基準日</t>
    <rPh sb="0" eb="3">
      <t>キジュンビ</t>
    </rPh>
    <phoneticPr fontId="22"/>
  </si>
  <si>
    <t>自治会連合会</t>
  </si>
  <si>
    <t>駅前 連合会</t>
    <rPh sb="3" eb="6">
      <t>レンゴウカイ</t>
    </rPh>
    <phoneticPr fontId="24"/>
  </si>
  <si>
    <t>愛野 連合会</t>
  </si>
  <si>
    <t>高南 連合会</t>
  </si>
  <si>
    <t>袋井 連合会</t>
  </si>
  <si>
    <t>川井 連合会</t>
  </si>
  <si>
    <t>西 連合会</t>
  </si>
  <si>
    <t>田原 連合会</t>
  </si>
  <si>
    <t>方丈 連合会</t>
  </si>
  <si>
    <t>北四町 連合会</t>
  </si>
  <si>
    <t>東一 連合会</t>
  </si>
  <si>
    <t>東二 連合会</t>
  </si>
  <si>
    <t>今井 連合会</t>
  </si>
  <si>
    <t>三川 連合会</t>
  </si>
  <si>
    <t>笠原 連合会</t>
  </si>
  <si>
    <t>上山梨 連合会</t>
  </si>
  <si>
    <t>下山梨 連合会</t>
  </si>
  <si>
    <t>宇刈 連合会</t>
  </si>
  <si>
    <t>浅羽北　　 連合会</t>
  </si>
  <si>
    <t>浅羽西　　 連合会</t>
  </si>
  <si>
    <t>浅羽東　　 連合会</t>
  </si>
  <si>
    <t>浅羽南　　 連合会</t>
  </si>
  <si>
    <t>日本人数</t>
  </si>
  <si>
    <t>外国人数</t>
  </si>
  <si>
    <t>総世帯数</t>
  </si>
  <si>
    <t>旧袋井市域</t>
    <rPh sb="0" eb="1">
      <t>キュウ</t>
    </rPh>
    <rPh sb="1" eb="4">
      <t>フクロイシ</t>
    </rPh>
    <rPh sb="4" eb="5">
      <t>イキ</t>
    </rPh>
    <phoneticPr fontId="24"/>
  </si>
  <si>
    <t>旧浅羽町域</t>
    <rPh sb="0" eb="1">
      <t>キュウ</t>
    </rPh>
    <rPh sb="1" eb="3">
      <t>アサバ</t>
    </rPh>
    <rPh sb="3" eb="4">
      <t>チョウ</t>
    </rPh>
    <rPh sb="4" eb="5">
      <t>イキ</t>
    </rPh>
    <phoneticPr fontId="24"/>
  </si>
  <si>
    <t>全体計</t>
  </si>
  <si>
    <t>全体世帯</t>
  </si>
  <si>
    <t>日本人世帯</t>
  </si>
  <si>
    <t>【1】 駅前 連合会</t>
    <rPh sb="7" eb="10">
      <t>レンゴウカイ</t>
    </rPh>
    <phoneticPr fontId="24"/>
  </si>
  <si>
    <t>【2】 高尾 連合会</t>
    <phoneticPr fontId="24"/>
  </si>
  <si>
    <t>【5】 高南 連合会</t>
    <phoneticPr fontId="24"/>
  </si>
  <si>
    <t>【6】 袋井 連合会</t>
    <phoneticPr fontId="24"/>
  </si>
  <si>
    <t>人口</t>
  </si>
  <si>
    <t>【8】 袋井西 連合会</t>
    <rPh sb="4" eb="6">
      <t>フクロイ</t>
    </rPh>
    <phoneticPr fontId="24"/>
  </si>
  <si>
    <t>【9】 田原 連合会</t>
    <phoneticPr fontId="24"/>
  </si>
  <si>
    <t>袋井市全体</t>
    <rPh sb="0" eb="2">
      <t>フクロイ</t>
    </rPh>
    <rPh sb="2" eb="3">
      <t>シ</t>
    </rPh>
    <phoneticPr fontId="24"/>
  </si>
  <si>
    <t>【10】 方丈 連合会</t>
    <phoneticPr fontId="24"/>
  </si>
  <si>
    <t>【11】 北 連合会</t>
    <phoneticPr fontId="24"/>
  </si>
  <si>
    <t>【13】 東一 連合会</t>
    <phoneticPr fontId="24"/>
  </si>
  <si>
    <t>【14】 東二 連合会</t>
    <phoneticPr fontId="24"/>
  </si>
  <si>
    <t>【15】 今井 連合会</t>
    <phoneticPr fontId="24"/>
  </si>
  <si>
    <t>【16】 三川 連合会</t>
    <phoneticPr fontId="24"/>
  </si>
  <si>
    <t>【17】 笠原 連合会</t>
    <phoneticPr fontId="24"/>
  </si>
  <si>
    <t>【18】 上山梨 連合会</t>
    <phoneticPr fontId="24"/>
  </si>
  <si>
    <t>【19】 下山梨 連合会</t>
    <phoneticPr fontId="24"/>
  </si>
  <si>
    <t>【20】 宇刈 連合会</t>
    <phoneticPr fontId="24"/>
  </si>
  <si>
    <t>【23】 浅羽東 連合会</t>
    <phoneticPr fontId="24"/>
  </si>
  <si>
    <t>【22】 浅羽西 連合会</t>
    <phoneticPr fontId="24"/>
  </si>
  <si>
    <t>【21】 浅羽北 連合会</t>
    <phoneticPr fontId="24"/>
  </si>
  <si>
    <t>【1】 駅前</t>
  </si>
  <si>
    <t>【2】 高尾</t>
  </si>
  <si>
    <t>【3】 豊沢</t>
  </si>
  <si>
    <t>【4】 愛野</t>
  </si>
  <si>
    <t>【5】 高南</t>
  </si>
  <si>
    <t>【6】 袋井</t>
  </si>
  <si>
    <t>【7】 川井</t>
  </si>
  <si>
    <t>【8】 袋井西</t>
    <rPh sb="4" eb="6">
      <t>フクロイ</t>
    </rPh>
    <phoneticPr fontId="24"/>
  </si>
  <si>
    <t>【9】 田原</t>
  </si>
  <si>
    <t>【10】 方丈</t>
  </si>
  <si>
    <t>【11】 北</t>
  </si>
  <si>
    <t>【12】 北四町</t>
  </si>
  <si>
    <t>【13】 東一</t>
  </si>
  <si>
    <t>【14】 東二</t>
  </si>
  <si>
    <t>【15】 今井</t>
  </si>
  <si>
    <t>【16】 三川</t>
  </si>
  <si>
    <t>【17】 笠原</t>
  </si>
  <si>
    <t>【18】 上山梨</t>
  </si>
  <si>
    <t>【19】 下山梨</t>
  </si>
  <si>
    <t>【20】 宇刈</t>
  </si>
  <si>
    <t>【21】 浅羽北</t>
  </si>
  <si>
    <t>【22】 浅羽西</t>
  </si>
  <si>
    <t>【23】 浅羽東</t>
  </si>
  <si>
    <t>【24】 浅羽南</t>
  </si>
  <si>
    <r>
      <rPr>
        <sz val="48"/>
        <color indexed="9"/>
        <rFont val="ＤＨＰ特太ゴシック体"/>
        <family val="3"/>
        <charset val="128"/>
      </rPr>
      <t>■住民基本台帳による</t>
    </r>
    <r>
      <rPr>
        <sz val="72"/>
        <color indexed="9"/>
        <rFont val="ＤＨＰ特太ゴシック体"/>
        <family val="3"/>
        <charset val="128"/>
      </rPr>
      <t>人口</t>
    </r>
    <r>
      <rPr>
        <sz val="48"/>
        <color indexed="9"/>
        <rFont val="ＤＨＰ特太ゴシック体"/>
        <family val="3"/>
        <charset val="128"/>
      </rPr>
      <t>の</t>
    </r>
    <r>
      <rPr>
        <sz val="72"/>
        <color indexed="9"/>
        <rFont val="ＤＨＰ特太ゴシック体"/>
        <family val="3"/>
        <charset val="128"/>
      </rPr>
      <t>推移</t>
    </r>
    <r>
      <rPr>
        <sz val="48"/>
        <color indexed="9"/>
        <rFont val="ＤＨＰ特太ゴシック体"/>
        <family val="3"/>
        <charset val="128"/>
      </rPr>
      <t>（外国人含む）</t>
    </r>
    <rPh sb="1" eb="3">
      <t>ジュウミン</t>
    </rPh>
    <rPh sb="3" eb="5">
      <t>キホン</t>
    </rPh>
    <rPh sb="5" eb="7">
      <t>ダイチョウ</t>
    </rPh>
    <rPh sb="10" eb="12">
      <t>ジンコウ</t>
    </rPh>
    <rPh sb="16" eb="19">
      <t>ガイコクジン</t>
    </rPh>
    <rPh sb="19" eb="20">
      <t>フク</t>
    </rPh>
    <phoneticPr fontId="25"/>
  </si>
  <si>
    <t>袋井地域</t>
    <rPh sb="0" eb="2">
      <t>フクロイ</t>
    </rPh>
    <rPh sb="2" eb="4">
      <t>チイキ</t>
    </rPh>
    <rPh sb="3" eb="4">
      <t>イキ</t>
    </rPh>
    <phoneticPr fontId="24"/>
  </si>
  <si>
    <t>浅羽地域</t>
    <rPh sb="0" eb="2">
      <t>アサバ</t>
    </rPh>
    <rPh sb="2" eb="3">
      <t>チ</t>
    </rPh>
    <rPh sb="3" eb="4">
      <t>イキ</t>
    </rPh>
    <phoneticPr fontId="24"/>
  </si>
  <si>
    <t>65歳～</t>
  </si>
  <si>
    <t>65歳～</t>
    <rPh sb="2" eb="3">
      <t>サイ</t>
    </rPh>
    <phoneticPr fontId="2"/>
  </si>
  <si>
    <t xml:space="preserve">
H24</t>
    <phoneticPr fontId="24"/>
  </si>
  <si>
    <t>駅前 合計</t>
    <phoneticPr fontId="24"/>
  </si>
  <si>
    <t>高尾 合計</t>
    <phoneticPr fontId="24"/>
  </si>
  <si>
    <t>【2】 高尾 連合会</t>
    <phoneticPr fontId="24"/>
  </si>
  <si>
    <t>豊沢 合計</t>
    <phoneticPr fontId="24"/>
  </si>
  <si>
    <t>【3】 豊沢 連合会</t>
    <phoneticPr fontId="24"/>
  </si>
  <si>
    <t>愛野 合計</t>
    <phoneticPr fontId="24"/>
  </si>
  <si>
    <t>【4】 愛野 連合会</t>
    <phoneticPr fontId="24"/>
  </si>
  <si>
    <t>【5】 高南 連合会</t>
    <phoneticPr fontId="24"/>
  </si>
  <si>
    <t>【6】 袋井 連合会</t>
    <phoneticPr fontId="24"/>
  </si>
  <si>
    <t>【7】 川井 連合会</t>
    <phoneticPr fontId="24"/>
  </si>
  <si>
    <t>【9】 田原 連合会</t>
    <phoneticPr fontId="24"/>
  </si>
  <si>
    <t>【10】 方丈 連合会</t>
    <phoneticPr fontId="24"/>
  </si>
  <si>
    <t>【11】 北 連合会</t>
    <phoneticPr fontId="24"/>
  </si>
  <si>
    <t>【12】 北四町 連合会</t>
    <phoneticPr fontId="24"/>
  </si>
  <si>
    <t>【13】 東一 連合会</t>
    <phoneticPr fontId="24"/>
  </si>
  <si>
    <t>【14】 東二 連合会</t>
    <phoneticPr fontId="24"/>
  </si>
  <si>
    <t>【15】 今井 連合会</t>
    <phoneticPr fontId="24"/>
  </si>
  <si>
    <t>【16】 三川 連合会</t>
    <phoneticPr fontId="24"/>
  </si>
  <si>
    <t>【17】 笠原 連合会</t>
    <phoneticPr fontId="24"/>
  </si>
  <si>
    <t>【18】 上山梨 連合会</t>
    <phoneticPr fontId="24"/>
  </si>
  <si>
    <t>【19】 下山梨 連合会</t>
    <phoneticPr fontId="24"/>
  </si>
  <si>
    <t>【20】 宇刈 連合会</t>
    <phoneticPr fontId="24"/>
  </si>
  <si>
    <t>【21】 浅羽北 連合会</t>
    <phoneticPr fontId="24"/>
  </si>
  <si>
    <t>【22】 浅羽西 連合会</t>
    <phoneticPr fontId="24"/>
  </si>
  <si>
    <t>【23】 浅羽東 連合会</t>
    <phoneticPr fontId="24"/>
  </si>
  <si>
    <t>【24】 浅羽南 連合会</t>
    <phoneticPr fontId="24"/>
  </si>
  <si>
    <t>市全体</t>
    <phoneticPr fontId="24"/>
  </si>
  <si>
    <t>【1】</t>
    <phoneticPr fontId="24"/>
  </si>
  <si>
    <t>【2】</t>
    <phoneticPr fontId="24"/>
  </si>
  <si>
    <t>【3】 豊沢 連合会</t>
    <phoneticPr fontId="24"/>
  </si>
  <si>
    <t>【3】</t>
    <phoneticPr fontId="24"/>
  </si>
  <si>
    <t>【4】</t>
    <phoneticPr fontId="24"/>
  </si>
  <si>
    <t>【4】 愛野 連合会</t>
    <phoneticPr fontId="24"/>
  </si>
  <si>
    <t>【5】 高南 連合会</t>
    <phoneticPr fontId="24"/>
  </si>
  <si>
    <t>【5】</t>
    <phoneticPr fontId="24"/>
  </si>
  <si>
    <t>【6】 袋井 連合会</t>
    <phoneticPr fontId="24"/>
  </si>
  <si>
    <t>【6】</t>
    <phoneticPr fontId="24"/>
  </si>
  <si>
    <t>【7】 川井 連合会</t>
    <phoneticPr fontId="24"/>
  </si>
  <si>
    <t>【7】</t>
    <phoneticPr fontId="24"/>
  </si>
  <si>
    <t>【8】</t>
    <phoneticPr fontId="24"/>
  </si>
  <si>
    <t>【9】 田原 連合会</t>
    <phoneticPr fontId="24"/>
  </si>
  <si>
    <t>【9】</t>
    <phoneticPr fontId="24"/>
  </si>
  <si>
    <t>【10】 方丈 連合会</t>
    <phoneticPr fontId="24"/>
  </si>
  <si>
    <t>【10】</t>
    <phoneticPr fontId="24"/>
  </si>
  <si>
    <t>【11】 北 連合会</t>
    <phoneticPr fontId="24"/>
  </si>
  <si>
    <t>【11】</t>
    <phoneticPr fontId="24"/>
  </si>
  <si>
    <t>【12】 北四町 連合会</t>
    <phoneticPr fontId="24"/>
  </si>
  <si>
    <t>【12】</t>
    <phoneticPr fontId="24"/>
  </si>
  <si>
    <t>【13】 東一 連合会</t>
    <phoneticPr fontId="24"/>
  </si>
  <si>
    <t>【13】</t>
    <phoneticPr fontId="24"/>
  </si>
  <si>
    <t>【14】 東二 連合会</t>
    <phoneticPr fontId="24"/>
  </si>
  <si>
    <t>【14】</t>
    <phoneticPr fontId="24"/>
  </si>
  <si>
    <t>【15】 今井 連合会</t>
    <phoneticPr fontId="24"/>
  </si>
  <si>
    <t>【15】</t>
    <phoneticPr fontId="24"/>
  </si>
  <si>
    <t>【16】 三川 連合会</t>
    <phoneticPr fontId="24"/>
  </si>
  <si>
    <t>【16】</t>
    <phoneticPr fontId="24"/>
  </si>
  <si>
    <t>【17】 笠原 連合会</t>
    <phoneticPr fontId="24"/>
  </si>
  <si>
    <t>【17】</t>
    <phoneticPr fontId="24"/>
  </si>
  <si>
    <t>【18】 上山梨 連合会</t>
    <phoneticPr fontId="24"/>
  </si>
  <si>
    <t>【18】</t>
    <phoneticPr fontId="24"/>
  </si>
  <si>
    <t>【19】 下山梨 連合会</t>
    <phoneticPr fontId="24"/>
  </si>
  <si>
    <t>【19】</t>
    <phoneticPr fontId="24"/>
  </si>
  <si>
    <t>【20】 宇刈 連合会</t>
    <phoneticPr fontId="24"/>
  </si>
  <si>
    <t>【20】</t>
    <phoneticPr fontId="24"/>
  </si>
  <si>
    <t>【21】 浅羽北 連合会</t>
    <phoneticPr fontId="24"/>
  </si>
  <si>
    <t>【21】</t>
    <phoneticPr fontId="24"/>
  </si>
  <si>
    <t>【22】 浅羽西 連合会</t>
    <phoneticPr fontId="24"/>
  </si>
  <si>
    <t>【22】</t>
    <phoneticPr fontId="24"/>
  </si>
  <si>
    <t>【23】 浅羽東 連合会</t>
    <phoneticPr fontId="24"/>
  </si>
  <si>
    <t>【23】</t>
    <phoneticPr fontId="24"/>
  </si>
  <si>
    <t>【24】 浅羽南 連合会</t>
    <phoneticPr fontId="24"/>
  </si>
  <si>
    <t>【24】</t>
    <phoneticPr fontId="24"/>
  </si>
  <si>
    <t>総世帯数</t>
    <phoneticPr fontId="24"/>
  </si>
  <si>
    <t>総世帯数</t>
    <phoneticPr fontId="24"/>
  </si>
  <si>
    <t>総世帯数</t>
    <phoneticPr fontId="24"/>
  </si>
  <si>
    <t>高尾 連合会</t>
    <phoneticPr fontId="24"/>
  </si>
  <si>
    <t>総世帯数</t>
    <phoneticPr fontId="24"/>
  </si>
  <si>
    <t>総世帯数</t>
    <phoneticPr fontId="24"/>
  </si>
  <si>
    <t>総世帯数</t>
    <phoneticPr fontId="24"/>
  </si>
  <si>
    <t>豊沢 連合会</t>
    <phoneticPr fontId="24"/>
  </si>
  <si>
    <t>総世帯数</t>
    <phoneticPr fontId="24"/>
  </si>
  <si>
    <t>総世帯数</t>
    <phoneticPr fontId="24"/>
  </si>
  <si>
    <t>総世帯数</t>
    <phoneticPr fontId="24"/>
  </si>
  <si>
    <t>総世帯数</t>
    <phoneticPr fontId="24"/>
  </si>
  <si>
    <t>総世帯数</t>
    <phoneticPr fontId="24"/>
  </si>
  <si>
    <t>総世帯数</t>
    <phoneticPr fontId="24"/>
  </si>
  <si>
    <t>総世帯数</t>
    <phoneticPr fontId="24"/>
  </si>
  <si>
    <t>総世帯数</t>
    <phoneticPr fontId="24"/>
  </si>
  <si>
    <t>総世帯数</t>
    <phoneticPr fontId="24"/>
  </si>
  <si>
    <t>総世帯数</t>
    <phoneticPr fontId="24"/>
  </si>
  <si>
    <t>総世帯数</t>
    <phoneticPr fontId="24"/>
  </si>
  <si>
    <t>北 連合会</t>
    <phoneticPr fontId="24"/>
  </si>
  <si>
    <t>総世帯数</t>
    <phoneticPr fontId="24"/>
  </si>
  <si>
    <t>総世帯数</t>
    <phoneticPr fontId="24"/>
  </si>
  <si>
    <t>総世帯数</t>
    <phoneticPr fontId="24"/>
  </si>
  <si>
    <t>総世帯数</t>
    <phoneticPr fontId="24"/>
  </si>
  <si>
    <t>総世帯数</t>
    <phoneticPr fontId="24"/>
  </si>
  <si>
    <t>総世帯数</t>
    <phoneticPr fontId="24"/>
  </si>
  <si>
    <t>総世帯数</t>
    <phoneticPr fontId="24"/>
  </si>
  <si>
    <t>総世帯数</t>
    <phoneticPr fontId="24"/>
  </si>
  <si>
    <t>総世帯数</t>
    <phoneticPr fontId="24"/>
  </si>
  <si>
    <t>総世帯数</t>
    <phoneticPr fontId="24"/>
  </si>
  <si>
    <t>日本人世帯</t>
    <phoneticPr fontId="24"/>
  </si>
  <si>
    <t>うち、高南</t>
    <phoneticPr fontId="24"/>
  </si>
  <si>
    <t>外国人世帯</t>
    <phoneticPr fontId="24"/>
  </si>
  <si>
    <t>外国人数</t>
    <phoneticPr fontId="24"/>
  </si>
  <si>
    <t>うち外国人数</t>
    <phoneticPr fontId="24"/>
  </si>
  <si>
    <t>外国人数</t>
    <phoneticPr fontId="24"/>
  </si>
  <si>
    <t>外国人数</t>
    <phoneticPr fontId="24"/>
  </si>
  <si>
    <t>外国人数</t>
    <phoneticPr fontId="24"/>
  </si>
  <si>
    <t>外国人数</t>
    <phoneticPr fontId="24"/>
  </si>
  <si>
    <t>外国人数</t>
    <phoneticPr fontId="24"/>
  </si>
  <si>
    <t>外国人数</t>
    <phoneticPr fontId="24"/>
  </si>
  <si>
    <t>外国人数</t>
    <phoneticPr fontId="24"/>
  </si>
  <si>
    <t>外国人数</t>
    <phoneticPr fontId="24"/>
  </si>
  <si>
    <t>外国人数</t>
    <phoneticPr fontId="24"/>
  </si>
  <si>
    <t>外国人数</t>
    <phoneticPr fontId="24"/>
  </si>
  <si>
    <t>外国人数</t>
    <phoneticPr fontId="24"/>
  </si>
  <si>
    <t>外国人数</t>
    <phoneticPr fontId="24"/>
  </si>
  <si>
    <t>外国人数</t>
    <phoneticPr fontId="24"/>
  </si>
  <si>
    <t>外国人数</t>
    <phoneticPr fontId="24"/>
  </si>
  <si>
    <t>外国人数</t>
    <phoneticPr fontId="24"/>
  </si>
  <si>
    <t>外国人数</t>
    <phoneticPr fontId="24"/>
  </si>
  <si>
    <t>外国人数</t>
    <phoneticPr fontId="24"/>
  </si>
  <si>
    <t>外国人数</t>
    <phoneticPr fontId="24"/>
  </si>
  <si>
    <t>外国人数</t>
    <phoneticPr fontId="24"/>
  </si>
  <si>
    <t>外国人数</t>
    <phoneticPr fontId="24"/>
  </si>
  <si>
    <t>外国人数</t>
    <phoneticPr fontId="24"/>
  </si>
  <si>
    <t>外国人数</t>
    <phoneticPr fontId="24"/>
  </si>
  <si>
    <t>外国人数</t>
    <phoneticPr fontId="24"/>
  </si>
  <si>
    <t>外国人数</t>
    <phoneticPr fontId="24"/>
  </si>
  <si>
    <t>外国人数</t>
    <phoneticPr fontId="24"/>
  </si>
  <si>
    <t>外国人数</t>
    <phoneticPr fontId="24"/>
  </si>
  <si>
    <t>【5】 高南 連合会</t>
    <phoneticPr fontId="24"/>
  </si>
  <si>
    <t>全体高齢化率</t>
    <phoneticPr fontId="22"/>
  </si>
  <si>
    <t>全体高齢化率</t>
    <phoneticPr fontId="22"/>
  </si>
  <si>
    <t>全体65歳以上</t>
  </si>
  <si>
    <t>全体65歳以上</t>
    <rPh sb="0" eb="2">
      <t>ゼンタイ</t>
    </rPh>
    <rPh sb="4" eb="5">
      <t>サイ</t>
    </rPh>
    <phoneticPr fontId="22"/>
  </si>
  <si>
    <t>駅前 合計</t>
    <phoneticPr fontId="24"/>
  </si>
  <si>
    <t>高尾 合計</t>
    <phoneticPr fontId="24"/>
  </si>
  <si>
    <t>【2】 高尾 連合会</t>
    <phoneticPr fontId="24"/>
  </si>
  <si>
    <t>豊沢 合計</t>
    <phoneticPr fontId="24"/>
  </si>
  <si>
    <t>【3】 豊沢 連合会</t>
    <phoneticPr fontId="24"/>
  </si>
  <si>
    <t>愛野 合計</t>
    <phoneticPr fontId="24"/>
  </si>
  <si>
    <t>【4】 愛野 連合会</t>
    <phoneticPr fontId="24"/>
  </si>
  <si>
    <t>【6】 袋井 連合会</t>
    <phoneticPr fontId="24"/>
  </si>
  <si>
    <t>【7】 川井 連合会</t>
    <phoneticPr fontId="24"/>
  </si>
  <si>
    <t>【9】 田原 連合会</t>
    <phoneticPr fontId="24"/>
  </si>
  <si>
    <t>【11】 北 連合会</t>
    <phoneticPr fontId="24"/>
  </si>
  <si>
    <t>【13】 東一 連合会</t>
    <phoneticPr fontId="24"/>
  </si>
  <si>
    <t>【12】 北四町 連合会</t>
    <phoneticPr fontId="24"/>
  </si>
  <si>
    <t>【18】 上山梨 連合会</t>
    <phoneticPr fontId="24"/>
  </si>
  <si>
    <t>【19】 下山梨 連合会</t>
    <phoneticPr fontId="24"/>
  </si>
  <si>
    <t>【20】 宇刈 連合会</t>
    <phoneticPr fontId="24"/>
  </si>
  <si>
    <t>【21】 浅羽北 連合会</t>
    <phoneticPr fontId="24"/>
  </si>
  <si>
    <t>【23】 浅羽東 連合会</t>
    <phoneticPr fontId="24"/>
  </si>
  <si>
    <t>【24】 浅羽南 連合会</t>
    <phoneticPr fontId="24"/>
  </si>
  <si>
    <t>日本人65歳以上</t>
  </si>
  <si>
    <t>日本人65歳以上</t>
    <rPh sb="5" eb="6">
      <t>サイ</t>
    </rPh>
    <phoneticPr fontId="22"/>
  </si>
  <si>
    <t>【14】 東二 連合会</t>
    <phoneticPr fontId="24"/>
  </si>
  <si>
    <t>【16】 三川 連合会</t>
    <phoneticPr fontId="24"/>
  </si>
  <si>
    <t>日本人高齢化率</t>
  </si>
  <si>
    <t>可睡の杜北</t>
    <rPh sb="4" eb="5">
      <t>キタ</t>
    </rPh>
    <phoneticPr fontId="24"/>
  </si>
  <si>
    <r>
      <rPr>
        <sz val="48"/>
        <color indexed="9"/>
        <rFont val="ＤＨＰ特太ゴシック体"/>
        <family val="3"/>
        <charset val="128"/>
      </rPr>
      <t>■住民基本台帳による</t>
    </r>
    <r>
      <rPr>
        <sz val="72"/>
        <color indexed="9"/>
        <rFont val="ＤＨＰ特太ゴシック体"/>
        <family val="3"/>
        <charset val="128"/>
      </rPr>
      <t>高齢化率</t>
    </r>
    <r>
      <rPr>
        <sz val="48"/>
        <color indexed="9"/>
        <rFont val="ＤＨＰ特太ゴシック体"/>
        <family val="3"/>
        <charset val="128"/>
      </rPr>
      <t>(日本人のみ)の推移</t>
    </r>
    <rPh sb="1" eb="3">
      <t>ジュウミン</t>
    </rPh>
    <rPh sb="3" eb="5">
      <t>キホン</t>
    </rPh>
    <rPh sb="5" eb="7">
      <t>ダイチョウ</t>
    </rPh>
    <rPh sb="10" eb="13">
      <t>コウレイカ</t>
    </rPh>
    <rPh sb="13" eb="14">
      <t>リツ</t>
    </rPh>
    <rPh sb="15" eb="18">
      <t>ニホンジン</t>
    </rPh>
    <phoneticPr fontId="2"/>
  </si>
  <si>
    <t>【2】 高尾 連合会</t>
    <phoneticPr fontId="24"/>
  </si>
  <si>
    <t>【3】 豊沢 連合会</t>
    <phoneticPr fontId="24"/>
  </si>
  <si>
    <t>【4】 愛野 連合会</t>
    <phoneticPr fontId="24"/>
  </si>
  <si>
    <t>【5】 高南 連合会</t>
    <phoneticPr fontId="24"/>
  </si>
  <si>
    <t>【6】 袋井 連合会</t>
    <phoneticPr fontId="24"/>
  </si>
  <si>
    <t>【7】 川井 連合会</t>
    <phoneticPr fontId="24"/>
  </si>
  <si>
    <t>【9】 田原 連合会</t>
    <phoneticPr fontId="24"/>
  </si>
  <si>
    <t>【10】 方丈 連合会</t>
    <phoneticPr fontId="24"/>
  </si>
  <si>
    <t>【11】 北 連合会</t>
    <phoneticPr fontId="24"/>
  </si>
  <si>
    <t>【12】 北四町 連合会</t>
    <phoneticPr fontId="24"/>
  </si>
  <si>
    <t>【13】 東一 連合会</t>
    <phoneticPr fontId="24"/>
  </si>
  <si>
    <t>【14】 東二 連合会</t>
    <phoneticPr fontId="24"/>
  </si>
  <si>
    <t>【15】 今井 連合会</t>
    <phoneticPr fontId="24"/>
  </si>
  <si>
    <t>【16】 三川 連合会</t>
    <phoneticPr fontId="24"/>
  </si>
  <si>
    <t>【17】 笠原 連合会</t>
    <phoneticPr fontId="24"/>
  </si>
  <si>
    <t>【18】 上山梨 連合会</t>
    <phoneticPr fontId="24"/>
  </si>
  <si>
    <t>【19】 下山梨 連合会</t>
    <phoneticPr fontId="24"/>
  </si>
  <si>
    <t>【20】 宇刈 連合会</t>
    <phoneticPr fontId="24"/>
  </si>
  <si>
    <t>【21】 浅羽北 連合会</t>
    <phoneticPr fontId="24"/>
  </si>
  <si>
    <t>【22】 浅羽西 連合会</t>
    <phoneticPr fontId="24"/>
  </si>
  <si>
    <t>【23】 浅羽東 連合会</t>
    <phoneticPr fontId="24"/>
  </si>
  <si>
    <t>【24】 浅羽南 連合会</t>
    <phoneticPr fontId="24"/>
  </si>
  <si>
    <r>
      <rPr>
        <sz val="48"/>
        <color indexed="9"/>
        <rFont val="ＤＨＰ特太ゴシック体"/>
        <family val="3"/>
        <charset val="128"/>
      </rPr>
      <t>■住民基本台帳による</t>
    </r>
    <r>
      <rPr>
        <sz val="72"/>
        <color indexed="9"/>
        <rFont val="ＤＨＰ特太ゴシック体"/>
        <family val="3"/>
        <charset val="128"/>
      </rPr>
      <t>世帯数</t>
    </r>
    <r>
      <rPr>
        <sz val="48"/>
        <color indexed="9"/>
        <rFont val="ＤＨＰ特太ゴシック体"/>
        <family val="3"/>
        <charset val="128"/>
      </rPr>
      <t>の</t>
    </r>
    <r>
      <rPr>
        <sz val="72"/>
        <color indexed="9"/>
        <rFont val="ＤＨＰ特太ゴシック体"/>
        <family val="3"/>
        <charset val="128"/>
      </rPr>
      <t>推移</t>
    </r>
    <r>
      <rPr>
        <sz val="48"/>
        <color indexed="9"/>
        <rFont val="ＤＨＰ特太ゴシック体"/>
        <family val="3"/>
        <charset val="128"/>
      </rPr>
      <t>（外国人世帯含む）</t>
    </r>
    <rPh sb="1" eb="3">
      <t>ジュウミン</t>
    </rPh>
    <rPh sb="3" eb="5">
      <t>キホン</t>
    </rPh>
    <rPh sb="5" eb="7">
      <t>ダイチョウ</t>
    </rPh>
    <rPh sb="10" eb="13">
      <t>セタイスウ</t>
    </rPh>
    <rPh sb="17" eb="20">
      <t>ガイコクジン</t>
    </rPh>
    <rPh sb="20" eb="22">
      <t>セタイ</t>
    </rPh>
    <rPh sb="22" eb="23">
      <t>フク</t>
    </rPh>
    <phoneticPr fontId="25"/>
  </si>
  <si>
    <r>
      <rPr>
        <sz val="48"/>
        <color indexed="9"/>
        <rFont val="ＤＨＰ特太ゴシック体"/>
        <family val="3"/>
        <charset val="128"/>
      </rPr>
      <t>■住民基本台帳等による</t>
    </r>
    <r>
      <rPr>
        <sz val="72"/>
        <color indexed="9"/>
        <rFont val="ＤＨＰ特太ゴシック体"/>
        <family val="3"/>
        <charset val="128"/>
      </rPr>
      <t>外国人人口</t>
    </r>
    <r>
      <rPr>
        <sz val="48"/>
        <color indexed="9"/>
        <rFont val="ＤＨＰ特太ゴシック体"/>
        <family val="3"/>
        <charset val="128"/>
      </rPr>
      <t>の</t>
    </r>
    <r>
      <rPr>
        <sz val="72"/>
        <color indexed="9"/>
        <rFont val="ＤＨＰ特太ゴシック体"/>
        <family val="3"/>
        <charset val="128"/>
      </rPr>
      <t>推移</t>
    </r>
    <rPh sb="1" eb="3">
      <t>ジュウミン</t>
    </rPh>
    <rPh sb="3" eb="5">
      <t>キホン</t>
    </rPh>
    <rPh sb="5" eb="7">
      <t>ダイチョウ</t>
    </rPh>
    <rPh sb="7" eb="8">
      <t>ナド</t>
    </rPh>
    <rPh sb="11" eb="13">
      <t>ガイコク</t>
    </rPh>
    <rPh sb="13" eb="14">
      <t>ジン</t>
    </rPh>
    <rPh sb="14" eb="16">
      <t>ジンコウ</t>
    </rPh>
    <phoneticPr fontId="25"/>
  </si>
  <si>
    <t xml:space="preserve"> 外国人数</t>
    <rPh sb="4" eb="5">
      <t>スウ</t>
    </rPh>
    <phoneticPr fontId="24"/>
  </si>
  <si>
    <r>
      <t>※データは毎年４月１日現在の</t>
    </r>
    <r>
      <rPr>
        <sz val="24"/>
        <color indexed="9"/>
        <rFont val="ＭＳ Ｐゴシック"/>
        <family val="3"/>
        <charset val="128"/>
      </rPr>
      <t>住民基本台帳及び外国人登録人口による。</t>
    </r>
    <rPh sb="5" eb="7">
      <t>マイトシ</t>
    </rPh>
    <rPh sb="8" eb="9">
      <t>ガツ</t>
    </rPh>
    <rPh sb="10" eb="11">
      <t>ニチ</t>
    </rPh>
    <rPh sb="11" eb="13">
      <t>ゲンザイ</t>
    </rPh>
    <rPh sb="14" eb="16">
      <t>ジュウミン</t>
    </rPh>
    <rPh sb="16" eb="18">
      <t>キホン</t>
    </rPh>
    <rPh sb="18" eb="20">
      <t>ダイチョウ</t>
    </rPh>
    <rPh sb="20" eb="21">
      <t>オヨ</t>
    </rPh>
    <rPh sb="22" eb="25">
      <t>ガイコクジン</t>
    </rPh>
    <rPh sb="25" eb="27">
      <t>トウロク</t>
    </rPh>
    <rPh sb="27" eb="29">
      <t>ジンコウ</t>
    </rPh>
    <phoneticPr fontId="25"/>
  </si>
  <si>
    <r>
      <t>※データは毎年４月１日現在の</t>
    </r>
    <r>
      <rPr>
        <sz val="24"/>
        <color indexed="9"/>
        <rFont val="ＭＳ Ｐゴシック"/>
        <family val="3"/>
        <charset val="128"/>
      </rPr>
      <t>住民基本台帳による。</t>
    </r>
    <r>
      <rPr>
        <sz val="10"/>
        <color indexed="9"/>
        <rFont val="ＭＳ Ｐゴシック"/>
        <family val="3"/>
        <charset val="128"/>
      </rPr>
      <t xml:space="preserve">
</t>
    </r>
    <r>
      <rPr>
        <sz val="24"/>
        <color indexed="9"/>
        <rFont val="ＭＳ Ｐゴシック"/>
        <family val="3"/>
        <charset val="128"/>
      </rPr>
      <t>※高齢化率・・・全体人口に占める 65歳以上の人口の割合</t>
    </r>
    <rPh sb="5" eb="7">
      <t>マイトシ</t>
    </rPh>
    <rPh sb="8" eb="9">
      <t>ガツ</t>
    </rPh>
    <rPh sb="10" eb="11">
      <t>ニチ</t>
    </rPh>
    <rPh sb="11" eb="13">
      <t>ゲンザイ</t>
    </rPh>
    <rPh sb="14" eb="16">
      <t>ジュウミン</t>
    </rPh>
    <rPh sb="16" eb="18">
      <t>キホン</t>
    </rPh>
    <rPh sb="18" eb="20">
      <t>ダイチョウ</t>
    </rPh>
    <phoneticPr fontId="25"/>
  </si>
  <si>
    <r>
      <t>※データは毎年４月１日現在</t>
    </r>
    <r>
      <rPr>
        <sz val="24"/>
        <color indexed="9"/>
        <rFont val="ＭＳ Ｐゴシック"/>
        <family val="3"/>
        <charset val="128"/>
      </rPr>
      <t>住民基本台帳及び外国人登録人口による。</t>
    </r>
    <rPh sb="5" eb="7">
      <t>マイトシ</t>
    </rPh>
    <rPh sb="8" eb="9">
      <t>ガツ</t>
    </rPh>
    <rPh sb="10" eb="11">
      <t>ニチ</t>
    </rPh>
    <rPh sb="11" eb="13">
      <t>ゲンザイ</t>
    </rPh>
    <rPh sb="13" eb="15">
      <t>ジュウミン</t>
    </rPh>
    <rPh sb="15" eb="17">
      <t>キホン</t>
    </rPh>
    <rPh sb="17" eb="19">
      <t>ダイチョウ</t>
    </rPh>
    <rPh sb="19" eb="20">
      <t>オヨ</t>
    </rPh>
    <rPh sb="21" eb="24">
      <t>ガイコクジン</t>
    </rPh>
    <rPh sb="24" eb="26">
      <t>トウロク</t>
    </rPh>
    <rPh sb="26" eb="28">
      <t>ジンコウ</t>
    </rPh>
    <phoneticPr fontId="25"/>
  </si>
  <si>
    <t>日本人世帯</t>
    <phoneticPr fontId="2"/>
  </si>
  <si>
    <t>外国人世帯</t>
    <phoneticPr fontId="2"/>
  </si>
  <si>
    <t>全体65歳以上</t>
    <rPh sb="0" eb="2">
      <t>ゼンタイ</t>
    </rPh>
    <rPh sb="4" eb="5">
      <t>サイ</t>
    </rPh>
    <phoneticPr fontId="2"/>
  </si>
  <si>
    <t>全体高齢化率</t>
    <phoneticPr fontId="2"/>
  </si>
  <si>
    <t>日本人65歳以上</t>
    <rPh sb="5" eb="6">
      <t>サイ</t>
    </rPh>
    <phoneticPr fontId="2"/>
  </si>
  <si>
    <t>東一 合計</t>
    <phoneticPr fontId="24"/>
  </si>
  <si>
    <t>袋井 合計</t>
    <phoneticPr fontId="24"/>
  </si>
  <si>
    <t>宇刈</t>
    <phoneticPr fontId="24"/>
  </si>
  <si>
    <t>可睡の杜北　H25.10～</t>
    <phoneticPr fontId="24"/>
  </si>
  <si>
    <t>堀越中</t>
    <phoneticPr fontId="24"/>
  </si>
  <si>
    <r>
      <rPr>
        <sz val="48"/>
        <color rgb="FFFFFFFF"/>
        <rFont val="Segoe UI Symbol"/>
        <family val="3"/>
      </rPr>
      <t>■</t>
    </r>
    <r>
      <rPr>
        <sz val="48"/>
        <color indexed="9"/>
        <rFont val="ＤＨＰ特太ゴシック体"/>
        <family val="3"/>
        <charset val="128"/>
      </rPr>
      <t>住民基本台帳等による</t>
    </r>
    <r>
      <rPr>
        <b/>
        <sz val="72"/>
        <color rgb="FFFFFFFF"/>
        <rFont val="游ゴシック"/>
        <family val="3"/>
        <charset val="128"/>
      </rPr>
      <t>日本</t>
    </r>
    <r>
      <rPr>
        <sz val="72"/>
        <color indexed="9"/>
        <rFont val="ＤＨＰ特太ゴシック体"/>
        <family val="3"/>
        <charset val="128"/>
      </rPr>
      <t>人人口</t>
    </r>
    <r>
      <rPr>
        <sz val="48"/>
        <color indexed="9"/>
        <rFont val="ＤＨＰ特太ゴシック体"/>
        <family val="3"/>
        <charset val="128"/>
      </rPr>
      <t>の</t>
    </r>
    <r>
      <rPr>
        <sz val="72"/>
        <color indexed="9"/>
        <rFont val="ＤＨＰ特太ゴシック体"/>
        <family val="3"/>
        <charset val="128"/>
      </rPr>
      <t>推移</t>
    </r>
    <rPh sb="1" eb="3">
      <t>ジュウミン</t>
    </rPh>
    <rPh sb="3" eb="5">
      <t>キホン</t>
    </rPh>
    <rPh sb="5" eb="7">
      <t>ダイチョウ</t>
    </rPh>
    <rPh sb="7" eb="8">
      <t>ナド</t>
    </rPh>
    <rPh sb="11" eb="13">
      <t>ニホン</t>
    </rPh>
    <rPh sb="13" eb="14">
      <t>ジン</t>
    </rPh>
    <rPh sb="14" eb="16">
      <t>ジンコウ</t>
    </rPh>
    <phoneticPr fontId="25"/>
  </si>
  <si>
    <r>
      <rPr>
        <sz val="48"/>
        <color rgb="FFFFFFFF"/>
        <rFont val="ＭＳ Ｐゴシック"/>
        <family val="3"/>
        <charset val="128"/>
      </rPr>
      <t>■</t>
    </r>
    <r>
      <rPr>
        <sz val="48"/>
        <color indexed="9"/>
        <rFont val="ＤＨＰ特太ゴシック体"/>
        <family val="3"/>
        <charset val="128"/>
      </rPr>
      <t>住民基本台帳等による</t>
    </r>
    <r>
      <rPr>
        <b/>
        <sz val="72"/>
        <color rgb="FFFFFFFF"/>
        <rFont val="ＤＨＰ特太ゴシック体"/>
        <family val="3"/>
        <charset val="128"/>
      </rPr>
      <t>日本人</t>
    </r>
    <r>
      <rPr>
        <sz val="72"/>
        <color indexed="9"/>
        <rFont val="ＤＨＰ特太ゴシック体"/>
        <family val="3"/>
        <charset val="128"/>
      </rPr>
      <t>人口</t>
    </r>
    <r>
      <rPr>
        <sz val="48"/>
        <color indexed="9"/>
        <rFont val="ＤＨＰ特太ゴシック体"/>
        <family val="3"/>
        <charset val="128"/>
      </rPr>
      <t>の</t>
    </r>
    <r>
      <rPr>
        <sz val="72"/>
        <color indexed="9"/>
        <rFont val="ＤＨＰ特太ゴシック体"/>
        <family val="3"/>
        <charset val="128"/>
      </rPr>
      <t>推移</t>
    </r>
    <rPh sb="1" eb="3">
      <t>ジュウミン</t>
    </rPh>
    <rPh sb="3" eb="5">
      <t>キホン</t>
    </rPh>
    <rPh sb="5" eb="7">
      <t>ダイチョウ</t>
    </rPh>
    <rPh sb="7" eb="8">
      <t>ナド</t>
    </rPh>
    <rPh sb="11" eb="14">
      <t>ニホンジン</t>
    </rPh>
    <rPh sb="14" eb="16">
      <t>ジンコウ</t>
    </rPh>
    <phoneticPr fontId="25"/>
  </si>
  <si>
    <t>H28</t>
    <phoneticPr fontId="2"/>
  </si>
  <si>
    <t>H29</t>
    <phoneticPr fontId="2"/>
  </si>
  <si>
    <t>H30</t>
    <phoneticPr fontId="2"/>
  </si>
  <si>
    <t>H31</t>
    <phoneticPr fontId="2"/>
  </si>
  <si>
    <t>R2</t>
    <phoneticPr fontId="2"/>
  </si>
  <si>
    <t>R3</t>
    <phoneticPr fontId="2"/>
  </si>
  <si>
    <t>R4</t>
    <phoneticPr fontId="2"/>
  </si>
  <si>
    <t>H29.41</t>
    <phoneticPr fontId="2"/>
  </si>
  <si>
    <t>R5</t>
    <phoneticPr fontId="2"/>
  </si>
  <si>
    <t>R6</t>
    <phoneticPr fontId="2"/>
  </si>
  <si>
    <t>日本人数</t>
    <rPh sb="0" eb="3">
      <t>ニホンジン</t>
    </rPh>
    <rPh sb="3" eb="4">
      <t>スウ</t>
    </rPh>
    <phoneticPr fontId="24"/>
  </si>
  <si>
    <t>R7</t>
    <phoneticPr fontId="2"/>
  </si>
  <si>
    <t>最終データ更新　：　令和７年（2025年）４月1日</t>
    <rPh sb="0" eb="2">
      <t>サイシュウ</t>
    </rPh>
    <rPh sb="5" eb="7">
      <t>コウシン</t>
    </rPh>
    <rPh sb="10" eb="12">
      <t>レイワ</t>
    </rPh>
    <rPh sb="13" eb="14">
      <t>ネン</t>
    </rPh>
    <rPh sb="19" eb="20">
      <t>ネン</t>
    </rPh>
    <rPh sb="22" eb="23">
      <t>ガツ</t>
    </rPh>
    <rPh sb="24" eb="25">
      <t>ニチ</t>
    </rPh>
    <phoneticPr fontId="30"/>
  </si>
  <si>
    <t>最終データ更新　：　令和７年（2025年）４月1日</t>
    <rPh sb="10" eb="12">
      <t>レイワ</t>
    </rPh>
    <rPh sb="13" eb="14">
      <t>ネン</t>
    </rPh>
    <phoneticPr fontId="33"/>
  </si>
  <si>
    <t>最終データ更新　：　令和７年（2025年）４月１日</t>
    <rPh sb="0" eb="2">
      <t>サイシュウ</t>
    </rPh>
    <rPh sb="5" eb="7">
      <t>コウシン</t>
    </rPh>
    <rPh sb="10" eb="12">
      <t>レイワ</t>
    </rPh>
    <rPh sb="13" eb="14">
      <t>ネン</t>
    </rPh>
    <rPh sb="19" eb="20">
      <t>ネン</t>
    </rPh>
    <rPh sb="22" eb="23">
      <t>ガツ</t>
    </rPh>
    <rPh sb="24" eb="25">
      <t>ニチ</t>
    </rPh>
    <phoneticPr fontId="30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</si>
</sst>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[$-411]ge\.m\.d;@"/>
    <numFmt numFmtId="177" formatCode="&quot;(&quot;@&quot;)&quot;"/>
    <numFmt numFmtId="178" formatCode="&quot;H&quot;#"/>
    <numFmt numFmtId="179" formatCode=";;;"/>
    <numFmt numFmtId="180" formatCode="0.0%"/>
    <numFmt numFmtId="181" formatCode="&quot;(+&quot;#,##0&quot;人)&quot;;[Red]\-#,##0"/>
    <numFmt numFmtId="182" formatCode="&quot;(+&quot;#,##0&quot;人)&quot;;[Red]&quot;(&quot;\-#,##0&quot;人)&quot;"/>
    <numFmt numFmtId="183" formatCode="0.0"/>
  </numFmts>
  <fonts count="66"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color indexed="9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9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72"/>
      <color indexed="9"/>
      <name val="ＤＨＰ特太ゴシック体"/>
      <family val="3"/>
      <charset val="128"/>
    </font>
    <font>
      <sz val="48"/>
      <color indexed="9"/>
      <name val="ＤＨＰ特太ゴシック体"/>
      <family val="3"/>
      <charset val="128"/>
    </font>
    <font>
      <sz val="24"/>
      <color indexed="9"/>
      <name val="ＭＳ Ｐゴシック"/>
      <family val="3"/>
      <charset val="128"/>
    </font>
    <font>
      <sz val="72"/>
      <color indexed="9"/>
      <name val="ＤＨＰ特太ゴシック体"/>
      <family val="3"/>
      <charset val="128"/>
    </font>
    <font>
      <sz val="6"/>
      <name val="ＭＳ Ｐゴシック"/>
      <family val="3"/>
      <charset val="128"/>
    </font>
    <font>
      <sz val="72"/>
      <color indexed="9"/>
      <name val="ＤＨＰ特太ゴシック体"/>
      <family val="3"/>
      <charset val="128"/>
    </font>
    <font>
      <sz val="10"/>
      <color indexed="9"/>
      <name val="ＭＳ Ｐゴシック"/>
      <family val="3"/>
      <charset val="128"/>
    </font>
    <font>
      <sz val="6"/>
      <name val="ＭＳ Ｐゴシック"/>
      <family val="3"/>
      <charset val="128"/>
    </font>
    <font>
      <sz val="20"/>
      <color indexed="8"/>
      <name val="ＭＳ 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sz val="9"/>
      <color theme="0"/>
      <name val="ＭＳ Ｐゴシック"/>
      <family val="3"/>
      <charset val="128"/>
      <scheme val="minor"/>
    </font>
    <font>
      <sz val="48"/>
      <color theme="1"/>
      <name val="ＭＳ Ｐゴシック"/>
      <family val="3"/>
      <charset val="128"/>
      <scheme val="minor"/>
    </font>
    <font>
      <sz val="11"/>
      <color theme="1"/>
      <name val="Arial Black"/>
      <family val="2"/>
    </font>
    <font>
      <sz val="72"/>
      <color theme="1"/>
      <name val="ＤＨＰ特太ゴシック体"/>
      <family val="3"/>
      <charset val="128"/>
    </font>
    <font>
      <sz val="24"/>
      <color theme="1"/>
      <name val="ＭＳ Ｐゴシック"/>
      <family val="3"/>
      <charset val="128"/>
      <scheme val="major"/>
    </font>
    <font>
      <sz val="9"/>
      <color rgb="FFFF0000"/>
      <name val="ＭＳ Ｐゴシック"/>
      <family val="3"/>
      <charset val="128"/>
      <scheme val="minor"/>
    </font>
    <font>
      <sz val="20"/>
      <color theme="1"/>
      <name val="ＭＳ ゴシック"/>
      <family val="3"/>
      <charset val="128"/>
    </font>
    <font>
      <sz val="20"/>
      <color theme="1"/>
      <name val="ＭＳ Ｐゴシック"/>
      <family val="3"/>
      <charset val="128"/>
      <scheme val="major"/>
    </font>
    <font>
      <b/>
      <sz val="20"/>
      <color theme="1"/>
      <name val="ＭＳ Ｐゴシック"/>
      <family val="3"/>
      <charset val="128"/>
      <scheme val="minor"/>
    </font>
    <font>
      <sz val="24"/>
      <color theme="0"/>
      <name val="ＭＳ Ｐゴシック"/>
      <family val="3"/>
      <charset val="128"/>
      <scheme val="major"/>
    </font>
    <font>
      <sz val="20"/>
      <color theme="1"/>
      <name val="ＭＳ Ｐゴシック"/>
      <family val="3"/>
      <charset val="128"/>
      <scheme val="minor"/>
    </font>
    <font>
      <sz val="24"/>
      <color theme="1"/>
      <name val="ＭＳ Ｐゴシック"/>
      <family val="3"/>
      <charset val="128"/>
      <scheme val="minor"/>
    </font>
    <font>
      <sz val="22"/>
      <color theme="1"/>
      <name val="ＭＳ ゴシック"/>
      <family val="3"/>
      <charset val="128"/>
    </font>
    <font>
      <sz val="22"/>
      <color theme="1"/>
      <name val="ＭＳ Ｐゴシック"/>
      <family val="3"/>
      <charset val="128"/>
      <scheme val="minor"/>
    </font>
    <font>
      <b/>
      <sz val="9"/>
      <color rgb="FFFF0000"/>
      <name val="ＭＳ Ｐゴシック"/>
      <family val="3"/>
      <charset val="128"/>
    </font>
    <font>
      <b/>
      <sz val="9"/>
      <color theme="0"/>
      <name val="ＭＳ Ｐゴシック"/>
      <family val="3"/>
      <charset val="128"/>
    </font>
    <font>
      <sz val="9"/>
      <color theme="0"/>
      <name val="ＭＳ Ｐゴシック"/>
      <family val="3"/>
      <charset val="128"/>
    </font>
    <font>
      <sz val="72"/>
      <color theme="0"/>
      <name val="ＤＨＰ特太ゴシック体"/>
      <family val="3"/>
      <charset val="128"/>
    </font>
    <font>
      <b/>
      <sz val="9"/>
      <color theme="0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sz val="48"/>
      <color rgb="FFFFFFFF"/>
      <name val="Segoe UI Symbol"/>
      <family val="3"/>
    </font>
    <font>
      <b/>
      <sz val="72"/>
      <color rgb="FFFFFFFF"/>
      <name val="游ゴシック"/>
      <family val="3"/>
      <charset val="128"/>
    </font>
    <font>
      <sz val="48"/>
      <color rgb="FFFFFFFF"/>
      <name val="ＭＳ Ｐゴシック"/>
      <family val="3"/>
      <charset val="128"/>
    </font>
    <font>
      <b/>
      <sz val="72"/>
      <color rgb="FFFFFFFF"/>
      <name val="ＤＨＰ特太ゴシック体"/>
      <family val="3"/>
      <charset val="128"/>
    </font>
    <font>
      <sz val="18"/>
      <color theme="1"/>
      <name val="ＭＳ Ｐゴシック"/>
      <family val="3"/>
      <charset val="128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0099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DEDFFA"/>
        <bgColor indexed="64"/>
      </patternFill>
    </fill>
    <fill>
      <patternFill patternType="solid">
        <fgColor rgb="FFF9DFF0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FF33CC"/>
        <bgColor indexed="64"/>
      </patternFill>
    </fill>
  </fills>
  <borders count="39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5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</borders>
  <cellStyleXfs count="379">
    <xf numFmtId="0" fontId="0" fillId="0" borderId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20" borderId="1" applyNumberFormat="0" applyAlignment="0" applyProtection="0">
      <alignment vertical="center"/>
    </xf>
    <xf numFmtId="0" fontId="7" fillId="20" borderId="1" applyNumberFormat="0" applyAlignment="0" applyProtection="0">
      <alignment vertical="center"/>
    </xf>
    <xf numFmtId="0" fontId="7" fillId="20" borderId="1" applyNumberFormat="0" applyAlignment="0" applyProtection="0">
      <alignment vertical="center"/>
    </xf>
    <xf numFmtId="0" fontId="7" fillId="20" borderId="1" applyNumberFormat="0" applyAlignment="0" applyProtection="0">
      <alignment vertical="center"/>
    </xf>
    <xf numFmtId="0" fontId="7" fillId="20" borderId="1" applyNumberFormat="0" applyAlignment="0" applyProtection="0">
      <alignment vertical="center"/>
    </xf>
    <xf numFmtId="0" fontId="7" fillId="20" borderId="1" applyNumberFormat="0" applyAlignment="0" applyProtection="0">
      <alignment vertical="center"/>
    </xf>
    <xf numFmtId="0" fontId="7" fillId="20" borderId="1" applyNumberFormat="0" applyAlignment="0" applyProtection="0">
      <alignment vertical="center"/>
    </xf>
    <xf numFmtId="0" fontId="7" fillId="20" borderId="1" applyNumberFormat="0" applyAlignment="0" applyProtection="0">
      <alignment vertical="center"/>
    </xf>
    <xf numFmtId="0" fontId="7" fillId="20" borderId="1" applyNumberFormat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1" fillId="22" borderId="2" applyNumberFormat="0" applyFont="0" applyAlignment="0" applyProtection="0">
      <alignment vertical="center"/>
    </xf>
    <xf numFmtId="0" fontId="1" fillId="22" borderId="2" applyNumberFormat="0" applyFont="0" applyAlignment="0" applyProtection="0">
      <alignment vertical="center"/>
    </xf>
    <xf numFmtId="0" fontId="1" fillId="22" borderId="2" applyNumberFormat="0" applyFont="0" applyAlignment="0" applyProtection="0">
      <alignment vertical="center"/>
    </xf>
    <xf numFmtId="0" fontId="1" fillId="22" borderId="2" applyNumberFormat="0" applyFont="0" applyAlignment="0" applyProtection="0">
      <alignment vertical="center"/>
    </xf>
    <xf numFmtId="0" fontId="1" fillId="22" borderId="2" applyNumberFormat="0" applyFont="0" applyAlignment="0" applyProtection="0">
      <alignment vertical="center"/>
    </xf>
    <xf numFmtId="0" fontId="1" fillId="22" borderId="2" applyNumberFormat="0" applyFont="0" applyAlignment="0" applyProtection="0">
      <alignment vertical="center"/>
    </xf>
    <xf numFmtId="0" fontId="1" fillId="22" borderId="2" applyNumberFormat="0" applyFont="0" applyAlignment="0" applyProtection="0">
      <alignment vertical="center"/>
    </xf>
    <xf numFmtId="0" fontId="1" fillId="22" borderId="2" applyNumberFormat="0" applyFont="0" applyAlignment="0" applyProtection="0">
      <alignment vertical="center"/>
    </xf>
    <xf numFmtId="0" fontId="1" fillId="22" borderId="2" applyNumberFormat="0" applyFont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1" fillId="23" borderId="4" applyNumberFormat="0" applyAlignment="0" applyProtection="0">
      <alignment vertical="center"/>
    </xf>
    <xf numFmtId="0" fontId="11" fillId="23" borderId="4" applyNumberFormat="0" applyAlignment="0" applyProtection="0">
      <alignment vertical="center"/>
    </xf>
    <xf numFmtId="0" fontId="11" fillId="23" borderId="4" applyNumberFormat="0" applyAlignment="0" applyProtection="0">
      <alignment vertical="center"/>
    </xf>
    <xf numFmtId="0" fontId="11" fillId="23" borderId="4" applyNumberFormat="0" applyAlignment="0" applyProtection="0">
      <alignment vertical="center"/>
    </xf>
    <xf numFmtId="0" fontId="11" fillId="23" borderId="4" applyNumberFormat="0" applyAlignment="0" applyProtection="0">
      <alignment vertical="center"/>
    </xf>
    <xf numFmtId="0" fontId="11" fillId="23" borderId="4" applyNumberFormat="0" applyAlignment="0" applyProtection="0">
      <alignment vertical="center"/>
    </xf>
    <xf numFmtId="0" fontId="11" fillId="23" borderId="4" applyNumberFormat="0" applyAlignment="0" applyProtection="0">
      <alignment vertical="center"/>
    </xf>
    <xf numFmtId="0" fontId="11" fillId="23" borderId="4" applyNumberFormat="0" applyAlignment="0" applyProtection="0">
      <alignment vertical="center"/>
    </xf>
    <xf numFmtId="0" fontId="11" fillId="23" borderId="4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38" fontId="3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23" borderId="9" applyNumberFormat="0" applyAlignment="0" applyProtection="0">
      <alignment vertical="center"/>
    </xf>
    <xf numFmtId="0" fontId="17" fillId="23" borderId="9" applyNumberFormat="0" applyAlignment="0" applyProtection="0">
      <alignment vertical="center"/>
    </xf>
    <xf numFmtId="0" fontId="17" fillId="23" borderId="9" applyNumberFormat="0" applyAlignment="0" applyProtection="0">
      <alignment vertical="center"/>
    </xf>
    <xf numFmtId="0" fontId="17" fillId="23" borderId="9" applyNumberFormat="0" applyAlignment="0" applyProtection="0">
      <alignment vertical="center"/>
    </xf>
    <xf numFmtId="0" fontId="17" fillId="23" borderId="9" applyNumberFormat="0" applyAlignment="0" applyProtection="0">
      <alignment vertical="center"/>
    </xf>
    <xf numFmtId="0" fontId="17" fillId="23" borderId="9" applyNumberFormat="0" applyAlignment="0" applyProtection="0">
      <alignment vertical="center"/>
    </xf>
    <xf numFmtId="0" fontId="17" fillId="23" borderId="9" applyNumberFormat="0" applyAlignment="0" applyProtection="0">
      <alignment vertical="center"/>
    </xf>
    <xf numFmtId="0" fontId="17" fillId="23" borderId="9" applyNumberFormat="0" applyAlignment="0" applyProtection="0">
      <alignment vertical="center"/>
    </xf>
    <xf numFmtId="0" fontId="17" fillId="23" borderId="9" applyNumberForma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7" borderId="4" applyNumberFormat="0" applyAlignment="0" applyProtection="0">
      <alignment vertical="center"/>
    </xf>
    <xf numFmtId="0" fontId="19" fillId="7" borderId="4" applyNumberFormat="0" applyAlignment="0" applyProtection="0">
      <alignment vertical="center"/>
    </xf>
    <xf numFmtId="0" fontId="19" fillId="7" borderId="4" applyNumberFormat="0" applyAlignment="0" applyProtection="0">
      <alignment vertical="center"/>
    </xf>
    <xf numFmtId="0" fontId="19" fillId="7" borderId="4" applyNumberFormat="0" applyAlignment="0" applyProtection="0">
      <alignment vertical="center"/>
    </xf>
    <xf numFmtId="0" fontId="19" fillId="7" borderId="4" applyNumberFormat="0" applyAlignment="0" applyProtection="0">
      <alignment vertical="center"/>
    </xf>
    <xf numFmtId="0" fontId="19" fillId="7" borderId="4" applyNumberFormat="0" applyAlignment="0" applyProtection="0">
      <alignment vertical="center"/>
    </xf>
    <xf numFmtId="0" fontId="19" fillId="7" borderId="4" applyNumberFormat="0" applyAlignment="0" applyProtection="0">
      <alignment vertical="center"/>
    </xf>
    <xf numFmtId="0" fontId="19" fillId="7" borderId="4" applyNumberFormat="0" applyAlignment="0" applyProtection="0">
      <alignment vertical="center"/>
    </xf>
    <xf numFmtId="0" fontId="19" fillId="7" borderId="4" applyNumberFormat="0" applyAlignment="0" applyProtection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</cellStyleXfs>
  <cellXfs count="524">
    <xf numFmtId="0" fontId="0" fillId="0" borderId="0" xfId="0">
      <alignment vertical="center"/>
    </xf>
    <xf numFmtId="38" fontId="38" fillId="0" borderId="10" xfId="291" applyFont="1" applyFill="1" applyBorder="1" applyAlignment="1">
      <alignment horizontal="right" vertical="center"/>
    </xf>
    <xf numFmtId="38" fontId="38" fillId="0" borderId="11" xfId="292" applyFont="1" applyFill="1" applyBorder="1" applyAlignment="1">
      <alignment horizontal="right" vertical="center"/>
    </xf>
    <xf numFmtId="38" fontId="38" fillId="0" borderId="11" xfId="293" applyFont="1" applyFill="1" applyBorder="1" applyAlignment="1">
      <alignment horizontal="right" vertical="center"/>
    </xf>
    <xf numFmtId="38" fontId="38" fillId="0" borderId="11" xfId="294" applyFont="1" applyFill="1" applyBorder="1" applyAlignment="1">
      <alignment horizontal="right" vertical="center"/>
    </xf>
    <xf numFmtId="38" fontId="38" fillId="0" borderId="11" xfId="295" applyFont="1" applyFill="1" applyBorder="1" applyAlignment="1">
      <alignment horizontal="right" vertical="center"/>
    </xf>
    <xf numFmtId="0" fontId="21" fillId="24" borderId="12" xfId="369" applyFont="1" applyFill="1" applyBorder="1">
      <alignment vertical="center"/>
    </xf>
    <xf numFmtId="38" fontId="21" fillId="24" borderId="10" xfId="291" applyFont="1" applyFill="1" applyBorder="1" applyAlignment="1">
      <alignment horizontal="right" vertical="center"/>
    </xf>
    <xf numFmtId="0" fontId="39" fillId="0" borderId="0" xfId="0" applyFont="1" applyFill="1" applyAlignment="1">
      <alignment horizontal="center" vertical="center"/>
    </xf>
    <xf numFmtId="176" fontId="39" fillId="0" borderId="0" xfId="0" applyNumberFormat="1" applyFont="1" applyFill="1" applyAlignment="1">
      <alignment horizontal="center" vertical="center"/>
    </xf>
    <xf numFmtId="0" fontId="39" fillId="0" borderId="0" xfId="0" applyFont="1" applyFill="1" applyBorder="1" applyAlignment="1">
      <alignment horizontal="center" vertical="center"/>
    </xf>
    <xf numFmtId="176" fontId="39" fillId="0" borderId="0" xfId="0" applyNumberFormat="1" applyFont="1" applyFill="1" applyBorder="1" applyAlignment="1">
      <alignment horizontal="center" vertical="center"/>
    </xf>
    <xf numFmtId="0" fontId="39" fillId="0" borderId="0" xfId="0" applyFont="1" applyFill="1" applyAlignment="1">
      <alignment horizontal="center" vertical="center" wrapText="1"/>
    </xf>
    <xf numFmtId="38" fontId="38" fillId="0" borderId="0" xfId="290" applyFont="1" applyFill="1" applyBorder="1" applyAlignment="1">
      <alignment horizontal="right" vertical="center"/>
    </xf>
    <xf numFmtId="177" fontId="40" fillId="0" borderId="0" xfId="0" applyNumberFormat="1" applyFont="1" applyFill="1" applyBorder="1" applyAlignment="1">
      <alignment horizontal="center" vertical="center"/>
    </xf>
    <xf numFmtId="177" fontId="23" fillId="0" borderId="0" xfId="368" applyNumberFormat="1" applyFont="1" applyFill="1" applyBorder="1" applyAlignment="1">
      <alignment horizontal="center" vertical="center" shrinkToFit="1"/>
    </xf>
    <xf numFmtId="177" fontId="23" fillId="0" borderId="0" xfId="369" applyNumberFormat="1" applyFont="1" applyFill="1" applyBorder="1" applyAlignment="1">
      <alignment horizontal="center" vertical="center"/>
    </xf>
    <xf numFmtId="0" fontId="39" fillId="0" borderId="0" xfId="0" applyNumberFormat="1" applyFont="1" applyFill="1" applyBorder="1" applyAlignment="1">
      <alignment horizontal="center" vertical="center"/>
    </xf>
    <xf numFmtId="176" fontId="39" fillId="0" borderId="0" xfId="0" applyNumberFormat="1" applyFont="1" applyBorder="1" applyAlignment="1">
      <alignment horizontal="center" vertical="center"/>
    </xf>
    <xf numFmtId="176" fontId="39" fillId="0" borderId="0" xfId="0" applyNumberFormat="1" applyFont="1" applyFill="1" applyBorder="1" applyAlignment="1">
      <alignment horizontal="left" vertical="center"/>
    </xf>
    <xf numFmtId="176" fontId="39" fillId="0" borderId="0" xfId="0" applyNumberFormat="1" applyFont="1" applyFill="1" applyBorder="1" applyAlignment="1">
      <alignment horizontal="center" vertical="center" shrinkToFit="1"/>
    </xf>
    <xf numFmtId="176" fontId="21" fillId="0" borderId="0" xfId="0" applyNumberFormat="1" applyFont="1" applyFill="1" applyBorder="1" applyAlignment="1">
      <alignment horizontal="center" vertical="center" shrinkToFit="1"/>
    </xf>
    <xf numFmtId="178" fontId="39" fillId="0" borderId="0" xfId="0" applyNumberFormat="1" applyFont="1" applyFill="1" applyBorder="1" applyAlignment="1">
      <alignment horizontal="center" vertical="center"/>
    </xf>
    <xf numFmtId="178" fontId="39" fillId="0" borderId="0" xfId="0" applyNumberFormat="1" applyFont="1" applyBorder="1" applyAlignment="1">
      <alignment horizontal="center" vertical="center"/>
    </xf>
    <xf numFmtId="178" fontId="39" fillId="0" borderId="0" xfId="0" applyNumberFormat="1" applyFont="1" applyFill="1" applyBorder="1" applyAlignment="1">
      <alignment horizontal="center" vertical="center" wrapText="1"/>
    </xf>
    <xf numFmtId="0" fontId="39" fillId="0" borderId="0" xfId="0" applyNumberFormat="1" applyFont="1" applyBorder="1" applyAlignment="1">
      <alignment horizontal="center" vertical="center"/>
    </xf>
    <xf numFmtId="177" fontId="39" fillId="0" borderId="0" xfId="0" applyNumberFormat="1" applyFont="1" applyAlignment="1">
      <alignment horizontal="center" vertical="center"/>
    </xf>
    <xf numFmtId="38" fontId="38" fillId="0" borderId="0" xfId="291" applyFont="1" applyFill="1" applyBorder="1" applyAlignment="1">
      <alignment horizontal="right" vertical="center"/>
    </xf>
    <xf numFmtId="0" fontId="0" fillId="0" borderId="0" xfId="0" applyNumberFormat="1" applyFill="1" applyBorder="1">
      <alignment vertical="center"/>
    </xf>
    <xf numFmtId="0" fontId="39" fillId="0" borderId="0" xfId="0" applyNumberFormat="1" applyFont="1" applyFill="1" applyBorder="1" applyAlignment="1">
      <alignment vertical="top" shrinkToFit="1"/>
    </xf>
    <xf numFmtId="0" fontId="0" fillId="0" borderId="0" xfId="0" applyNumberFormat="1" applyBorder="1" applyAlignment="1">
      <alignment horizontal="center" vertical="center" shrinkToFit="1"/>
    </xf>
    <xf numFmtId="0" fontId="0" fillId="0" borderId="0" xfId="0" applyNumberFormat="1" applyBorder="1" applyAlignment="1">
      <alignment vertical="center" shrinkToFit="1"/>
    </xf>
    <xf numFmtId="0" fontId="41" fillId="0" borderId="0" xfId="0" applyNumberFormat="1" applyFont="1" applyFill="1" applyBorder="1" applyAlignment="1">
      <alignment vertical="top" shrinkToFit="1"/>
    </xf>
    <xf numFmtId="0" fontId="42" fillId="0" borderId="0" xfId="0" applyNumberFormat="1" applyFont="1" applyBorder="1" applyAlignment="1">
      <alignment vertical="center"/>
    </xf>
    <xf numFmtId="179" fontId="0" fillId="0" borderId="0" xfId="0" applyNumberFormat="1" applyBorder="1">
      <alignment vertical="center"/>
    </xf>
    <xf numFmtId="179" fontId="0" fillId="0" borderId="0" xfId="0" applyNumberFormat="1" applyFill="1" applyBorder="1">
      <alignment vertical="center"/>
    </xf>
    <xf numFmtId="0" fontId="43" fillId="0" borderId="0" xfId="0" applyNumberFormat="1" applyFont="1" applyBorder="1" applyAlignment="1">
      <alignment vertical="center" textRotation="90" shrinkToFit="1"/>
    </xf>
    <xf numFmtId="0" fontId="0" fillId="0" borderId="0" xfId="0" applyNumberFormat="1" applyFill="1" applyBorder="1" applyAlignment="1">
      <alignment vertical="center"/>
    </xf>
    <xf numFmtId="0" fontId="0" fillId="25" borderId="0" xfId="0" applyNumberFormat="1" applyFill="1" applyBorder="1">
      <alignment vertical="center"/>
    </xf>
    <xf numFmtId="0" fontId="44" fillId="25" borderId="0" xfId="0" applyNumberFormat="1" applyFont="1" applyFill="1" applyBorder="1" applyAlignment="1">
      <alignment vertical="center"/>
    </xf>
    <xf numFmtId="0" fontId="45" fillId="25" borderId="0" xfId="0" applyNumberFormat="1" applyFont="1" applyFill="1" applyBorder="1" applyAlignment="1"/>
    <xf numFmtId="0" fontId="41" fillId="25" borderId="0" xfId="0" applyNumberFormat="1" applyFont="1" applyFill="1" applyBorder="1" applyAlignment="1">
      <alignment vertical="top" shrinkToFit="1"/>
    </xf>
    <xf numFmtId="180" fontId="21" fillId="24" borderId="13" xfId="291" applyNumberFormat="1" applyFont="1" applyFill="1" applyBorder="1" applyAlignment="1">
      <alignment horizontal="right" vertical="center"/>
    </xf>
    <xf numFmtId="180" fontId="21" fillId="24" borderId="13" xfId="290" applyNumberFormat="1" applyFont="1" applyFill="1" applyBorder="1" applyAlignment="1">
      <alignment horizontal="right" vertical="center"/>
    </xf>
    <xf numFmtId="0" fontId="39" fillId="0" borderId="0" xfId="0" applyNumberFormat="1" applyFont="1" applyFill="1" applyAlignment="1">
      <alignment horizontal="center" vertical="center"/>
    </xf>
    <xf numFmtId="0" fontId="23" fillId="0" borderId="13" xfId="368" applyNumberFormat="1" applyFont="1" applyFill="1" applyBorder="1" applyAlignment="1">
      <alignment horizontal="center" vertical="center" shrinkToFit="1"/>
    </xf>
    <xf numFmtId="0" fontId="21" fillId="24" borderId="13" xfId="291" applyNumberFormat="1" applyFont="1" applyFill="1" applyBorder="1" applyAlignment="1">
      <alignment horizontal="right" vertical="center"/>
    </xf>
    <xf numFmtId="0" fontId="21" fillId="24" borderId="13" xfId="290" applyNumberFormat="1" applyFont="1" applyFill="1" applyBorder="1" applyAlignment="1">
      <alignment horizontal="right" vertical="center"/>
    </xf>
    <xf numFmtId="178" fontId="39" fillId="0" borderId="0" xfId="0" applyNumberFormat="1" applyFont="1" applyFill="1" applyBorder="1" applyAlignment="1">
      <alignment horizontal="left" vertical="center"/>
    </xf>
    <xf numFmtId="178" fontId="39" fillId="0" borderId="0" xfId="0" applyNumberFormat="1" applyFont="1" applyFill="1" applyBorder="1" applyAlignment="1">
      <alignment horizontal="center" vertical="center" shrinkToFit="1"/>
    </xf>
    <xf numFmtId="178" fontId="39" fillId="0" borderId="0" xfId="0" applyNumberFormat="1" applyFont="1" applyBorder="1" applyAlignment="1">
      <alignment horizontal="center" vertical="center" shrinkToFit="1"/>
    </xf>
    <xf numFmtId="178" fontId="39" fillId="0" borderId="0" xfId="0" applyNumberFormat="1" applyFont="1" applyFill="1" applyBorder="1" applyAlignment="1">
      <alignment horizontal="left" vertical="center" shrinkToFit="1"/>
    </xf>
    <xf numFmtId="0" fontId="39" fillId="0" borderId="0" xfId="0" applyNumberFormat="1" applyFont="1" applyBorder="1" applyAlignment="1">
      <alignment horizontal="center" vertical="center" shrinkToFit="1"/>
    </xf>
    <xf numFmtId="0" fontId="39" fillId="0" borderId="0" xfId="0" applyNumberFormat="1" applyFont="1" applyFill="1" applyBorder="1" applyAlignment="1">
      <alignment horizontal="left" vertical="center" shrinkToFit="1"/>
    </xf>
    <xf numFmtId="0" fontId="39" fillId="0" borderId="0" xfId="0" applyNumberFormat="1" applyFont="1" applyFill="1" applyBorder="1" applyAlignment="1">
      <alignment horizontal="center" vertical="center" shrinkToFit="1"/>
    </xf>
    <xf numFmtId="0" fontId="39" fillId="0" borderId="0" xfId="0" applyNumberFormat="1" applyFont="1" applyFill="1" applyBorder="1" applyAlignment="1">
      <alignment horizontal="left" vertical="center"/>
    </xf>
    <xf numFmtId="176" fontId="39" fillId="0" borderId="0" xfId="0" applyNumberFormat="1" applyFont="1" applyFill="1" applyAlignment="1">
      <alignment horizontal="left" vertical="center"/>
    </xf>
    <xf numFmtId="0" fontId="39" fillId="0" borderId="0" xfId="0" applyFont="1" applyFill="1" applyAlignment="1">
      <alignment horizontal="left" vertical="center" wrapText="1"/>
    </xf>
    <xf numFmtId="0" fontId="39" fillId="24" borderId="0" xfId="0" applyFont="1" applyFill="1">
      <alignment vertical="center"/>
    </xf>
    <xf numFmtId="0" fontId="46" fillId="0" borderId="0" xfId="0" applyFont="1" applyFill="1" applyAlignment="1">
      <alignment horizontal="center" vertical="center"/>
    </xf>
    <xf numFmtId="0" fontId="39" fillId="0" borderId="0" xfId="0" applyFont="1" applyFill="1" applyAlignment="1">
      <alignment horizontal="right" vertical="center"/>
    </xf>
    <xf numFmtId="0" fontId="39" fillId="0" borderId="0" xfId="0" applyFont="1" applyFill="1" applyBorder="1" applyAlignment="1">
      <alignment horizontal="right" vertical="center"/>
    </xf>
    <xf numFmtId="0" fontId="39" fillId="0" borderId="0" xfId="0" applyFont="1" applyFill="1" applyAlignment="1">
      <alignment horizontal="right" vertical="center" shrinkToFit="1"/>
    </xf>
    <xf numFmtId="0" fontId="39" fillId="0" borderId="0" xfId="0" applyFont="1" applyAlignment="1">
      <alignment vertical="center"/>
    </xf>
    <xf numFmtId="0" fontId="39" fillId="0" borderId="0" xfId="0" applyFont="1" applyFill="1" applyAlignment="1">
      <alignment horizontal="left" vertical="center"/>
    </xf>
    <xf numFmtId="0" fontId="40" fillId="0" borderId="0" xfId="0" applyNumberFormat="1" applyFont="1" applyFill="1" applyAlignment="1">
      <alignment horizontal="center" vertical="center"/>
    </xf>
    <xf numFmtId="0" fontId="23" fillId="0" borderId="13" xfId="369" applyNumberFormat="1" applyFont="1" applyFill="1" applyBorder="1">
      <alignment vertical="center"/>
    </xf>
    <xf numFmtId="0" fontId="23" fillId="0" borderId="13" xfId="290" applyNumberFormat="1" applyFont="1" applyFill="1" applyBorder="1" applyAlignment="1">
      <alignment horizontal="right" vertical="center"/>
    </xf>
    <xf numFmtId="0" fontId="40" fillId="0" borderId="0" xfId="0" applyNumberFormat="1" applyFont="1" applyFill="1" applyAlignment="1">
      <alignment vertical="center"/>
    </xf>
    <xf numFmtId="180" fontId="23" fillId="0" borderId="13" xfId="368" applyNumberFormat="1" applyFont="1" applyFill="1" applyBorder="1" applyAlignment="1">
      <alignment horizontal="center" vertical="center" shrinkToFit="1"/>
    </xf>
    <xf numFmtId="0" fontId="47" fillId="0" borderId="0" xfId="0" applyNumberFormat="1" applyFont="1" applyBorder="1" applyAlignment="1">
      <alignment vertical="top"/>
    </xf>
    <xf numFmtId="0" fontId="0" fillId="26" borderId="0" xfId="0" applyNumberFormat="1" applyFill="1" applyBorder="1">
      <alignment vertical="center"/>
    </xf>
    <xf numFmtId="0" fontId="0" fillId="26" borderId="0" xfId="0" applyNumberFormat="1" applyFill="1" applyBorder="1" applyAlignment="1">
      <alignment vertical="center"/>
    </xf>
    <xf numFmtId="0" fontId="39" fillId="26" borderId="0" xfId="0" applyNumberFormat="1" applyFont="1" applyFill="1" applyBorder="1" applyAlignment="1">
      <alignment vertical="top" shrinkToFit="1"/>
    </xf>
    <xf numFmtId="0" fontId="41" fillId="26" borderId="0" xfId="0" applyNumberFormat="1" applyFont="1" applyFill="1" applyBorder="1" applyAlignment="1">
      <alignment vertical="top" shrinkToFit="1"/>
    </xf>
    <xf numFmtId="0" fontId="44" fillId="0" borderId="0" xfId="0" applyNumberFormat="1" applyFont="1" applyBorder="1" applyAlignment="1">
      <alignment vertical="center"/>
    </xf>
    <xf numFmtId="0" fontId="47" fillId="0" borderId="0" xfId="0" applyNumberFormat="1" applyFont="1" applyBorder="1" applyAlignment="1">
      <alignment vertical="center" wrapText="1"/>
    </xf>
    <xf numFmtId="0" fontId="47" fillId="0" borderId="0" xfId="0" applyNumberFormat="1" applyFont="1" applyBorder="1" applyAlignment="1">
      <alignment vertical="center" shrinkToFit="1"/>
    </xf>
    <xf numFmtId="181" fontId="48" fillId="0" borderId="0" xfId="0" applyNumberFormat="1" applyFont="1" applyBorder="1" applyAlignment="1">
      <alignment vertical="center" shrinkToFit="1"/>
    </xf>
    <xf numFmtId="182" fontId="48" fillId="0" borderId="0" xfId="0" applyNumberFormat="1" applyFont="1" applyBorder="1" applyAlignment="1">
      <alignment vertical="center" shrinkToFit="1"/>
    </xf>
    <xf numFmtId="0" fontId="49" fillId="0" borderId="0" xfId="0" applyNumberFormat="1" applyFont="1" applyBorder="1" applyAlignment="1">
      <alignment vertical="center"/>
    </xf>
    <xf numFmtId="0" fontId="50" fillId="26" borderId="0" xfId="0" applyNumberFormat="1" applyFont="1" applyFill="1" applyBorder="1" applyAlignment="1">
      <alignment wrapText="1"/>
    </xf>
    <xf numFmtId="0" fontId="49" fillId="0" borderId="0" xfId="0" applyNumberFormat="1" applyFont="1" applyFill="1" applyBorder="1" applyAlignment="1">
      <alignment vertical="center"/>
    </xf>
    <xf numFmtId="0" fontId="51" fillId="0" borderId="0" xfId="0" applyNumberFormat="1" applyFont="1" applyFill="1" applyBorder="1" applyAlignment="1">
      <alignment vertical="center"/>
    </xf>
    <xf numFmtId="0" fontId="51" fillId="0" borderId="0" xfId="0" applyNumberFormat="1" applyFont="1" applyFill="1" applyBorder="1" applyAlignment="1">
      <alignment horizontal="center" vertical="top"/>
    </xf>
    <xf numFmtId="0" fontId="51" fillId="0" borderId="0" xfId="0" applyNumberFormat="1" applyFont="1" applyFill="1" applyBorder="1" applyAlignment="1">
      <alignment vertical="top"/>
    </xf>
    <xf numFmtId="0" fontId="0" fillId="27" borderId="0" xfId="0" applyNumberFormat="1" applyFill="1" applyBorder="1">
      <alignment vertical="center"/>
    </xf>
    <xf numFmtId="0" fontId="44" fillId="27" borderId="0" xfId="0" applyNumberFormat="1" applyFont="1" applyFill="1" applyBorder="1" applyAlignment="1">
      <alignment vertical="center"/>
    </xf>
    <xf numFmtId="0" fontId="45" fillId="27" borderId="0" xfId="0" applyNumberFormat="1" applyFont="1" applyFill="1" applyBorder="1" applyAlignment="1"/>
    <xf numFmtId="0" fontId="41" fillId="27" borderId="0" xfId="0" applyNumberFormat="1" applyFont="1" applyFill="1" applyBorder="1" applyAlignment="1">
      <alignment vertical="top" shrinkToFit="1"/>
    </xf>
    <xf numFmtId="0" fontId="0" fillId="27" borderId="0" xfId="0" applyNumberFormat="1" applyFill="1" applyBorder="1" applyAlignment="1">
      <alignment vertical="center"/>
    </xf>
    <xf numFmtId="0" fontId="39" fillId="27" borderId="0" xfId="0" applyNumberFormat="1" applyFont="1" applyFill="1" applyBorder="1" applyAlignment="1">
      <alignment vertical="top" shrinkToFit="1"/>
    </xf>
    <xf numFmtId="0" fontId="47" fillId="0" borderId="0" xfId="0" applyNumberFormat="1" applyFont="1" applyBorder="1" applyAlignment="1">
      <alignment horizontal="center" vertical="center" shrinkToFit="1"/>
    </xf>
    <xf numFmtId="0" fontId="48" fillId="0" borderId="0" xfId="0" applyNumberFormat="1" applyFont="1" applyBorder="1" applyAlignment="1">
      <alignment vertical="center" shrinkToFit="1"/>
    </xf>
    <xf numFmtId="0" fontId="48" fillId="0" borderId="0" xfId="0" applyNumberFormat="1" applyFont="1" applyBorder="1" applyAlignment="1">
      <alignment vertical="top"/>
    </xf>
    <xf numFmtId="0" fontId="0" fillId="28" borderId="0" xfId="0" applyNumberFormat="1" applyFill="1" applyBorder="1">
      <alignment vertical="center"/>
    </xf>
    <xf numFmtId="0" fontId="44" fillId="28" borderId="0" xfId="0" applyNumberFormat="1" applyFont="1" applyFill="1" applyBorder="1" applyAlignment="1">
      <alignment vertical="center"/>
    </xf>
    <xf numFmtId="0" fontId="0" fillId="28" borderId="0" xfId="0" applyNumberFormat="1" applyFill="1" applyBorder="1" applyAlignment="1">
      <alignment vertical="center"/>
    </xf>
    <xf numFmtId="0" fontId="50" fillId="28" borderId="0" xfId="0" applyNumberFormat="1" applyFont="1" applyFill="1" applyBorder="1" applyAlignment="1">
      <alignment vertical="center" wrapText="1"/>
    </xf>
    <xf numFmtId="176" fontId="21" fillId="29" borderId="0" xfId="0" applyNumberFormat="1" applyFont="1" applyFill="1" applyBorder="1" applyAlignment="1">
      <alignment horizontal="center" vertical="center" shrinkToFit="1"/>
    </xf>
    <xf numFmtId="38" fontId="21" fillId="0" borderId="13" xfId="290" applyFont="1" applyFill="1" applyBorder="1" applyAlignment="1">
      <alignment horizontal="right" vertical="center"/>
    </xf>
    <xf numFmtId="180" fontId="23" fillId="0" borderId="0" xfId="368" applyNumberFormat="1" applyFont="1" applyFill="1" applyBorder="1" applyAlignment="1">
      <alignment horizontal="center" vertical="center" shrinkToFit="1"/>
    </xf>
    <xf numFmtId="0" fontId="0" fillId="0" borderId="0" xfId="0" applyFill="1" applyBorder="1" applyAlignment="1">
      <alignment horizontal="center" vertical="center" shrinkToFit="1"/>
    </xf>
    <xf numFmtId="176" fontId="39" fillId="30" borderId="0" xfId="0" applyNumberFormat="1" applyFont="1" applyFill="1" applyBorder="1" applyAlignment="1">
      <alignment horizontal="center" vertical="center" shrinkToFit="1"/>
    </xf>
    <xf numFmtId="38" fontId="38" fillId="0" borderId="13" xfId="295" applyFont="1" applyFill="1" applyBorder="1" applyAlignment="1">
      <alignment horizontal="right" vertical="center"/>
    </xf>
    <xf numFmtId="38" fontId="39" fillId="24" borderId="14" xfId="289" applyFont="1" applyFill="1" applyBorder="1" applyAlignment="1">
      <alignment vertical="center"/>
    </xf>
    <xf numFmtId="38" fontId="21" fillId="24" borderId="13" xfId="295" applyFont="1" applyFill="1" applyBorder="1" applyAlignment="1">
      <alignment horizontal="right" vertical="center"/>
    </xf>
    <xf numFmtId="38" fontId="21" fillId="24" borderId="11" xfId="295" applyFont="1" applyFill="1" applyBorder="1" applyAlignment="1">
      <alignment horizontal="right" vertical="center"/>
    </xf>
    <xf numFmtId="38" fontId="21" fillId="24" borderId="10" xfId="290" applyFont="1" applyFill="1" applyBorder="1" applyAlignment="1">
      <alignment horizontal="right" vertical="center"/>
    </xf>
    <xf numFmtId="38" fontId="39" fillId="24" borderId="13" xfId="289" applyFont="1" applyFill="1" applyBorder="1" applyAlignment="1">
      <alignment vertical="center"/>
    </xf>
    <xf numFmtId="0" fontId="21" fillId="0" borderId="17" xfId="369" applyFont="1" applyFill="1" applyBorder="1">
      <alignment vertical="center"/>
    </xf>
    <xf numFmtId="38" fontId="21" fillId="24" borderId="18" xfId="290" applyFont="1" applyFill="1" applyBorder="1" applyAlignment="1">
      <alignment horizontal="right" vertical="center"/>
    </xf>
    <xf numFmtId="38" fontId="39" fillId="24" borderId="15" xfId="289" applyFont="1" applyFill="1" applyBorder="1" applyAlignment="1">
      <alignment vertical="center"/>
    </xf>
    <xf numFmtId="38" fontId="21" fillId="24" borderId="10" xfId="292" applyFont="1" applyFill="1" applyBorder="1" applyAlignment="1">
      <alignment horizontal="right" vertical="center"/>
    </xf>
    <xf numFmtId="38" fontId="21" fillId="24" borderId="13" xfId="292" applyFont="1" applyFill="1" applyBorder="1" applyAlignment="1">
      <alignment horizontal="right" vertical="center"/>
    </xf>
    <xf numFmtId="38" fontId="39" fillId="24" borderId="18" xfId="289" applyFont="1" applyFill="1" applyBorder="1" applyAlignment="1">
      <alignment vertical="center"/>
    </xf>
    <xf numFmtId="38" fontId="21" fillId="24" borderId="13" xfId="294" applyFont="1" applyFill="1" applyBorder="1" applyAlignment="1">
      <alignment horizontal="right" vertical="center"/>
    </xf>
    <xf numFmtId="38" fontId="21" fillId="24" borderId="11" xfId="294" applyFont="1" applyFill="1" applyBorder="1" applyAlignment="1">
      <alignment horizontal="right" vertical="center"/>
    </xf>
    <xf numFmtId="40" fontId="21" fillId="24" borderId="13" xfId="290" applyNumberFormat="1" applyFont="1" applyFill="1" applyBorder="1" applyAlignment="1">
      <alignment horizontal="right" vertical="center"/>
    </xf>
    <xf numFmtId="38" fontId="21" fillId="24" borderId="13" xfId="290" applyNumberFormat="1" applyFont="1" applyFill="1" applyBorder="1" applyAlignment="1">
      <alignment horizontal="right" vertical="center"/>
    </xf>
    <xf numFmtId="0" fontId="21" fillId="0" borderId="12" xfId="369" applyFont="1" applyFill="1" applyBorder="1">
      <alignment vertical="center"/>
    </xf>
    <xf numFmtId="0" fontId="21" fillId="0" borderId="13" xfId="369" applyNumberFormat="1" applyFont="1" applyFill="1" applyBorder="1">
      <alignment vertical="center"/>
    </xf>
    <xf numFmtId="0" fontId="21" fillId="0" borderId="19" xfId="369" applyFont="1" applyFill="1" applyBorder="1">
      <alignment vertical="center"/>
    </xf>
    <xf numFmtId="38" fontId="21" fillId="0" borderId="10" xfId="290" applyFont="1" applyFill="1" applyBorder="1" applyAlignment="1">
      <alignment horizontal="right" vertical="center"/>
    </xf>
    <xf numFmtId="38" fontId="39" fillId="0" borderId="13" xfId="289" applyFont="1" applyFill="1" applyBorder="1" applyAlignment="1">
      <alignment vertical="center"/>
    </xf>
    <xf numFmtId="38" fontId="21" fillId="24" borderId="10" xfId="293" applyFont="1" applyFill="1" applyBorder="1" applyAlignment="1">
      <alignment horizontal="right" vertical="center"/>
    </xf>
    <xf numFmtId="38" fontId="21" fillId="24" borderId="13" xfId="293" applyFont="1" applyFill="1" applyBorder="1" applyAlignment="1">
      <alignment horizontal="right" vertical="center"/>
    </xf>
    <xf numFmtId="0" fontId="39" fillId="0" borderId="0" xfId="0" applyFont="1" applyFill="1" applyAlignment="1">
      <alignment vertical="center"/>
    </xf>
    <xf numFmtId="0" fontId="23" fillId="24" borderId="13" xfId="368" applyNumberFormat="1" applyFont="1" applyFill="1" applyBorder="1" applyAlignment="1">
      <alignment horizontal="center" vertical="center" shrinkToFit="1"/>
    </xf>
    <xf numFmtId="38" fontId="39" fillId="24" borderId="13" xfId="289" applyFont="1" applyFill="1" applyBorder="1" applyAlignment="1">
      <alignment vertical="center" shrinkToFit="1"/>
    </xf>
    <xf numFmtId="176" fontId="39" fillId="31" borderId="0" xfId="0" applyNumberFormat="1" applyFont="1" applyFill="1" applyBorder="1" applyAlignment="1">
      <alignment horizontal="center" vertical="center" shrinkToFit="1"/>
    </xf>
    <xf numFmtId="0" fontId="0" fillId="0" borderId="0" xfId="0" applyAlignment="1">
      <alignment vertical="top" shrinkToFit="1"/>
    </xf>
    <xf numFmtId="0" fontId="0" fillId="0" borderId="0" xfId="0" applyNumberFormat="1" applyBorder="1" applyAlignment="1">
      <alignment horizontal="center" vertical="center"/>
    </xf>
    <xf numFmtId="0" fontId="0" fillId="0" borderId="0" xfId="0" applyNumberFormat="1" applyBorder="1">
      <alignment vertical="center"/>
    </xf>
    <xf numFmtId="0" fontId="41" fillId="0" borderId="0" xfId="0" applyNumberFormat="1" applyFont="1" applyFill="1" applyBorder="1" applyAlignment="1">
      <alignment horizontal="center" vertical="top" shrinkToFit="1"/>
    </xf>
    <xf numFmtId="0" fontId="39" fillId="0" borderId="0" xfId="0" applyNumberFormat="1" applyFont="1" applyFill="1" applyBorder="1" applyAlignment="1">
      <alignment horizontal="center" vertical="top" shrinkToFit="1"/>
    </xf>
    <xf numFmtId="0" fontId="0" fillId="0" borderId="0" xfId="0" applyFill="1" applyAlignment="1">
      <alignment vertical="center"/>
    </xf>
    <xf numFmtId="0" fontId="0" fillId="0" borderId="0" xfId="0" applyAlignment="1">
      <alignment vertical="center"/>
    </xf>
    <xf numFmtId="0" fontId="0" fillId="0" borderId="0" xfId="0" applyNumberFormat="1" applyBorder="1" applyAlignment="1">
      <alignment vertical="center"/>
    </xf>
    <xf numFmtId="0" fontId="0" fillId="0" borderId="0" xfId="0" applyAlignment="1">
      <alignment horizontal="center" vertical="center"/>
    </xf>
    <xf numFmtId="0" fontId="41" fillId="0" borderId="0" xfId="0" applyNumberFormat="1" applyFont="1" applyFill="1" applyBorder="1" applyAlignment="1">
      <alignment horizontal="center" vertical="top" shrinkToFit="1"/>
    </xf>
    <xf numFmtId="0" fontId="0" fillId="0" borderId="0" xfId="0" applyNumberFormat="1" applyBorder="1" applyAlignment="1">
      <alignment horizontal="center" vertical="center"/>
    </xf>
    <xf numFmtId="0" fontId="39" fillId="0" borderId="0" xfId="0" applyNumberFormat="1" applyFont="1" applyFill="1" applyBorder="1" applyAlignment="1">
      <alignment horizontal="center" vertical="top" shrinkToFit="1"/>
    </xf>
    <xf numFmtId="0" fontId="0" fillId="0" borderId="0" xfId="0" applyNumberForma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43" fillId="0" borderId="0" xfId="0" applyNumberFormat="1" applyFont="1" applyBorder="1" applyAlignment="1">
      <alignment horizontal="center" vertical="center" shrinkToFit="1"/>
    </xf>
    <xf numFmtId="0" fontId="0" fillId="0" borderId="0" xfId="0" applyNumberFormat="1" applyBorder="1">
      <alignment vertical="center"/>
    </xf>
    <xf numFmtId="58" fontId="52" fillId="0" borderId="0" xfId="0" applyNumberFormat="1" applyFont="1" applyBorder="1" applyAlignment="1">
      <alignment vertical="center"/>
    </xf>
    <xf numFmtId="0" fontId="0" fillId="25" borderId="0" xfId="0" applyNumberFormat="1" applyFill="1" applyBorder="1" applyAlignment="1">
      <alignment vertical="center"/>
    </xf>
    <xf numFmtId="0" fontId="0" fillId="25" borderId="0" xfId="0" applyFill="1" applyAlignment="1">
      <alignment vertical="center"/>
    </xf>
    <xf numFmtId="0" fontId="0" fillId="32" borderId="0" xfId="0" applyNumberFormat="1" applyFill="1" applyBorder="1" applyAlignment="1">
      <alignment vertical="center"/>
    </xf>
    <xf numFmtId="0" fontId="0" fillId="32" borderId="0" xfId="0" applyFill="1" applyAlignment="1">
      <alignment vertical="center"/>
    </xf>
    <xf numFmtId="0" fontId="0" fillId="0" borderId="0" xfId="0" applyFill="1" applyAlignment="1">
      <alignment vertical="top" shrinkToFit="1"/>
    </xf>
    <xf numFmtId="0" fontId="39" fillId="25" borderId="0" xfId="0" applyNumberFormat="1" applyFont="1" applyFill="1" applyBorder="1" applyAlignment="1">
      <alignment vertical="top" shrinkToFit="1"/>
    </xf>
    <xf numFmtId="0" fontId="0" fillId="25" borderId="0" xfId="0" applyFill="1" applyAlignment="1">
      <alignment vertical="top" shrinkToFit="1"/>
    </xf>
    <xf numFmtId="0" fontId="44" fillId="32" borderId="0" xfId="0" applyNumberFormat="1" applyFont="1" applyFill="1" applyBorder="1" applyAlignment="1">
      <alignment vertical="center" shrinkToFit="1"/>
    </xf>
    <xf numFmtId="0" fontId="53" fillId="0" borderId="0" xfId="0" applyNumberFormat="1" applyFont="1" applyBorder="1" applyAlignment="1">
      <alignment vertical="top" wrapText="1"/>
    </xf>
    <xf numFmtId="0" fontId="0" fillId="0" borderId="0" xfId="0" applyBorder="1" applyAlignment="1">
      <alignment vertical="top"/>
    </xf>
    <xf numFmtId="0" fontId="44" fillId="25" borderId="0" xfId="0" applyNumberFormat="1" applyFont="1" applyFill="1" applyBorder="1" applyAlignment="1">
      <alignment vertical="center" shrinkToFit="1"/>
    </xf>
    <xf numFmtId="0" fontId="54" fillId="0" borderId="0" xfId="0" applyFont="1" applyBorder="1" applyAlignment="1">
      <alignment vertical="top" wrapText="1"/>
    </xf>
    <xf numFmtId="179" fontId="0" fillId="0" borderId="0" xfId="0" applyNumberFormat="1" applyBorder="1" applyAlignment="1">
      <alignment vertical="center"/>
    </xf>
    <xf numFmtId="0" fontId="43" fillId="0" borderId="0" xfId="0" applyNumberFormat="1" applyFont="1" applyBorder="1" applyAlignment="1">
      <alignment vertical="center" shrinkToFit="1"/>
    </xf>
    <xf numFmtId="0" fontId="51" fillId="0" borderId="0" xfId="0" applyNumberFormat="1" applyFont="1" applyBorder="1" applyAlignment="1">
      <alignment vertical="center"/>
    </xf>
    <xf numFmtId="0" fontId="51" fillId="0" borderId="0" xfId="0" applyNumberFormat="1" applyFont="1" applyBorder="1" applyAlignment="1">
      <alignment horizontal="center" vertical="top"/>
    </xf>
    <xf numFmtId="0" fontId="51" fillId="0" borderId="0" xfId="0" applyNumberFormat="1" applyFont="1" applyBorder="1" applyAlignment="1">
      <alignment vertical="top"/>
    </xf>
    <xf numFmtId="0" fontId="0" fillId="0" borderId="0" xfId="0" applyBorder="1" applyAlignment="1">
      <alignment vertical="top" wrapText="1"/>
    </xf>
    <xf numFmtId="0" fontId="50" fillId="26" borderId="0" xfId="0" applyNumberFormat="1" applyFont="1" applyFill="1" applyBorder="1" applyAlignment="1">
      <alignment vertical="center" wrapText="1"/>
    </xf>
    <xf numFmtId="0" fontId="44" fillId="0" borderId="0" xfId="0" applyNumberFormat="1" applyFont="1" applyFill="1" applyBorder="1" applyAlignment="1">
      <alignment vertical="center" shrinkToFit="1"/>
    </xf>
    <xf numFmtId="0" fontId="50" fillId="28" borderId="0" xfId="0" applyNumberFormat="1" applyFont="1" applyFill="1" applyBorder="1" applyAlignment="1">
      <alignment wrapText="1"/>
    </xf>
    <xf numFmtId="0" fontId="0" fillId="28" borderId="0" xfId="0" applyFill="1" applyAlignment="1">
      <alignment vertical="center"/>
    </xf>
    <xf numFmtId="0" fontId="39" fillId="28" borderId="0" xfId="0" applyNumberFormat="1" applyFont="1" applyFill="1" applyBorder="1" applyAlignment="1">
      <alignment vertical="top" shrinkToFit="1"/>
    </xf>
    <xf numFmtId="0" fontId="41" fillId="28" borderId="0" xfId="0" applyNumberFormat="1" applyFont="1" applyFill="1" applyBorder="1" applyAlignment="1">
      <alignment vertical="top" shrinkToFit="1"/>
    </xf>
    <xf numFmtId="0" fontId="34" fillId="0" borderId="0" xfId="0" applyNumberFormat="1" applyFont="1" applyFill="1" applyBorder="1" applyAlignment="1">
      <alignment vertical="top" wrapText="1"/>
    </xf>
    <xf numFmtId="0" fontId="0" fillId="0" borderId="0" xfId="0" applyFill="1" applyBorder="1" applyAlignment="1">
      <alignment vertical="top" wrapText="1"/>
    </xf>
    <xf numFmtId="0" fontId="0" fillId="0" borderId="0" xfId="0" applyNumberFormat="1" applyBorder="1" applyAlignment="1">
      <alignment vertical="center"/>
    </xf>
    <xf numFmtId="0" fontId="0" fillId="0" borderId="0" xfId="0" applyNumberFormat="1" applyBorder="1">
      <alignment vertical="center"/>
    </xf>
    <xf numFmtId="0" fontId="0" fillId="0" borderId="0" xfId="0" applyNumberFormat="1" applyBorder="1" applyAlignment="1">
      <alignment horizontal="center" vertical="center"/>
    </xf>
    <xf numFmtId="0" fontId="0" fillId="0" borderId="0" xfId="0" applyNumberFormat="1" applyBorder="1" applyAlignment="1">
      <alignment vertical="center"/>
    </xf>
    <xf numFmtId="0" fontId="0" fillId="0" borderId="0" xfId="0" applyNumberFormat="1" applyBorder="1">
      <alignment vertical="center"/>
    </xf>
    <xf numFmtId="0" fontId="39" fillId="0" borderId="0" xfId="0" applyFont="1" applyFill="1">
      <alignment vertical="center"/>
    </xf>
    <xf numFmtId="0" fontId="39" fillId="0" borderId="0" xfId="0" applyFont="1" applyFill="1" applyAlignment="1">
      <alignment vertical="center" wrapText="1" shrinkToFit="1"/>
    </xf>
    <xf numFmtId="0" fontId="39" fillId="0" borderId="0" xfId="0" applyFont="1" applyFill="1" applyAlignment="1">
      <alignment vertical="center" wrapText="1"/>
    </xf>
    <xf numFmtId="38" fontId="21" fillId="0" borderId="20" xfId="290" applyFont="1" applyFill="1" applyBorder="1" applyAlignment="1">
      <alignment horizontal="right" vertical="center"/>
    </xf>
    <xf numFmtId="38" fontId="38" fillId="0" borderId="10" xfId="290" applyFont="1" applyFill="1" applyBorder="1" applyAlignment="1">
      <alignment horizontal="right" vertical="center"/>
    </xf>
    <xf numFmtId="38" fontId="38" fillId="0" borderId="13" xfId="290" applyFont="1" applyFill="1" applyBorder="1" applyAlignment="1">
      <alignment horizontal="right" vertical="center"/>
    </xf>
    <xf numFmtId="0" fontId="21" fillId="0" borderId="21" xfId="369" applyFont="1" applyFill="1" applyBorder="1">
      <alignment vertical="center"/>
    </xf>
    <xf numFmtId="0" fontId="21" fillId="0" borderId="0" xfId="369" applyFont="1" applyFill="1" applyBorder="1">
      <alignment vertical="center"/>
    </xf>
    <xf numFmtId="38" fontId="21" fillId="0" borderId="10" xfId="291" applyFont="1" applyFill="1" applyBorder="1" applyAlignment="1">
      <alignment horizontal="right" vertical="center"/>
    </xf>
    <xf numFmtId="38" fontId="38" fillId="0" borderId="10" xfId="290" applyFont="1" applyFill="1" applyBorder="1" applyAlignment="1">
      <alignment horizontal="right" vertical="center" shrinkToFit="1"/>
    </xf>
    <xf numFmtId="38" fontId="38" fillId="0" borderId="22" xfId="290" applyFont="1" applyFill="1" applyBorder="1" applyAlignment="1">
      <alignment horizontal="right" vertical="center" shrinkToFit="1"/>
    </xf>
    <xf numFmtId="0" fontId="21" fillId="0" borderId="23" xfId="369" applyFont="1" applyFill="1" applyBorder="1">
      <alignment vertical="center"/>
    </xf>
    <xf numFmtId="38" fontId="38" fillId="0" borderId="24" xfId="290" applyFont="1" applyFill="1" applyBorder="1" applyAlignment="1">
      <alignment horizontal="right" vertical="center"/>
    </xf>
    <xf numFmtId="38" fontId="21" fillId="0" borderId="0" xfId="290" applyFont="1" applyFill="1" applyBorder="1" applyAlignment="1">
      <alignment horizontal="right" vertical="center"/>
    </xf>
    <xf numFmtId="0" fontId="39" fillId="0" borderId="0" xfId="0" applyFont="1" applyFill="1" applyBorder="1">
      <alignment vertical="center"/>
    </xf>
    <xf numFmtId="0" fontId="39" fillId="0" borderId="0" xfId="0" applyFont="1" applyFill="1" applyBorder="1" applyAlignment="1">
      <alignment vertical="center" wrapText="1" shrinkToFit="1"/>
    </xf>
    <xf numFmtId="176" fontId="39" fillId="0" borderId="0" xfId="0" applyNumberFormat="1" applyFont="1" applyFill="1">
      <alignment vertical="center"/>
    </xf>
    <xf numFmtId="38" fontId="21" fillId="0" borderId="24" xfId="295" applyFont="1" applyFill="1" applyBorder="1" applyAlignment="1">
      <alignment horizontal="right" vertical="center"/>
    </xf>
    <xf numFmtId="38" fontId="39" fillId="0" borderId="25" xfId="289" applyFont="1" applyFill="1" applyBorder="1" applyAlignment="1">
      <alignment vertical="center"/>
    </xf>
    <xf numFmtId="38" fontId="21" fillId="0" borderId="13" xfId="295" applyFont="1" applyFill="1" applyBorder="1" applyAlignment="1">
      <alignment horizontal="right" vertical="center"/>
    </xf>
    <xf numFmtId="38" fontId="21" fillId="0" borderId="11" xfId="295" applyFont="1" applyFill="1" applyBorder="1" applyAlignment="1">
      <alignment horizontal="right" vertical="center"/>
    </xf>
    <xf numFmtId="38" fontId="39" fillId="0" borderId="14" xfId="289" applyFont="1" applyFill="1" applyBorder="1" applyAlignment="1">
      <alignment vertical="center"/>
    </xf>
    <xf numFmtId="0" fontId="39" fillId="0" borderId="0" xfId="0" applyFont="1" applyFill="1" applyBorder="1" applyAlignment="1">
      <alignment vertical="center" shrinkToFit="1"/>
    </xf>
    <xf numFmtId="177" fontId="39" fillId="0" borderId="0" xfId="0" applyNumberFormat="1" applyFont="1" applyFill="1" applyAlignment="1">
      <alignment horizontal="center" vertical="center"/>
    </xf>
    <xf numFmtId="176" fontId="55" fillId="0" borderId="26" xfId="368" applyNumberFormat="1" applyFont="1" applyFill="1" applyBorder="1" applyAlignment="1">
      <alignment vertical="center" shrinkToFit="1"/>
    </xf>
    <xf numFmtId="38" fontId="21" fillId="0" borderId="22" xfId="291" applyFont="1" applyFill="1" applyBorder="1" applyAlignment="1">
      <alignment horizontal="right" vertical="center"/>
    </xf>
    <xf numFmtId="38" fontId="39" fillId="0" borderId="27" xfId="289" applyFont="1" applyFill="1" applyBorder="1" applyAlignment="1">
      <alignment vertical="center"/>
    </xf>
    <xf numFmtId="38" fontId="39" fillId="0" borderId="15" xfId="289" applyFont="1" applyFill="1" applyBorder="1" applyAlignment="1">
      <alignment vertical="center"/>
    </xf>
    <xf numFmtId="38" fontId="39" fillId="0" borderId="28" xfId="289" applyFont="1" applyFill="1" applyBorder="1" applyAlignment="1">
      <alignment vertical="center"/>
    </xf>
    <xf numFmtId="38" fontId="21" fillId="0" borderId="29" xfId="290" applyFont="1" applyFill="1" applyBorder="1" applyAlignment="1">
      <alignment horizontal="right" vertical="center"/>
    </xf>
    <xf numFmtId="0" fontId="56" fillId="0" borderId="26" xfId="368" applyFont="1" applyFill="1" applyBorder="1" applyAlignment="1">
      <alignment vertical="center" shrinkToFit="1"/>
    </xf>
    <xf numFmtId="38" fontId="21" fillId="0" borderId="22" xfId="292" applyFont="1" applyFill="1" applyBorder="1" applyAlignment="1">
      <alignment horizontal="right" vertical="center"/>
    </xf>
    <xf numFmtId="38" fontId="39" fillId="0" borderId="20" xfId="289" applyFont="1" applyFill="1" applyBorder="1" applyAlignment="1">
      <alignment vertical="center"/>
    </xf>
    <xf numFmtId="38" fontId="21" fillId="0" borderId="10" xfId="292" applyFont="1" applyFill="1" applyBorder="1" applyAlignment="1">
      <alignment horizontal="right" vertical="center"/>
    </xf>
    <xf numFmtId="38" fontId="21" fillId="0" borderId="22" xfId="293" applyFont="1" applyFill="1" applyBorder="1" applyAlignment="1">
      <alignment horizontal="right" vertical="center"/>
    </xf>
    <xf numFmtId="38" fontId="21" fillId="0" borderId="10" xfId="293" applyFont="1" applyFill="1" applyBorder="1" applyAlignment="1">
      <alignment horizontal="right" vertical="center"/>
    </xf>
    <xf numFmtId="0" fontId="39" fillId="0" borderId="0" xfId="0" applyFont="1" applyFill="1" applyBorder="1" applyAlignment="1">
      <alignment vertical="center"/>
    </xf>
    <xf numFmtId="38" fontId="21" fillId="0" borderId="11" xfId="294" applyFont="1" applyFill="1" applyBorder="1" applyAlignment="1">
      <alignment horizontal="right" vertical="center"/>
    </xf>
    <xf numFmtId="38" fontId="39" fillId="0" borderId="18" xfId="289" applyFont="1" applyFill="1" applyBorder="1" applyAlignment="1">
      <alignment vertical="center"/>
    </xf>
    <xf numFmtId="0" fontId="41" fillId="0" borderId="0" xfId="0" applyFont="1" applyFill="1" applyAlignment="1">
      <alignment horizontal="center" vertical="center"/>
    </xf>
    <xf numFmtId="0" fontId="41" fillId="0" borderId="0" xfId="0" applyNumberFormat="1" applyFont="1" applyFill="1" applyAlignment="1">
      <alignment horizontal="center" vertical="center" wrapText="1"/>
    </xf>
    <xf numFmtId="0" fontId="41" fillId="0" borderId="0" xfId="0" applyNumberFormat="1" applyFont="1" applyFill="1" applyAlignment="1">
      <alignment horizontal="center" vertical="center"/>
    </xf>
    <xf numFmtId="0" fontId="21" fillId="0" borderId="13" xfId="290" applyNumberFormat="1" applyFont="1" applyFill="1" applyBorder="1" applyAlignment="1">
      <alignment horizontal="right" vertical="center"/>
    </xf>
    <xf numFmtId="0" fontId="21" fillId="0" borderId="20" xfId="290" applyNumberFormat="1" applyFont="1" applyFill="1" applyBorder="1" applyAlignment="1">
      <alignment horizontal="right" vertical="center"/>
    </xf>
    <xf numFmtId="38" fontId="39" fillId="0" borderId="13" xfId="289" applyFont="1" applyFill="1" applyBorder="1" applyAlignment="1">
      <alignment vertical="center" shrinkToFit="1"/>
    </xf>
    <xf numFmtId="0" fontId="39" fillId="0" borderId="0" xfId="0" applyNumberFormat="1" applyFont="1" applyFill="1" applyAlignment="1">
      <alignment vertical="center"/>
    </xf>
    <xf numFmtId="0" fontId="41" fillId="0" borderId="0" xfId="0" applyNumberFormat="1" applyFont="1" applyFill="1" applyAlignment="1">
      <alignment horizontal="left" vertical="center"/>
    </xf>
    <xf numFmtId="0" fontId="41" fillId="0" borderId="0" xfId="0" applyNumberFormat="1" applyFont="1" applyFill="1" applyAlignment="1">
      <alignment vertical="center"/>
    </xf>
    <xf numFmtId="0" fontId="21" fillId="0" borderId="0" xfId="369" applyNumberFormat="1" applyFont="1" applyFill="1" applyBorder="1">
      <alignment vertical="center"/>
    </xf>
    <xf numFmtId="38" fontId="39" fillId="0" borderId="29" xfId="289" applyFont="1" applyFill="1" applyBorder="1" applyAlignment="1">
      <alignment vertical="center" shrinkToFit="1"/>
    </xf>
    <xf numFmtId="0" fontId="38" fillId="0" borderId="13" xfId="290" applyNumberFormat="1" applyFont="1" applyFill="1" applyBorder="1" applyAlignment="1">
      <alignment horizontal="right" vertical="center"/>
    </xf>
    <xf numFmtId="0" fontId="40" fillId="0" borderId="0" xfId="0" applyNumberFormat="1" applyFont="1" applyFill="1" applyBorder="1" applyAlignment="1">
      <alignment horizontal="center" vertical="center"/>
    </xf>
    <xf numFmtId="0" fontId="23" fillId="0" borderId="16" xfId="368" applyNumberFormat="1" applyFont="1" applyFill="1" applyBorder="1" applyAlignment="1">
      <alignment horizontal="center" vertical="center" shrinkToFit="1"/>
    </xf>
    <xf numFmtId="0" fontId="38" fillId="0" borderId="16" xfId="290" applyNumberFormat="1" applyFont="1" applyFill="1" applyBorder="1" applyAlignment="1">
      <alignment horizontal="right" vertical="center"/>
    </xf>
    <xf numFmtId="38" fontId="21" fillId="0" borderId="16" xfId="290" applyFont="1" applyFill="1" applyBorder="1" applyAlignment="1">
      <alignment horizontal="right" vertical="center"/>
    </xf>
    <xf numFmtId="0" fontId="23" fillId="0" borderId="0" xfId="368" applyNumberFormat="1" applyFont="1" applyFill="1" applyBorder="1" applyAlignment="1">
      <alignment horizontal="center" vertical="center" shrinkToFit="1"/>
    </xf>
    <xf numFmtId="0" fontId="38" fillId="0" borderId="0" xfId="290" applyNumberFormat="1" applyFont="1" applyFill="1" applyBorder="1" applyAlignment="1">
      <alignment horizontal="right" vertical="center"/>
    </xf>
    <xf numFmtId="180" fontId="21" fillId="0" borderId="13" xfId="290" applyNumberFormat="1" applyFont="1" applyFill="1" applyBorder="1" applyAlignment="1">
      <alignment horizontal="right" vertical="center"/>
    </xf>
    <xf numFmtId="180" fontId="21" fillId="0" borderId="20" xfId="290" applyNumberFormat="1" applyFont="1" applyFill="1" applyBorder="1" applyAlignment="1">
      <alignment horizontal="right" vertical="center"/>
    </xf>
    <xf numFmtId="40" fontId="21" fillId="0" borderId="20" xfId="290" applyNumberFormat="1" applyFont="1" applyFill="1" applyBorder="1" applyAlignment="1">
      <alignment horizontal="right" vertical="center"/>
    </xf>
    <xf numFmtId="0" fontId="39" fillId="0" borderId="0" xfId="0" applyNumberFormat="1" applyFont="1" applyFill="1" applyAlignment="1">
      <alignment horizontal="left" vertical="center"/>
    </xf>
    <xf numFmtId="40" fontId="21" fillId="0" borderId="30" xfId="290" applyNumberFormat="1" applyFont="1" applyFill="1" applyBorder="1" applyAlignment="1">
      <alignment horizontal="right" vertical="center"/>
    </xf>
    <xf numFmtId="180" fontId="21" fillId="0" borderId="30" xfId="290" applyNumberFormat="1" applyFont="1" applyFill="1" applyBorder="1" applyAlignment="1">
      <alignment horizontal="right" vertical="center"/>
    </xf>
    <xf numFmtId="0" fontId="21" fillId="0" borderId="29" xfId="369" applyNumberFormat="1" applyFont="1" applyFill="1" applyBorder="1">
      <alignment vertical="center"/>
    </xf>
    <xf numFmtId="40" fontId="21" fillId="0" borderId="13" xfId="290" applyNumberFormat="1" applyFont="1" applyFill="1" applyBorder="1" applyAlignment="1">
      <alignment horizontal="right" vertical="center"/>
    </xf>
    <xf numFmtId="0" fontId="46" fillId="0" borderId="0" xfId="0" applyNumberFormat="1" applyFont="1" applyFill="1" applyAlignment="1">
      <alignment horizontal="center" vertical="center"/>
    </xf>
    <xf numFmtId="0" fontId="46" fillId="0" borderId="0" xfId="0" applyNumberFormat="1" applyFont="1" applyFill="1" applyBorder="1" applyAlignment="1">
      <alignment horizontal="center" vertical="center"/>
    </xf>
    <xf numFmtId="180" fontId="38" fillId="0" borderId="13" xfId="290" applyNumberFormat="1" applyFont="1" applyFill="1" applyBorder="1" applyAlignment="1">
      <alignment horizontal="right" vertical="center"/>
    </xf>
    <xf numFmtId="180" fontId="38" fillId="0" borderId="0" xfId="290" applyNumberFormat="1" applyFont="1" applyFill="1" applyBorder="1" applyAlignment="1">
      <alignment horizontal="right" vertical="center"/>
    </xf>
    <xf numFmtId="40" fontId="21" fillId="0" borderId="0" xfId="290" applyNumberFormat="1" applyFont="1" applyFill="1" applyBorder="1" applyAlignment="1">
      <alignment horizontal="right" vertical="center"/>
    </xf>
    <xf numFmtId="0" fontId="40" fillId="0" borderId="0" xfId="0" applyFont="1" applyFill="1" applyAlignment="1">
      <alignment horizontal="center" vertical="center"/>
    </xf>
    <xf numFmtId="176" fontId="40" fillId="0" borderId="0" xfId="0" applyNumberFormat="1" applyFont="1" applyFill="1" applyAlignment="1">
      <alignment horizontal="center" vertical="center"/>
    </xf>
    <xf numFmtId="0" fontId="40" fillId="0" borderId="0" xfId="0" applyFont="1" applyFill="1" applyAlignment="1">
      <alignment vertical="center"/>
    </xf>
    <xf numFmtId="0" fontId="40" fillId="0" borderId="0" xfId="0" applyNumberFormat="1" applyFont="1" applyFill="1" applyAlignment="1">
      <alignment horizontal="center" vertical="center" wrapText="1"/>
    </xf>
    <xf numFmtId="0" fontId="38" fillId="0" borderId="13" xfId="290" applyNumberFormat="1" applyFont="1" applyFill="1" applyBorder="1" applyAlignment="1">
      <alignment horizontal="center" vertical="center" shrinkToFit="1"/>
    </xf>
    <xf numFmtId="38" fontId="21" fillId="0" borderId="13" xfId="290" applyNumberFormat="1" applyFont="1" applyFill="1" applyBorder="1" applyAlignment="1">
      <alignment horizontal="right" vertical="center"/>
    </xf>
    <xf numFmtId="0" fontId="40" fillId="0" borderId="0" xfId="0" applyNumberFormat="1" applyFont="1" applyFill="1" applyAlignment="1">
      <alignment horizontal="left" vertical="center"/>
    </xf>
    <xf numFmtId="0" fontId="23" fillId="0" borderId="29" xfId="369" applyNumberFormat="1" applyFont="1" applyFill="1" applyBorder="1">
      <alignment vertical="center"/>
    </xf>
    <xf numFmtId="38" fontId="21" fillId="0" borderId="0" xfId="290" applyNumberFormat="1" applyFont="1" applyFill="1" applyBorder="1" applyAlignment="1">
      <alignment horizontal="right" vertical="center"/>
    </xf>
    <xf numFmtId="180" fontId="39" fillId="0" borderId="0" xfId="0" applyNumberFormat="1" applyFont="1" applyFill="1" applyAlignment="1">
      <alignment horizontal="center" vertical="center"/>
    </xf>
    <xf numFmtId="180" fontId="46" fillId="0" borderId="0" xfId="0" applyNumberFormat="1" applyFont="1" applyFill="1" applyBorder="1" applyAlignment="1">
      <alignment horizontal="center" vertical="center"/>
    </xf>
    <xf numFmtId="180" fontId="21" fillId="0" borderId="13" xfId="369" applyNumberFormat="1" applyFont="1" applyFill="1" applyBorder="1">
      <alignment vertical="center"/>
    </xf>
    <xf numFmtId="180" fontId="39" fillId="0" borderId="0" xfId="0" applyNumberFormat="1" applyFont="1" applyFill="1" applyAlignment="1">
      <alignment vertical="center"/>
    </xf>
    <xf numFmtId="180" fontId="21" fillId="0" borderId="0" xfId="369" applyNumberFormat="1" applyFont="1" applyFill="1" applyBorder="1">
      <alignment vertical="center"/>
    </xf>
    <xf numFmtId="0" fontId="3" fillId="25" borderId="12" xfId="368" applyFont="1" applyFill="1" applyBorder="1" applyAlignment="1">
      <alignment horizontal="center" vertical="center" wrapText="1"/>
    </xf>
    <xf numFmtId="0" fontId="3" fillId="25" borderId="13" xfId="368" applyFont="1" applyFill="1" applyBorder="1" applyAlignment="1">
      <alignment horizontal="center" vertical="center" wrapText="1"/>
    </xf>
    <xf numFmtId="177" fontId="57" fillId="25" borderId="13" xfId="368" applyNumberFormat="1" applyFont="1" applyFill="1" applyBorder="1" applyAlignment="1">
      <alignment horizontal="center" vertical="center" wrapText="1"/>
    </xf>
    <xf numFmtId="38" fontId="3" fillId="25" borderId="10" xfId="290" applyFont="1" applyFill="1" applyBorder="1" applyAlignment="1">
      <alignment horizontal="center" vertical="center" wrapText="1"/>
    </xf>
    <xf numFmtId="38" fontId="3" fillId="25" borderId="19" xfId="290" applyFont="1" applyFill="1" applyBorder="1" applyAlignment="1">
      <alignment horizontal="center" vertical="center" shrinkToFit="1"/>
    </xf>
    <xf numFmtId="177" fontId="23" fillId="0" borderId="13" xfId="369" applyNumberFormat="1" applyFont="1" applyFill="1" applyBorder="1" applyAlignment="1">
      <alignment horizontal="center" vertical="center"/>
    </xf>
    <xf numFmtId="0" fontId="56" fillId="0" borderId="31" xfId="368" applyFont="1" applyFill="1" applyBorder="1" applyAlignment="1">
      <alignment vertical="center" shrinkToFit="1"/>
    </xf>
    <xf numFmtId="0" fontId="21" fillId="0" borderId="13" xfId="369" applyFont="1" applyFill="1" applyBorder="1">
      <alignment vertical="center"/>
    </xf>
    <xf numFmtId="0" fontId="38" fillId="33" borderId="13" xfId="368" applyFont="1" applyFill="1" applyBorder="1" applyAlignment="1">
      <alignment horizontal="center" vertical="center"/>
    </xf>
    <xf numFmtId="177" fontId="38" fillId="33" borderId="13" xfId="368" applyNumberFormat="1" applyFont="1" applyFill="1" applyBorder="1" applyAlignment="1">
      <alignment horizontal="center" vertical="center"/>
    </xf>
    <xf numFmtId="38" fontId="38" fillId="33" borderId="13" xfId="290" applyFont="1" applyFill="1" applyBorder="1" applyAlignment="1">
      <alignment horizontal="center" vertical="center"/>
    </xf>
    <xf numFmtId="38" fontId="38" fillId="33" borderId="13" xfId="290" applyFont="1" applyFill="1" applyBorder="1" applyAlignment="1">
      <alignment horizontal="center" vertical="center" shrinkToFit="1"/>
    </xf>
    <xf numFmtId="38" fontId="21" fillId="0" borderId="20" xfId="295" applyFont="1" applyFill="1" applyBorder="1" applyAlignment="1">
      <alignment horizontal="right" vertical="center"/>
    </xf>
    <xf numFmtId="0" fontId="38" fillId="0" borderId="12" xfId="368" applyFont="1" applyFill="1" applyBorder="1" applyAlignment="1">
      <alignment horizontal="center" vertical="center" wrapText="1"/>
    </xf>
    <xf numFmtId="177" fontId="38" fillId="0" borderId="13" xfId="368" applyNumberFormat="1" applyFont="1" applyFill="1" applyBorder="1" applyAlignment="1">
      <alignment horizontal="center" vertical="center" wrapText="1"/>
    </xf>
    <xf numFmtId="38" fontId="38" fillId="0" borderId="13" xfId="290" applyFont="1" applyFill="1" applyBorder="1" applyAlignment="1">
      <alignment horizontal="center" vertical="center" wrapText="1"/>
    </xf>
    <xf numFmtId="38" fontId="38" fillId="0" borderId="13" xfId="290" applyFont="1" applyFill="1" applyBorder="1" applyAlignment="1">
      <alignment horizontal="center" vertical="center" shrinkToFit="1"/>
    </xf>
    <xf numFmtId="177" fontId="38" fillId="0" borderId="13" xfId="368" applyNumberFormat="1" applyFont="1" applyFill="1" applyBorder="1" applyAlignment="1">
      <alignment horizontal="center" vertical="center"/>
    </xf>
    <xf numFmtId="0" fontId="40" fillId="0" borderId="0" xfId="0" applyFont="1" applyFill="1">
      <alignment vertical="center"/>
    </xf>
    <xf numFmtId="0" fontId="23" fillId="0" borderId="26" xfId="368" applyFont="1" applyFill="1" applyBorder="1" applyAlignment="1">
      <alignment vertical="center" shrinkToFit="1"/>
    </xf>
    <xf numFmtId="0" fontId="38" fillId="0" borderId="12" xfId="368" applyFont="1" applyFill="1" applyBorder="1" applyAlignment="1">
      <alignment horizontal="center" vertical="center"/>
    </xf>
    <xf numFmtId="38" fontId="38" fillId="0" borderId="13" xfId="293" applyFont="1" applyFill="1" applyBorder="1" applyAlignment="1">
      <alignment horizontal="center" vertical="center" shrinkToFit="1"/>
    </xf>
    <xf numFmtId="0" fontId="38" fillId="28" borderId="12" xfId="368" applyFont="1" applyFill="1" applyBorder="1" applyAlignment="1">
      <alignment horizontal="center" vertical="center"/>
    </xf>
    <xf numFmtId="177" fontId="38" fillId="28" borderId="13" xfId="368" applyNumberFormat="1" applyFont="1" applyFill="1" applyBorder="1" applyAlignment="1">
      <alignment horizontal="center" vertical="center"/>
    </xf>
    <xf numFmtId="38" fontId="38" fillId="28" borderId="13" xfId="290" applyFont="1" applyFill="1" applyBorder="1" applyAlignment="1">
      <alignment horizontal="center" vertical="center"/>
    </xf>
    <xf numFmtId="38" fontId="38" fillId="28" borderId="13" xfId="290" applyFont="1" applyFill="1" applyBorder="1" applyAlignment="1">
      <alignment horizontal="center" vertical="center" shrinkToFit="1"/>
    </xf>
    <xf numFmtId="0" fontId="38" fillId="0" borderId="29" xfId="368" applyNumberFormat="1" applyFont="1" applyFill="1" applyBorder="1" applyAlignment="1">
      <alignment horizontal="center" vertical="center" wrapText="1"/>
    </xf>
    <xf numFmtId="0" fontId="38" fillId="0" borderId="13" xfId="368" applyNumberFormat="1" applyFont="1" applyFill="1" applyBorder="1" applyAlignment="1">
      <alignment horizontal="center" vertical="center" wrapText="1"/>
    </xf>
    <xf numFmtId="0" fontId="38" fillId="0" borderId="13" xfId="368" applyNumberFormat="1" applyFont="1" applyFill="1" applyBorder="1" applyAlignment="1">
      <alignment horizontal="center" vertical="center" shrinkToFit="1"/>
    </xf>
    <xf numFmtId="0" fontId="38" fillId="0" borderId="13" xfId="290" applyNumberFormat="1" applyFont="1" applyFill="1" applyBorder="1" applyAlignment="1">
      <alignment horizontal="center" vertical="center" wrapText="1"/>
    </xf>
    <xf numFmtId="0" fontId="40" fillId="0" borderId="0" xfId="0" applyFont="1" applyFill="1" applyAlignment="1">
      <alignment horizontal="left" vertical="center"/>
    </xf>
    <xf numFmtId="177" fontId="40" fillId="0" borderId="0" xfId="0" applyNumberFormat="1" applyFont="1" applyFill="1" applyAlignment="1">
      <alignment horizontal="center" vertical="center"/>
    </xf>
    <xf numFmtId="0" fontId="40" fillId="0" borderId="0" xfId="0" applyFont="1" applyFill="1" applyAlignment="1">
      <alignment horizontal="right" vertical="center" shrinkToFit="1"/>
    </xf>
    <xf numFmtId="0" fontId="23" fillId="0" borderId="0" xfId="368" applyFont="1" applyFill="1" applyBorder="1" applyAlignment="1">
      <alignment horizontal="center" vertical="center" shrinkToFit="1"/>
    </xf>
    <xf numFmtId="176" fontId="40" fillId="0" borderId="0" xfId="0" applyNumberFormat="1" applyFont="1" applyFill="1" applyBorder="1" applyAlignment="1">
      <alignment horizontal="center" vertical="center" shrinkToFit="1"/>
    </xf>
    <xf numFmtId="0" fontId="40" fillId="0" borderId="0" xfId="0" applyFont="1" applyFill="1" applyBorder="1" applyAlignment="1">
      <alignment horizontal="center" vertical="center"/>
    </xf>
    <xf numFmtId="0" fontId="21" fillId="0" borderId="20" xfId="369" applyNumberFormat="1" applyFont="1" applyFill="1" applyBorder="1">
      <alignment vertical="center"/>
    </xf>
    <xf numFmtId="0" fontId="23" fillId="0" borderId="20" xfId="368" applyNumberFormat="1" applyFont="1" applyFill="1" applyBorder="1" applyAlignment="1">
      <alignment horizontal="center" vertical="center" shrinkToFit="1"/>
    </xf>
    <xf numFmtId="38" fontId="39" fillId="0" borderId="20" xfId="289" applyFont="1" applyFill="1" applyBorder="1" applyAlignment="1">
      <alignment vertical="center" shrinkToFit="1"/>
    </xf>
    <xf numFmtId="0" fontId="38" fillId="0" borderId="13" xfId="289" applyNumberFormat="1" applyFont="1" applyFill="1" applyBorder="1" applyAlignment="1">
      <alignment horizontal="center" vertical="center"/>
    </xf>
    <xf numFmtId="176" fontId="40" fillId="0" borderId="0" xfId="0" applyNumberFormat="1" applyFont="1" applyFill="1" applyBorder="1" applyAlignment="1">
      <alignment horizontal="center" vertical="center"/>
    </xf>
    <xf numFmtId="38" fontId="21" fillId="0" borderId="20" xfId="290" applyNumberFormat="1" applyFont="1" applyFill="1" applyBorder="1" applyAlignment="1">
      <alignment horizontal="right" vertical="center"/>
    </xf>
    <xf numFmtId="38" fontId="39" fillId="0" borderId="20" xfId="289" applyFont="1" applyFill="1" applyBorder="1">
      <alignment vertical="center"/>
    </xf>
    <xf numFmtId="177" fontId="39" fillId="0" borderId="0" xfId="0" applyNumberFormat="1" applyFont="1" applyFill="1" applyBorder="1" applyAlignment="1">
      <alignment horizontal="center" vertical="center"/>
    </xf>
    <xf numFmtId="0" fontId="39" fillId="0" borderId="0" xfId="0" applyFont="1" applyFill="1" applyBorder="1" applyAlignment="1">
      <alignment horizontal="right" vertical="center" shrinkToFit="1"/>
    </xf>
    <xf numFmtId="0" fontId="38" fillId="34" borderId="29" xfId="368" applyNumberFormat="1" applyFont="1" applyFill="1" applyBorder="1" applyAlignment="1">
      <alignment horizontal="center" vertical="center" wrapText="1"/>
    </xf>
    <xf numFmtId="0" fontId="38" fillId="34" borderId="13" xfId="368" applyNumberFormat="1" applyFont="1" applyFill="1" applyBorder="1" applyAlignment="1">
      <alignment horizontal="center" vertical="center" wrapText="1"/>
    </xf>
    <xf numFmtId="0" fontId="38" fillId="34" borderId="13" xfId="368" applyNumberFormat="1" applyFont="1" applyFill="1" applyBorder="1" applyAlignment="1">
      <alignment horizontal="center" vertical="center" shrinkToFit="1"/>
    </xf>
    <xf numFmtId="0" fontId="38" fillId="34" borderId="13" xfId="290" applyNumberFormat="1" applyFont="1" applyFill="1" applyBorder="1" applyAlignment="1">
      <alignment horizontal="center" vertical="center" wrapText="1"/>
    </xf>
    <xf numFmtId="0" fontId="38" fillId="34" borderId="13" xfId="290" applyNumberFormat="1" applyFont="1" applyFill="1" applyBorder="1" applyAlignment="1">
      <alignment horizontal="center" vertical="center" shrinkToFit="1"/>
    </xf>
    <xf numFmtId="180" fontId="21" fillId="24" borderId="20" xfId="290" applyNumberFormat="1" applyFont="1" applyFill="1" applyBorder="1" applyAlignment="1">
      <alignment horizontal="right" vertical="center"/>
    </xf>
    <xf numFmtId="40" fontId="21" fillId="24" borderId="20" xfId="290" applyNumberFormat="1" applyFont="1" applyFill="1" applyBorder="1" applyAlignment="1">
      <alignment horizontal="right" vertical="center"/>
    </xf>
    <xf numFmtId="38" fontId="39" fillId="35" borderId="13" xfId="289" applyFont="1" applyFill="1" applyBorder="1" applyAlignment="1">
      <alignment vertical="center" shrinkToFit="1"/>
    </xf>
    <xf numFmtId="38" fontId="40" fillId="0" borderId="13" xfId="289" applyFont="1" applyFill="1" applyBorder="1" applyAlignment="1">
      <alignment vertical="center" shrinkToFit="1"/>
    </xf>
    <xf numFmtId="38" fontId="23" fillId="0" borderId="13" xfId="290" applyFont="1" applyFill="1" applyBorder="1" applyAlignment="1">
      <alignment horizontal="right" vertical="center"/>
    </xf>
    <xf numFmtId="0" fontId="23" fillId="0" borderId="0" xfId="369" applyNumberFormat="1" applyFont="1" applyFill="1" applyBorder="1">
      <alignment vertical="center"/>
    </xf>
    <xf numFmtId="177" fontId="23" fillId="24" borderId="13" xfId="369" applyNumberFormat="1" applyFont="1" applyFill="1" applyBorder="1" applyAlignment="1">
      <alignment horizontal="center" vertical="center"/>
    </xf>
    <xf numFmtId="0" fontId="23" fillId="35" borderId="13" xfId="290" applyNumberFormat="1" applyFont="1" applyFill="1" applyBorder="1" applyAlignment="1">
      <alignment horizontal="right" vertical="center"/>
    </xf>
    <xf numFmtId="0" fontId="23" fillId="24" borderId="13" xfId="290" applyNumberFormat="1" applyFont="1" applyFill="1" applyBorder="1" applyAlignment="1">
      <alignment horizontal="right" vertical="center"/>
    </xf>
    <xf numFmtId="0" fontId="23" fillId="24" borderId="13" xfId="291" applyNumberFormat="1" applyFont="1" applyFill="1" applyBorder="1" applyAlignment="1">
      <alignment horizontal="right" vertical="center"/>
    </xf>
    <xf numFmtId="0" fontId="23" fillId="35" borderId="13" xfId="290" applyNumberFormat="1" applyFont="1" applyFill="1" applyBorder="1" applyAlignment="1">
      <alignment horizontal="right" vertical="center" shrinkToFit="1"/>
    </xf>
    <xf numFmtId="0" fontId="23" fillId="0" borderId="29" xfId="290" applyNumberFormat="1" applyFont="1" applyFill="1" applyBorder="1" applyAlignment="1">
      <alignment horizontal="right" vertical="center"/>
    </xf>
    <xf numFmtId="0" fontId="23" fillId="0" borderId="16" xfId="369" applyNumberFormat="1" applyFont="1" applyFill="1" applyBorder="1">
      <alignment vertical="center"/>
    </xf>
    <xf numFmtId="0" fontId="23" fillId="0" borderId="16" xfId="290" applyNumberFormat="1" applyFont="1" applyFill="1" applyBorder="1" applyAlignment="1">
      <alignment horizontal="right" vertical="center"/>
    </xf>
    <xf numFmtId="0" fontId="23" fillId="0" borderId="0" xfId="290" applyNumberFormat="1" applyFont="1" applyFill="1" applyBorder="1" applyAlignment="1">
      <alignment horizontal="right" vertical="center"/>
    </xf>
    <xf numFmtId="0" fontId="23" fillId="0" borderId="20" xfId="369" applyNumberFormat="1" applyFont="1" applyFill="1" applyBorder="1">
      <alignment vertical="center"/>
    </xf>
    <xf numFmtId="0" fontId="21" fillId="0" borderId="24" xfId="369" applyNumberFormat="1" applyFont="1" applyFill="1" applyBorder="1">
      <alignment vertical="center"/>
    </xf>
    <xf numFmtId="0" fontId="21" fillId="0" borderId="32" xfId="369" applyNumberFormat="1" applyFont="1" applyFill="1" applyBorder="1">
      <alignment vertical="center"/>
    </xf>
    <xf numFmtId="0" fontId="23" fillId="0" borderId="32" xfId="369" applyNumberFormat="1" applyFont="1" applyFill="1" applyBorder="1">
      <alignment vertical="center"/>
    </xf>
    <xf numFmtId="0" fontId="23" fillId="24" borderId="32" xfId="369" applyNumberFormat="1" applyFont="1" applyFill="1" applyBorder="1">
      <alignment vertical="center"/>
    </xf>
    <xf numFmtId="0" fontId="23" fillId="0" borderId="30" xfId="369" applyNumberFormat="1" applyFont="1" applyFill="1" applyBorder="1">
      <alignment vertical="center"/>
    </xf>
    <xf numFmtId="0" fontId="21" fillId="24" borderId="32" xfId="369" applyNumberFormat="1" applyFont="1" applyFill="1" applyBorder="1">
      <alignment vertical="center"/>
    </xf>
    <xf numFmtId="0" fontId="21" fillId="0" borderId="30" xfId="369" applyNumberFormat="1" applyFont="1" applyFill="1" applyBorder="1">
      <alignment vertical="center"/>
    </xf>
    <xf numFmtId="0" fontId="21" fillId="35" borderId="12" xfId="369" applyFont="1" applyFill="1" applyBorder="1">
      <alignment vertical="center"/>
    </xf>
    <xf numFmtId="177" fontId="23" fillId="35" borderId="13" xfId="369" applyNumberFormat="1" applyFont="1" applyFill="1" applyBorder="1" applyAlignment="1">
      <alignment horizontal="center" vertical="center"/>
    </xf>
    <xf numFmtId="38" fontId="38" fillId="35" borderId="10" xfId="290" applyFont="1" applyFill="1" applyBorder="1" applyAlignment="1">
      <alignment horizontal="right" vertical="center"/>
    </xf>
    <xf numFmtId="38" fontId="39" fillId="35" borderId="13" xfId="289" applyFont="1" applyFill="1" applyBorder="1" applyAlignment="1">
      <alignment vertical="center"/>
    </xf>
    <xf numFmtId="0" fontId="21" fillId="35" borderId="21" xfId="369" applyFont="1" applyFill="1" applyBorder="1">
      <alignment vertical="center"/>
    </xf>
    <xf numFmtId="38" fontId="38" fillId="35" borderId="10" xfId="290" applyFont="1" applyFill="1" applyBorder="1" applyAlignment="1">
      <alignment horizontal="right" vertical="center" shrinkToFit="1"/>
    </xf>
    <xf numFmtId="38" fontId="38" fillId="35" borderId="22" xfId="290" applyFont="1" applyFill="1" applyBorder="1" applyAlignment="1">
      <alignment horizontal="right" vertical="center" shrinkToFit="1"/>
    </xf>
    <xf numFmtId="38" fontId="38" fillId="35" borderId="11" xfId="295" applyFont="1" applyFill="1" applyBorder="1" applyAlignment="1">
      <alignment horizontal="right" vertical="center"/>
    </xf>
    <xf numFmtId="38" fontId="39" fillId="35" borderId="14" xfId="289" applyFont="1" applyFill="1" applyBorder="1" applyAlignment="1">
      <alignment vertical="center"/>
    </xf>
    <xf numFmtId="38" fontId="38" fillId="35" borderId="13" xfId="295" applyFont="1" applyFill="1" applyBorder="1" applyAlignment="1">
      <alignment horizontal="right" vertical="center"/>
    </xf>
    <xf numFmtId="38" fontId="38" fillId="35" borderId="11" xfId="295" applyFont="1" applyFill="1" applyBorder="1" applyAlignment="1">
      <alignment horizontal="right" vertical="center" shrinkToFit="1"/>
    </xf>
    <xf numFmtId="38" fontId="38" fillId="35" borderId="13" xfId="295" applyFont="1" applyFill="1" applyBorder="1" applyAlignment="1">
      <alignment horizontal="right" vertical="center" shrinkToFit="1"/>
    </xf>
    <xf numFmtId="38" fontId="38" fillId="35" borderId="10" xfId="291" applyFont="1" applyFill="1" applyBorder="1" applyAlignment="1">
      <alignment horizontal="right" vertical="center"/>
    </xf>
    <xf numFmtId="38" fontId="39" fillId="35" borderId="15" xfId="289" applyFont="1" applyFill="1" applyBorder="1" applyAlignment="1">
      <alignment vertical="center"/>
    </xf>
    <xf numFmtId="38" fontId="39" fillId="35" borderId="27" xfId="289" applyFont="1" applyFill="1" applyBorder="1" applyAlignment="1">
      <alignment vertical="center"/>
    </xf>
    <xf numFmtId="38" fontId="21" fillId="35" borderId="20" xfId="290" applyFont="1" applyFill="1" applyBorder="1" applyAlignment="1">
      <alignment horizontal="right" vertical="center"/>
    </xf>
    <xf numFmtId="38" fontId="38" fillId="35" borderId="10" xfId="291" applyFont="1" applyFill="1" applyBorder="1" applyAlignment="1">
      <alignment horizontal="right" vertical="center" shrinkToFit="1"/>
    </xf>
    <xf numFmtId="38" fontId="38" fillId="35" borderId="10" xfId="292" applyFont="1" applyFill="1" applyBorder="1" applyAlignment="1">
      <alignment horizontal="right" vertical="center"/>
    </xf>
    <xf numFmtId="38" fontId="38" fillId="35" borderId="10" xfId="292" applyFont="1" applyFill="1" applyBorder="1" applyAlignment="1">
      <alignment horizontal="right" vertical="center" shrinkToFit="1"/>
    </xf>
    <xf numFmtId="38" fontId="38" fillId="35" borderId="10" xfId="293" applyFont="1" applyFill="1" applyBorder="1" applyAlignment="1">
      <alignment horizontal="right" vertical="center"/>
    </xf>
    <xf numFmtId="38" fontId="38" fillId="35" borderId="10" xfId="293" applyFont="1" applyFill="1" applyBorder="1" applyAlignment="1">
      <alignment horizontal="right" vertical="center" shrinkToFit="1"/>
    </xf>
    <xf numFmtId="38" fontId="38" fillId="35" borderId="11" xfId="294" applyFont="1" applyFill="1" applyBorder="1" applyAlignment="1">
      <alignment horizontal="right" vertical="center"/>
    </xf>
    <xf numFmtId="38" fontId="39" fillId="35" borderId="18" xfId="289" applyFont="1" applyFill="1" applyBorder="1" applyAlignment="1">
      <alignment vertical="center"/>
    </xf>
    <xf numFmtId="38" fontId="38" fillId="35" borderId="11" xfId="294" applyFont="1" applyFill="1" applyBorder="1" applyAlignment="1">
      <alignment horizontal="right" vertical="center" shrinkToFit="1"/>
    </xf>
    <xf numFmtId="178" fontId="40" fillId="0" borderId="0" xfId="0" applyNumberFormat="1" applyFont="1" applyBorder="1" applyAlignment="1">
      <alignment horizontal="center" vertical="center"/>
    </xf>
    <xf numFmtId="176" fontId="40" fillId="0" borderId="0" xfId="0" applyNumberFormat="1" applyFont="1" applyBorder="1" applyAlignment="1">
      <alignment horizontal="center" vertical="center"/>
    </xf>
    <xf numFmtId="178" fontId="40" fillId="0" borderId="0" xfId="0" applyNumberFormat="1" applyFont="1" applyBorder="1" applyAlignment="1">
      <alignment horizontal="center" vertical="center" shrinkToFit="1"/>
    </xf>
    <xf numFmtId="0" fontId="40" fillId="0" borderId="0" xfId="0" applyNumberFormat="1" applyFont="1" applyBorder="1" applyAlignment="1">
      <alignment horizontal="center" vertical="center" shrinkToFit="1"/>
    </xf>
    <xf numFmtId="0" fontId="40" fillId="0" borderId="0" xfId="0" applyNumberFormat="1" applyFont="1" applyBorder="1" applyAlignment="1">
      <alignment horizontal="center" vertical="center"/>
    </xf>
    <xf numFmtId="0" fontId="23" fillId="0" borderId="33" xfId="369" applyFont="1" applyFill="1" applyBorder="1">
      <alignment vertical="center"/>
    </xf>
    <xf numFmtId="0" fontId="23" fillId="35" borderId="33" xfId="369" applyFont="1" applyFill="1" applyBorder="1">
      <alignment vertical="center"/>
    </xf>
    <xf numFmtId="0" fontId="23" fillId="35" borderId="34" xfId="369" applyFont="1" applyFill="1" applyBorder="1">
      <alignment vertical="center"/>
    </xf>
    <xf numFmtId="0" fontId="23" fillId="0" borderId="0" xfId="369" applyFont="1" applyFill="1" applyBorder="1">
      <alignment vertical="center"/>
    </xf>
    <xf numFmtId="0" fontId="23" fillId="0" borderId="35" xfId="369" applyFont="1" applyFill="1" applyBorder="1">
      <alignment vertical="center"/>
    </xf>
    <xf numFmtId="0" fontId="23" fillId="0" borderId="34" xfId="369" applyFont="1" applyFill="1" applyBorder="1">
      <alignment vertical="center"/>
    </xf>
    <xf numFmtId="176" fontId="40" fillId="0" borderId="0" xfId="0" applyNumberFormat="1" applyFont="1" applyFill="1">
      <alignment vertical="center"/>
    </xf>
    <xf numFmtId="0" fontId="23" fillId="0" borderId="36" xfId="369" applyFont="1" applyFill="1" applyBorder="1">
      <alignment vertical="center"/>
    </xf>
    <xf numFmtId="0" fontId="40" fillId="0" borderId="0" xfId="0" applyFont="1" applyFill="1" applyBorder="1" applyAlignment="1">
      <alignment vertical="center"/>
    </xf>
    <xf numFmtId="0" fontId="40" fillId="0" borderId="0" xfId="0" applyFont="1" applyAlignment="1">
      <alignment vertical="center"/>
    </xf>
    <xf numFmtId="178" fontId="40" fillId="0" borderId="0" xfId="0" applyNumberFormat="1" applyFont="1" applyFill="1" applyBorder="1" applyAlignment="1">
      <alignment horizontal="center" vertical="center"/>
    </xf>
    <xf numFmtId="178" fontId="40" fillId="0" borderId="0" xfId="0" applyNumberFormat="1" applyFont="1" applyFill="1" applyBorder="1" applyAlignment="1">
      <alignment horizontal="left" vertical="center"/>
    </xf>
    <xf numFmtId="0" fontId="40" fillId="0" borderId="0" xfId="0" applyFont="1" applyFill="1" applyAlignment="1">
      <alignment horizontal="center" vertical="center" wrapText="1"/>
    </xf>
    <xf numFmtId="0" fontId="40" fillId="0" borderId="0" xfId="0" applyFont="1" applyFill="1" applyAlignment="1">
      <alignment horizontal="center" vertical="center" shrinkToFit="1"/>
    </xf>
    <xf numFmtId="38" fontId="40" fillId="0" borderId="0" xfId="289" applyFont="1" applyFill="1" applyBorder="1" applyAlignment="1">
      <alignment horizontal="center" vertical="center"/>
    </xf>
    <xf numFmtId="0" fontId="23" fillId="35" borderId="13" xfId="369" applyNumberFormat="1" applyFont="1" applyFill="1" applyBorder="1">
      <alignment vertical="center"/>
    </xf>
    <xf numFmtId="0" fontId="23" fillId="35" borderId="32" xfId="369" applyNumberFormat="1" applyFont="1" applyFill="1" applyBorder="1">
      <alignment vertical="center"/>
    </xf>
    <xf numFmtId="0" fontId="23" fillId="35" borderId="13" xfId="368" applyNumberFormat="1" applyFont="1" applyFill="1" applyBorder="1" applyAlignment="1">
      <alignment horizontal="center" vertical="center" shrinkToFit="1"/>
    </xf>
    <xf numFmtId="0" fontId="57" fillId="35" borderId="13" xfId="290" applyNumberFormat="1" applyFont="1" applyFill="1" applyBorder="1" applyAlignment="1">
      <alignment horizontal="right" vertical="center"/>
    </xf>
    <xf numFmtId="38" fontId="40" fillId="35" borderId="13" xfId="289" applyFont="1" applyFill="1" applyBorder="1" applyAlignment="1">
      <alignment vertical="center" shrinkToFit="1"/>
    </xf>
    <xf numFmtId="38" fontId="23" fillId="35" borderId="13" xfId="290" applyFont="1" applyFill="1" applyBorder="1" applyAlignment="1">
      <alignment horizontal="right" vertical="center"/>
    </xf>
    <xf numFmtId="38" fontId="40" fillId="24" borderId="13" xfId="289" applyFont="1" applyFill="1" applyBorder="1" applyAlignment="1">
      <alignment vertical="center" shrinkToFit="1"/>
    </xf>
    <xf numFmtId="38" fontId="23" fillId="24" borderId="13" xfId="290" applyFont="1" applyFill="1" applyBorder="1" applyAlignment="1">
      <alignment horizontal="right" vertical="center"/>
    </xf>
    <xf numFmtId="0" fontId="57" fillId="35" borderId="13" xfId="290" applyNumberFormat="1" applyFont="1" applyFill="1" applyBorder="1" applyAlignment="1">
      <alignment horizontal="right" vertical="center" shrinkToFit="1"/>
    </xf>
    <xf numFmtId="0" fontId="21" fillId="35" borderId="32" xfId="369" applyNumberFormat="1" applyFont="1" applyFill="1" applyBorder="1">
      <alignment vertical="center"/>
    </xf>
    <xf numFmtId="180" fontId="21" fillId="35" borderId="13" xfId="290" applyNumberFormat="1" applyFont="1" applyFill="1" applyBorder="1" applyAlignment="1">
      <alignment horizontal="right" vertical="center"/>
    </xf>
    <xf numFmtId="180" fontId="21" fillId="35" borderId="20" xfId="290" applyNumberFormat="1" applyFont="1" applyFill="1" applyBorder="1" applyAlignment="1">
      <alignment horizontal="right" vertical="center"/>
    </xf>
    <xf numFmtId="40" fontId="21" fillId="35" borderId="20" xfId="290" applyNumberFormat="1" applyFont="1" applyFill="1" applyBorder="1" applyAlignment="1">
      <alignment horizontal="right" vertical="center"/>
    </xf>
    <xf numFmtId="0" fontId="23" fillId="35" borderId="20" xfId="369" applyNumberFormat="1" applyFont="1" applyFill="1" applyBorder="1">
      <alignment vertical="center"/>
    </xf>
    <xf numFmtId="0" fontId="21" fillId="35" borderId="30" xfId="369" applyNumberFormat="1" applyFont="1" applyFill="1" applyBorder="1">
      <alignment vertical="center"/>
    </xf>
    <xf numFmtId="0" fontId="21" fillId="35" borderId="29" xfId="369" applyNumberFormat="1" applyFont="1" applyFill="1" applyBorder="1">
      <alignment vertical="center"/>
    </xf>
    <xf numFmtId="0" fontId="23" fillId="35" borderId="29" xfId="368" applyNumberFormat="1" applyFont="1" applyFill="1" applyBorder="1" applyAlignment="1">
      <alignment horizontal="center" vertical="center" shrinkToFit="1"/>
    </xf>
    <xf numFmtId="180" fontId="21" fillId="35" borderId="29" xfId="290" applyNumberFormat="1" applyFont="1" applyFill="1" applyBorder="1" applyAlignment="1">
      <alignment horizontal="right" vertical="center"/>
    </xf>
    <xf numFmtId="180" fontId="21" fillId="35" borderId="30" xfId="290" applyNumberFormat="1" applyFont="1" applyFill="1" applyBorder="1" applyAlignment="1">
      <alignment horizontal="right" vertical="center"/>
    </xf>
    <xf numFmtId="40" fontId="21" fillId="35" borderId="13" xfId="290" applyNumberFormat="1" applyFont="1" applyFill="1" applyBorder="1" applyAlignment="1">
      <alignment horizontal="right" vertical="center"/>
    </xf>
    <xf numFmtId="38" fontId="21" fillId="35" borderId="13" xfId="290" applyNumberFormat="1" applyFont="1" applyFill="1" applyBorder="1" applyAlignment="1">
      <alignment horizontal="right" vertical="center"/>
    </xf>
    <xf numFmtId="0" fontId="23" fillId="35" borderId="30" xfId="369" applyNumberFormat="1" applyFont="1" applyFill="1" applyBorder="1">
      <alignment vertical="center"/>
    </xf>
    <xf numFmtId="0" fontId="23" fillId="35" borderId="29" xfId="369" applyNumberFormat="1" applyFont="1" applyFill="1" applyBorder="1">
      <alignment vertical="center"/>
    </xf>
    <xf numFmtId="0" fontId="23" fillId="35" borderId="29" xfId="290" applyNumberFormat="1" applyFont="1" applyFill="1" applyBorder="1" applyAlignment="1">
      <alignment horizontal="right" vertical="center" shrinkToFit="1"/>
    </xf>
    <xf numFmtId="38" fontId="39" fillId="35" borderId="29" xfId="289" applyFont="1" applyFill="1" applyBorder="1" applyAlignment="1">
      <alignment vertical="center" shrinkToFit="1"/>
    </xf>
    <xf numFmtId="0" fontId="21" fillId="35" borderId="13" xfId="369" applyNumberFormat="1" applyFont="1" applyFill="1" applyBorder="1">
      <alignment vertical="center"/>
    </xf>
    <xf numFmtId="180" fontId="38" fillId="35" borderId="13" xfId="290" applyNumberFormat="1" applyFont="1" applyFill="1" applyBorder="1" applyAlignment="1">
      <alignment horizontal="right" vertical="center"/>
    </xf>
    <xf numFmtId="180" fontId="38" fillId="35" borderId="13" xfId="290" applyNumberFormat="1" applyFont="1" applyFill="1" applyBorder="1" applyAlignment="1">
      <alignment horizontal="right" vertical="center" shrinkToFit="1"/>
    </xf>
    <xf numFmtId="180" fontId="38" fillId="35" borderId="29" xfId="290" applyNumberFormat="1" applyFont="1" applyFill="1" applyBorder="1" applyAlignment="1">
      <alignment horizontal="right" vertical="center" shrinkToFit="1"/>
    </xf>
    <xf numFmtId="40" fontId="21" fillId="35" borderId="29" xfId="290" applyNumberFormat="1" applyFont="1" applyFill="1" applyBorder="1" applyAlignment="1">
      <alignment horizontal="right" vertical="center"/>
    </xf>
    <xf numFmtId="38" fontId="21" fillId="24" borderId="0" xfId="290" applyFont="1" applyFill="1" applyBorder="1" applyAlignment="1">
      <alignment horizontal="right" vertical="center"/>
    </xf>
    <xf numFmtId="38" fontId="21" fillId="24" borderId="0" xfId="291" applyFont="1" applyFill="1" applyBorder="1" applyAlignment="1">
      <alignment horizontal="right" vertical="center"/>
    </xf>
    <xf numFmtId="38" fontId="21" fillId="24" borderId="0" xfId="295" applyFont="1" applyFill="1" applyBorder="1" applyAlignment="1">
      <alignment horizontal="right" vertical="center"/>
    </xf>
    <xf numFmtId="0" fontId="21" fillId="24" borderId="0" xfId="290" applyNumberFormat="1" applyFont="1" applyFill="1" applyBorder="1" applyAlignment="1">
      <alignment horizontal="right" vertical="center"/>
    </xf>
    <xf numFmtId="0" fontId="21" fillId="24" borderId="0" xfId="291" applyNumberFormat="1" applyFont="1" applyFill="1" applyBorder="1" applyAlignment="1">
      <alignment horizontal="right" vertical="center"/>
    </xf>
    <xf numFmtId="176" fontId="39" fillId="36" borderId="0" xfId="0" applyNumberFormat="1" applyFont="1" applyFill="1" applyBorder="1" applyAlignment="1">
      <alignment horizontal="center" vertical="center" shrinkToFit="1"/>
    </xf>
    <xf numFmtId="38" fontId="38" fillId="35" borderId="13" xfId="290" applyFont="1" applyFill="1" applyBorder="1" applyAlignment="1">
      <alignment horizontal="right" vertical="center"/>
    </xf>
    <xf numFmtId="38" fontId="21" fillId="24" borderId="13" xfId="290" applyFont="1" applyFill="1" applyBorder="1" applyAlignment="1">
      <alignment horizontal="right" vertical="center"/>
    </xf>
    <xf numFmtId="38" fontId="21" fillId="24" borderId="13" xfId="291" applyFont="1" applyFill="1" applyBorder="1" applyAlignment="1">
      <alignment horizontal="right" vertical="center"/>
    </xf>
    <xf numFmtId="38" fontId="38" fillId="35" borderId="13" xfId="290" applyFont="1" applyFill="1" applyBorder="1" applyAlignment="1">
      <alignment horizontal="right" vertical="center" shrinkToFit="1"/>
    </xf>
    <xf numFmtId="38" fontId="21" fillId="35" borderId="13" xfId="290" applyFont="1" applyFill="1" applyBorder="1" applyAlignment="1">
      <alignment horizontal="right" vertical="center"/>
    </xf>
    <xf numFmtId="38" fontId="38" fillId="0" borderId="13" xfId="290" applyFont="1" applyFill="1" applyBorder="1" applyAlignment="1">
      <alignment horizontal="right" vertical="center" shrinkToFit="1"/>
    </xf>
    <xf numFmtId="38" fontId="39" fillId="0" borderId="13" xfId="289" applyFont="1" applyBorder="1">
      <alignment vertical="center"/>
    </xf>
    <xf numFmtId="38" fontId="38" fillId="0" borderId="0" xfId="290" applyNumberFormat="1" applyFont="1" applyFill="1" applyBorder="1" applyAlignment="1">
      <alignment horizontal="right" vertical="center"/>
    </xf>
    <xf numFmtId="3" fontId="38" fillId="0" borderId="0" xfId="290" applyNumberFormat="1" applyFont="1" applyFill="1" applyBorder="1" applyAlignment="1">
      <alignment horizontal="right" vertical="center"/>
    </xf>
    <xf numFmtId="38" fontId="39" fillId="0" borderId="13" xfId="289" applyFont="1" applyFill="1" applyBorder="1">
      <alignment vertical="center"/>
    </xf>
    <xf numFmtId="38" fontId="39" fillId="35" borderId="13" xfId="289" applyFont="1" applyFill="1" applyBorder="1">
      <alignment vertical="center"/>
    </xf>
    <xf numFmtId="0" fontId="0" fillId="0" borderId="0" xfId="0" applyAlignment="1">
      <alignment vertical="center"/>
    </xf>
    <xf numFmtId="0" fontId="0" fillId="0" borderId="0" xfId="0" applyNumberFormat="1" applyBorder="1" applyAlignment="1">
      <alignment vertical="center"/>
    </xf>
    <xf numFmtId="0" fontId="43" fillId="0" borderId="0" xfId="0" applyNumberFormat="1" applyFont="1" applyBorder="1" applyAlignment="1">
      <alignment horizontal="center" vertical="center" shrinkToFit="1"/>
    </xf>
    <xf numFmtId="0" fontId="0" fillId="0" borderId="0" xfId="0" applyNumberFormat="1" applyBorder="1">
      <alignment vertical="center"/>
    </xf>
    <xf numFmtId="38" fontId="39" fillId="0" borderId="18" xfId="289" applyFont="1" applyFill="1" applyBorder="1">
      <alignment vertical="center"/>
    </xf>
    <xf numFmtId="38" fontId="39" fillId="35" borderId="18" xfId="289" applyFont="1" applyFill="1" applyBorder="1">
      <alignment vertical="center"/>
    </xf>
    <xf numFmtId="38" fontId="39" fillId="0" borderId="37" xfId="289" applyFont="1" applyFill="1" applyBorder="1">
      <alignment vertical="center"/>
    </xf>
    <xf numFmtId="38" fontId="39" fillId="35" borderId="37" xfId="289" applyFont="1" applyFill="1" applyBorder="1">
      <alignment vertical="center"/>
    </xf>
    <xf numFmtId="38" fontId="23" fillId="24" borderId="18" xfId="290" applyFont="1" applyFill="1" applyBorder="1" applyAlignment="1">
      <alignment horizontal="right" vertical="center"/>
    </xf>
    <xf numFmtId="38" fontId="39" fillId="0" borderId="38" xfId="289" applyFont="1" applyFill="1" applyBorder="1">
      <alignment vertical="center"/>
    </xf>
    <xf numFmtId="183" fontId="39" fillId="0" borderId="13" xfId="0" applyNumberFormat="1" applyFont="1" applyBorder="1">
      <alignment vertical="center"/>
    </xf>
    <xf numFmtId="183" fontId="39" fillId="35" borderId="13" xfId="0" applyNumberFormat="1" applyFont="1" applyFill="1" applyBorder="1">
      <alignment vertical="center"/>
    </xf>
    <xf numFmtId="38" fontId="39" fillId="0" borderId="37" xfId="289" applyFont="1" applyBorder="1">
      <alignment vertical="center"/>
    </xf>
    <xf numFmtId="38" fontId="39" fillId="35" borderId="12" xfId="289" applyFont="1" applyFill="1" applyBorder="1">
      <alignment vertical="center"/>
    </xf>
    <xf numFmtId="176" fontId="39" fillId="37" borderId="0" xfId="0" applyNumberFormat="1" applyFont="1" applyFill="1" applyBorder="1" applyAlignment="1">
      <alignment horizontal="center" vertical="center" shrinkToFit="1"/>
    </xf>
    <xf numFmtId="0" fontId="0" fillId="0" borderId="0" xfId="0" applyNumberFormat="1" applyFill="1" applyBorder="1" applyAlignment="1">
      <alignment vertical="center" shrinkToFit="1"/>
    </xf>
    <xf numFmtId="176" fontId="40" fillId="0" borderId="0" xfId="0" applyNumberFormat="1" applyFont="1" applyFill="1" applyBorder="1" applyAlignment="1">
      <alignment horizontal="left" vertical="center"/>
    </xf>
    <xf numFmtId="0" fontId="40" fillId="0" borderId="0" xfId="0" applyNumberFormat="1" applyFont="1" applyFill="1" applyBorder="1" applyAlignment="1">
      <alignment horizontal="left" vertical="center"/>
    </xf>
    <xf numFmtId="0" fontId="59" fillId="0" borderId="0" xfId="0" applyNumberFormat="1" applyFont="1" applyFill="1" applyBorder="1" applyAlignment="1">
      <alignment horizontal="center" vertical="center" shrinkToFit="1"/>
    </xf>
    <xf numFmtId="178" fontId="39" fillId="0" borderId="0" xfId="0" applyNumberFormat="1" applyFont="1" applyFill="1" applyBorder="1" applyAlignment="1">
      <alignment vertical="center" shrinkToFit="1"/>
    </xf>
    <xf numFmtId="0" fontId="0" fillId="0" borderId="0" xfId="0" applyFill="1" applyBorder="1" applyAlignment="1">
      <alignment vertical="center" shrinkToFit="1"/>
    </xf>
    <xf numFmtId="176" fontId="39" fillId="0" borderId="0" xfId="0" applyNumberFormat="1" applyFont="1" applyFill="1" applyBorder="1">
      <alignment vertical="center"/>
    </xf>
    <xf numFmtId="0" fontId="39" fillId="0" borderId="0" xfId="0" applyFont="1" applyFill="1" applyBorder="1" applyAlignment="1">
      <alignment vertical="center" wrapText="1"/>
    </xf>
    <xf numFmtId="0" fontId="40" fillId="0" borderId="0" xfId="0" applyFont="1" applyFill="1" applyBorder="1">
      <alignment vertical="center"/>
    </xf>
    <xf numFmtId="0" fontId="41" fillId="0" borderId="0" xfId="0" applyFont="1" applyFill="1" applyBorder="1" applyAlignment="1">
      <alignment horizontal="center" vertical="center"/>
    </xf>
    <xf numFmtId="0" fontId="41" fillId="0" borderId="0" xfId="0" applyNumberFormat="1" applyFont="1" applyFill="1" applyBorder="1" applyAlignment="1">
      <alignment horizontal="center" vertical="center"/>
    </xf>
    <xf numFmtId="0" fontId="39" fillId="0" borderId="0" xfId="0" applyNumberFormat="1" applyFont="1" applyFill="1" applyBorder="1" applyAlignment="1">
      <alignment vertical="center"/>
    </xf>
    <xf numFmtId="0" fontId="41" fillId="0" borderId="0" xfId="0" applyNumberFormat="1" applyFont="1" applyFill="1" applyBorder="1" applyAlignment="1">
      <alignment vertical="center"/>
    </xf>
    <xf numFmtId="0" fontId="40" fillId="0" borderId="0" xfId="0" applyNumberFormat="1" applyFont="1" applyFill="1" applyBorder="1" applyAlignment="1">
      <alignment vertical="center"/>
    </xf>
    <xf numFmtId="180" fontId="39" fillId="0" borderId="0" xfId="0" applyNumberFormat="1" applyFont="1" applyFill="1" applyBorder="1" applyAlignment="1">
      <alignment vertical="center"/>
    </xf>
    <xf numFmtId="0" fontId="39" fillId="0" borderId="0" xfId="0" applyFont="1" applyBorder="1" applyAlignment="1">
      <alignment vertical="center"/>
    </xf>
    <xf numFmtId="38" fontId="39" fillId="0" borderId="20" xfId="289" applyFont="1" applyBorder="1">
      <alignment vertical="center"/>
    </xf>
    <xf numFmtId="38" fontId="3" fillId="25" borderId="13" xfId="290" applyFont="1" applyFill="1" applyBorder="1" applyAlignment="1">
      <alignment horizontal="center" vertical="center" wrapText="1"/>
    </xf>
    <xf numFmtId="0" fontId="0" fillId="0" borderId="0" xfId="0" applyNumberFormat="1" applyBorder="1" applyAlignment="1">
      <alignment horizontal="center" vertical="center"/>
    </xf>
    <xf numFmtId="0" fontId="39" fillId="0" borderId="0" xfId="0" applyNumberFormat="1" applyFont="1" applyFill="1" applyBorder="1" applyAlignment="1">
      <alignment horizontal="center" vertical="top" shrinkToFit="1"/>
    </xf>
    <xf numFmtId="0" fontId="41" fillId="0" borderId="0" xfId="0" applyNumberFormat="1" applyFont="1" applyFill="1" applyBorder="1" applyAlignment="1">
      <alignment horizontal="center" vertical="top" shrinkToFit="1"/>
    </xf>
    <xf numFmtId="0" fontId="43" fillId="0" borderId="0" xfId="0" applyNumberFormat="1" applyFont="1" applyBorder="1" applyAlignment="1">
      <alignment horizontal="center" vertical="center" shrinkToFit="1"/>
    </xf>
    <xf numFmtId="0" fontId="0" fillId="0" borderId="0" xfId="0" applyNumberFormat="1" applyBorder="1">
      <alignment vertical="center"/>
    </xf>
    <xf numFmtId="0" fontId="38" fillId="0" borderId="18" xfId="290" applyNumberFormat="1" applyFont="1" applyFill="1" applyBorder="1" applyAlignment="1">
      <alignment horizontal="center" vertical="center" wrapText="1"/>
    </xf>
    <xf numFmtId="176" fontId="39" fillId="38" borderId="0" xfId="0" applyNumberFormat="1" applyFont="1" applyFill="1" applyBorder="1" applyAlignment="1">
      <alignment horizontal="center" vertical="center" shrinkToFit="1"/>
    </xf>
    <xf numFmtId="0" fontId="0" fillId="39" borderId="0" xfId="0" applyNumberFormat="1" applyFill="1" applyBorder="1">
      <alignment vertical="center"/>
    </xf>
    <xf numFmtId="0" fontId="50" fillId="39" borderId="0" xfId="0" applyNumberFormat="1" applyFont="1" applyFill="1" applyBorder="1" applyAlignment="1">
      <alignment vertical="center" wrapText="1"/>
    </xf>
    <xf numFmtId="0" fontId="0" fillId="39" borderId="0" xfId="0" applyNumberFormat="1" applyFill="1" applyBorder="1" applyAlignment="1">
      <alignment vertical="center"/>
    </xf>
    <xf numFmtId="0" fontId="50" fillId="39" borderId="0" xfId="0" applyNumberFormat="1" applyFont="1" applyFill="1" applyBorder="1" applyAlignment="1">
      <alignment wrapText="1"/>
    </xf>
    <xf numFmtId="0" fontId="0" fillId="39" borderId="0" xfId="0" applyFill="1" applyAlignment="1">
      <alignment vertical="center"/>
    </xf>
    <xf numFmtId="0" fontId="39" fillId="39" borderId="0" xfId="0" applyNumberFormat="1" applyFont="1" applyFill="1" applyBorder="1" applyAlignment="1">
      <alignment vertical="top" shrinkToFit="1"/>
    </xf>
    <xf numFmtId="0" fontId="41" fillId="39" borderId="0" xfId="0" applyNumberFormat="1" applyFont="1" applyFill="1" applyBorder="1" applyAlignment="1">
      <alignment vertical="top" shrinkToFit="1"/>
    </xf>
    <xf numFmtId="0" fontId="44" fillId="39" borderId="0" xfId="0" applyNumberFormat="1" applyFont="1" applyFill="1" applyBorder="1" applyAlignment="1">
      <alignment vertical="center"/>
    </xf>
    <xf numFmtId="0" fontId="23" fillId="0" borderId="13" xfId="369" applyFont="1" applyFill="1" applyBorder="1">
      <alignment vertical="center"/>
    </xf>
    <xf numFmtId="0" fontId="23" fillId="39" borderId="12" xfId="368" applyFont="1" applyFill="1" applyBorder="1" applyAlignment="1">
      <alignment horizontal="center" vertical="center"/>
    </xf>
    <xf numFmtId="177" fontId="23" fillId="39" borderId="13" xfId="369" applyNumberFormat="1" applyFont="1" applyFill="1" applyBorder="1" applyAlignment="1">
      <alignment horizontal="center" vertical="center"/>
    </xf>
    <xf numFmtId="38" fontId="23" fillId="39" borderId="13" xfId="290" applyFont="1" applyFill="1" applyBorder="1" applyAlignment="1">
      <alignment horizontal="center" vertical="center"/>
    </xf>
    <xf numFmtId="38" fontId="23" fillId="39" borderId="13" xfId="290" applyFont="1" applyFill="1" applyBorder="1" applyAlignment="1">
      <alignment horizontal="center" vertical="center" shrinkToFit="1"/>
    </xf>
    <xf numFmtId="176" fontId="39" fillId="40" borderId="0" xfId="0" applyNumberFormat="1" applyFont="1" applyFill="1" applyBorder="1" applyAlignment="1">
      <alignment horizontal="center" vertical="center" shrinkToFit="1"/>
    </xf>
    <xf numFmtId="38" fontId="38" fillId="0" borderId="18" xfId="290" applyFont="1" applyFill="1" applyBorder="1" applyAlignment="1">
      <alignment horizontal="right" vertical="center"/>
    </xf>
    <xf numFmtId="38" fontId="38" fillId="0" borderId="18" xfId="290" applyFont="1" applyFill="1" applyBorder="1" applyAlignment="1">
      <alignment horizontal="right" vertical="center" shrinkToFit="1"/>
    </xf>
    <xf numFmtId="38" fontId="21" fillId="24" borderId="18" xfId="291" applyFont="1" applyFill="1" applyBorder="1" applyAlignment="1">
      <alignment horizontal="right" vertical="center"/>
    </xf>
    <xf numFmtId="180" fontId="21" fillId="0" borderId="18" xfId="290" applyNumberFormat="1" applyFont="1" applyFill="1" applyBorder="1" applyAlignment="1">
      <alignment horizontal="right" vertical="center"/>
    </xf>
    <xf numFmtId="180" fontId="21" fillId="35" borderId="18" xfId="290" applyNumberFormat="1" applyFont="1" applyFill="1" applyBorder="1" applyAlignment="1">
      <alignment horizontal="right" vertical="center"/>
    </xf>
    <xf numFmtId="180" fontId="21" fillId="24" borderId="18" xfId="290" applyNumberFormat="1" applyFont="1" applyFill="1" applyBorder="1" applyAlignment="1">
      <alignment horizontal="right" vertical="center"/>
    </xf>
    <xf numFmtId="180" fontId="38" fillId="0" borderId="18" xfId="290" applyNumberFormat="1" applyFont="1" applyFill="1" applyBorder="1" applyAlignment="1">
      <alignment horizontal="right" vertical="center"/>
    </xf>
    <xf numFmtId="38" fontId="21" fillId="24" borderId="18" xfId="290" applyNumberFormat="1" applyFont="1" applyFill="1" applyBorder="1" applyAlignment="1">
      <alignment horizontal="right" vertical="center"/>
    </xf>
    <xf numFmtId="176" fontId="39" fillId="41" borderId="0" xfId="0" applyNumberFormat="1" applyFont="1" applyFill="1" applyBorder="1" applyAlignment="1">
      <alignment horizontal="center" vertical="center" shrinkToFit="1"/>
    </xf>
    <xf numFmtId="176" fontId="39" fillId="42" borderId="0" xfId="0" applyNumberFormat="1" applyFont="1" applyFill="1" applyBorder="1" applyAlignment="1">
      <alignment horizontal="center" vertical="center" shrinkToFit="1"/>
    </xf>
    <xf numFmtId="0" fontId="65" fillId="0" borderId="0" xfId="0" applyNumberFormat="1" applyFont="1" applyFill="1" applyBorder="1" applyAlignment="1">
      <alignment vertical="top"/>
    </xf>
    <xf numFmtId="176" fontId="39" fillId="43" borderId="0" xfId="0" applyNumberFormat="1" applyFont="1" applyFill="1" applyBorder="1" applyAlignment="1">
      <alignment horizontal="center" vertical="center" shrinkToFit="1"/>
    </xf>
    <xf numFmtId="0" fontId="0" fillId="0" borderId="0" xfId="0" applyNumberFormat="1" applyFill="1" applyBorder="1" applyAlignment="1">
      <alignment horizontal="center" vertical="center"/>
    </xf>
    <xf numFmtId="58" fontId="52" fillId="0" borderId="0" xfId="0" applyNumberFormat="1" applyFont="1" applyBorder="1" applyAlignment="1">
      <alignment horizontal="right" vertical="center"/>
    </xf>
    <xf numFmtId="0" fontId="29" fillId="25" borderId="0" xfId="0" applyNumberFormat="1" applyFont="1" applyFill="1" applyBorder="1" applyAlignment="1">
      <alignment horizontal="left"/>
    </xf>
    <xf numFmtId="0" fontId="58" fillId="25" borderId="0" xfId="0" applyNumberFormat="1" applyFont="1" applyFill="1" applyBorder="1" applyAlignment="1">
      <alignment horizontal="left"/>
    </xf>
    <xf numFmtId="0" fontId="50" fillId="25" borderId="0" xfId="0" applyNumberFormat="1" applyFont="1" applyFill="1" applyBorder="1" applyAlignment="1">
      <alignment horizontal="left" wrapText="1"/>
    </xf>
    <xf numFmtId="0" fontId="50" fillId="25" borderId="0" xfId="0" applyNumberFormat="1" applyFont="1" applyFill="1" applyBorder="1" applyAlignment="1">
      <alignment horizontal="left"/>
    </xf>
    <xf numFmtId="0" fontId="0" fillId="25" borderId="0" xfId="0" applyNumberFormat="1" applyFill="1" applyBorder="1" applyAlignment="1">
      <alignment horizontal="center" vertical="center"/>
    </xf>
    <xf numFmtId="0" fontId="44" fillId="32" borderId="0" xfId="0" applyNumberFormat="1" applyFont="1" applyFill="1" applyBorder="1" applyAlignment="1">
      <alignment horizontal="center" vertical="center" shrinkToFit="1"/>
    </xf>
    <xf numFmtId="0" fontId="26" fillId="27" borderId="0" xfId="0" applyNumberFormat="1" applyFont="1" applyFill="1" applyBorder="1" applyAlignment="1">
      <alignment horizontal="left"/>
    </xf>
    <xf numFmtId="0" fontId="58" fillId="27" borderId="0" xfId="0" applyNumberFormat="1" applyFont="1" applyFill="1" applyBorder="1" applyAlignment="1">
      <alignment horizontal="left"/>
    </xf>
    <xf numFmtId="0" fontId="50" fillId="27" borderId="0" xfId="0" applyNumberFormat="1" applyFont="1" applyFill="1" applyBorder="1" applyAlignment="1">
      <alignment horizontal="right" wrapText="1"/>
    </xf>
    <xf numFmtId="0" fontId="0" fillId="27" borderId="0" xfId="0" applyNumberFormat="1" applyFill="1" applyBorder="1" applyAlignment="1">
      <alignment horizontal="center" vertical="center"/>
    </xf>
    <xf numFmtId="0" fontId="50" fillId="27" borderId="0" xfId="0" applyNumberFormat="1" applyFont="1" applyFill="1" applyBorder="1" applyAlignment="1">
      <alignment horizontal="left" wrapText="1"/>
    </xf>
    <xf numFmtId="0" fontId="44" fillId="0" borderId="0" xfId="0" applyNumberFormat="1" applyFont="1" applyFill="1" applyBorder="1" applyAlignment="1">
      <alignment horizontal="center" vertical="center" shrinkToFit="1"/>
    </xf>
    <xf numFmtId="0" fontId="31" fillId="26" borderId="0" xfId="0" applyNumberFormat="1" applyFont="1" applyFill="1" applyBorder="1" applyAlignment="1">
      <alignment horizontal="left"/>
    </xf>
    <xf numFmtId="0" fontId="58" fillId="26" borderId="0" xfId="0" applyNumberFormat="1" applyFont="1" applyFill="1" applyBorder="1" applyAlignment="1">
      <alignment horizontal="left"/>
    </xf>
    <xf numFmtId="0" fontId="50" fillId="26" borderId="0" xfId="0" applyNumberFormat="1" applyFont="1" applyFill="1" applyBorder="1" applyAlignment="1">
      <alignment horizontal="left" vertical="center" wrapText="1"/>
    </xf>
    <xf numFmtId="0" fontId="43" fillId="0" borderId="0" xfId="0" applyNumberFormat="1" applyFont="1" applyBorder="1" applyAlignment="1">
      <alignment horizontal="center" vertical="center" shrinkToFit="1"/>
    </xf>
    <xf numFmtId="179" fontId="0" fillId="0" borderId="0" xfId="0" applyNumberFormat="1" applyBorder="1" applyAlignment="1">
      <alignment horizontal="center" vertical="center"/>
    </xf>
    <xf numFmtId="0" fontId="0" fillId="0" borderId="0" xfId="0" applyNumberFormat="1" applyBorder="1" applyAlignment="1">
      <alignment horizontal="center" vertical="center"/>
    </xf>
    <xf numFmtId="0" fontId="0" fillId="0" borderId="0" xfId="0" applyNumberFormat="1" applyBorder="1">
      <alignment vertical="center"/>
    </xf>
    <xf numFmtId="0" fontId="39" fillId="0" borderId="0" xfId="0" applyNumberFormat="1" applyFont="1" applyFill="1" applyBorder="1" applyAlignment="1">
      <alignment horizontal="center" vertical="top" shrinkToFit="1"/>
    </xf>
    <xf numFmtId="0" fontId="41" fillId="0" borderId="0" xfId="0" applyNumberFormat="1" applyFont="1" applyFill="1" applyBorder="1" applyAlignment="1">
      <alignment horizontal="center" vertical="top" shrinkToFit="1"/>
    </xf>
    <xf numFmtId="0" fontId="26" fillId="39" borderId="0" xfId="0" applyNumberFormat="1" applyFont="1" applyFill="1" applyBorder="1" applyAlignment="1">
      <alignment horizontal="left"/>
    </xf>
    <xf numFmtId="0" fontId="58" fillId="39" borderId="0" xfId="0" applyNumberFormat="1" applyFont="1" applyFill="1" applyBorder="1" applyAlignment="1">
      <alignment horizontal="left"/>
    </xf>
    <xf numFmtId="0" fontId="50" fillId="39" borderId="0" xfId="0" applyNumberFormat="1" applyFont="1" applyFill="1" applyBorder="1" applyAlignment="1">
      <alignment horizontal="left" vertical="center" wrapText="1"/>
    </xf>
    <xf numFmtId="0" fontId="26" fillId="28" borderId="0" xfId="0" applyNumberFormat="1" applyFont="1" applyFill="1" applyBorder="1" applyAlignment="1">
      <alignment horizontal="left"/>
    </xf>
    <xf numFmtId="0" fontId="58" fillId="28" borderId="0" xfId="0" applyNumberFormat="1" applyFont="1" applyFill="1" applyBorder="1" applyAlignment="1">
      <alignment horizontal="left"/>
    </xf>
    <xf numFmtId="0" fontId="50" fillId="28" borderId="0" xfId="0" applyNumberFormat="1" applyFont="1" applyFill="1" applyBorder="1" applyAlignment="1">
      <alignment horizontal="left" vertical="center" wrapText="1"/>
    </xf>
    <xf numFmtId="0" fontId="39" fillId="0" borderId="0" xfId="0" applyFont="1" applyFill="1" applyBorder="1" applyAlignment="1">
      <alignment horizontal="center" vertical="center" wrapText="1"/>
    </xf>
  </cellXfs>
  <cellStyles count="379">
    <cellStyle name="20% - アクセント 1 10" xfId="1" xr:uid="{00000000-0005-0000-0000-000000000000}"/>
    <cellStyle name="20% - アクセント 1 2" xfId="2" xr:uid="{00000000-0005-0000-0000-000001000000}"/>
    <cellStyle name="20% - アクセント 1 3" xfId="3" xr:uid="{00000000-0005-0000-0000-000002000000}"/>
    <cellStyle name="20% - アクセント 1 4" xfId="4" xr:uid="{00000000-0005-0000-0000-000003000000}"/>
    <cellStyle name="20% - アクセント 1 5" xfId="5" xr:uid="{00000000-0005-0000-0000-000004000000}"/>
    <cellStyle name="20% - アクセント 1 6" xfId="6" xr:uid="{00000000-0005-0000-0000-000005000000}"/>
    <cellStyle name="20% - アクセント 1 7" xfId="7" xr:uid="{00000000-0005-0000-0000-000006000000}"/>
    <cellStyle name="20% - アクセント 1 8" xfId="8" xr:uid="{00000000-0005-0000-0000-000007000000}"/>
    <cellStyle name="20% - アクセント 1 9" xfId="9" xr:uid="{00000000-0005-0000-0000-000008000000}"/>
    <cellStyle name="20% - アクセント 2 10" xfId="10" xr:uid="{00000000-0005-0000-0000-000009000000}"/>
    <cellStyle name="20% - アクセント 2 2" xfId="11" xr:uid="{00000000-0005-0000-0000-00000A000000}"/>
    <cellStyle name="20% - アクセント 2 3" xfId="12" xr:uid="{00000000-0005-0000-0000-00000B000000}"/>
    <cellStyle name="20% - アクセント 2 4" xfId="13" xr:uid="{00000000-0005-0000-0000-00000C000000}"/>
    <cellStyle name="20% - アクセント 2 5" xfId="14" xr:uid="{00000000-0005-0000-0000-00000D000000}"/>
    <cellStyle name="20% - アクセント 2 6" xfId="15" xr:uid="{00000000-0005-0000-0000-00000E000000}"/>
    <cellStyle name="20% - アクセント 2 7" xfId="16" xr:uid="{00000000-0005-0000-0000-00000F000000}"/>
    <cellStyle name="20% - アクセント 2 8" xfId="17" xr:uid="{00000000-0005-0000-0000-000010000000}"/>
    <cellStyle name="20% - アクセント 2 9" xfId="18" xr:uid="{00000000-0005-0000-0000-000011000000}"/>
    <cellStyle name="20% - アクセント 3 10" xfId="19" xr:uid="{00000000-0005-0000-0000-000012000000}"/>
    <cellStyle name="20% - アクセント 3 2" xfId="20" xr:uid="{00000000-0005-0000-0000-000013000000}"/>
    <cellStyle name="20% - アクセント 3 3" xfId="21" xr:uid="{00000000-0005-0000-0000-000014000000}"/>
    <cellStyle name="20% - アクセント 3 4" xfId="22" xr:uid="{00000000-0005-0000-0000-000015000000}"/>
    <cellStyle name="20% - アクセント 3 5" xfId="23" xr:uid="{00000000-0005-0000-0000-000016000000}"/>
    <cellStyle name="20% - アクセント 3 6" xfId="24" xr:uid="{00000000-0005-0000-0000-000017000000}"/>
    <cellStyle name="20% - アクセント 3 7" xfId="25" xr:uid="{00000000-0005-0000-0000-000018000000}"/>
    <cellStyle name="20% - アクセント 3 8" xfId="26" xr:uid="{00000000-0005-0000-0000-000019000000}"/>
    <cellStyle name="20% - アクセント 3 9" xfId="27" xr:uid="{00000000-0005-0000-0000-00001A000000}"/>
    <cellStyle name="20% - アクセント 4 10" xfId="28" xr:uid="{00000000-0005-0000-0000-00001B000000}"/>
    <cellStyle name="20% - アクセント 4 2" xfId="29" xr:uid="{00000000-0005-0000-0000-00001C000000}"/>
    <cellStyle name="20% - アクセント 4 3" xfId="30" xr:uid="{00000000-0005-0000-0000-00001D000000}"/>
    <cellStyle name="20% - アクセント 4 4" xfId="31" xr:uid="{00000000-0005-0000-0000-00001E000000}"/>
    <cellStyle name="20% - アクセント 4 5" xfId="32" xr:uid="{00000000-0005-0000-0000-00001F000000}"/>
    <cellStyle name="20% - アクセント 4 6" xfId="33" xr:uid="{00000000-0005-0000-0000-000020000000}"/>
    <cellStyle name="20% - アクセント 4 7" xfId="34" xr:uid="{00000000-0005-0000-0000-000021000000}"/>
    <cellStyle name="20% - アクセント 4 8" xfId="35" xr:uid="{00000000-0005-0000-0000-000022000000}"/>
    <cellStyle name="20% - アクセント 4 9" xfId="36" xr:uid="{00000000-0005-0000-0000-000023000000}"/>
    <cellStyle name="20% - アクセント 5 10" xfId="37" xr:uid="{00000000-0005-0000-0000-000024000000}"/>
    <cellStyle name="20% - アクセント 5 2" xfId="38" xr:uid="{00000000-0005-0000-0000-000025000000}"/>
    <cellStyle name="20% - アクセント 5 3" xfId="39" xr:uid="{00000000-0005-0000-0000-000026000000}"/>
    <cellStyle name="20% - アクセント 5 4" xfId="40" xr:uid="{00000000-0005-0000-0000-000027000000}"/>
    <cellStyle name="20% - アクセント 5 5" xfId="41" xr:uid="{00000000-0005-0000-0000-000028000000}"/>
    <cellStyle name="20% - アクセント 5 6" xfId="42" xr:uid="{00000000-0005-0000-0000-000029000000}"/>
    <cellStyle name="20% - アクセント 5 7" xfId="43" xr:uid="{00000000-0005-0000-0000-00002A000000}"/>
    <cellStyle name="20% - アクセント 5 8" xfId="44" xr:uid="{00000000-0005-0000-0000-00002B000000}"/>
    <cellStyle name="20% - アクセント 5 9" xfId="45" xr:uid="{00000000-0005-0000-0000-00002C000000}"/>
    <cellStyle name="20% - アクセント 6 10" xfId="46" xr:uid="{00000000-0005-0000-0000-00002D000000}"/>
    <cellStyle name="20% - アクセント 6 2" xfId="47" xr:uid="{00000000-0005-0000-0000-00002E000000}"/>
    <cellStyle name="20% - アクセント 6 3" xfId="48" xr:uid="{00000000-0005-0000-0000-00002F000000}"/>
    <cellStyle name="20% - アクセント 6 4" xfId="49" xr:uid="{00000000-0005-0000-0000-000030000000}"/>
    <cellStyle name="20% - アクセント 6 5" xfId="50" xr:uid="{00000000-0005-0000-0000-000031000000}"/>
    <cellStyle name="20% - アクセント 6 6" xfId="51" xr:uid="{00000000-0005-0000-0000-000032000000}"/>
    <cellStyle name="20% - アクセント 6 7" xfId="52" xr:uid="{00000000-0005-0000-0000-000033000000}"/>
    <cellStyle name="20% - アクセント 6 8" xfId="53" xr:uid="{00000000-0005-0000-0000-000034000000}"/>
    <cellStyle name="20% - アクセント 6 9" xfId="54" xr:uid="{00000000-0005-0000-0000-000035000000}"/>
    <cellStyle name="40% - アクセント 1 10" xfId="55" xr:uid="{00000000-0005-0000-0000-000036000000}"/>
    <cellStyle name="40% - アクセント 1 2" xfId="56" xr:uid="{00000000-0005-0000-0000-000037000000}"/>
    <cellStyle name="40% - アクセント 1 3" xfId="57" xr:uid="{00000000-0005-0000-0000-000038000000}"/>
    <cellStyle name="40% - アクセント 1 4" xfId="58" xr:uid="{00000000-0005-0000-0000-000039000000}"/>
    <cellStyle name="40% - アクセント 1 5" xfId="59" xr:uid="{00000000-0005-0000-0000-00003A000000}"/>
    <cellStyle name="40% - アクセント 1 6" xfId="60" xr:uid="{00000000-0005-0000-0000-00003B000000}"/>
    <cellStyle name="40% - アクセント 1 7" xfId="61" xr:uid="{00000000-0005-0000-0000-00003C000000}"/>
    <cellStyle name="40% - アクセント 1 8" xfId="62" xr:uid="{00000000-0005-0000-0000-00003D000000}"/>
    <cellStyle name="40% - アクセント 1 9" xfId="63" xr:uid="{00000000-0005-0000-0000-00003E000000}"/>
    <cellStyle name="40% - アクセント 2 10" xfId="64" xr:uid="{00000000-0005-0000-0000-00003F000000}"/>
    <cellStyle name="40% - アクセント 2 2" xfId="65" xr:uid="{00000000-0005-0000-0000-000040000000}"/>
    <cellStyle name="40% - アクセント 2 3" xfId="66" xr:uid="{00000000-0005-0000-0000-000041000000}"/>
    <cellStyle name="40% - アクセント 2 4" xfId="67" xr:uid="{00000000-0005-0000-0000-000042000000}"/>
    <cellStyle name="40% - アクセント 2 5" xfId="68" xr:uid="{00000000-0005-0000-0000-000043000000}"/>
    <cellStyle name="40% - アクセント 2 6" xfId="69" xr:uid="{00000000-0005-0000-0000-000044000000}"/>
    <cellStyle name="40% - アクセント 2 7" xfId="70" xr:uid="{00000000-0005-0000-0000-000045000000}"/>
    <cellStyle name="40% - アクセント 2 8" xfId="71" xr:uid="{00000000-0005-0000-0000-000046000000}"/>
    <cellStyle name="40% - アクセント 2 9" xfId="72" xr:uid="{00000000-0005-0000-0000-000047000000}"/>
    <cellStyle name="40% - アクセント 3 10" xfId="73" xr:uid="{00000000-0005-0000-0000-000048000000}"/>
    <cellStyle name="40% - アクセント 3 2" xfId="74" xr:uid="{00000000-0005-0000-0000-000049000000}"/>
    <cellStyle name="40% - アクセント 3 3" xfId="75" xr:uid="{00000000-0005-0000-0000-00004A000000}"/>
    <cellStyle name="40% - アクセント 3 4" xfId="76" xr:uid="{00000000-0005-0000-0000-00004B000000}"/>
    <cellStyle name="40% - アクセント 3 5" xfId="77" xr:uid="{00000000-0005-0000-0000-00004C000000}"/>
    <cellStyle name="40% - アクセント 3 6" xfId="78" xr:uid="{00000000-0005-0000-0000-00004D000000}"/>
    <cellStyle name="40% - アクセント 3 7" xfId="79" xr:uid="{00000000-0005-0000-0000-00004E000000}"/>
    <cellStyle name="40% - アクセント 3 8" xfId="80" xr:uid="{00000000-0005-0000-0000-00004F000000}"/>
    <cellStyle name="40% - アクセント 3 9" xfId="81" xr:uid="{00000000-0005-0000-0000-000050000000}"/>
    <cellStyle name="40% - アクセント 4 10" xfId="82" xr:uid="{00000000-0005-0000-0000-000051000000}"/>
    <cellStyle name="40% - アクセント 4 2" xfId="83" xr:uid="{00000000-0005-0000-0000-000052000000}"/>
    <cellStyle name="40% - アクセント 4 3" xfId="84" xr:uid="{00000000-0005-0000-0000-000053000000}"/>
    <cellStyle name="40% - アクセント 4 4" xfId="85" xr:uid="{00000000-0005-0000-0000-000054000000}"/>
    <cellStyle name="40% - アクセント 4 5" xfId="86" xr:uid="{00000000-0005-0000-0000-000055000000}"/>
    <cellStyle name="40% - アクセント 4 6" xfId="87" xr:uid="{00000000-0005-0000-0000-000056000000}"/>
    <cellStyle name="40% - アクセント 4 7" xfId="88" xr:uid="{00000000-0005-0000-0000-000057000000}"/>
    <cellStyle name="40% - アクセント 4 8" xfId="89" xr:uid="{00000000-0005-0000-0000-000058000000}"/>
    <cellStyle name="40% - アクセント 4 9" xfId="90" xr:uid="{00000000-0005-0000-0000-000059000000}"/>
    <cellStyle name="40% - アクセント 5 10" xfId="91" xr:uid="{00000000-0005-0000-0000-00005A000000}"/>
    <cellStyle name="40% - アクセント 5 2" xfId="92" xr:uid="{00000000-0005-0000-0000-00005B000000}"/>
    <cellStyle name="40% - アクセント 5 3" xfId="93" xr:uid="{00000000-0005-0000-0000-00005C000000}"/>
    <cellStyle name="40% - アクセント 5 4" xfId="94" xr:uid="{00000000-0005-0000-0000-00005D000000}"/>
    <cellStyle name="40% - アクセント 5 5" xfId="95" xr:uid="{00000000-0005-0000-0000-00005E000000}"/>
    <cellStyle name="40% - アクセント 5 6" xfId="96" xr:uid="{00000000-0005-0000-0000-00005F000000}"/>
    <cellStyle name="40% - アクセント 5 7" xfId="97" xr:uid="{00000000-0005-0000-0000-000060000000}"/>
    <cellStyle name="40% - アクセント 5 8" xfId="98" xr:uid="{00000000-0005-0000-0000-000061000000}"/>
    <cellStyle name="40% - アクセント 5 9" xfId="99" xr:uid="{00000000-0005-0000-0000-000062000000}"/>
    <cellStyle name="40% - アクセント 6 10" xfId="100" xr:uid="{00000000-0005-0000-0000-000063000000}"/>
    <cellStyle name="40% - アクセント 6 2" xfId="101" xr:uid="{00000000-0005-0000-0000-000064000000}"/>
    <cellStyle name="40% - アクセント 6 3" xfId="102" xr:uid="{00000000-0005-0000-0000-000065000000}"/>
    <cellStyle name="40% - アクセント 6 4" xfId="103" xr:uid="{00000000-0005-0000-0000-000066000000}"/>
    <cellStyle name="40% - アクセント 6 5" xfId="104" xr:uid="{00000000-0005-0000-0000-000067000000}"/>
    <cellStyle name="40% - アクセント 6 6" xfId="105" xr:uid="{00000000-0005-0000-0000-000068000000}"/>
    <cellStyle name="40% - アクセント 6 7" xfId="106" xr:uid="{00000000-0005-0000-0000-000069000000}"/>
    <cellStyle name="40% - アクセント 6 8" xfId="107" xr:uid="{00000000-0005-0000-0000-00006A000000}"/>
    <cellStyle name="40% - アクセント 6 9" xfId="108" xr:uid="{00000000-0005-0000-0000-00006B000000}"/>
    <cellStyle name="60% - アクセント 1 10" xfId="109" xr:uid="{00000000-0005-0000-0000-00006C000000}"/>
    <cellStyle name="60% - アクセント 1 2" xfId="110" xr:uid="{00000000-0005-0000-0000-00006D000000}"/>
    <cellStyle name="60% - アクセント 1 3" xfId="111" xr:uid="{00000000-0005-0000-0000-00006E000000}"/>
    <cellStyle name="60% - アクセント 1 4" xfId="112" xr:uid="{00000000-0005-0000-0000-00006F000000}"/>
    <cellStyle name="60% - アクセント 1 5" xfId="113" xr:uid="{00000000-0005-0000-0000-000070000000}"/>
    <cellStyle name="60% - アクセント 1 6" xfId="114" xr:uid="{00000000-0005-0000-0000-000071000000}"/>
    <cellStyle name="60% - アクセント 1 7" xfId="115" xr:uid="{00000000-0005-0000-0000-000072000000}"/>
    <cellStyle name="60% - アクセント 1 8" xfId="116" xr:uid="{00000000-0005-0000-0000-000073000000}"/>
    <cellStyle name="60% - アクセント 1 9" xfId="117" xr:uid="{00000000-0005-0000-0000-000074000000}"/>
    <cellStyle name="60% - アクセント 2 10" xfId="118" xr:uid="{00000000-0005-0000-0000-000075000000}"/>
    <cellStyle name="60% - アクセント 2 2" xfId="119" xr:uid="{00000000-0005-0000-0000-000076000000}"/>
    <cellStyle name="60% - アクセント 2 3" xfId="120" xr:uid="{00000000-0005-0000-0000-000077000000}"/>
    <cellStyle name="60% - アクセント 2 4" xfId="121" xr:uid="{00000000-0005-0000-0000-000078000000}"/>
    <cellStyle name="60% - アクセント 2 5" xfId="122" xr:uid="{00000000-0005-0000-0000-000079000000}"/>
    <cellStyle name="60% - アクセント 2 6" xfId="123" xr:uid="{00000000-0005-0000-0000-00007A000000}"/>
    <cellStyle name="60% - アクセント 2 7" xfId="124" xr:uid="{00000000-0005-0000-0000-00007B000000}"/>
    <cellStyle name="60% - アクセント 2 8" xfId="125" xr:uid="{00000000-0005-0000-0000-00007C000000}"/>
    <cellStyle name="60% - アクセント 2 9" xfId="126" xr:uid="{00000000-0005-0000-0000-00007D000000}"/>
    <cellStyle name="60% - アクセント 3 10" xfId="127" xr:uid="{00000000-0005-0000-0000-00007E000000}"/>
    <cellStyle name="60% - アクセント 3 2" xfId="128" xr:uid="{00000000-0005-0000-0000-00007F000000}"/>
    <cellStyle name="60% - アクセント 3 3" xfId="129" xr:uid="{00000000-0005-0000-0000-000080000000}"/>
    <cellStyle name="60% - アクセント 3 4" xfId="130" xr:uid="{00000000-0005-0000-0000-000081000000}"/>
    <cellStyle name="60% - アクセント 3 5" xfId="131" xr:uid="{00000000-0005-0000-0000-000082000000}"/>
    <cellStyle name="60% - アクセント 3 6" xfId="132" xr:uid="{00000000-0005-0000-0000-000083000000}"/>
    <cellStyle name="60% - アクセント 3 7" xfId="133" xr:uid="{00000000-0005-0000-0000-000084000000}"/>
    <cellStyle name="60% - アクセント 3 8" xfId="134" xr:uid="{00000000-0005-0000-0000-000085000000}"/>
    <cellStyle name="60% - アクセント 3 9" xfId="135" xr:uid="{00000000-0005-0000-0000-000086000000}"/>
    <cellStyle name="60% - アクセント 4 10" xfId="136" xr:uid="{00000000-0005-0000-0000-000087000000}"/>
    <cellStyle name="60% - アクセント 4 2" xfId="137" xr:uid="{00000000-0005-0000-0000-000088000000}"/>
    <cellStyle name="60% - アクセント 4 3" xfId="138" xr:uid="{00000000-0005-0000-0000-000089000000}"/>
    <cellStyle name="60% - アクセント 4 4" xfId="139" xr:uid="{00000000-0005-0000-0000-00008A000000}"/>
    <cellStyle name="60% - アクセント 4 5" xfId="140" xr:uid="{00000000-0005-0000-0000-00008B000000}"/>
    <cellStyle name="60% - アクセント 4 6" xfId="141" xr:uid="{00000000-0005-0000-0000-00008C000000}"/>
    <cellStyle name="60% - アクセント 4 7" xfId="142" xr:uid="{00000000-0005-0000-0000-00008D000000}"/>
    <cellStyle name="60% - アクセント 4 8" xfId="143" xr:uid="{00000000-0005-0000-0000-00008E000000}"/>
    <cellStyle name="60% - アクセント 4 9" xfId="144" xr:uid="{00000000-0005-0000-0000-00008F000000}"/>
    <cellStyle name="60% - アクセント 5 10" xfId="145" xr:uid="{00000000-0005-0000-0000-000090000000}"/>
    <cellStyle name="60% - アクセント 5 2" xfId="146" xr:uid="{00000000-0005-0000-0000-000091000000}"/>
    <cellStyle name="60% - アクセント 5 3" xfId="147" xr:uid="{00000000-0005-0000-0000-000092000000}"/>
    <cellStyle name="60% - アクセント 5 4" xfId="148" xr:uid="{00000000-0005-0000-0000-000093000000}"/>
    <cellStyle name="60% - アクセント 5 5" xfId="149" xr:uid="{00000000-0005-0000-0000-000094000000}"/>
    <cellStyle name="60% - アクセント 5 6" xfId="150" xr:uid="{00000000-0005-0000-0000-000095000000}"/>
    <cellStyle name="60% - アクセント 5 7" xfId="151" xr:uid="{00000000-0005-0000-0000-000096000000}"/>
    <cellStyle name="60% - アクセント 5 8" xfId="152" xr:uid="{00000000-0005-0000-0000-000097000000}"/>
    <cellStyle name="60% - アクセント 5 9" xfId="153" xr:uid="{00000000-0005-0000-0000-000098000000}"/>
    <cellStyle name="60% - アクセント 6 10" xfId="154" xr:uid="{00000000-0005-0000-0000-000099000000}"/>
    <cellStyle name="60% - アクセント 6 2" xfId="155" xr:uid="{00000000-0005-0000-0000-00009A000000}"/>
    <cellStyle name="60% - アクセント 6 3" xfId="156" xr:uid="{00000000-0005-0000-0000-00009B000000}"/>
    <cellStyle name="60% - アクセント 6 4" xfId="157" xr:uid="{00000000-0005-0000-0000-00009C000000}"/>
    <cellStyle name="60% - アクセント 6 5" xfId="158" xr:uid="{00000000-0005-0000-0000-00009D000000}"/>
    <cellStyle name="60% - アクセント 6 6" xfId="159" xr:uid="{00000000-0005-0000-0000-00009E000000}"/>
    <cellStyle name="60% - アクセント 6 7" xfId="160" xr:uid="{00000000-0005-0000-0000-00009F000000}"/>
    <cellStyle name="60% - アクセント 6 8" xfId="161" xr:uid="{00000000-0005-0000-0000-0000A0000000}"/>
    <cellStyle name="60% - アクセント 6 9" xfId="162" xr:uid="{00000000-0005-0000-0000-0000A1000000}"/>
    <cellStyle name="アクセント 1 10" xfId="163" xr:uid="{00000000-0005-0000-0000-0000A2000000}"/>
    <cellStyle name="アクセント 1 2" xfId="164" xr:uid="{00000000-0005-0000-0000-0000A3000000}"/>
    <cellStyle name="アクセント 1 3" xfId="165" xr:uid="{00000000-0005-0000-0000-0000A4000000}"/>
    <cellStyle name="アクセント 1 4" xfId="166" xr:uid="{00000000-0005-0000-0000-0000A5000000}"/>
    <cellStyle name="アクセント 1 5" xfId="167" xr:uid="{00000000-0005-0000-0000-0000A6000000}"/>
    <cellStyle name="アクセント 1 6" xfId="168" xr:uid="{00000000-0005-0000-0000-0000A7000000}"/>
    <cellStyle name="アクセント 1 7" xfId="169" xr:uid="{00000000-0005-0000-0000-0000A8000000}"/>
    <cellStyle name="アクセント 1 8" xfId="170" xr:uid="{00000000-0005-0000-0000-0000A9000000}"/>
    <cellStyle name="アクセント 1 9" xfId="171" xr:uid="{00000000-0005-0000-0000-0000AA000000}"/>
    <cellStyle name="アクセント 2 10" xfId="172" xr:uid="{00000000-0005-0000-0000-0000AB000000}"/>
    <cellStyle name="アクセント 2 2" xfId="173" xr:uid="{00000000-0005-0000-0000-0000AC000000}"/>
    <cellStyle name="アクセント 2 3" xfId="174" xr:uid="{00000000-0005-0000-0000-0000AD000000}"/>
    <cellStyle name="アクセント 2 4" xfId="175" xr:uid="{00000000-0005-0000-0000-0000AE000000}"/>
    <cellStyle name="アクセント 2 5" xfId="176" xr:uid="{00000000-0005-0000-0000-0000AF000000}"/>
    <cellStyle name="アクセント 2 6" xfId="177" xr:uid="{00000000-0005-0000-0000-0000B0000000}"/>
    <cellStyle name="アクセント 2 7" xfId="178" xr:uid="{00000000-0005-0000-0000-0000B1000000}"/>
    <cellStyle name="アクセント 2 8" xfId="179" xr:uid="{00000000-0005-0000-0000-0000B2000000}"/>
    <cellStyle name="アクセント 2 9" xfId="180" xr:uid="{00000000-0005-0000-0000-0000B3000000}"/>
    <cellStyle name="アクセント 3 10" xfId="181" xr:uid="{00000000-0005-0000-0000-0000B4000000}"/>
    <cellStyle name="アクセント 3 2" xfId="182" xr:uid="{00000000-0005-0000-0000-0000B5000000}"/>
    <cellStyle name="アクセント 3 3" xfId="183" xr:uid="{00000000-0005-0000-0000-0000B6000000}"/>
    <cellStyle name="アクセント 3 4" xfId="184" xr:uid="{00000000-0005-0000-0000-0000B7000000}"/>
    <cellStyle name="アクセント 3 5" xfId="185" xr:uid="{00000000-0005-0000-0000-0000B8000000}"/>
    <cellStyle name="アクセント 3 6" xfId="186" xr:uid="{00000000-0005-0000-0000-0000B9000000}"/>
    <cellStyle name="アクセント 3 7" xfId="187" xr:uid="{00000000-0005-0000-0000-0000BA000000}"/>
    <cellStyle name="アクセント 3 8" xfId="188" xr:uid="{00000000-0005-0000-0000-0000BB000000}"/>
    <cellStyle name="アクセント 3 9" xfId="189" xr:uid="{00000000-0005-0000-0000-0000BC000000}"/>
    <cellStyle name="アクセント 4 10" xfId="190" xr:uid="{00000000-0005-0000-0000-0000BD000000}"/>
    <cellStyle name="アクセント 4 2" xfId="191" xr:uid="{00000000-0005-0000-0000-0000BE000000}"/>
    <cellStyle name="アクセント 4 3" xfId="192" xr:uid="{00000000-0005-0000-0000-0000BF000000}"/>
    <cellStyle name="アクセント 4 4" xfId="193" xr:uid="{00000000-0005-0000-0000-0000C0000000}"/>
    <cellStyle name="アクセント 4 5" xfId="194" xr:uid="{00000000-0005-0000-0000-0000C1000000}"/>
    <cellStyle name="アクセント 4 6" xfId="195" xr:uid="{00000000-0005-0000-0000-0000C2000000}"/>
    <cellStyle name="アクセント 4 7" xfId="196" xr:uid="{00000000-0005-0000-0000-0000C3000000}"/>
    <cellStyle name="アクセント 4 8" xfId="197" xr:uid="{00000000-0005-0000-0000-0000C4000000}"/>
    <cellStyle name="アクセント 4 9" xfId="198" xr:uid="{00000000-0005-0000-0000-0000C5000000}"/>
    <cellStyle name="アクセント 5 10" xfId="199" xr:uid="{00000000-0005-0000-0000-0000C6000000}"/>
    <cellStyle name="アクセント 5 2" xfId="200" xr:uid="{00000000-0005-0000-0000-0000C7000000}"/>
    <cellStyle name="アクセント 5 3" xfId="201" xr:uid="{00000000-0005-0000-0000-0000C8000000}"/>
    <cellStyle name="アクセント 5 4" xfId="202" xr:uid="{00000000-0005-0000-0000-0000C9000000}"/>
    <cellStyle name="アクセント 5 5" xfId="203" xr:uid="{00000000-0005-0000-0000-0000CA000000}"/>
    <cellStyle name="アクセント 5 6" xfId="204" xr:uid="{00000000-0005-0000-0000-0000CB000000}"/>
    <cellStyle name="アクセント 5 7" xfId="205" xr:uid="{00000000-0005-0000-0000-0000CC000000}"/>
    <cellStyle name="アクセント 5 8" xfId="206" xr:uid="{00000000-0005-0000-0000-0000CD000000}"/>
    <cellStyle name="アクセント 5 9" xfId="207" xr:uid="{00000000-0005-0000-0000-0000CE000000}"/>
    <cellStyle name="アクセント 6 10" xfId="208" xr:uid="{00000000-0005-0000-0000-0000CF000000}"/>
    <cellStyle name="アクセント 6 2" xfId="209" xr:uid="{00000000-0005-0000-0000-0000D0000000}"/>
    <cellStyle name="アクセント 6 3" xfId="210" xr:uid="{00000000-0005-0000-0000-0000D1000000}"/>
    <cellStyle name="アクセント 6 4" xfId="211" xr:uid="{00000000-0005-0000-0000-0000D2000000}"/>
    <cellStyle name="アクセント 6 5" xfId="212" xr:uid="{00000000-0005-0000-0000-0000D3000000}"/>
    <cellStyle name="アクセント 6 6" xfId="213" xr:uid="{00000000-0005-0000-0000-0000D4000000}"/>
    <cellStyle name="アクセント 6 7" xfId="214" xr:uid="{00000000-0005-0000-0000-0000D5000000}"/>
    <cellStyle name="アクセント 6 8" xfId="215" xr:uid="{00000000-0005-0000-0000-0000D6000000}"/>
    <cellStyle name="アクセント 6 9" xfId="216" xr:uid="{00000000-0005-0000-0000-0000D7000000}"/>
    <cellStyle name="タイトル 10" xfId="217" xr:uid="{00000000-0005-0000-0000-0000D8000000}"/>
    <cellStyle name="タイトル 2" xfId="218" xr:uid="{00000000-0005-0000-0000-0000D9000000}"/>
    <cellStyle name="タイトル 3" xfId="219" xr:uid="{00000000-0005-0000-0000-0000DA000000}"/>
    <cellStyle name="タイトル 4" xfId="220" xr:uid="{00000000-0005-0000-0000-0000DB000000}"/>
    <cellStyle name="タイトル 5" xfId="221" xr:uid="{00000000-0005-0000-0000-0000DC000000}"/>
    <cellStyle name="タイトル 6" xfId="222" xr:uid="{00000000-0005-0000-0000-0000DD000000}"/>
    <cellStyle name="タイトル 7" xfId="223" xr:uid="{00000000-0005-0000-0000-0000DE000000}"/>
    <cellStyle name="タイトル 8" xfId="224" xr:uid="{00000000-0005-0000-0000-0000DF000000}"/>
    <cellStyle name="タイトル 9" xfId="225" xr:uid="{00000000-0005-0000-0000-0000E0000000}"/>
    <cellStyle name="チェック セル 10" xfId="226" xr:uid="{00000000-0005-0000-0000-0000E1000000}"/>
    <cellStyle name="チェック セル 2" xfId="227" xr:uid="{00000000-0005-0000-0000-0000E2000000}"/>
    <cellStyle name="チェック セル 3" xfId="228" xr:uid="{00000000-0005-0000-0000-0000E3000000}"/>
    <cellStyle name="チェック セル 4" xfId="229" xr:uid="{00000000-0005-0000-0000-0000E4000000}"/>
    <cellStyle name="チェック セル 5" xfId="230" xr:uid="{00000000-0005-0000-0000-0000E5000000}"/>
    <cellStyle name="チェック セル 6" xfId="231" xr:uid="{00000000-0005-0000-0000-0000E6000000}"/>
    <cellStyle name="チェック セル 7" xfId="232" xr:uid="{00000000-0005-0000-0000-0000E7000000}"/>
    <cellStyle name="チェック セル 8" xfId="233" xr:uid="{00000000-0005-0000-0000-0000E8000000}"/>
    <cellStyle name="チェック セル 9" xfId="234" xr:uid="{00000000-0005-0000-0000-0000E9000000}"/>
    <cellStyle name="どちらでもない 10" xfId="235" xr:uid="{00000000-0005-0000-0000-0000EA000000}"/>
    <cellStyle name="どちらでもない 2" xfId="236" xr:uid="{00000000-0005-0000-0000-0000EB000000}"/>
    <cellStyle name="どちらでもない 3" xfId="237" xr:uid="{00000000-0005-0000-0000-0000EC000000}"/>
    <cellStyle name="どちらでもない 4" xfId="238" xr:uid="{00000000-0005-0000-0000-0000ED000000}"/>
    <cellStyle name="どちらでもない 5" xfId="239" xr:uid="{00000000-0005-0000-0000-0000EE000000}"/>
    <cellStyle name="どちらでもない 6" xfId="240" xr:uid="{00000000-0005-0000-0000-0000EF000000}"/>
    <cellStyle name="どちらでもない 7" xfId="241" xr:uid="{00000000-0005-0000-0000-0000F0000000}"/>
    <cellStyle name="どちらでもない 8" xfId="242" xr:uid="{00000000-0005-0000-0000-0000F1000000}"/>
    <cellStyle name="どちらでもない 9" xfId="243" xr:uid="{00000000-0005-0000-0000-0000F2000000}"/>
    <cellStyle name="メモ 10" xfId="244" xr:uid="{00000000-0005-0000-0000-0000F3000000}"/>
    <cellStyle name="メモ 2" xfId="245" xr:uid="{00000000-0005-0000-0000-0000F4000000}"/>
    <cellStyle name="メモ 3" xfId="246" xr:uid="{00000000-0005-0000-0000-0000F5000000}"/>
    <cellStyle name="メモ 4" xfId="247" xr:uid="{00000000-0005-0000-0000-0000F6000000}"/>
    <cellStyle name="メモ 5" xfId="248" xr:uid="{00000000-0005-0000-0000-0000F7000000}"/>
    <cellStyle name="メモ 6" xfId="249" xr:uid="{00000000-0005-0000-0000-0000F8000000}"/>
    <cellStyle name="メモ 7" xfId="250" xr:uid="{00000000-0005-0000-0000-0000F9000000}"/>
    <cellStyle name="メモ 8" xfId="251" xr:uid="{00000000-0005-0000-0000-0000FA000000}"/>
    <cellStyle name="メモ 9" xfId="252" xr:uid="{00000000-0005-0000-0000-0000FB000000}"/>
    <cellStyle name="リンク セル 10" xfId="253" xr:uid="{00000000-0005-0000-0000-0000FC000000}"/>
    <cellStyle name="リンク セル 2" xfId="254" xr:uid="{00000000-0005-0000-0000-0000FD000000}"/>
    <cellStyle name="リンク セル 3" xfId="255" xr:uid="{00000000-0005-0000-0000-0000FE000000}"/>
    <cellStyle name="リンク セル 4" xfId="256" xr:uid="{00000000-0005-0000-0000-0000FF000000}"/>
    <cellStyle name="リンク セル 5" xfId="257" xr:uid="{00000000-0005-0000-0000-000000010000}"/>
    <cellStyle name="リンク セル 6" xfId="258" xr:uid="{00000000-0005-0000-0000-000001010000}"/>
    <cellStyle name="リンク セル 7" xfId="259" xr:uid="{00000000-0005-0000-0000-000002010000}"/>
    <cellStyle name="リンク セル 8" xfId="260" xr:uid="{00000000-0005-0000-0000-000003010000}"/>
    <cellStyle name="リンク セル 9" xfId="261" xr:uid="{00000000-0005-0000-0000-000004010000}"/>
    <cellStyle name="悪い 10" xfId="262" xr:uid="{00000000-0005-0000-0000-000005010000}"/>
    <cellStyle name="悪い 2" xfId="263" xr:uid="{00000000-0005-0000-0000-000006010000}"/>
    <cellStyle name="悪い 3" xfId="264" xr:uid="{00000000-0005-0000-0000-000007010000}"/>
    <cellStyle name="悪い 4" xfId="265" xr:uid="{00000000-0005-0000-0000-000008010000}"/>
    <cellStyle name="悪い 5" xfId="266" xr:uid="{00000000-0005-0000-0000-000009010000}"/>
    <cellStyle name="悪い 6" xfId="267" xr:uid="{00000000-0005-0000-0000-00000A010000}"/>
    <cellStyle name="悪い 7" xfId="268" xr:uid="{00000000-0005-0000-0000-00000B010000}"/>
    <cellStyle name="悪い 8" xfId="269" xr:uid="{00000000-0005-0000-0000-00000C010000}"/>
    <cellStyle name="悪い 9" xfId="270" xr:uid="{00000000-0005-0000-0000-00000D010000}"/>
    <cellStyle name="計算 10" xfId="271" xr:uid="{00000000-0005-0000-0000-00000E010000}"/>
    <cellStyle name="計算 2" xfId="272" xr:uid="{00000000-0005-0000-0000-00000F010000}"/>
    <cellStyle name="計算 3" xfId="273" xr:uid="{00000000-0005-0000-0000-000010010000}"/>
    <cellStyle name="計算 4" xfId="274" xr:uid="{00000000-0005-0000-0000-000011010000}"/>
    <cellStyle name="計算 5" xfId="275" xr:uid="{00000000-0005-0000-0000-000012010000}"/>
    <cellStyle name="計算 6" xfId="276" xr:uid="{00000000-0005-0000-0000-000013010000}"/>
    <cellStyle name="計算 7" xfId="277" xr:uid="{00000000-0005-0000-0000-000014010000}"/>
    <cellStyle name="計算 8" xfId="278" xr:uid="{00000000-0005-0000-0000-000015010000}"/>
    <cellStyle name="計算 9" xfId="279" xr:uid="{00000000-0005-0000-0000-000016010000}"/>
    <cellStyle name="警告文 10" xfId="280" xr:uid="{00000000-0005-0000-0000-000017010000}"/>
    <cellStyle name="警告文 2" xfId="281" xr:uid="{00000000-0005-0000-0000-000018010000}"/>
    <cellStyle name="警告文 3" xfId="282" xr:uid="{00000000-0005-0000-0000-000019010000}"/>
    <cellStyle name="警告文 4" xfId="283" xr:uid="{00000000-0005-0000-0000-00001A010000}"/>
    <cellStyle name="警告文 5" xfId="284" xr:uid="{00000000-0005-0000-0000-00001B010000}"/>
    <cellStyle name="警告文 6" xfId="285" xr:uid="{00000000-0005-0000-0000-00001C010000}"/>
    <cellStyle name="警告文 7" xfId="286" xr:uid="{00000000-0005-0000-0000-00001D010000}"/>
    <cellStyle name="警告文 8" xfId="287" xr:uid="{00000000-0005-0000-0000-00001E010000}"/>
    <cellStyle name="警告文 9" xfId="288" xr:uid="{00000000-0005-0000-0000-00001F010000}"/>
    <cellStyle name="桁区切り" xfId="289" builtinId="6"/>
    <cellStyle name="桁区切り 10" xfId="290" xr:uid="{00000000-0005-0000-0000-000021010000}"/>
    <cellStyle name="桁区切り 5" xfId="291" xr:uid="{00000000-0005-0000-0000-000022010000}"/>
    <cellStyle name="桁区切り 6" xfId="292" xr:uid="{00000000-0005-0000-0000-000023010000}"/>
    <cellStyle name="桁区切り 7" xfId="293" xr:uid="{00000000-0005-0000-0000-000024010000}"/>
    <cellStyle name="桁区切り 8" xfId="294" xr:uid="{00000000-0005-0000-0000-000025010000}"/>
    <cellStyle name="桁区切り 9" xfId="295" xr:uid="{00000000-0005-0000-0000-000026010000}"/>
    <cellStyle name="見出し 1 10" xfId="296" xr:uid="{00000000-0005-0000-0000-000027010000}"/>
    <cellStyle name="見出し 1 2" xfId="297" xr:uid="{00000000-0005-0000-0000-000028010000}"/>
    <cellStyle name="見出し 1 3" xfId="298" xr:uid="{00000000-0005-0000-0000-000029010000}"/>
    <cellStyle name="見出し 1 4" xfId="299" xr:uid="{00000000-0005-0000-0000-00002A010000}"/>
    <cellStyle name="見出し 1 5" xfId="300" xr:uid="{00000000-0005-0000-0000-00002B010000}"/>
    <cellStyle name="見出し 1 6" xfId="301" xr:uid="{00000000-0005-0000-0000-00002C010000}"/>
    <cellStyle name="見出し 1 7" xfId="302" xr:uid="{00000000-0005-0000-0000-00002D010000}"/>
    <cellStyle name="見出し 1 8" xfId="303" xr:uid="{00000000-0005-0000-0000-00002E010000}"/>
    <cellStyle name="見出し 1 9" xfId="304" xr:uid="{00000000-0005-0000-0000-00002F010000}"/>
    <cellStyle name="見出し 2 10" xfId="305" xr:uid="{00000000-0005-0000-0000-000030010000}"/>
    <cellStyle name="見出し 2 2" xfId="306" xr:uid="{00000000-0005-0000-0000-000031010000}"/>
    <cellStyle name="見出し 2 3" xfId="307" xr:uid="{00000000-0005-0000-0000-000032010000}"/>
    <cellStyle name="見出し 2 4" xfId="308" xr:uid="{00000000-0005-0000-0000-000033010000}"/>
    <cellStyle name="見出し 2 5" xfId="309" xr:uid="{00000000-0005-0000-0000-000034010000}"/>
    <cellStyle name="見出し 2 6" xfId="310" xr:uid="{00000000-0005-0000-0000-000035010000}"/>
    <cellStyle name="見出し 2 7" xfId="311" xr:uid="{00000000-0005-0000-0000-000036010000}"/>
    <cellStyle name="見出し 2 8" xfId="312" xr:uid="{00000000-0005-0000-0000-000037010000}"/>
    <cellStyle name="見出し 2 9" xfId="313" xr:uid="{00000000-0005-0000-0000-000038010000}"/>
    <cellStyle name="見出し 3 10" xfId="314" xr:uid="{00000000-0005-0000-0000-000039010000}"/>
    <cellStyle name="見出し 3 2" xfId="315" xr:uid="{00000000-0005-0000-0000-00003A010000}"/>
    <cellStyle name="見出し 3 3" xfId="316" xr:uid="{00000000-0005-0000-0000-00003B010000}"/>
    <cellStyle name="見出し 3 4" xfId="317" xr:uid="{00000000-0005-0000-0000-00003C010000}"/>
    <cellStyle name="見出し 3 5" xfId="318" xr:uid="{00000000-0005-0000-0000-00003D010000}"/>
    <cellStyle name="見出し 3 6" xfId="319" xr:uid="{00000000-0005-0000-0000-00003E010000}"/>
    <cellStyle name="見出し 3 7" xfId="320" xr:uid="{00000000-0005-0000-0000-00003F010000}"/>
    <cellStyle name="見出し 3 8" xfId="321" xr:uid="{00000000-0005-0000-0000-000040010000}"/>
    <cellStyle name="見出し 3 9" xfId="322" xr:uid="{00000000-0005-0000-0000-000041010000}"/>
    <cellStyle name="見出し 4 10" xfId="323" xr:uid="{00000000-0005-0000-0000-000042010000}"/>
    <cellStyle name="見出し 4 2" xfId="324" xr:uid="{00000000-0005-0000-0000-000043010000}"/>
    <cellStyle name="見出し 4 3" xfId="325" xr:uid="{00000000-0005-0000-0000-000044010000}"/>
    <cellStyle name="見出し 4 4" xfId="326" xr:uid="{00000000-0005-0000-0000-000045010000}"/>
    <cellStyle name="見出し 4 5" xfId="327" xr:uid="{00000000-0005-0000-0000-000046010000}"/>
    <cellStyle name="見出し 4 6" xfId="328" xr:uid="{00000000-0005-0000-0000-000047010000}"/>
    <cellStyle name="見出し 4 7" xfId="329" xr:uid="{00000000-0005-0000-0000-000048010000}"/>
    <cellStyle name="見出し 4 8" xfId="330" xr:uid="{00000000-0005-0000-0000-000049010000}"/>
    <cellStyle name="見出し 4 9" xfId="331" xr:uid="{00000000-0005-0000-0000-00004A010000}"/>
    <cellStyle name="集計 10" xfId="332" xr:uid="{00000000-0005-0000-0000-00004B010000}"/>
    <cellStyle name="集計 2" xfId="333" xr:uid="{00000000-0005-0000-0000-00004C010000}"/>
    <cellStyle name="集計 3" xfId="334" xr:uid="{00000000-0005-0000-0000-00004D010000}"/>
    <cellStyle name="集計 4" xfId="335" xr:uid="{00000000-0005-0000-0000-00004E010000}"/>
    <cellStyle name="集計 5" xfId="336" xr:uid="{00000000-0005-0000-0000-00004F010000}"/>
    <cellStyle name="集計 6" xfId="337" xr:uid="{00000000-0005-0000-0000-000050010000}"/>
    <cellStyle name="集計 7" xfId="338" xr:uid="{00000000-0005-0000-0000-000051010000}"/>
    <cellStyle name="集計 8" xfId="339" xr:uid="{00000000-0005-0000-0000-000052010000}"/>
    <cellStyle name="集計 9" xfId="340" xr:uid="{00000000-0005-0000-0000-000053010000}"/>
    <cellStyle name="出力 10" xfId="341" xr:uid="{00000000-0005-0000-0000-000054010000}"/>
    <cellStyle name="出力 2" xfId="342" xr:uid="{00000000-0005-0000-0000-000055010000}"/>
    <cellStyle name="出力 3" xfId="343" xr:uid="{00000000-0005-0000-0000-000056010000}"/>
    <cellStyle name="出力 4" xfId="344" xr:uid="{00000000-0005-0000-0000-000057010000}"/>
    <cellStyle name="出力 5" xfId="345" xr:uid="{00000000-0005-0000-0000-000058010000}"/>
    <cellStyle name="出力 6" xfId="346" xr:uid="{00000000-0005-0000-0000-000059010000}"/>
    <cellStyle name="出力 7" xfId="347" xr:uid="{00000000-0005-0000-0000-00005A010000}"/>
    <cellStyle name="出力 8" xfId="348" xr:uid="{00000000-0005-0000-0000-00005B010000}"/>
    <cellStyle name="出力 9" xfId="349" xr:uid="{00000000-0005-0000-0000-00005C010000}"/>
    <cellStyle name="説明文 10" xfId="350" xr:uid="{00000000-0005-0000-0000-00005D010000}"/>
    <cellStyle name="説明文 2" xfId="351" xr:uid="{00000000-0005-0000-0000-00005E010000}"/>
    <cellStyle name="説明文 3" xfId="352" xr:uid="{00000000-0005-0000-0000-00005F010000}"/>
    <cellStyle name="説明文 4" xfId="353" xr:uid="{00000000-0005-0000-0000-000060010000}"/>
    <cellStyle name="説明文 5" xfId="354" xr:uid="{00000000-0005-0000-0000-000061010000}"/>
    <cellStyle name="説明文 6" xfId="355" xr:uid="{00000000-0005-0000-0000-000062010000}"/>
    <cellStyle name="説明文 7" xfId="356" xr:uid="{00000000-0005-0000-0000-000063010000}"/>
    <cellStyle name="説明文 8" xfId="357" xr:uid="{00000000-0005-0000-0000-000064010000}"/>
    <cellStyle name="説明文 9" xfId="358" xr:uid="{00000000-0005-0000-0000-000065010000}"/>
    <cellStyle name="入力 10" xfId="359" xr:uid="{00000000-0005-0000-0000-000066010000}"/>
    <cellStyle name="入力 2" xfId="360" xr:uid="{00000000-0005-0000-0000-000067010000}"/>
    <cellStyle name="入力 3" xfId="361" xr:uid="{00000000-0005-0000-0000-000068010000}"/>
    <cellStyle name="入力 4" xfId="362" xr:uid="{00000000-0005-0000-0000-000069010000}"/>
    <cellStyle name="入力 5" xfId="363" xr:uid="{00000000-0005-0000-0000-00006A010000}"/>
    <cellStyle name="入力 6" xfId="364" xr:uid="{00000000-0005-0000-0000-00006B010000}"/>
    <cellStyle name="入力 7" xfId="365" xr:uid="{00000000-0005-0000-0000-00006C010000}"/>
    <cellStyle name="入力 8" xfId="366" xr:uid="{00000000-0005-0000-0000-00006D010000}"/>
    <cellStyle name="入力 9" xfId="367" xr:uid="{00000000-0005-0000-0000-00006E010000}"/>
    <cellStyle name="標準" xfId="0" builtinId="0"/>
    <cellStyle name="標準 2" xfId="368" xr:uid="{00000000-0005-0000-0000-000070010000}"/>
    <cellStyle name="標準_自治会別人口" xfId="369" xr:uid="{00000000-0005-0000-0000-000071010000}"/>
    <cellStyle name="良い 10" xfId="370" xr:uid="{00000000-0005-0000-0000-000072010000}"/>
    <cellStyle name="良い 2" xfId="371" xr:uid="{00000000-0005-0000-0000-000073010000}"/>
    <cellStyle name="良い 3" xfId="372" xr:uid="{00000000-0005-0000-0000-000074010000}"/>
    <cellStyle name="良い 4" xfId="373" xr:uid="{00000000-0005-0000-0000-000075010000}"/>
    <cellStyle name="良い 5" xfId="374" xr:uid="{00000000-0005-0000-0000-000076010000}"/>
    <cellStyle name="良い 6" xfId="375" xr:uid="{00000000-0005-0000-0000-000077010000}"/>
    <cellStyle name="良い 7" xfId="376" xr:uid="{00000000-0005-0000-0000-000078010000}"/>
    <cellStyle name="良い 8" xfId="377" xr:uid="{00000000-0005-0000-0000-000079010000}"/>
    <cellStyle name="良い 9" xfId="378" xr:uid="{00000000-0005-0000-0000-00007A010000}"/>
  </cellStyles>
  <dxfs count="21"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33CC"/>
      <color rgb="FFFFCC66"/>
      <color rgb="FFFFFF99"/>
      <color rgb="FFCC99FF"/>
      <color rgb="FFF9DFF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ja-JP" altLang="en-US" sz="2000"/>
              <a:t>袋井市全体</a:t>
            </a:r>
            <a:endParaRPr lang="ja-JP" sz="2000"/>
          </a:p>
        </c:rich>
      </c:tx>
      <c:layout>
        <c:manualLayout>
          <c:xMode val="edge"/>
          <c:yMode val="edge"/>
          <c:x val="0.2738385737253512"/>
          <c:y val="1.044145182786731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6241889278609859"/>
          <c:y val="5.8272632308921248E-2"/>
          <c:w val="0.62348993385004714"/>
          <c:h val="0.86980550508109578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★データシート!$G$193</c:f>
              <c:strCache>
                <c:ptCount val="1"/>
                <c:pt idx="0">
                  <c:v>袋井市全体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squar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</c:spPr>
          </c:marker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★データシート!$I$193:$AB$193</c:f>
              <c:numCache>
                <c:formatCode>#,##0_);[Red]\(#,##0\)</c:formatCode>
                <c:ptCount val="20"/>
                <c:pt idx="1">
                  <c:v>87174</c:v>
                </c:pt>
                <c:pt idx="3">
                  <c:v>87557</c:v>
                </c:pt>
                <c:pt idx="5">
                  <c:v>87938</c:v>
                </c:pt>
                <c:pt idx="7">
                  <c:v>88221</c:v>
                </c:pt>
                <c:pt idx="9">
                  <c:v>88316</c:v>
                </c:pt>
                <c:pt idx="11">
                  <c:v>88144</c:v>
                </c:pt>
                <c:pt idx="13">
                  <c:v>87983</c:v>
                </c:pt>
                <c:pt idx="15">
                  <c:v>88278</c:v>
                </c:pt>
                <c:pt idx="17">
                  <c:v>88047</c:v>
                </c:pt>
                <c:pt idx="19">
                  <c:v>87635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46-4818-83FC-6D782F8E83CF}"/>
            </c:ext>
          </c:extLst>
        </c:ser>
        <c:ser>
          <c:idx val="0"/>
          <c:order val="1"/>
          <c:tx>
            <c:strRef>
              <c:f>★データシート!$G$194</c:f>
              <c:strCache>
                <c:ptCount val="1"/>
                <c:pt idx="0">
                  <c:v>袋井地域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★データシート!$I$194:$AB$194</c:f>
              <c:numCache>
                <c:formatCode>#,##0_);[Red]\(#,##0\)</c:formatCode>
                <c:ptCount val="20"/>
                <c:pt idx="1">
                  <c:v>68117</c:v>
                </c:pt>
                <c:pt idx="3">
                  <c:v>68558</c:v>
                </c:pt>
                <c:pt idx="5">
                  <c:v>69054</c:v>
                </c:pt>
                <c:pt idx="7">
                  <c:v>69428</c:v>
                </c:pt>
                <c:pt idx="9">
                  <c:v>69673</c:v>
                </c:pt>
                <c:pt idx="11">
                  <c:v>69634</c:v>
                </c:pt>
                <c:pt idx="13">
                  <c:v>69658</c:v>
                </c:pt>
                <c:pt idx="15">
                  <c:v>70039</c:v>
                </c:pt>
                <c:pt idx="17">
                  <c:v>69910</c:v>
                </c:pt>
                <c:pt idx="19">
                  <c:v>69707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46-4818-83FC-6D782F8E83CF}"/>
            </c:ext>
          </c:extLst>
        </c:ser>
        <c:ser>
          <c:idx val="2"/>
          <c:order val="2"/>
          <c:tx>
            <c:strRef>
              <c:f>★データシート!$G$195</c:f>
              <c:strCache>
                <c:ptCount val="1"/>
                <c:pt idx="0">
                  <c:v>浅羽地域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★データシート!$I$195:$AB$195</c:f>
              <c:numCache>
                <c:formatCode>#,##0_);[Red]\(#,##0\)</c:formatCode>
                <c:ptCount val="20"/>
                <c:pt idx="1">
                  <c:v>19057</c:v>
                </c:pt>
                <c:pt idx="3">
                  <c:v>18999</c:v>
                </c:pt>
                <c:pt idx="5">
                  <c:v>18884</c:v>
                </c:pt>
                <c:pt idx="7" formatCode="#,##0">
                  <c:v>18793</c:v>
                </c:pt>
                <c:pt idx="9" formatCode="#,##0">
                  <c:v>18643</c:v>
                </c:pt>
                <c:pt idx="11" formatCode="#,##0">
                  <c:v>18510</c:v>
                </c:pt>
                <c:pt idx="13" formatCode="#,##0">
                  <c:v>18325</c:v>
                </c:pt>
                <c:pt idx="15" formatCode="#,##0">
                  <c:v>18239</c:v>
                </c:pt>
                <c:pt idx="17" formatCode="#,##0">
                  <c:v>18137</c:v>
                </c:pt>
                <c:pt idx="19" formatCode="#,##0">
                  <c:v>17928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46-4818-83FC-6D782F8E8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9411960"/>
        <c:axId val="739411568"/>
      </c:lineChart>
      <c:catAx>
        <c:axId val="7394119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crossAx val="739411568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739411568"/>
        <c:scaling>
          <c:orientation val="minMax"/>
          <c:max val="90000"/>
          <c:min val="80000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1600"/>
            </a:pPr>
            <a:endParaRPr lang="ja-JP"/>
          </a:p>
        </c:txPr>
        <c:crossAx val="739411960"/>
        <c:crosses val="autoZero"/>
        <c:crossBetween val="between"/>
        <c:majorUnit val="1000"/>
        <c:minorUnit val="100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【10】 </a:t>
            </a:r>
            <a:r>
              <a:rPr lang="ja-JP" altLang="en-US" sz="2000"/>
              <a:t>方丈 連合会</a:t>
            </a:r>
            <a:endParaRPr lang="ja-JP" sz="2000"/>
          </a:p>
        </c:rich>
      </c:tx>
      <c:layout>
        <c:manualLayout>
          <c:xMode val="edge"/>
          <c:yMode val="edge"/>
          <c:x val="0.27862052127205034"/>
          <c:y val="1.0448293963254593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768062551220501"/>
          <c:y val="5.7953733224009013E-2"/>
          <c:w val="0.61060508787825507"/>
          <c:h val="0.86991171243262433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★データシート!$G$68</c:f>
              <c:strCache>
                <c:ptCount val="1"/>
                <c:pt idx="0">
                  <c:v>方丈中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★データシート!$I$68:$AB$68</c:f>
              <c:numCache>
                <c:formatCode>#,##0_);[Red]\(#,##0\)</c:formatCode>
                <c:ptCount val="20"/>
                <c:pt idx="1">
                  <c:v>374</c:v>
                </c:pt>
                <c:pt idx="3">
                  <c:v>410</c:v>
                </c:pt>
                <c:pt idx="5">
                  <c:v>410</c:v>
                </c:pt>
                <c:pt idx="7">
                  <c:v>396</c:v>
                </c:pt>
                <c:pt idx="9">
                  <c:v>422</c:v>
                </c:pt>
                <c:pt idx="11">
                  <c:v>415</c:v>
                </c:pt>
                <c:pt idx="13">
                  <c:v>439</c:v>
                </c:pt>
                <c:pt idx="15">
                  <c:v>454</c:v>
                </c:pt>
                <c:pt idx="17">
                  <c:v>442</c:v>
                </c:pt>
                <c:pt idx="19">
                  <c:v>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BD-40CA-8E42-5974626830BD}"/>
            </c:ext>
          </c:extLst>
        </c:ser>
        <c:ser>
          <c:idx val="0"/>
          <c:order val="1"/>
          <c:tx>
            <c:strRef>
              <c:f>★データシート!$G$69</c:f>
              <c:strCache>
                <c:ptCount val="1"/>
                <c:pt idx="0">
                  <c:v>方丈西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★データシート!$I$69:$AB$69</c:f>
              <c:numCache>
                <c:formatCode>#,##0_);[Red]\(#,##0\)</c:formatCode>
                <c:ptCount val="20"/>
                <c:pt idx="1">
                  <c:v>182</c:v>
                </c:pt>
                <c:pt idx="3">
                  <c:v>191</c:v>
                </c:pt>
                <c:pt idx="5">
                  <c:v>186</c:v>
                </c:pt>
                <c:pt idx="7">
                  <c:v>191</c:v>
                </c:pt>
                <c:pt idx="9">
                  <c:v>189</c:v>
                </c:pt>
                <c:pt idx="11">
                  <c:v>176</c:v>
                </c:pt>
                <c:pt idx="13">
                  <c:v>182</c:v>
                </c:pt>
                <c:pt idx="15">
                  <c:v>178</c:v>
                </c:pt>
                <c:pt idx="17">
                  <c:v>183</c:v>
                </c:pt>
                <c:pt idx="19">
                  <c:v>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BD-40CA-8E42-5974626830BD}"/>
            </c:ext>
          </c:extLst>
        </c:ser>
        <c:ser>
          <c:idx val="2"/>
          <c:order val="2"/>
          <c:tx>
            <c:strRef>
              <c:f>★データシート!$G$70</c:f>
              <c:strCache>
                <c:ptCount val="1"/>
                <c:pt idx="0">
                  <c:v>方丈東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★データシート!$I$70:$AB$70</c:f>
              <c:numCache>
                <c:formatCode>#,##0_);[Red]\(#,##0\)</c:formatCode>
                <c:ptCount val="20"/>
                <c:pt idx="1">
                  <c:v>549</c:v>
                </c:pt>
                <c:pt idx="3">
                  <c:v>584</c:v>
                </c:pt>
                <c:pt idx="5">
                  <c:v>563</c:v>
                </c:pt>
                <c:pt idx="7">
                  <c:v>560</c:v>
                </c:pt>
                <c:pt idx="9">
                  <c:v>540</c:v>
                </c:pt>
                <c:pt idx="11">
                  <c:v>571</c:v>
                </c:pt>
                <c:pt idx="13">
                  <c:v>531</c:v>
                </c:pt>
                <c:pt idx="15">
                  <c:v>560</c:v>
                </c:pt>
                <c:pt idx="17">
                  <c:v>570</c:v>
                </c:pt>
                <c:pt idx="19">
                  <c:v>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BD-40CA-8E42-5974626830BD}"/>
            </c:ext>
          </c:extLst>
        </c:ser>
        <c:ser>
          <c:idx val="3"/>
          <c:order val="3"/>
          <c:tx>
            <c:strRef>
              <c:f>★データシート!$G$71</c:f>
              <c:strCache>
                <c:ptCount val="1"/>
                <c:pt idx="0">
                  <c:v>方丈北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★データシート!$I$71:$AB$71</c:f>
              <c:numCache>
                <c:formatCode>#,##0_);[Red]\(#,##0\)</c:formatCode>
                <c:ptCount val="20"/>
                <c:pt idx="1">
                  <c:v>210</c:v>
                </c:pt>
                <c:pt idx="3">
                  <c:v>221</c:v>
                </c:pt>
                <c:pt idx="5">
                  <c:v>221</c:v>
                </c:pt>
                <c:pt idx="7">
                  <c:v>234</c:v>
                </c:pt>
                <c:pt idx="9">
                  <c:v>220</c:v>
                </c:pt>
                <c:pt idx="11">
                  <c:v>198</c:v>
                </c:pt>
                <c:pt idx="13">
                  <c:v>203</c:v>
                </c:pt>
                <c:pt idx="15">
                  <c:v>203</c:v>
                </c:pt>
                <c:pt idx="17">
                  <c:v>193</c:v>
                </c:pt>
                <c:pt idx="19">
                  <c:v>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BD-40CA-8E42-5974626830BD}"/>
            </c:ext>
          </c:extLst>
        </c:ser>
        <c:ser>
          <c:idx val="4"/>
          <c:order val="4"/>
          <c:tx>
            <c:strRef>
              <c:f>★データシート!$G$72</c:f>
              <c:strCache>
                <c:ptCount val="1"/>
                <c:pt idx="0">
                  <c:v>方丈南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★データシート!$I$72:$AB$72</c:f>
              <c:numCache>
                <c:formatCode>#,##0_);[Red]\(#,##0\)</c:formatCode>
                <c:ptCount val="20"/>
                <c:pt idx="1">
                  <c:v>304</c:v>
                </c:pt>
                <c:pt idx="3">
                  <c:v>313</c:v>
                </c:pt>
                <c:pt idx="5">
                  <c:v>318</c:v>
                </c:pt>
                <c:pt idx="7">
                  <c:v>318</c:v>
                </c:pt>
                <c:pt idx="9">
                  <c:v>320</c:v>
                </c:pt>
                <c:pt idx="11">
                  <c:v>311</c:v>
                </c:pt>
                <c:pt idx="13">
                  <c:v>330</c:v>
                </c:pt>
                <c:pt idx="15">
                  <c:v>360</c:v>
                </c:pt>
                <c:pt idx="17">
                  <c:v>363</c:v>
                </c:pt>
                <c:pt idx="19">
                  <c:v>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FBD-40CA-8E42-597462683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9422544"/>
        <c:axId val="739424112"/>
      </c:lineChart>
      <c:catAx>
        <c:axId val="73942254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/>
        </c:spPr>
        <c:txPr>
          <a:bodyPr/>
          <a:lstStyle/>
          <a:p>
            <a:pPr>
              <a:defRPr sz="1000" baseline="0"/>
            </a:pPr>
            <a:endParaRPr lang="ja-JP"/>
          </a:p>
        </c:txPr>
        <c:crossAx val="739424112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739424112"/>
        <c:scaling>
          <c:orientation val="minMax"/>
          <c:max val="1500"/>
          <c:min val="0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739422544"/>
        <c:crosses val="autoZero"/>
        <c:crossBetween val="between"/>
        <c:majorUnit val="500"/>
        <c:minorUnit val="10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72093023255813948"/>
          <c:y val="0.376"/>
          <c:w val="0.22298221614227087"/>
          <c:h val="0.17359999999999998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【24】 </a:t>
            </a:r>
            <a:r>
              <a:rPr lang="ja-JP" altLang="en-US" sz="2000"/>
              <a:t>浅羽南 連合会</a:t>
            </a:r>
            <a:endParaRPr lang="ja-JP" sz="2000"/>
          </a:p>
        </c:rich>
      </c:tx>
      <c:layout>
        <c:manualLayout>
          <c:xMode val="edge"/>
          <c:yMode val="edge"/>
          <c:x val="0.27383880708481889"/>
          <c:y val="1.0440683864793144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545057449415922"/>
          <c:y val="5.7953761071292367E-2"/>
          <c:w val="0.61306462589613064"/>
          <c:h val="0.86991171243262433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★データシート!$G$775</c:f>
              <c:strCache>
                <c:ptCount val="1"/>
                <c:pt idx="0">
                  <c:v>中新田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★データシート!$I$775:$AB$775</c:f>
              <c:numCache>
                <c:formatCode>#,##0_);[Red]\(#,##0\)</c:formatCode>
                <c:ptCount val="20"/>
                <c:pt idx="1">
                  <c:v>401</c:v>
                </c:pt>
                <c:pt idx="3">
                  <c:v>400</c:v>
                </c:pt>
                <c:pt idx="5">
                  <c:v>391</c:v>
                </c:pt>
                <c:pt idx="7">
                  <c:v>369</c:v>
                </c:pt>
                <c:pt idx="9">
                  <c:v>361</c:v>
                </c:pt>
                <c:pt idx="11">
                  <c:v>350</c:v>
                </c:pt>
                <c:pt idx="13">
                  <c:v>338</c:v>
                </c:pt>
                <c:pt idx="15">
                  <c:v>336</c:v>
                </c:pt>
                <c:pt idx="17">
                  <c:v>333</c:v>
                </c:pt>
                <c:pt idx="19">
                  <c:v>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4D-440A-9701-4EF64CB5D0F6}"/>
            </c:ext>
          </c:extLst>
        </c:ser>
        <c:ser>
          <c:idx val="0"/>
          <c:order val="1"/>
          <c:tx>
            <c:strRef>
              <c:f>★データシート!$G$776</c:f>
              <c:strCache>
                <c:ptCount val="1"/>
                <c:pt idx="0">
                  <c:v>大野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★データシート!$I$776:$AB$776</c:f>
              <c:numCache>
                <c:formatCode>#,##0_);[Red]\(#,##0\)</c:formatCode>
                <c:ptCount val="20"/>
                <c:pt idx="1">
                  <c:v>570</c:v>
                </c:pt>
                <c:pt idx="3">
                  <c:v>577</c:v>
                </c:pt>
                <c:pt idx="5">
                  <c:v>572</c:v>
                </c:pt>
                <c:pt idx="7">
                  <c:v>570</c:v>
                </c:pt>
                <c:pt idx="9">
                  <c:v>543</c:v>
                </c:pt>
                <c:pt idx="11">
                  <c:v>536</c:v>
                </c:pt>
                <c:pt idx="13">
                  <c:v>525</c:v>
                </c:pt>
                <c:pt idx="15">
                  <c:v>499</c:v>
                </c:pt>
                <c:pt idx="17">
                  <c:v>486</c:v>
                </c:pt>
                <c:pt idx="19">
                  <c:v>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64-4153-85DD-22522BA264AE}"/>
            </c:ext>
          </c:extLst>
        </c:ser>
        <c:ser>
          <c:idx val="2"/>
          <c:order val="2"/>
          <c:tx>
            <c:strRef>
              <c:f>★データシート!$G$777</c:f>
              <c:strCache>
                <c:ptCount val="1"/>
                <c:pt idx="0">
                  <c:v>東同笠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★データシート!$I$777:$AB$777</c:f>
              <c:numCache>
                <c:formatCode>#,##0_);[Red]\(#,##0\)</c:formatCode>
                <c:ptCount val="20"/>
                <c:pt idx="1">
                  <c:v>522</c:v>
                </c:pt>
                <c:pt idx="3">
                  <c:v>510</c:v>
                </c:pt>
                <c:pt idx="5">
                  <c:v>517</c:v>
                </c:pt>
                <c:pt idx="7">
                  <c:v>505</c:v>
                </c:pt>
                <c:pt idx="9">
                  <c:v>486</c:v>
                </c:pt>
                <c:pt idx="11">
                  <c:v>484</c:v>
                </c:pt>
                <c:pt idx="13">
                  <c:v>474</c:v>
                </c:pt>
                <c:pt idx="15">
                  <c:v>463</c:v>
                </c:pt>
                <c:pt idx="17">
                  <c:v>458</c:v>
                </c:pt>
                <c:pt idx="19">
                  <c:v>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64-4153-85DD-22522BA264AE}"/>
            </c:ext>
          </c:extLst>
        </c:ser>
        <c:ser>
          <c:idx val="3"/>
          <c:order val="3"/>
          <c:tx>
            <c:strRef>
              <c:f>★データシート!$G$778</c:f>
              <c:strCache>
                <c:ptCount val="1"/>
                <c:pt idx="0">
                  <c:v>西同笠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★データシート!$I$778:$AB$778</c:f>
              <c:numCache>
                <c:formatCode>#,##0_);[Red]\(#,##0\)</c:formatCode>
                <c:ptCount val="20"/>
                <c:pt idx="1">
                  <c:v>425</c:v>
                </c:pt>
                <c:pt idx="3">
                  <c:v>426</c:v>
                </c:pt>
                <c:pt idx="5">
                  <c:v>417</c:v>
                </c:pt>
                <c:pt idx="7">
                  <c:v>401</c:v>
                </c:pt>
                <c:pt idx="9">
                  <c:v>387</c:v>
                </c:pt>
                <c:pt idx="11">
                  <c:v>378</c:v>
                </c:pt>
                <c:pt idx="13">
                  <c:v>374</c:v>
                </c:pt>
                <c:pt idx="15">
                  <c:v>360</c:v>
                </c:pt>
                <c:pt idx="17">
                  <c:v>359</c:v>
                </c:pt>
                <c:pt idx="19">
                  <c:v>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64-4153-85DD-22522BA264AE}"/>
            </c:ext>
          </c:extLst>
        </c:ser>
        <c:ser>
          <c:idx val="4"/>
          <c:order val="4"/>
          <c:tx>
            <c:strRef>
              <c:f>★データシート!$G$779</c:f>
              <c:strCache>
                <c:ptCount val="1"/>
                <c:pt idx="0">
                  <c:v>太郎助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★データシート!$I$779:$AB$779</c:f>
              <c:numCache>
                <c:formatCode>#,##0_);[Red]\(#,##0\)</c:formatCode>
                <c:ptCount val="20"/>
                <c:pt idx="1">
                  <c:v>350</c:v>
                </c:pt>
                <c:pt idx="3">
                  <c:v>336</c:v>
                </c:pt>
                <c:pt idx="5">
                  <c:v>345</c:v>
                </c:pt>
                <c:pt idx="7">
                  <c:v>358</c:v>
                </c:pt>
                <c:pt idx="9">
                  <c:v>355</c:v>
                </c:pt>
                <c:pt idx="11">
                  <c:v>353</c:v>
                </c:pt>
                <c:pt idx="13">
                  <c:v>336</c:v>
                </c:pt>
                <c:pt idx="15">
                  <c:v>322</c:v>
                </c:pt>
                <c:pt idx="17">
                  <c:v>301</c:v>
                </c:pt>
                <c:pt idx="19">
                  <c:v>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864-4153-85DD-22522BA264AE}"/>
            </c:ext>
          </c:extLst>
        </c:ser>
        <c:ser>
          <c:idx val="5"/>
          <c:order val="5"/>
          <c:tx>
            <c:strRef>
              <c:f>★データシート!$G$780</c:f>
              <c:strCache>
                <c:ptCount val="1"/>
                <c:pt idx="0">
                  <c:v>湊東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★データシート!$I$780:$AB$780</c:f>
              <c:numCache>
                <c:formatCode>#,##0_);[Red]\(#,##0\)</c:formatCode>
                <c:ptCount val="20"/>
                <c:pt idx="1">
                  <c:v>710</c:v>
                </c:pt>
                <c:pt idx="3">
                  <c:v>661</c:v>
                </c:pt>
                <c:pt idx="5">
                  <c:v>665</c:v>
                </c:pt>
                <c:pt idx="7">
                  <c:v>661</c:v>
                </c:pt>
                <c:pt idx="9">
                  <c:v>652</c:v>
                </c:pt>
                <c:pt idx="11">
                  <c:v>618</c:v>
                </c:pt>
                <c:pt idx="13">
                  <c:v>619</c:v>
                </c:pt>
                <c:pt idx="15">
                  <c:v>593</c:v>
                </c:pt>
                <c:pt idx="17">
                  <c:v>597</c:v>
                </c:pt>
                <c:pt idx="19">
                  <c:v>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864-4153-85DD-22522BA264AE}"/>
            </c:ext>
          </c:extLst>
        </c:ser>
        <c:ser>
          <c:idx val="6"/>
          <c:order val="6"/>
          <c:tx>
            <c:strRef>
              <c:f>★データシート!$G$781</c:f>
              <c:strCache>
                <c:ptCount val="1"/>
                <c:pt idx="0">
                  <c:v>湊中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★データシート!$I$781:$AB$781</c:f>
              <c:numCache>
                <c:formatCode>#,##0_);[Red]\(#,##0\)</c:formatCode>
                <c:ptCount val="20"/>
                <c:pt idx="1">
                  <c:v>381</c:v>
                </c:pt>
                <c:pt idx="3">
                  <c:v>381</c:v>
                </c:pt>
                <c:pt idx="5">
                  <c:v>372</c:v>
                </c:pt>
                <c:pt idx="7">
                  <c:v>362</c:v>
                </c:pt>
                <c:pt idx="9">
                  <c:v>344</c:v>
                </c:pt>
                <c:pt idx="11">
                  <c:v>334</c:v>
                </c:pt>
                <c:pt idx="13">
                  <c:v>339</c:v>
                </c:pt>
                <c:pt idx="15">
                  <c:v>332</c:v>
                </c:pt>
                <c:pt idx="17">
                  <c:v>331</c:v>
                </c:pt>
                <c:pt idx="19">
                  <c:v>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64-4153-85DD-22522BA264AE}"/>
            </c:ext>
          </c:extLst>
        </c:ser>
        <c:ser>
          <c:idx val="7"/>
          <c:order val="7"/>
          <c:tx>
            <c:strRef>
              <c:f>★データシート!$G$782</c:f>
              <c:strCache>
                <c:ptCount val="1"/>
                <c:pt idx="0">
                  <c:v>湊西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★データシート!$I$782:$AB$782</c:f>
              <c:numCache>
                <c:formatCode>#,##0_);[Red]\(#,##0\)</c:formatCode>
                <c:ptCount val="20"/>
                <c:pt idx="1">
                  <c:v>286</c:v>
                </c:pt>
                <c:pt idx="3">
                  <c:v>277</c:v>
                </c:pt>
                <c:pt idx="5">
                  <c:v>272</c:v>
                </c:pt>
                <c:pt idx="7">
                  <c:v>279</c:v>
                </c:pt>
                <c:pt idx="9">
                  <c:v>278</c:v>
                </c:pt>
                <c:pt idx="11">
                  <c:v>266</c:v>
                </c:pt>
                <c:pt idx="13">
                  <c:v>265</c:v>
                </c:pt>
                <c:pt idx="15">
                  <c:v>268</c:v>
                </c:pt>
                <c:pt idx="17">
                  <c:v>255</c:v>
                </c:pt>
                <c:pt idx="19">
                  <c:v>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864-4153-85DD-22522BA264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0207360"/>
        <c:axId val="940207752"/>
      </c:lineChart>
      <c:catAx>
        <c:axId val="9402073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940207752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940207752"/>
        <c:scaling>
          <c:orientation val="minMax"/>
          <c:min val="0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940207360"/>
        <c:crosses val="autoZero"/>
        <c:crossBetween val="between"/>
        <c:majorUnit val="100"/>
        <c:minorUnit val="2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73014234676221645"/>
          <c:y val="0.7087939899434631"/>
          <c:w val="0.13091990562427275"/>
          <c:h val="0.19706580671696769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spc="0" baseline="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【5】 </a:t>
            </a:r>
            <a:r>
              <a:rPr lang="ja-JP" altLang="en-US" sz="2000"/>
              <a:t>高南 連合会</a:t>
            </a:r>
            <a:endParaRPr lang="ja-JP" sz="2000"/>
          </a:p>
        </c:rich>
      </c:tx>
      <c:layout>
        <c:manualLayout>
          <c:xMode val="edge"/>
          <c:yMode val="edge"/>
          <c:x val="0.27862052127205034"/>
          <c:y val="3.198858962168399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768062551220501"/>
          <c:y val="7.6173220816201412E-2"/>
          <c:w val="0.61060508787825507"/>
          <c:h val="0.8699116974773129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★データシート!$G$1009</c:f>
              <c:strCache>
                <c:ptCount val="1"/>
                <c:pt idx="0">
                  <c:v>柳原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★データシート!$I$1009:$AB$1009</c:f>
              <c:numCache>
                <c:formatCode>#,##0_);[Red]\(#,##0\)</c:formatCode>
                <c:ptCount val="20"/>
                <c:pt idx="1">
                  <c:v>6</c:v>
                </c:pt>
                <c:pt idx="3">
                  <c:v>14</c:v>
                </c:pt>
                <c:pt idx="5">
                  <c:v>12</c:v>
                </c:pt>
                <c:pt idx="7">
                  <c:v>16</c:v>
                </c:pt>
                <c:pt idx="9">
                  <c:v>15</c:v>
                </c:pt>
                <c:pt idx="11">
                  <c:v>12</c:v>
                </c:pt>
                <c:pt idx="13">
                  <c:v>21</c:v>
                </c:pt>
                <c:pt idx="15">
                  <c:v>21</c:v>
                </c:pt>
                <c:pt idx="17">
                  <c:v>19</c:v>
                </c:pt>
                <c:pt idx="19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51-4F3F-BD0E-1CC4A3654561}"/>
            </c:ext>
          </c:extLst>
        </c:ser>
        <c:ser>
          <c:idx val="0"/>
          <c:order val="1"/>
          <c:tx>
            <c:strRef>
              <c:f>★データシート!$G$1010</c:f>
              <c:strCache>
                <c:ptCount val="1"/>
                <c:pt idx="0">
                  <c:v>南町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★データシート!$I$1010:$AB$1010</c:f>
              <c:numCache>
                <c:formatCode>#,##0_);[Red]\(#,##0\)</c:formatCode>
                <c:ptCount val="20"/>
                <c:pt idx="1">
                  <c:v>11</c:v>
                </c:pt>
                <c:pt idx="3">
                  <c:v>12</c:v>
                </c:pt>
                <c:pt idx="5">
                  <c:v>10</c:v>
                </c:pt>
                <c:pt idx="7">
                  <c:v>11</c:v>
                </c:pt>
                <c:pt idx="9">
                  <c:v>11</c:v>
                </c:pt>
                <c:pt idx="11">
                  <c:v>10</c:v>
                </c:pt>
                <c:pt idx="13">
                  <c:v>9</c:v>
                </c:pt>
                <c:pt idx="15">
                  <c:v>8</c:v>
                </c:pt>
                <c:pt idx="17">
                  <c:v>8</c:v>
                </c:pt>
                <c:pt idx="1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51-4F3F-BD0E-1CC4A3654561}"/>
            </c:ext>
          </c:extLst>
        </c:ser>
        <c:ser>
          <c:idx val="2"/>
          <c:order val="2"/>
          <c:tx>
            <c:strRef>
              <c:f>★データシート!$G$1011</c:f>
              <c:strCache>
                <c:ptCount val="1"/>
                <c:pt idx="0">
                  <c:v>小川町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★データシート!$I$1011:$AB$1011</c:f>
              <c:numCache>
                <c:formatCode>#,##0_);[Red]\(#,##0\)</c:formatCode>
                <c:ptCount val="20"/>
                <c:pt idx="1">
                  <c:v>13</c:v>
                </c:pt>
                <c:pt idx="3">
                  <c:v>16</c:v>
                </c:pt>
                <c:pt idx="5">
                  <c:v>16</c:v>
                </c:pt>
                <c:pt idx="7">
                  <c:v>16</c:v>
                </c:pt>
                <c:pt idx="9">
                  <c:v>15</c:v>
                </c:pt>
                <c:pt idx="11">
                  <c:v>25</c:v>
                </c:pt>
                <c:pt idx="13">
                  <c:v>26</c:v>
                </c:pt>
                <c:pt idx="15">
                  <c:v>29</c:v>
                </c:pt>
                <c:pt idx="17">
                  <c:v>30</c:v>
                </c:pt>
                <c:pt idx="19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51-4F3F-BD0E-1CC4A3654561}"/>
            </c:ext>
          </c:extLst>
        </c:ser>
        <c:ser>
          <c:idx val="3"/>
          <c:order val="3"/>
          <c:tx>
            <c:strRef>
              <c:f>★データシート!$G$1012</c:f>
              <c:strCache>
                <c:ptCount val="1"/>
                <c:pt idx="0">
                  <c:v>砂本町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★データシート!$I$1012:$AB$1012</c:f>
              <c:numCache>
                <c:formatCode>#,##0_);[Red]\(#,##0\)</c:formatCode>
                <c:ptCount val="20"/>
                <c:pt idx="1">
                  <c:v>0</c:v>
                </c:pt>
                <c:pt idx="3">
                  <c:v>8</c:v>
                </c:pt>
                <c:pt idx="5">
                  <c:v>8</c:v>
                </c:pt>
                <c:pt idx="7">
                  <c:v>12</c:v>
                </c:pt>
                <c:pt idx="9">
                  <c:v>9</c:v>
                </c:pt>
                <c:pt idx="11">
                  <c:v>13</c:v>
                </c:pt>
                <c:pt idx="13">
                  <c:v>13</c:v>
                </c:pt>
                <c:pt idx="15">
                  <c:v>9</c:v>
                </c:pt>
                <c:pt idx="17">
                  <c:v>9</c:v>
                </c:pt>
                <c:pt idx="19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551-4F3F-BD0E-1CC4A3654561}"/>
            </c:ext>
          </c:extLst>
        </c:ser>
        <c:ser>
          <c:idx val="4"/>
          <c:order val="4"/>
          <c:tx>
            <c:strRef>
              <c:f>★データシート!$G$1013</c:f>
              <c:strCache>
                <c:ptCount val="1"/>
                <c:pt idx="0">
                  <c:v>清水町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★データシート!$I$1013:$AB$1013</c:f>
              <c:numCache>
                <c:formatCode>#,##0_);[Red]\(#,##0\)</c:formatCode>
                <c:ptCount val="20"/>
                <c:pt idx="1">
                  <c:v>4</c:v>
                </c:pt>
                <c:pt idx="3">
                  <c:v>5</c:v>
                </c:pt>
                <c:pt idx="5">
                  <c:v>3</c:v>
                </c:pt>
                <c:pt idx="7">
                  <c:v>3</c:v>
                </c:pt>
                <c:pt idx="9">
                  <c:v>3</c:v>
                </c:pt>
                <c:pt idx="11">
                  <c:v>3</c:v>
                </c:pt>
                <c:pt idx="13">
                  <c:v>3</c:v>
                </c:pt>
                <c:pt idx="15">
                  <c:v>5</c:v>
                </c:pt>
                <c:pt idx="17">
                  <c:v>9</c:v>
                </c:pt>
                <c:pt idx="1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551-4F3F-BD0E-1CC4A3654561}"/>
            </c:ext>
          </c:extLst>
        </c:ser>
        <c:ser>
          <c:idx val="5"/>
          <c:order val="5"/>
          <c:tx>
            <c:strRef>
              <c:f>★データシート!$G$1014</c:f>
              <c:strCache>
                <c:ptCount val="1"/>
                <c:pt idx="0">
                  <c:v>青木町第一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★データシート!$I$1014:$AB$1014</c:f>
              <c:numCache>
                <c:formatCode>#,##0_);[Red]\(#,##0\)</c:formatCode>
                <c:ptCount val="20"/>
                <c:pt idx="1">
                  <c:v>173</c:v>
                </c:pt>
                <c:pt idx="3">
                  <c:v>204</c:v>
                </c:pt>
                <c:pt idx="5">
                  <c:v>178</c:v>
                </c:pt>
                <c:pt idx="7">
                  <c:v>156</c:v>
                </c:pt>
                <c:pt idx="9">
                  <c:v>115</c:v>
                </c:pt>
                <c:pt idx="11">
                  <c:v>88</c:v>
                </c:pt>
                <c:pt idx="13">
                  <c:v>106</c:v>
                </c:pt>
                <c:pt idx="15">
                  <c:v>69</c:v>
                </c:pt>
                <c:pt idx="17">
                  <c:v>139</c:v>
                </c:pt>
                <c:pt idx="19">
                  <c:v>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551-4F3F-BD0E-1CC4A3654561}"/>
            </c:ext>
          </c:extLst>
        </c:ser>
        <c:ser>
          <c:idx val="6"/>
          <c:order val="6"/>
          <c:tx>
            <c:strRef>
              <c:f>★データシート!$G$1015</c:f>
              <c:strCache>
                <c:ptCount val="1"/>
                <c:pt idx="0">
                  <c:v>青木町第二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★データシート!$I$1015:$AB$1015</c:f>
              <c:numCache>
                <c:formatCode>#,##0_);[Red]\(#,##0\)</c:formatCode>
                <c:ptCount val="20"/>
                <c:pt idx="1">
                  <c:v>0</c:v>
                </c:pt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  <c:pt idx="11">
                  <c:v>0</c:v>
                </c:pt>
                <c:pt idx="13">
                  <c:v>0</c:v>
                </c:pt>
                <c:pt idx="15">
                  <c:v>0</c:v>
                </c:pt>
                <c:pt idx="17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551-4F3F-BD0E-1CC4A3654561}"/>
            </c:ext>
          </c:extLst>
        </c:ser>
        <c:ser>
          <c:idx val="7"/>
          <c:order val="7"/>
          <c:tx>
            <c:strRef>
              <c:f>★データシート!$G$1016</c:f>
              <c:strCache>
                <c:ptCount val="1"/>
                <c:pt idx="0">
                  <c:v>高尾台</c:v>
                </c:pt>
              </c:strCache>
            </c:strRef>
          </c:tx>
          <c:marker>
            <c:symbol val="circle"/>
            <c:size val="7"/>
          </c:marker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★データシート!$I$1016:$AB$1016</c:f>
              <c:numCache>
                <c:formatCode>#,##0_);[Red]\(#,##0\)</c:formatCode>
                <c:ptCount val="20"/>
                <c:pt idx="1">
                  <c:v>0</c:v>
                </c:pt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  <c:pt idx="11">
                  <c:v>0</c:v>
                </c:pt>
                <c:pt idx="13">
                  <c:v>0</c:v>
                </c:pt>
                <c:pt idx="15">
                  <c:v>0</c:v>
                </c:pt>
                <c:pt idx="17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551-4F3F-BD0E-1CC4A36545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8154664"/>
        <c:axId val="828155056"/>
      </c:lineChart>
      <c:catAx>
        <c:axId val="8281546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828155056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828155056"/>
        <c:scaling>
          <c:orientation val="minMax"/>
          <c:max val="400"/>
          <c:min val="0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828154664"/>
        <c:crosses val="autoZero"/>
        <c:crossBetween val="between"/>
        <c:majorUnit val="100"/>
        <c:minorUnit val="2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68410534377253818"/>
          <c:y val="0.29879542998301678"/>
          <c:w val="0.26128590971272225"/>
          <c:h val="0.25848039687033697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spc="-100" baseline="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sz="2000"/>
              <a:t>【1】 </a:t>
            </a:r>
            <a:r>
              <a:rPr lang="ja-JP" sz="2000"/>
              <a:t>駅前 連合会</a:t>
            </a:r>
          </a:p>
        </c:rich>
      </c:tx>
      <c:layout>
        <c:manualLayout>
          <c:xMode val="edge"/>
          <c:yMode val="edge"/>
          <c:x val="0.24812334162744024"/>
          <c:y val="1.6227899970373337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768062551220501"/>
          <c:y val="5.7953733224009013E-2"/>
          <c:w val="0.61060508787825507"/>
          <c:h val="0.86991171243262433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★データシート!$G$980</c:f>
              <c:strCache>
                <c:ptCount val="1"/>
                <c:pt idx="0">
                  <c:v>西通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★データシート!$I$980:$AB$980</c:f>
              <c:numCache>
                <c:formatCode>#,##0_);[Red]\(#,##0\)</c:formatCode>
                <c:ptCount val="20"/>
                <c:pt idx="1">
                  <c:v>3</c:v>
                </c:pt>
                <c:pt idx="3">
                  <c:v>2</c:v>
                </c:pt>
                <c:pt idx="5">
                  <c:v>3</c:v>
                </c:pt>
                <c:pt idx="7">
                  <c:v>10</c:v>
                </c:pt>
                <c:pt idx="9">
                  <c:v>10</c:v>
                </c:pt>
                <c:pt idx="11">
                  <c:v>29</c:v>
                </c:pt>
                <c:pt idx="13">
                  <c:v>8</c:v>
                </c:pt>
                <c:pt idx="15">
                  <c:v>28</c:v>
                </c:pt>
                <c:pt idx="17">
                  <c:v>12</c:v>
                </c:pt>
                <c:pt idx="19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9-4758-B5EB-3570B980A57A}"/>
            </c:ext>
          </c:extLst>
        </c:ser>
        <c:ser>
          <c:idx val="0"/>
          <c:order val="1"/>
          <c:tx>
            <c:strRef>
              <c:f>★データシート!$G$981</c:f>
              <c:strCache>
                <c:ptCount val="1"/>
                <c:pt idx="0">
                  <c:v>東通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★データシート!$I$981:$AB$981</c:f>
              <c:numCache>
                <c:formatCode>#,##0_);[Red]\(#,##0\)</c:formatCode>
                <c:ptCount val="20"/>
                <c:pt idx="1">
                  <c:v>12</c:v>
                </c:pt>
                <c:pt idx="3">
                  <c:v>25</c:v>
                </c:pt>
                <c:pt idx="5">
                  <c:v>30</c:v>
                </c:pt>
                <c:pt idx="7">
                  <c:v>31</c:v>
                </c:pt>
                <c:pt idx="9">
                  <c:v>36</c:v>
                </c:pt>
                <c:pt idx="11">
                  <c:v>31</c:v>
                </c:pt>
                <c:pt idx="13">
                  <c:v>21</c:v>
                </c:pt>
                <c:pt idx="15">
                  <c:v>12</c:v>
                </c:pt>
                <c:pt idx="17">
                  <c:v>21</c:v>
                </c:pt>
                <c:pt idx="19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9-4758-B5EB-3570B980A57A}"/>
            </c:ext>
          </c:extLst>
        </c:ser>
        <c:ser>
          <c:idx val="2"/>
          <c:order val="2"/>
          <c:tx>
            <c:strRef>
              <c:f>★データシート!$G$982</c:f>
              <c:strCache>
                <c:ptCount val="1"/>
                <c:pt idx="0">
                  <c:v>栄町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★データシート!$I$982:$AB$982</c:f>
              <c:numCache>
                <c:formatCode>#,##0_);[Red]\(#,##0\)</c:formatCode>
                <c:ptCount val="20"/>
                <c:pt idx="1">
                  <c:v>23</c:v>
                </c:pt>
                <c:pt idx="3">
                  <c:v>32</c:v>
                </c:pt>
                <c:pt idx="5">
                  <c:v>31</c:v>
                </c:pt>
                <c:pt idx="7">
                  <c:v>36</c:v>
                </c:pt>
                <c:pt idx="9">
                  <c:v>20</c:v>
                </c:pt>
                <c:pt idx="11">
                  <c:v>21</c:v>
                </c:pt>
                <c:pt idx="13">
                  <c:v>29</c:v>
                </c:pt>
                <c:pt idx="15">
                  <c:v>31</c:v>
                </c:pt>
                <c:pt idx="17">
                  <c:v>37</c:v>
                </c:pt>
                <c:pt idx="19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9-4758-B5EB-3570B980A57A}"/>
            </c:ext>
          </c:extLst>
        </c:ser>
        <c:ser>
          <c:idx val="3"/>
          <c:order val="3"/>
          <c:tx>
            <c:strRef>
              <c:f>★データシート!$G$983</c:f>
              <c:strCache>
                <c:ptCount val="1"/>
                <c:pt idx="0">
                  <c:v>睦町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★データシート!$I$983:$AB$983</c:f>
              <c:numCache>
                <c:formatCode>#,##0_);[Red]\(#,##0\)</c:formatCode>
                <c:ptCount val="20"/>
                <c:pt idx="1">
                  <c:v>25</c:v>
                </c:pt>
                <c:pt idx="3">
                  <c:v>31</c:v>
                </c:pt>
                <c:pt idx="5">
                  <c:v>50</c:v>
                </c:pt>
                <c:pt idx="7">
                  <c:v>29</c:v>
                </c:pt>
                <c:pt idx="9">
                  <c:v>46</c:v>
                </c:pt>
                <c:pt idx="11">
                  <c:v>28</c:v>
                </c:pt>
                <c:pt idx="13">
                  <c:v>38</c:v>
                </c:pt>
                <c:pt idx="15">
                  <c:v>31</c:v>
                </c:pt>
                <c:pt idx="17">
                  <c:v>27</c:v>
                </c:pt>
                <c:pt idx="19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9-4758-B5EB-3570B980A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8155840"/>
        <c:axId val="828156232"/>
      </c:lineChart>
      <c:catAx>
        <c:axId val="8281558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828156232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828156232"/>
        <c:scaling>
          <c:orientation val="minMax"/>
          <c:max val="300"/>
        </c:scaling>
        <c:delete val="0"/>
        <c:axPos val="l"/>
        <c:majorGridlines>
          <c:spPr>
            <a:ln>
              <a:prstDash val="solid"/>
            </a:ln>
          </c:spPr>
        </c:majorGridlines>
        <c:minorGridlines>
          <c:spPr>
            <a:ln>
              <a:prstDash val="dash"/>
            </a:ln>
          </c:spPr>
        </c:minorGridlines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828155840"/>
        <c:crosses val="autoZero"/>
        <c:crossBetween val="between"/>
        <c:majorUnit val="100"/>
        <c:minorUnit val="2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719562243502052"/>
          <c:y val="0.36645485689487539"/>
          <c:w val="0.22298221614227087"/>
          <c:h val="0.14149451906746952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【2】 </a:t>
            </a:r>
            <a:r>
              <a:rPr lang="ja-JP" altLang="en-US" sz="2000"/>
              <a:t>高尾 連合会</a:t>
            </a:r>
            <a:endParaRPr lang="ja-JP" sz="2000"/>
          </a:p>
        </c:rich>
      </c:tx>
      <c:layout>
        <c:manualLayout>
          <c:xMode val="edge"/>
          <c:yMode val="edge"/>
          <c:x val="0.27862052127205034"/>
          <c:y val="1.622761154855643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768062551220501"/>
          <c:y val="5.7953733224009013E-2"/>
          <c:w val="0.61060508787825507"/>
          <c:h val="0.86991171243262433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★データシート!$G$985</c:f>
              <c:strCache>
                <c:ptCount val="1"/>
                <c:pt idx="0">
                  <c:v>掛之上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★データシート!$I$985:$AB$985</c:f>
              <c:numCache>
                <c:formatCode>#,##0_);[Red]\(#,##0\)</c:formatCode>
                <c:ptCount val="20"/>
                <c:pt idx="1">
                  <c:v>4</c:v>
                </c:pt>
                <c:pt idx="3">
                  <c:v>3</c:v>
                </c:pt>
                <c:pt idx="5">
                  <c:v>2</c:v>
                </c:pt>
                <c:pt idx="7">
                  <c:v>2</c:v>
                </c:pt>
                <c:pt idx="9">
                  <c:v>3</c:v>
                </c:pt>
                <c:pt idx="11">
                  <c:v>4</c:v>
                </c:pt>
                <c:pt idx="13">
                  <c:v>6</c:v>
                </c:pt>
                <c:pt idx="15">
                  <c:v>6</c:v>
                </c:pt>
                <c:pt idx="17">
                  <c:v>5</c:v>
                </c:pt>
                <c:pt idx="1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95-4E75-AD85-2336AC398209}"/>
            </c:ext>
          </c:extLst>
        </c:ser>
        <c:ser>
          <c:idx val="0"/>
          <c:order val="1"/>
          <c:tx>
            <c:strRef>
              <c:f>★データシート!$G$986</c:f>
              <c:strCache>
                <c:ptCount val="1"/>
                <c:pt idx="0">
                  <c:v>下地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★データシート!$I$986:$AB$986</c:f>
              <c:numCache>
                <c:formatCode>#,##0_);[Red]\(#,##0\)</c:formatCode>
                <c:ptCount val="20"/>
                <c:pt idx="1">
                  <c:v>30</c:v>
                </c:pt>
                <c:pt idx="3">
                  <c:v>25</c:v>
                </c:pt>
                <c:pt idx="5">
                  <c:v>33</c:v>
                </c:pt>
                <c:pt idx="7">
                  <c:v>41</c:v>
                </c:pt>
                <c:pt idx="9">
                  <c:v>51</c:v>
                </c:pt>
                <c:pt idx="11">
                  <c:v>45</c:v>
                </c:pt>
                <c:pt idx="13">
                  <c:v>51</c:v>
                </c:pt>
                <c:pt idx="15">
                  <c:v>64</c:v>
                </c:pt>
                <c:pt idx="17">
                  <c:v>61</c:v>
                </c:pt>
                <c:pt idx="19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95-4E75-AD85-2336AC398209}"/>
            </c:ext>
          </c:extLst>
        </c:ser>
        <c:ser>
          <c:idx val="2"/>
          <c:order val="2"/>
          <c:tx>
            <c:strRef>
              <c:f>★データシート!$G$987</c:f>
              <c:strCache>
                <c:ptCount val="1"/>
                <c:pt idx="0">
                  <c:v>三門町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★データシート!$I$987:$AB$987</c:f>
              <c:numCache>
                <c:formatCode>#,##0_);[Red]\(#,##0\)</c:formatCode>
                <c:ptCount val="20"/>
                <c:pt idx="1">
                  <c:v>20</c:v>
                </c:pt>
                <c:pt idx="3">
                  <c:v>21</c:v>
                </c:pt>
                <c:pt idx="5">
                  <c:v>19</c:v>
                </c:pt>
                <c:pt idx="7">
                  <c:v>16</c:v>
                </c:pt>
                <c:pt idx="9">
                  <c:v>18</c:v>
                </c:pt>
                <c:pt idx="11">
                  <c:v>13</c:v>
                </c:pt>
                <c:pt idx="13">
                  <c:v>7</c:v>
                </c:pt>
                <c:pt idx="15">
                  <c:v>10</c:v>
                </c:pt>
                <c:pt idx="17">
                  <c:v>6</c:v>
                </c:pt>
                <c:pt idx="19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95-4E75-AD85-2336AC398209}"/>
            </c:ext>
          </c:extLst>
        </c:ser>
        <c:ser>
          <c:idx val="3"/>
          <c:order val="3"/>
          <c:tx>
            <c:strRef>
              <c:f>★データシート!$G$988</c:f>
              <c:strCache>
                <c:ptCount val="1"/>
                <c:pt idx="0">
                  <c:v>田端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★データシート!$I$988:$AB$988</c:f>
              <c:numCache>
                <c:formatCode>#,##0_);[Red]\(#,##0\)</c:formatCode>
                <c:ptCount val="20"/>
                <c:pt idx="1">
                  <c:v>0</c:v>
                </c:pt>
                <c:pt idx="3">
                  <c:v>1</c:v>
                </c:pt>
                <c:pt idx="5">
                  <c:v>4</c:v>
                </c:pt>
                <c:pt idx="7">
                  <c:v>4</c:v>
                </c:pt>
                <c:pt idx="9">
                  <c:v>8</c:v>
                </c:pt>
                <c:pt idx="11">
                  <c:v>9</c:v>
                </c:pt>
                <c:pt idx="13">
                  <c:v>5</c:v>
                </c:pt>
                <c:pt idx="15">
                  <c:v>6</c:v>
                </c:pt>
                <c:pt idx="17">
                  <c:v>5</c:v>
                </c:pt>
                <c:pt idx="1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95-4E75-AD85-2336AC398209}"/>
            </c:ext>
          </c:extLst>
        </c:ser>
        <c:ser>
          <c:idx val="4"/>
          <c:order val="4"/>
          <c:tx>
            <c:strRef>
              <c:f>★データシート!$G$989</c:f>
              <c:strCache>
                <c:ptCount val="1"/>
                <c:pt idx="0">
                  <c:v>大門一丁目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★データシート!$I$989:$AB$989</c:f>
              <c:numCache>
                <c:formatCode>#,##0_);[Red]\(#,##0\)</c:formatCode>
                <c:ptCount val="20"/>
                <c:pt idx="1">
                  <c:v>1</c:v>
                </c:pt>
                <c:pt idx="3">
                  <c:v>2</c:v>
                </c:pt>
                <c:pt idx="5">
                  <c:v>3</c:v>
                </c:pt>
                <c:pt idx="7">
                  <c:v>3</c:v>
                </c:pt>
                <c:pt idx="9">
                  <c:v>3</c:v>
                </c:pt>
                <c:pt idx="11">
                  <c:v>4</c:v>
                </c:pt>
                <c:pt idx="13">
                  <c:v>4</c:v>
                </c:pt>
                <c:pt idx="15">
                  <c:v>6</c:v>
                </c:pt>
                <c:pt idx="17">
                  <c:v>9</c:v>
                </c:pt>
                <c:pt idx="1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A95-4E75-AD85-2336AC398209}"/>
            </c:ext>
          </c:extLst>
        </c:ser>
        <c:ser>
          <c:idx val="5"/>
          <c:order val="5"/>
          <c:tx>
            <c:strRef>
              <c:f>★データシート!$G$990</c:f>
              <c:strCache>
                <c:ptCount val="1"/>
                <c:pt idx="0">
                  <c:v>大門二丁目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★データシート!$I$990:$AB$990</c:f>
              <c:numCache>
                <c:formatCode>#,##0_);[Red]\(#,##0\)</c:formatCode>
                <c:ptCount val="20"/>
                <c:pt idx="1">
                  <c:v>18</c:v>
                </c:pt>
                <c:pt idx="3">
                  <c:v>17</c:v>
                </c:pt>
                <c:pt idx="5">
                  <c:v>25</c:v>
                </c:pt>
                <c:pt idx="7">
                  <c:v>28</c:v>
                </c:pt>
                <c:pt idx="9">
                  <c:v>24</c:v>
                </c:pt>
                <c:pt idx="11">
                  <c:v>15</c:v>
                </c:pt>
                <c:pt idx="13">
                  <c:v>33</c:v>
                </c:pt>
                <c:pt idx="15">
                  <c:v>35</c:v>
                </c:pt>
                <c:pt idx="17">
                  <c:v>39</c:v>
                </c:pt>
                <c:pt idx="19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95-4E75-AD85-2336AC398209}"/>
            </c:ext>
          </c:extLst>
        </c:ser>
        <c:ser>
          <c:idx val="6"/>
          <c:order val="6"/>
          <c:tx>
            <c:strRef>
              <c:f>★データシート!$G$991</c:f>
              <c:strCache>
                <c:ptCount val="1"/>
                <c:pt idx="0">
                  <c:v>大門三丁目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★データシート!$I$991:$AB$991</c:f>
              <c:numCache>
                <c:formatCode>#,##0_);[Red]\(#,##0\)</c:formatCode>
                <c:ptCount val="20"/>
                <c:pt idx="1">
                  <c:v>3</c:v>
                </c:pt>
                <c:pt idx="3">
                  <c:v>6</c:v>
                </c:pt>
                <c:pt idx="5">
                  <c:v>5</c:v>
                </c:pt>
                <c:pt idx="7">
                  <c:v>5</c:v>
                </c:pt>
                <c:pt idx="9">
                  <c:v>6</c:v>
                </c:pt>
                <c:pt idx="11">
                  <c:v>6</c:v>
                </c:pt>
                <c:pt idx="13">
                  <c:v>19</c:v>
                </c:pt>
                <c:pt idx="15">
                  <c:v>10</c:v>
                </c:pt>
                <c:pt idx="17">
                  <c:v>12</c:v>
                </c:pt>
                <c:pt idx="1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A95-4E75-AD85-2336AC398209}"/>
            </c:ext>
          </c:extLst>
        </c:ser>
        <c:ser>
          <c:idx val="7"/>
          <c:order val="7"/>
          <c:tx>
            <c:strRef>
              <c:f>★データシート!$G$992</c:f>
              <c:strCache>
                <c:ptCount val="1"/>
                <c:pt idx="0">
                  <c:v>大門五丁目</c:v>
                </c:pt>
              </c:strCache>
            </c:strRef>
          </c:tx>
          <c:marker>
            <c:symbol val="circle"/>
            <c:size val="7"/>
          </c:marker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★データシート!$I$992:$AB$992</c:f>
              <c:numCache>
                <c:formatCode>#,##0_);[Red]\(#,##0\)</c:formatCode>
                <c:ptCount val="20"/>
                <c:pt idx="1">
                  <c:v>10</c:v>
                </c:pt>
                <c:pt idx="3">
                  <c:v>8</c:v>
                </c:pt>
                <c:pt idx="5">
                  <c:v>10</c:v>
                </c:pt>
                <c:pt idx="7">
                  <c:v>8</c:v>
                </c:pt>
                <c:pt idx="9">
                  <c:v>20</c:v>
                </c:pt>
                <c:pt idx="11">
                  <c:v>21</c:v>
                </c:pt>
                <c:pt idx="13">
                  <c:v>10</c:v>
                </c:pt>
                <c:pt idx="15">
                  <c:v>13</c:v>
                </c:pt>
                <c:pt idx="17">
                  <c:v>13</c:v>
                </c:pt>
                <c:pt idx="19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A95-4E75-AD85-2336AC398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8157016"/>
        <c:axId val="828157408"/>
      </c:lineChart>
      <c:catAx>
        <c:axId val="8281570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828157408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828157408"/>
        <c:scaling>
          <c:orientation val="minMax"/>
          <c:max val="300"/>
          <c:min val="0"/>
        </c:scaling>
        <c:delete val="0"/>
        <c:axPos val="l"/>
        <c:majorGridlines>
          <c:spPr>
            <a:ln>
              <a:prstDash val="solid"/>
            </a:ln>
          </c:spPr>
        </c:majorGridlines>
        <c:minorGridlines>
          <c:spPr>
            <a:ln>
              <a:prstDash val="dash"/>
            </a:ln>
          </c:spPr>
        </c:minorGridlines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828157016"/>
        <c:crosses val="autoZero"/>
        <c:crossBetween val="between"/>
        <c:majorUnit val="100"/>
        <c:minorUnit val="2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40902872777017785"/>
          <c:y val="0.376"/>
          <c:w val="0.53077975376196995"/>
          <c:h val="0.14400000000000002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spc="-100" baseline="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【3】 </a:t>
            </a:r>
            <a:r>
              <a:rPr lang="ja-JP" altLang="en-US" sz="2000"/>
              <a:t>豊沢 連合会</a:t>
            </a:r>
            <a:endParaRPr lang="ja-JP" sz="2000"/>
          </a:p>
        </c:rich>
      </c:tx>
      <c:layout>
        <c:manualLayout>
          <c:xMode val="edge"/>
          <c:yMode val="edge"/>
          <c:x val="0.27862050120447274"/>
          <c:y val="1.0448334245989036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768062551220501"/>
          <c:y val="5.7953733224009013E-2"/>
          <c:w val="0.61060508787825507"/>
          <c:h val="0.86991171243262433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★データシート!$G$994</c:f>
              <c:strCache>
                <c:ptCount val="1"/>
                <c:pt idx="0">
                  <c:v>宝野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★データシート!$I$994:$AB$994</c:f>
              <c:numCache>
                <c:formatCode>#,##0_);[Red]\(#,##0\)</c:formatCode>
                <c:ptCount val="20"/>
                <c:pt idx="1">
                  <c:v>8</c:v>
                </c:pt>
                <c:pt idx="3">
                  <c:v>7</c:v>
                </c:pt>
                <c:pt idx="5">
                  <c:v>25</c:v>
                </c:pt>
                <c:pt idx="7">
                  <c:v>30</c:v>
                </c:pt>
                <c:pt idx="9">
                  <c:v>38</c:v>
                </c:pt>
                <c:pt idx="11">
                  <c:v>35</c:v>
                </c:pt>
                <c:pt idx="13">
                  <c:v>36</c:v>
                </c:pt>
                <c:pt idx="15">
                  <c:v>35</c:v>
                </c:pt>
                <c:pt idx="17">
                  <c:v>35</c:v>
                </c:pt>
                <c:pt idx="19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FC-46B9-8F87-FFDB36500A2A}"/>
            </c:ext>
          </c:extLst>
        </c:ser>
        <c:ser>
          <c:idx val="0"/>
          <c:order val="1"/>
          <c:tx>
            <c:strRef>
              <c:f>★データシート!$G$995</c:f>
              <c:strCache>
                <c:ptCount val="1"/>
                <c:pt idx="0">
                  <c:v>大通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★データシート!$I$995:$AB$995</c:f>
              <c:numCache>
                <c:formatCode>#,##0_);[Red]\(#,##0\)</c:formatCode>
                <c:ptCount val="20"/>
                <c:pt idx="1">
                  <c:v>0</c:v>
                </c:pt>
                <c:pt idx="3">
                  <c:v>3</c:v>
                </c:pt>
                <c:pt idx="5">
                  <c:v>3</c:v>
                </c:pt>
                <c:pt idx="7">
                  <c:v>5</c:v>
                </c:pt>
                <c:pt idx="9">
                  <c:v>4</c:v>
                </c:pt>
                <c:pt idx="11">
                  <c:v>5</c:v>
                </c:pt>
                <c:pt idx="13">
                  <c:v>5</c:v>
                </c:pt>
                <c:pt idx="15">
                  <c:v>5</c:v>
                </c:pt>
                <c:pt idx="17">
                  <c:v>1</c:v>
                </c:pt>
                <c:pt idx="1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FC-46B9-8F87-FFDB36500A2A}"/>
            </c:ext>
          </c:extLst>
        </c:ser>
        <c:ser>
          <c:idx val="2"/>
          <c:order val="2"/>
          <c:tx>
            <c:strRef>
              <c:f>★データシート!$G$996</c:f>
              <c:strCache>
                <c:ptCount val="1"/>
                <c:pt idx="0">
                  <c:v>菩提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★データシート!$I$996:$AB$996</c:f>
              <c:numCache>
                <c:formatCode>#,##0_);[Red]\(#,##0\)</c:formatCode>
                <c:ptCount val="20"/>
                <c:pt idx="1">
                  <c:v>0</c:v>
                </c:pt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  <c:pt idx="11">
                  <c:v>4</c:v>
                </c:pt>
                <c:pt idx="13">
                  <c:v>5</c:v>
                </c:pt>
                <c:pt idx="15">
                  <c:v>5</c:v>
                </c:pt>
                <c:pt idx="17">
                  <c:v>5</c:v>
                </c:pt>
                <c:pt idx="1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FC-46B9-8F87-FFDB36500A2A}"/>
            </c:ext>
          </c:extLst>
        </c:ser>
        <c:ser>
          <c:idx val="3"/>
          <c:order val="3"/>
          <c:tx>
            <c:strRef>
              <c:f>★データシート!$G$997</c:f>
              <c:strCache>
                <c:ptCount val="1"/>
                <c:pt idx="0">
                  <c:v>法多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★データシート!$I$997:$AB$997</c:f>
              <c:numCache>
                <c:formatCode>#,##0_);[Red]\(#,##0\)</c:formatCode>
                <c:ptCount val="20"/>
                <c:pt idx="1">
                  <c:v>2</c:v>
                </c:pt>
                <c:pt idx="3">
                  <c:v>2</c:v>
                </c:pt>
                <c:pt idx="5">
                  <c:v>2</c:v>
                </c:pt>
                <c:pt idx="7">
                  <c:v>2</c:v>
                </c:pt>
                <c:pt idx="9">
                  <c:v>5</c:v>
                </c:pt>
                <c:pt idx="11">
                  <c:v>5</c:v>
                </c:pt>
                <c:pt idx="13">
                  <c:v>4</c:v>
                </c:pt>
                <c:pt idx="15">
                  <c:v>4</c:v>
                </c:pt>
                <c:pt idx="17">
                  <c:v>4</c:v>
                </c:pt>
                <c:pt idx="1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FC-46B9-8F87-FFDB36500A2A}"/>
            </c:ext>
          </c:extLst>
        </c:ser>
        <c:ser>
          <c:idx val="4"/>
          <c:order val="4"/>
          <c:tx>
            <c:strRef>
              <c:f>★データシート!$G$998</c:f>
              <c:strCache>
                <c:ptCount val="1"/>
                <c:pt idx="0">
                  <c:v>神長南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★データシート!$I$998:$AB$998</c:f>
              <c:numCache>
                <c:formatCode>#,##0_);[Red]\(#,##0\)</c:formatCode>
                <c:ptCount val="20"/>
                <c:pt idx="1">
                  <c:v>2</c:v>
                </c:pt>
                <c:pt idx="3">
                  <c:v>3</c:v>
                </c:pt>
                <c:pt idx="5">
                  <c:v>10</c:v>
                </c:pt>
                <c:pt idx="7">
                  <c:v>15</c:v>
                </c:pt>
                <c:pt idx="9">
                  <c:v>15</c:v>
                </c:pt>
                <c:pt idx="11">
                  <c:v>14</c:v>
                </c:pt>
                <c:pt idx="13">
                  <c:v>18</c:v>
                </c:pt>
                <c:pt idx="15">
                  <c:v>32</c:v>
                </c:pt>
                <c:pt idx="17">
                  <c:v>19</c:v>
                </c:pt>
                <c:pt idx="1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FC-46B9-8F87-FFDB36500A2A}"/>
            </c:ext>
          </c:extLst>
        </c:ser>
        <c:ser>
          <c:idx val="5"/>
          <c:order val="5"/>
          <c:tx>
            <c:strRef>
              <c:f>★データシート!$G$999</c:f>
              <c:strCache>
                <c:ptCount val="1"/>
                <c:pt idx="0">
                  <c:v>神長中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★データシート!$I$999:$AB$999</c:f>
              <c:numCache>
                <c:formatCode>#,##0_);[Red]\(#,##0\)</c:formatCode>
                <c:ptCount val="20"/>
                <c:pt idx="1">
                  <c:v>12</c:v>
                </c:pt>
                <c:pt idx="3">
                  <c:v>13</c:v>
                </c:pt>
                <c:pt idx="5">
                  <c:v>12</c:v>
                </c:pt>
                <c:pt idx="7">
                  <c:v>16</c:v>
                </c:pt>
                <c:pt idx="9">
                  <c:v>10</c:v>
                </c:pt>
                <c:pt idx="11">
                  <c:v>2</c:v>
                </c:pt>
                <c:pt idx="13">
                  <c:v>6</c:v>
                </c:pt>
                <c:pt idx="15">
                  <c:v>7</c:v>
                </c:pt>
                <c:pt idx="17">
                  <c:v>9</c:v>
                </c:pt>
                <c:pt idx="1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FC-46B9-8F87-FFDB36500A2A}"/>
            </c:ext>
          </c:extLst>
        </c:ser>
        <c:ser>
          <c:idx val="6"/>
          <c:order val="6"/>
          <c:tx>
            <c:strRef>
              <c:f>★データシート!$G$1000</c:f>
              <c:strCache>
                <c:ptCount val="1"/>
                <c:pt idx="0">
                  <c:v>神長北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★データシート!$I$1000:$AB$1000</c:f>
              <c:numCache>
                <c:formatCode>#,##0_);[Red]\(#,##0\)</c:formatCode>
                <c:ptCount val="20"/>
                <c:pt idx="1">
                  <c:v>1</c:v>
                </c:pt>
                <c:pt idx="3">
                  <c:v>1</c:v>
                </c:pt>
                <c:pt idx="5">
                  <c:v>5</c:v>
                </c:pt>
                <c:pt idx="7">
                  <c:v>3</c:v>
                </c:pt>
                <c:pt idx="9">
                  <c:v>1</c:v>
                </c:pt>
                <c:pt idx="11">
                  <c:v>1</c:v>
                </c:pt>
                <c:pt idx="13">
                  <c:v>1</c:v>
                </c:pt>
                <c:pt idx="15">
                  <c:v>1</c:v>
                </c:pt>
                <c:pt idx="17">
                  <c:v>1</c:v>
                </c:pt>
                <c:pt idx="1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FC-46B9-8F87-FFDB36500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8158192"/>
        <c:axId val="828158584"/>
      </c:lineChart>
      <c:catAx>
        <c:axId val="8281581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828158584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828158584"/>
        <c:scaling>
          <c:orientation val="minMax"/>
          <c:max val="300"/>
          <c:min val="0"/>
        </c:scaling>
        <c:delete val="0"/>
        <c:axPos val="l"/>
        <c:majorGridlines>
          <c:spPr>
            <a:ln>
              <a:prstDash val="solid"/>
            </a:ln>
          </c:spPr>
        </c:majorGridlines>
        <c:minorGridlines>
          <c:spPr>
            <a:ln>
              <a:prstDash val="dash"/>
            </a:ln>
          </c:spPr>
        </c:minorGridlines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828158192"/>
        <c:crosses val="autoZero"/>
        <c:crossBetween val="between"/>
        <c:majorUnit val="100"/>
        <c:minorUnit val="2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49726056160788118"/>
          <c:y val="0.33173486407724218"/>
          <c:w val="0.44246604105993598"/>
          <c:h val="0.13109520782324269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【4】 </a:t>
            </a:r>
            <a:r>
              <a:rPr lang="ja-JP" altLang="en-US" sz="2000"/>
              <a:t>愛野 連合会</a:t>
            </a:r>
            <a:endParaRPr lang="ja-JP" sz="2000"/>
          </a:p>
        </c:rich>
      </c:tx>
      <c:layout>
        <c:manualLayout>
          <c:xMode val="edge"/>
          <c:yMode val="edge"/>
          <c:x val="0.27607929309793866"/>
          <c:y val="1.457143996089218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768062551220501"/>
          <c:y val="5.8008988823675993E-2"/>
          <c:w val="0.61060508787825507"/>
          <c:h val="0.86985644977860244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★データシート!$G$1002</c:f>
              <c:strCache>
                <c:ptCount val="1"/>
                <c:pt idx="0">
                  <c:v>上石野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★データシート!$I$1002:$AB$1002</c:f>
              <c:numCache>
                <c:formatCode>#,##0_);[Red]\(#,##0\)</c:formatCode>
                <c:ptCount val="20"/>
                <c:pt idx="1">
                  <c:v>28</c:v>
                </c:pt>
                <c:pt idx="3">
                  <c:v>29</c:v>
                </c:pt>
                <c:pt idx="5">
                  <c:v>25</c:v>
                </c:pt>
                <c:pt idx="7">
                  <c:v>23</c:v>
                </c:pt>
                <c:pt idx="9">
                  <c:v>34</c:v>
                </c:pt>
                <c:pt idx="11">
                  <c:v>27</c:v>
                </c:pt>
                <c:pt idx="13">
                  <c:v>30</c:v>
                </c:pt>
                <c:pt idx="15">
                  <c:v>22</c:v>
                </c:pt>
                <c:pt idx="17">
                  <c:v>20</c:v>
                </c:pt>
                <c:pt idx="19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0F-45D4-A057-28CF374457FE}"/>
            </c:ext>
          </c:extLst>
        </c:ser>
        <c:ser>
          <c:idx val="0"/>
          <c:order val="1"/>
          <c:tx>
            <c:strRef>
              <c:f>★データシート!$G$1003</c:f>
              <c:strCache>
                <c:ptCount val="1"/>
                <c:pt idx="0">
                  <c:v>祢宜弥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★データシート!$I$1003:$AB$1003</c:f>
              <c:numCache>
                <c:formatCode>#,##0_);[Red]\(#,##0\)</c:formatCode>
                <c:ptCount val="20"/>
                <c:pt idx="1">
                  <c:v>12</c:v>
                </c:pt>
                <c:pt idx="3">
                  <c:v>15</c:v>
                </c:pt>
                <c:pt idx="5">
                  <c:v>27</c:v>
                </c:pt>
                <c:pt idx="7">
                  <c:v>29</c:v>
                </c:pt>
                <c:pt idx="9">
                  <c:v>32</c:v>
                </c:pt>
                <c:pt idx="11">
                  <c:v>23</c:v>
                </c:pt>
                <c:pt idx="13">
                  <c:v>22</c:v>
                </c:pt>
                <c:pt idx="15">
                  <c:v>19</c:v>
                </c:pt>
                <c:pt idx="17">
                  <c:v>24</c:v>
                </c:pt>
                <c:pt idx="19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0F-45D4-A057-28CF374457FE}"/>
            </c:ext>
          </c:extLst>
        </c:ser>
        <c:ser>
          <c:idx val="2"/>
          <c:order val="2"/>
          <c:tx>
            <c:strRef>
              <c:f>★データシート!$G$1004</c:f>
              <c:strCache>
                <c:ptCount val="1"/>
                <c:pt idx="0">
                  <c:v>下石野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★データシート!$I$1004:$AB$1004</c:f>
              <c:numCache>
                <c:formatCode>#,##0_);[Red]\(#,##0\)</c:formatCode>
                <c:ptCount val="20"/>
                <c:pt idx="1">
                  <c:v>0</c:v>
                </c:pt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  <c:pt idx="11">
                  <c:v>0</c:v>
                </c:pt>
                <c:pt idx="13">
                  <c:v>0</c:v>
                </c:pt>
                <c:pt idx="15">
                  <c:v>0</c:v>
                </c:pt>
                <c:pt idx="17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0F-45D4-A057-28CF374457FE}"/>
            </c:ext>
          </c:extLst>
        </c:ser>
        <c:ser>
          <c:idx val="3"/>
          <c:order val="3"/>
          <c:tx>
            <c:strRef>
              <c:f>★データシート!$G$1005</c:f>
              <c:strCache>
                <c:ptCount val="1"/>
                <c:pt idx="0">
                  <c:v>山田川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★データシート!$I$1005:$AB$1005</c:f>
              <c:numCache>
                <c:formatCode>#,##0_);[Red]\(#,##0\)</c:formatCode>
                <c:ptCount val="20"/>
                <c:pt idx="1">
                  <c:v>15</c:v>
                </c:pt>
                <c:pt idx="3">
                  <c:v>22</c:v>
                </c:pt>
                <c:pt idx="5">
                  <c:v>24</c:v>
                </c:pt>
                <c:pt idx="7">
                  <c:v>20</c:v>
                </c:pt>
                <c:pt idx="9">
                  <c:v>20</c:v>
                </c:pt>
                <c:pt idx="11">
                  <c:v>18</c:v>
                </c:pt>
                <c:pt idx="13">
                  <c:v>20</c:v>
                </c:pt>
                <c:pt idx="15">
                  <c:v>18</c:v>
                </c:pt>
                <c:pt idx="17">
                  <c:v>24</c:v>
                </c:pt>
                <c:pt idx="19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60F-45D4-A057-28CF374457FE}"/>
            </c:ext>
          </c:extLst>
        </c:ser>
        <c:ser>
          <c:idx val="4"/>
          <c:order val="4"/>
          <c:tx>
            <c:strRef>
              <c:f>★データシート!$G$1006</c:f>
              <c:strCache>
                <c:ptCount val="1"/>
                <c:pt idx="0">
                  <c:v>小野田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★データシート!$I$1006:$AB$1006</c:f>
              <c:numCache>
                <c:formatCode>#,##0_);[Red]\(#,##0\)</c:formatCode>
                <c:ptCount val="20"/>
                <c:pt idx="1">
                  <c:v>15</c:v>
                </c:pt>
                <c:pt idx="3">
                  <c:v>13</c:v>
                </c:pt>
                <c:pt idx="5">
                  <c:v>24</c:v>
                </c:pt>
                <c:pt idx="7">
                  <c:v>41</c:v>
                </c:pt>
                <c:pt idx="9">
                  <c:v>44</c:v>
                </c:pt>
                <c:pt idx="11">
                  <c:v>33</c:v>
                </c:pt>
                <c:pt idx="13">
                  <c:v>35</c:v>
                </c:pt>
                <c:pt idx="15">
                  <c:v>50</c:v>
                </c:pt>
                <c:pt idx="17">
                  <c:v>48</c:v>
                </c:pt>
                <c:pt idx="19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60F-45D4-A057-28CF374457FE}"/>
            </c:ext>
          </c:extLst>
        </c:ser>
        <c:ser>
          <c:idx val="5"/>
          <c:order val="5"/>
          <c:tx>
            <c:strRef>
              <c:f>★データシート!$G$1007</c:f>
              <c:strCache>
                <c:ptCount val="1"/>
                <c:pt idx="0">
                  <c:v>寺前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★データシート!$I$1007:$AB$1007</c:f>
              <c:numCache>
                <c:formatCode>#,##0_);[Red]\(#,##0\)</c:formatCode>
                <c:ptCount val="20"/>
                <c:pt idx="1">
                  <c:v>1</c:v>
                </c:pt>
                <c:pt idx="3">
                  <c:v>1</c:v>
                </c:pt>
                <c:pt idx="5">
                  <c:v>1</c:v>
                </c:pt>
                <c:pt idx="7">
                  <c:v>1</c:v>
                </c:pt>
                <c:pt idx="9">
                  <c:v>1</c:v>
                </c:pt>
                <c:pt idx="11">
                  <c:v>1</c:v>
                </c:pt>
                <c:pt idx="13">
                  <c:v>4</c:v>
                </c:pt>
                <c:pt idx="15">
                  <c:v>5</c:v>
                </c:pt>
                <c:pt idx="17">
                  <c:v>7</c:v>
                </c:pt>
                <c:pt idx="1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0F-45D4-A057-28CF374457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8159368"/>
        <c:axId val="828159760"/>
      </c:lineChart>
      <c:catAx>
        <c:axId val="8281593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828159760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828159760"/>
        <c:scaling>
          <c:orientation val="minMax"/>
          <c:max val="300"/>
          <c:min val="0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828159368"/>
        <c:crosses val="autoZero"/>
        <c:crossBetween val="between"/>
        <c:majorUnit val="100"/>
        <c:minorUnit val="2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493844049247606"/>
          <c:y val="0.38848954432254718"/>
          <c:w val="0.4445964432284541"/>
          <c:h val="0.10231822940597651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spc="-100" baseline="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ja-JP" altLang="en-US" sz="2000"/>
              <a:t>袋井市全体</a:t>
            </a:r>
            <a:endParaRPr lang="ja-JP" sz="2000"/>
          </a:p>
        </c:rich>
      </c:tx>
      <c:layout>
        <c:manualLayout>
          <c:xMode val="edge"/>
          <c:yMode val="edge"/>
          <c:x val="0.23339961437788814"/>
          <c:y val="1.0440035777650698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3006768288644458"/>
          <c:y val="5.702641379573866E-2"/>
          <c:w val="0.63696953718185811"/>
          <c:h val="0.8621202065994521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★データシート!$G$1162</c:f>
              <c:strCache>
                <c:ptCount val="1"/>
                <c:pt idx="0">
                  <c:v>市全体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squar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</c:spPr>
          </c:marker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★データシート!$I$1162:$AB$1162</c:f>
              <c:numCache>
                <c:formatCode>#,##0_);[Red]\(#,##0\)</c:formatCode>
                <c:ptCount val="20"/>
                <c:pt idx="1">
                  <c:v>3142</c:v>
                </c:pt>
                <c:pt idx="3">
                  <c:v>3660</c:v>
                </c:pt>
                <c:pt idx="5">
                  <c:v>3958</c:v>
                </c:pt>
                <c:pt idx="7">
                  <c:v>4385</c:v>
                </c:pt>
                <c:pt idx="9">
                  <c:v>4798</c:v>
                </c:pt>
                <c:pt idx="11">
                  <c:v>4627</c:v>
                </c:pt>
                <c:pt idx="13">
                  <c:v>4681</c:v>
                </c:pt>
                <c:pt idx="15">
                  <c:v>5324</c:v>
                </c:pt>
                <c:pt idx="17">
                  <c:v>5652</c:v>
                </c:pt>
                <c:pt idx="19">
                  <c:v>5919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A5-400A-B093-5368373B29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6867304"/>
        <c:axId val="856867696"/>
      </c:lineChart>
      <c:catAx>
        <c:axId val="8568673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crossAx val="856867696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856867696"/>
        <c:scaling>
          <c:orientation val="minMax"/>
          <c:max val="6000"/>
          <c:min val="2000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1600"/>
            </a:pPr>
            <a:endParaRPr lang="ja-JP"/>
          </a:p>
        </c:txPr>
        <c:crossAx val="856867304"/>
        <c:crosses val="autoZero"/>
        <c:crossBetween val="between"/>
        <c:majorUnit val="1000"/>
        <c:minorUnit val="20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【6】 </a:t>
            </a:r>
            <a:r>
              <a:rPr lang="ja-JP" altLang="en-US" sz="2000"/>
              <a:t>袋井 連合会</a:t>
            </a:r>
            <a:endParaRPr lang="ja-JP" sz="2000"/>
          </a:p>
        </c:rich>
      </c:tx>
      <c:layout>
        <c:manualLayout>
          <c:xMode val="edge"/>
          <c:yMode val="edge"/>
          <c:x val="0.27862058114670268"/>
          <c:y val="1.0448213204118715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768062551220501"/>
          <c:y val="5.7953733224009013E-2"/>
          <c:w val="0.61060508787825507"/>
          <c:h val="0.86991171243262433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★データシート!$G$1018</c:f>
              <c:strCache>
                <c:ptCount val="1"/>
                <c:pt idx="0">
                  <c:v>新町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★データシート!$I$1018:$AB$1018</c:f>
              <c:numCache>
                <c:formatCode>#,##0_);[Red]\(#,##0\)</c:formatCode>
                <c:ptCount val="20"/>
                <c:pt idx="1">
                  <c:v>11</c:v>
                </c:pt>
                <c:pt idx="3">
                  <c:v>9</c:v>
                </c:pt>
                <c:pt idx="5">
                  <c:v>7</c:v>
                </c:pt>
                <c:pt idx="7">
                  <c:v>4</c:v>
                </c:pt>
                <c:pt idx="9">
                  <c:v>7</c:v>
                </c:pt>
                <c:pt idx="11">
                  <c:v>9</c:v>
                </c:pt>
                <c:pt idx="13">
                  <c:v>8</c:v>
                </c:pt>
                <c:pt idx="15">
                  <c:v>9</c:v>
                </c:pt>
                <c:pt idx="17">
                  <c:v>6</c:v>
                </c:pt>
                <c:pt idx="19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F9-43CF-A1F8-9AC82202E250}"/>
            </c:ext>
          </c:extLst>
        </c:ser>
        <c:ser>
          <c:idx val="0"/>
          <c:order val="1"/>
          <c:tx>
            <c:strRef>
              <c:f>★データシート!$G$1019</c:f>
              <c:strCache>
                <c:ptCount val="1"/>
                <c:pt idx="0">
                  <c:v>中央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★データシート!$I$1019:$AB$1019</c:f>
              <c:numCache>
                <c:formatCode>#,##0_);[Red]\(#,##0\)</c:formatCode>
                <c:ptCount val="20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F9-43CF-A1F8-9AC82202E250}"/>
            </c:ext>
          </c:extLst>
        </c:ser>
        <c:ser>
          <c:idx val="2"/>
          <c:order val="2"/>
          <c:tx>
            <c:strRef>
              <c:f>★データシート!$G$1020</c:f>
              <c:strCache>
                <c:ptCount val="1"/>
                <c:pt idx="0">
                  <c:v>本町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★データシート!$I$1020:$AB$1020</c:f>
              <c:numCache>
                <c:formatCode>#,##0_);[Red]\(#,##0\)</c:formatCode>
                <c:ptCount val="20"/>
                <c:pt idx="1">
                  <c:v>7</c:v>
                </c:pt>
                <c:pt idx="3">
                  <c:v>6</c:v>
                </c:pt>
                <c:pt idx="5">
                  <c:v>6</c:v>
                </c:pt>
                <c:pt idx="7">
                  <c:v>6</c:v>
                </c:pt>
                <c:pt idx="9">
                  <c:v>7</c:v>
                </c:pt>
                <c:pt idx="11">
                  <c:v>7</c:v>
                </c:pt>
                <c:pt idx="13">
                  <c:v>7</c:v>
                </c:pt>
                <c:pt idx="15">
                  <c:v>8</c:v>
                </c:pt>
                <c:pt idx="17">
                  <c:v>6</c:v>
                </c:pt>
                <c:pt idx="1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F9-43CF-A1F8-9AC82202E250}"/>
            </c:ext>
          </c:extLst>
        </c:ser>
        <c:ser>
          <c:idx val="3"/>
          <c:order val="3"/>
          <c:tx>
            <c:strRef>
              <c:f>★データシート!$G$1021</c:f>
              <c:strCache>
                <c:ptCount val="1"/>
                <c:pt idx="0">
                  <c:v>永楽町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★データシート!$I$1021:$AB$1021</c:f>
              <c:numCache>
                <c:formatCode>#,##0_);[Red]\(#,##0\)</c:formatCode>
                <c:ptCount val="20"/>
                <c:pt idx="1">
                  <c:v>3</c:v>
                </c:pt>
                <c:pt idx="3">
                  <c:v>3</c:v>
                </c:pt>
                <c:pt idx="5">
                  <c:v>1</c:v>
                </c:pt>
                <c:pt idx="7">
                  <c:v>5</c:v>
                </c:pt>
                <c:pt idx="9">
                  <c:v>6</c:v>
                </c:pt>
                <c:pt idx="11">
                  <c:v>5</c:v>
                </c:pt>
                <c:pt idx="13">
                  <c:v>5</c:v>
                </c:pt>
                <c:pt idx="15">
                  <c:v>5</c:v>
                </c:pt>
                <c:pt idx="17">
                  <c:v>6</c:v>
                </c:pt>
                <c:pt idx="1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0F9-43CF-A1F8-9AC82202E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6868480"/>
        <c:axId val="856868872"/>
      </c:lineChart>
      <c:catAx>
        <c:axId val="8568684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856868872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856868872"/>
        <c:scaling>
          <c:orientation val="minMax"/>
          <c:max val="300"/>
          <c:min val="0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856868480"/>
        <c:crosses val="autoZero"/>
        <c:crossBetween val="between"/>
        <c:majorUnit val="100"/>
        <c:minorUnit val="2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69346049046321523"/>
          <c:y val="0.37740418265024561"/>
          <c:w val="0.21662125340599458"/>
          <c:h val="0.14262828925230503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【7】 </a:t>
            </a:r>
            <a:r>
              <a:rPr lang="ja-JP" altLang="en-US" sz="2000"/>
              <a:t>川井 連合会</a:t>
            </a:r>
            <a:endParaRPr lang="ja-JP" sz="2000"/>
          </a:p>
        </c:rich>
      </c:tx>
      <c:layout>
        <c:manualLayout>
          <c:xMode val="edge"/>
          <c:yMode val="edge"/>
          <c:x val="0.27862054128479841"/>
          <c:y val="1.0448253616016173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9035929302240887"/>
          <c:y val="5.795378712544004E-2"/>
          <c:w val="0.61060508787825507"/>
          <c:h val="0.86991171243262433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★データシート!$G$1023</c:f>
              <c:strCache>
                <c:ptCount val="1"/>
                <c:pt idx="0">
                  <c:v>川井東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★データシート!$I$1023:$AB$1023</c:f>
              <c:numCache>
                <c:formatCode>#,##0_);[Red]\(#,##0\)</c:formatCode>
                <c:ptCount val="20"/>
                <c:pt idx="1">
                  <c:v>4</c:v>
                </c:pt>
                <c:pt idx="3">
                  <c:v>3</c:v>
                </c:pt>
                <c:pt idx="5">
                  <c:v>3</c:v>
                </c:pt>
                <c:pt idx="7">
                  <c:v>2</c:v>
                </c:pt>
                <c:pt idx="9">
                  <c:v>2</c:v>
                </c:pt>
                <c:pt idx="11">
                  <c:v>6</c:v>
                </c:pt>
                <c:pt idx="13">
                  <c:v>3</c:v>
                </c:pt>
                <c:pt idx="15">
                  <c:v>7</c:v>
                </c:pt>
                <c:pt idx="17">
                  <c:v>5</c:v>
                </c:pt>
                <c:pt idx="19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7D-4406-8648-B178E360B5FC}"/>
            </c:ext>
          </c:extLst>
        </c:ser>
        <c:ser>
          <c:idx val="0"/>
          <c:order val="1"/>
          <c:tx>
            <c:strRef>
              <c:f>★データシート!$G$1024</c:f>
              <c:strCache>
                <c:ptCount val="1"/>
                <c:pt idx="0">
                  <c:v>川井中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★データシート!$I$1024:$AB$1024</c:f>
              <c:numCache>
                <c:formatCode>#,##0_);[Red]\(#,##0\)</c:formatCode>
                <c:ptCount val="20"/>
                <c:pt idx="1">
                  <c:v>11</c:v>
                </c:pt>
                <c:pt idx="3">
                  <c:v>12</c:v>
                </c:pt>
                <c:pt idx="5">
                  <c:v>12</c:v>
                </c:pt>
                <c:pt idx="7">
                  <c:v>15</c:v>
                </c:pt>
                <c:pt idx="9">
                  <c:v>7</c:v>
                </c:pt>
                <c:pt idx="11">
                  <c:v>7</c:v>
                </c:pt>
                <c:pt idx="13">
                  <c:v>7</c:v>
                </c:pt>
                <c:pt idx="15">
                  <c:v>2</c:v>
                </c:pt>
                <c:pt idx="17">
                  <c:v>2</c:v>
                </c:pt>
                <c:pt idx="1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7D-4406-8648-B178E360B5FC}"/>
            </c:ext>
          </c:extLst>
        </c:ser>
        <c:ser>
          <c:idx val="2"/>
          <c:order val="2"/>
          <c:tx>
            <c:strRef>
              <c:f>★データシート!$G$1025</c:f>
              <c:strCache>
                <c:ptCount val="1"/>
                <c:pt idx="0">
                  <c:v>川井西第一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★データシート!$I$1025:$AB$1025</c:f>
              <c:numCache>
                <c:formatCode>#,##0_);[Red]\(#,##0\)</c:formatCode>
                <c:ptCount val="20"/>
                <c:pt idx="1">
                  <c:v>29</c:v>
                </c:pt>
                <c:pt idx="3">
                  <c:v>29</c:v>
                </c:pt>
                <c:pt idx="5">
                  <c:v>29</c:v>
                </c:pt>
                <c:pt idx="7">
                  <c:v>28</c:v>
                </c:pt>
                <c:pt idx="9">
                  <c:v>25</c:v>
                </c:pt>
                <c:pt idx="11">
                  <c:v>27</c:v>
                </c:pt>
                <c:pt idx="13">
                  <c:v>29</c:v>
                </c:pt>
                <c:pt idx="15">
                  <c:v>43</c:v>
                </c:pt>
                <c:pt idx="17">
                  <c:v>40</c:v>
                </c:pt>
                <c:pt idx="19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7D-4406-8648-B178E360B5FC}"/>
            </c:ext>
          </c:extLst>
        </c:ser>
        <c:ser>
          <c:idx val="3"/>
          <c:order val="3"/>
          <c:tx>
            <c:strRef>
              <c:f>★データシート!$G$1026</c:f>
              <c:strCache>
                <c:ptCount val="1"/>
                <c:pt idx="0">
                  <c:v>川井西第二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★データシート!$I$1026:$AB$1026</c:f>
              <c:numCache>
                <c:formatCode>#,##0_);[Red]\(#,##0\)</c:formatCode>
                <c:ptCount val="20"/>
                <c:pt idx="1">
                  <c:v>98</c:v>
                </c:pt>
                <c:pt idx="3">
                  <c:v>103</c:v>
                </c:pt>
                <c:pt idx="5">
                  <c:v>102</c:v>
                </c:pt>
                <c:pt idx="7">
                  <c:v>132</c:v>
                </c:pt>
                <c:pt idx="9">
                  <c:v>130</c:v>
                </c:pt>
                <c:pt idx="11">
                  <c:v>104</c:v>
                </c:pt>
                <c:pt idx="13">
                  <c:v>110</c:v>
                </c:pt>
                <c:pt idx="15">
                  <c:v>122</c:v>
                </c:pt>
                <c:pt idx="17">
                  <c:v>116</c:v>
                </c:pt>
                <c:pt idx="19">
                  <c:v>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F7D-4406-8648-B178E360B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6869656"/>
        <c:axId val="856870048"/>
      </c:lineChart>
      <c:catAx>
        <c:axId val="8568696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856870048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856870048"/>
        <c:scaling>
          <c:orientation val="minMax"/>
          <c:max val="300"/>
          <c:min val="0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856869656"/>
        <c:crosses val="autoZero"/>
        <c:crossBetween val="between"/>
        <c:majorUnit val="100"/>
        <c:minorUnit val="2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66393528677767732"/>
          <c:y val="0.33867110486289292"/>
          <c:w val="0.27868895486424849"/>
          <c:h val="0.13851089270366423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【8】 </a:t>
            </a:r>
            <a:r>
              <a:rPr lang="ja-JP" altLang="en-US" sz="2000"/>
              <a:t>袋井西 連合会</a:t>
            </a:r>
            <a:endParaRPr lang="ja-JP" sz="2000"/>
          </a:p>
        </c:rich>
      </c:tx>
      <c:layout>
        <c:manualLayout>
          <c:xMode val="edge"/>
          <c:yMode val="edge"/>
          <c:x val="0.27862037765115205"/>
          <c:y val="1.0448374464374061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768062551220501"/>
          <c:y val="5.7953733224009013E-2"/>
          <c:w val="0.61060508787825507"/>
          <c:h val="0.86991171243262433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★データシート!$G$1028</c:f>
              <c:strCache>
                <c:ptCount val="1"/>
                <c:pt idx="0">
                  <c:v>木原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★データシート!$I$1028:$AB$1028</c:f>
              <c:numCache>
                <c:formatCode>#,##0_);[Red]\(#,##0\)</c:formatCode>
                <c:ptCount val="20"/>
                <c:pt idx="1">
                  <c:v>25</c:v>
                </c:pt>
                <c:pt idx="3">
                  <c:v>31</c:v>
                </c:pt>
                <c:pt idx="5">
                  <c:v>32</c:v>
                </c:pt>
                <c:pt idx="7">
                  <c:v>34</c:v>
                </c:pt>
                <c:pt idx="9">
                  <c:v>32</c:v>
                </c:pt>
                <c:pt idx="11">
                  <c:v>34</c:v>
                </c:pt>
                <c:pt idx="13">
                  <c:v>39</c:v>
                </c:pt>
                <c:pt idx="15">
                  <c:v>36</c:v>
                </c:pt>
                <c:pt idx="17">
                  <c:v>35</c:v>
                </c:pt>
                <c:pt idx="19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31-47AE-8199-FBB4EE45A83D}"/>
            </c:ext>
          </c:extLst>
        </c:ser>
        <c:ser>
          <c:idx val="0"/>
          <c:order val="1"/>
          <c:tx>
            <c:strRef>
              <c:f>★データシート!$G$1029</c:f>
              <c:strCache>
                <c:ptCount val="1"/>
                <c:pt idx="0">
                  <c:v>土橋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★データシート!$I$1029:$AB$1029</c:f>
              <c:numCache>
                <c:formatCode>#,##0_);[Red]\(#,##0\)</c:formatCode>
                <c:ptCount val="20"/>
                <c:pt idx="1">
                  <c:v>28</c:v>
                </c:pt>
                <c:pt idx="3">
                  <c:v>32</c:v>
                </c:pt>
                <c:pt idx="5">
                  <c:v>29</c:v>
                </c:pt>
                <c:pt idx="7">
                  <c:v>32</c:v>
                </c:pt>
                <c:pt idx="9">
                  <c:v>41</c:v>
                </c:pt>
                <c:pt idx="11">
                  <c:v>35</c:v>
                </c:pt>
                <c:pt idx="13">
                  <c:v>44</c:v>
                </c:pt>
                <c:pt idx="15">
                  <c:v>59</c:v>
                </c:pt>
                <c:pt idx="17">
                  <c:v>52</c:v>
                </c:pt>
                <c:pt idx="19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31-47AE-8199-FBB4EE45A83D}"/>
            </c:ext>
          </c:extLst>
        </c:ser>
        <c:ser>
          <c:idx val="2"/>
          <c:order val="2"/>
          <c:tx>
            <c:strRef>
              <c:f>★データシート!$G$1030</c:f>
              <c:strCache>
                <c:ptCount val="1"/>
                <c:pt idx="0">
                  <c:v>西田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★データシート!$I$1030:$AB$1030</c:f>
              <c:numCache>
                <c:formatCode>#,##0_);[Red]\(#,##0\)</c:formatCode>
                <c:ptCount val="20"/>
                <c:pt idx="1">
                  <c:v>10</c:v>
                </c:pt>
                <c:pt idx="3">
                  <c:v>9</c:v>
                </c:pt>
                <c:pt idx="5">
                  <c:v>12</c:v>
                </c:pt>
                <c:pt idx="7">
                  <c:v>11</c:v>
                </c:pt>
                <c:pt idx="9">
                  <c:v>15</c:v>
                </c:pt>
                <c:pt idx="11">
                  <c:v>12</c:v>
                </c:pt>
                <c:pt idx="13">
                  <c:v>23</c:v>
                </c:pt>
                <c:pt idx="15">
                  <c:v>29</c:v>
                </c:pt>
                <c:pt idx="17">
                  <c:v>27</c:v>
                </c:pt>
                <c:pt idx="19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31-47AE-8199-FBB4EE45A8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6870832"/>
        <c:axId val="856871224"/>
      </c:lineChart>
      <c:catAx>
        <c:axId val="85687083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856871224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856871224"/>
        <c:scaling>
          <c:orientation val="minMax"/>
          <c:max val="300"/>
          <c:min val="0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856870832"/>
        <c:crosses val="autoZero"/>
        <c:crossBetween val="between"/>
        <c:majorUnit val="100"/>
        <c:minorUnit val="2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68809849521203825"/>
          <c:y val="0.27396174519718586"/>
          <c:w val="0.25307797537619703"/>
          <c:h val="0.10623003194888181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【11】 </a:t>
            </a:r>
            <a:r>
              <a:rPr lang="ja-JP" altLang="en-US" sz="2000"/>
              <a:t>北 連合会</a:t>
            </a:r>
            <a:endParaRPr lang="ja-JP" sz="2000"/>
          </a:p>
        </c:rich>
      </c:tx>
      <c:layout>
        <c:manualLayout>
          <c:xMode val="edge"/>
          <c:yMode val="edge"/>
          <c:x val="0.17567938070668662"/>
          <c:y val="1.050389918233799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7498185903710561"/>
          <c:y val="6.6640796976815686E-2"/>
          <c:w val="0.58174319444444444"/>
          <c:h val="0.90623620212611034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★データシート!$G$74</c:f>
              <c:strCache>
                <c:ptCount val="1"/>
                <c:pt idx="0">
                  <c:v>鷲巣上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★データシート!$I$74:$AB$74</c:f>
              <c:numCache>
                <c:formatCode>#,##0_);[Red]\(#,##0\)</c:formatCode>
                <c:ptCount val="20"/>
                <c:pt idx="1">
                  <c:v>662</c:v>
                </c:pt>
                <c:pt idx="3">
                  <c:v>687</c:v>
                </c:pt>
                <c:pt idx="5">
                  <c:v>696</c:v>
                </c:pt>
                <c:pt idx="7">
                  <c:v>698</c:v>
                </c:pt>
                <c:pt idx="9">
                  <c:v>701</c:v>
                </c:pt>
                <c:pt idx="11">
                  <c:v>690</c:v>
                </c:pt>
                <c:pt idx="13">
                  <c:v>687</c:v>
                </c:pt>
                <c:pt idx="15">
                  <c:v>699</c:v>
                </c:pt>
                <c:pt idx="17">
                  <c:v>700</c:v>
                </c:pt>
                <c:pt idx="19">
                  <c:v>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E6-4BE8-8B74-A99927E12F06}"/>
            </c:ext>
          </c:extLst>
        </c:ser>
        <c:ser>
          <c:idx val="0"/>
          <c:order val="1"/>
          <c:tx>
            <c:strRef>
              <c:f>★データシート!$G$75</c:f>
              <c:strCache>
                <c:ptCount val="1"/>
                <c:pt idx="0">
                  <c:v>鷲巣下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★データシート!$I$75:$AB$75</c:f>
              <c:numCache>
                <c:formatCode>#,##0_);[Red]\(#,##0\)</c:formatCode>
                <c:ptCount val="20"/>
                <c:pt idx="1">
                  <c:v>922</c:v>
                </c:pt>
                <c:pt idx="3">
                  <c:v>961</c:v>
                </c:pt>
                <c:pt idx="5">
                  <c:v>1008</c:v>
                </c:pt>
                <c:pt idx="7">
                  <c:v>994</c:v>
                </c:pt>
                <c:pt idx="9">
                  <c:v>1023</c:v>
                </c:pt>
                <c:pt idx="11">
                  <c:v>1035</c:v>
                </c:pt>
                <c:pt idx="13">
                  <c:v>1032</c:v>
                </c:pt>
                <c:pt idx="15">
                  <c:v>1056</c:v>
                </c:pt>
                <c:pt idx="17">
                  <c:v>1048</c:v>
                </c:pt>
                <c:pt idx="19">
                  <c:v>1091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E6-4BE8-8B74-A99927E12F06}"/>
            </c:ext>
          </c:extLst>
        </c:ser>
        <c:ser>
          <c:idx val="2"/>
          <c:order val="2"/>
          <c:tx>
            <c:strRef>
              <c:f>★データシート!$G$76</c:f>
              <c:strCache>
                <c:ptCount val="1"/>
                <c:pt idx="0">
                  <c:v>可睡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★データシート!$I$76:$AB$76</c:f>
              <c:numCache>
                <c:formatCode>#,##0_);[Red]\(#,##0\)</c:formatCode>
                <c:ptCount val="20"/>
                <c:pt idx="1">
                  <c:v>421</c:v>
                </c:pt>
                <c:pt idx="3">
                  <c:v>441</c:v>
                </c:pt>
                <c:pt idx="5">
                  <c:v>424</c:v>
                </c:pt>
                <c:pt idx="7">
                  <c:v>419</c:v>
                </c:pt>
                <c:pt idx="9">
                  <c:v>428</c:v>
                </c:pt>
                <c:pt idx="11">
                  <c:v>426</c:v>
                </c:pt>
                <c:pt idx="13">
                  <c:v>403</c:v>
                </c:pt>
                <c:pt idx="15">
                  <c:v>396</c:v>
                </c:pt>
                <c:pt idx="17">
                  <c:v>396</c:v>
                </c:pt>
                <c:pt idx="19">
                  <c:v>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E6-4BE8-8B74-A99927E12F06}"/>
            </c:ext>
          </c:extLst>
        </c:ser>
        <c:ser>
          <c:idx val="3"/>
          <c:order val="3"/>
          <c:tx>
            <c:strRef>
              <c:f>★データシート!$G$77</c:f>
              <c:strCache>
                <c:ptCount val="1"/>
                <c:pt idx="0">
                  <c:v>上久能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★データシート!$I$77:$AB$77</c:f>
              <c:numCache>
                <c:formatCode>#,##0_);[Red]\(#,##0\)</c:formatCode>
                <c:ptCount val="20"/>
                <c:pt idx="1">
                  <c:v>1318</c:v>
                </c:pt>
                <c:pt idx="3">
                  <c:v>1311</c:v>
                </c:pt>
                <c:pt idx="5">
                  <c:v>1304</c:v>
                </c:pt>
                <c:pt idx="7">
                  <c:v>1399</c:v>
                </c:pt>
                <c:pt idx="9">
                  <c:v>1433</c:v>
                </c:pt>
                <c:pt idx="11">
                  <c:v>1431</c:v>
                </c:pt>
                <c:pt idx="13">
                  <c:v>1403</c:v>
                </c:pt>
                <c:pt idx="15">
                  <c:v>1449</c:v>
                </c:pt>
                <c:pt idx="17">
                  <c:v>1512</c:v>
                </c:pt>
                <c:pt idx="19">
                  <c:v>1627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5E6-4BE8-8B74-A99927E12F06}"/>
            </c:ext>
          </c:extLst>
        </c:ser>
        <c:ser>
          <c:idx val="4"/>
          <c:order val="4"/>
          <c:tx>
            <c:strRef>
              <c:f>★データシート!$G$78</c:f>
              <c:strCache>
                <c:ptCount val="1"/>
                <c:pt idx="0">
                  <c:v>中久能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★データシート!$I$78:$AB$78</c:f>
              <c:numCache>
                <c:formatCode>#,##0_);[Red]\(#,##0\)</c:formatCode>
                <c:ptCount val="20"/>
                <c:pt idx="1">
                  <c:v>965</c:v>
                </c:pt>
                <c:pt idx="3">
                  <c:v>985</c:v>
                </c:pt>
                <c:pt idx="5">
                  <c:v>980</c:v>
                </c:pt>
                <c:pt idx="7">
                  <c:v>965</c:v>
                </c:pt>
                <c:pt idx="9">
                  <c:v>955</c:v>
                </c:pt>
                <c:pt idx="11">
                  <c:v>952</c:v>
                </c:pt>
                <c:pt idx="13">
                  <c:v>949</c:v>
                </c:pt>
                <c:pt idx="15">
                  <c:v>936</c:v>
                </c:pt>
                <c:pt idx="17">
                  <c:v>946</c:v>
                </c:pt>
                <c:pt idx="19">
                  <c:v>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5E6-4BE8-8B74-A99927E12F06}"/>
            </c:ext>
          </c:extLst>
        </c:ser>
        <c:ser>
          <c:idx val="5"/>
          <c:order val="5"/>
          <c:tx>
            <c:strRef>
              <c:f>★データシート!$G$79</c:f>
              <c:strCache>
                <c:ptCount val="1"/>
                <c:pt idx="0">
                  <c:v>下久能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★データシート!$I$79:$AB$79</c:f>
              <c:numCache>
                <c:formatCode>#,##0_);[Red]\(#,##0\)</c:formatCode>
                <c:ptCount val="20"/>
                <c:pt idx="1">
                  <c:v>307</c:v>
                </c:pt>
                <c:pt idx="3">
                  <c:v>320</c:v>
                </c:pt>
                <c:pt idx="5">
                  <c:v>319</c:v>
                </c:pt>
                <c:pt idx="7">
                  <c:v>335</c:v>
                </c:pt>
                <c:pt idx="9">
                  <c:v>351</c:v>
                </c:pt>
                <c:pt idx="11">
                  <c:v>338</c:v>
                </c:pt>
                <c:pt idx="13">
                  <c:v>355</c:v>
                </c:pt>
                <c:pt idx="15">
                  <c:v>326</c:v>
                </c:pt>
                <c:pt idx="17">
                  <c:v>332</c:v>
                </c:pt>
                <c:pt idx="19">
                  <c:v>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5E6-4BE8-8B74-A99927E12F06}"/>
            </c:ext>
          </c:extLst>
        </c:ser>
        <c:ser>
          <c:idx val="6"/>
          <c:order val="6"/>
          <c:tx>
            <c:strRef>
              <c:f>★データシート!$G$80</c:f>
              <c:strCache>
                <c:ptCount val="1"/>
                <c:pt idx="0">
                  <c:v>山科上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★データシート!$I$80:$AB$80</c:f>
              <c:numCache>
                <c:formatCode>#,##0_);[Red]\(#,##0\)</c:formatCode>
                <c:ptCount val="20"/>
                <c:pt idx="1">
                  <c:v>583</c:v>
                </c:pt>
                <c:pt idx="3">
                  <c:v>636</c:v>
                </c:pt>
                <c:pt idx="5">
                  <c:v>666</c:v>
                </c:pt>
                <c:pt idx="7">
                  <c:v>673</c:v>
                </c:pt>
                <c:pt idx="9">
                  <c:v>675</c:v>
                </c:pt>
                <c:pt idx="11">
                  <c:v>657</c:v>
                </c:pt>
                <c:pt idx="13">
                  <c:v>662</c:v>
                </c:pt>
                <c:pt idx="15">
                  <c:v>700</c:v>
                </c:pt>
                <c:pt idx="17">
                  <c:v>689</c:v>
                </c:pt>
                <c:pt idx="19">
                  <c:v>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5E6-4BE8-8B74-A99927E12F06}"/>
            </c:ext>
          </c:extLst>
        </c:ser>
        <c:ser>
          <c:idx val="7"/>
          <c:order val="7"/>
          <c:tx>
            <c:strRef>
              <c:f>★データシート!$G$81</c:f>
              <c:strCache>
                <c:ptCount val="1"/>
                <c:pt idx="0">
                  <c:v>山科下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★データシート!$I$81:$AB$81</c:f>
              <c:numCache>
                <c:formatCode>#,##0_);[Red]\(#,##0\)</c:formatCode>
                <c:ptCount val="20"/>
                <c:pt idx="1">
                  <c:v>355</c:v>
                </c:pt>
                <c:pt idx="3">
                  <c:v>382</c:v>
                </c:pt>
                <c:pt idx="5">
                  <c:v>393</c:v>
                </c:pt>
                <c:pt idx="7">
                  <c:v>436</c:v>
                </c:pt>
                <c:pt idx="9">
                  <c:v>442</c:v>
                </c:pt>
                <c:pt idx="11">
                  <c:v>435</c:v>
                </c:pt>
                <c:pt idx="13">
                  <c:v>451</c:v>
                </c:pt>
                <c:pt idx="15">
                  <c:v>449</c:v>
                </c:pt>
                <c:pt idx="17">
                  <c:v>432</c:v>
                </c:pt>
                <c:pt idx="19">
                  <c:v>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5E6-4BE8-8B74-A99927E12F06}"/>
            </c:ext>
          </c:extLst>
        </c:ser>
        <c:ser>
          <c:idx val="8"/>
          <c:order val="8"/>
          <c:tx>
            <c:strRef>
              <c:f>★データシート!$G$82</c:f>
              <c:strCache>
                <c:ptCount val="1"/>
                <c:pt idx="0">
                  <c:v>北町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★データシート!$I$82:$AB$82</c:f>
              <c:numCache>
                <c:formatCode>#,##0_);[Red]\(#,##0\)</c:formatCode>
                <c:ptCount val="20"/>
                <c:pt idx="1">
                  <c:v>471</c:v>
                </c:pt>
                <c:pt idx="3">
                  <c:v>467</c:v>
                </c:pt>
                <c:pt idx="5">
                  <c:v>459</c:v>
                </c:pt>
                <c:pt idx="7">
                  <c:v>461</c:v>
                </c:pt>
                <c:pt idx="9">
                  <c:v>459</c:v>
                </c:pt>
                <c:pt idx="11">
                  <c:v>454</c:v>
                </c:pt>
                <c:pt idx="13">
                  <c:v>446</c:v>
                </c:pt>
                <c:pt idx="15">
                  <c:v>441</c:v>
                </c:pt>
                <c:pt idx="17">
                  <c:v>441</c:v>
                </c:pt>
                <c:pt idx="19">
                  <c:v>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5E6-4BE8-8B74-A99927E12F06}"/>
            </c:ext>
          </c:extLst>
        </c:ser>
        <c:ser>
          <c:idx val="9"/>
          <c:order val="9"/>
          <c:tx>
            <c:strRef>
              <c:f>★データシート!$G$83</c:f>
              <c:strCache>
                <c:ptCount val="1"/>
                <c:pt idx="0">
                  <c:v>天神町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★データシート!$I$83:$AB$83</c:f>
              <c:numCache>
                <c:formatCode>#,##0_);[Red]\(#,##0\)</c:formatCode>
                <c:ptCount val="20"/>
                <c:pt idx="1">
                  <c:v>980</c:v>
                </c:pt>
                <c:pt idx="3">
                  <c:v>974</c:v>
                </c:pt>
                <c:pt idx="5">
                  <c:v>961</c:v>
                </c:pt>
                <c:pt idx="7">
                  <c:v>950</c:v>
                </c:pt>
                <c:pt idx="9">
                  <c:v>988</c:v>
                </c:pt>
                <c:pt idx="11">
                  <c:v>968</c:v>
                </c:pt>
                <c:pt idx="13">
                  <c:v>979</c:v>
                </c:pt>
                <c:pt idx="15">
                  <c:v>976</c:v>
                </c:pt>
                <c:pt idx="17">
                  <c:v>967</c:v>
                </c:pt>
                <c:pt idx="19">
                  <c:v>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5E6-4BE8-8B74-A99927E12F06}"/>
            </c:ext>
          </c:extLst>
        </c:ser>
        <c:ser>
          <c:idx val="10"/>
          <c:order val="10"/>
          <c:tx>
            <c:strRef>
              <c:f>★データシート!$G$84</c:f>
              <c:strCache>
                <c:ptCount val="1"/>
                <c:pt idx="0">
                  <c:v>堀越上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★データシート!$I$84:$AB$84</c:f>
              <c:numCache>
                <c:formatCode>#,##0_);[Red]\(#,##0\)</c:formatCode>
                <c:ptCount val="20"/>
                <c:pt idx="1">
                  <c:v>1600</c:v>
                </c:pt>
                <c:pt idx="3">
                  <c:v>1623</c:v>
                </c:pt>
                <c:pt idx="5">
                  <c:v>1663</c:v>
                </c:pt>
                <c:pt idx="7">
                  <c:v>1681</c:v>
                </c:pt>
                <c:pt idx="9">
                  <c:v>1791</c:v>
                </c:pt>
                <c:pt idx="11">
                  <c:v>1863</c:v>
                </c:pt>
                <c:pt idx="13">
                  <c:v>1985</c:v>
                </c:pt>
                <c:pt idx="15">
                  <c:v>2075</c:v>
                </c:pt>
                <c:pt idx="17">
                  <c:v>2052</c:v>
                </c:pt>
                <c:pt idx="19">
                  <c:v>2061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5E6-4BE8-8B74-A99927E12F06}"/>
            </c:ext>
          </c:extLst>
        </c:ser>
        <c:ser>
          <c:idx val="11"/>
          <c:order val="11"/>
          <c:tx>
            <c:strRef>
              <c:f>★データシート!$G$85</c:f>
              <c:strCache>
                <c:ptCount val="1"/>
                <c:pt idx="0">
                  <c:v>堀越中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★データシート!$I$85:$AB$85</c:f>
              <c:numCache>
                <c:formatCode>#,##0_);[Red]\(#,##0\)</c:formatCode>
                <c:ptCount val="20"/>
                <c:pt idx="1">
                  <c:v>366</c:v>
                </c:pt>
                <c:pt idx="3">
                  <c:v>344</c:v>
                </c:pt>
                <c:pt idx="5">
                  <c:v>285</c:v>
                </c:pt>
                <c:pt idx="7">
                  <c:v>276</c:v>
                </c:pt>
                <c:pt idx="9">
                  <c:v>280</c:v>
                </c:pt>
                <c:pt idx="11">
                  <c:v>290</c:v>
                </c:pt>
                <c:pt idx="13">
                  <c:v>287</c:v>
                </c:pt>
                <c:pt idx="15">
                  <c:v>261</c:v>
                </c:pt>
                <c:pt idx="17">
                  <c:v>232</c:v>
                </c:pt>
                <c:pt idx="19">
                  <c:v>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5E6-4BE8-8B74-A99927E12F06}"/>
            </c:ext>
          </c:extLst>
        </c:ser>
        <c:ser>
          <c:idx val="12"/>
          <c:order val="12"/>
          <c:tx>
            <c:strRef>
              <c:f>★データシート!$G$86</c:f>
              <c:strCache>
                <c:ptCount val="1"/>
                <c:pt idx="0">
                  <c:v>堀越一丁目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★データシート!$I$86:$AB$86</c:f>
              <c:numCache>
                <c:formatCode>#,##0_);[Red]\(#,##0\)</c:formatCode>
                <c:ptCount val="20"/>
                <c:pt idx="1">
                  <c:v>462</c:v>
                </c:pt>
                <c:pt idx="3">
                  <c:v>466</c:v>
                </c:pt>
                <c:pt idx="5">
                  <c:v>429</c:v>
                </c:pt>
                <c:pt idx="7">
                  <c:v>432</c:v>
                </c:pt>
                <c:pt idx="9">
                  <c:v>425</c:v>
                </c:pt>
                <c:pt idx="11">
                  <c:v>427</c:v>
                </c:pt>
                <c:pt idx="13">
                  <c:v>424</c:v>
                </c:pt>
                <c:pt idx="15">
                  <c:v>439</c:v>
                </c:pt>
                <c:pt idx="17">
                  <c:v>439</c:v>
                </c:pt>
                <c:pt idx="19">
                  <c:v>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5E6-4BE8-8B74-A99927E12F06}"/>
            </c:ext>
          </c:extLst>
        </c:ser>
        <c:ser>
          <c:idx val="13"/>
          <c:order val="13"/>
          <c:tx>
            <c:strRef>
              <c:f>★データシート!$G$87</c:f>
              <c:strCache>
                <c:ptCount val="1"/>
                <c:pt idx="0">
                  <c:v>堀越二丁目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★データシート!$I$87:$AB$87</c:f>
              <c:numCache>
                <c:formatCode>#,##0_);[Red]\(#,##0\)</c:formatCode>
                <c:ptCount val="20"/>
                <c:pt idx="1">
                  <c:v>530</c:v>
                </c:pt>
                <c:pt idx="3">
                  <c:v>527</c:v>
                </c:pt>
                <c:pt idx="5">
                  <c:v>512</c:v>
                </c:pt>
                <c:pt idx="7">
                  <c:v>525</c:v>
                </c:pt>
                <c:pt idx="9">
                  <c:v>506</c:v>
                </c:pt>
                <c:pt idx="11">
                  <c:v>500</c:v>
                </c:pt>
                <c:pt idx="13">
                  <c:v>497</c:v>
                </c:pt>
                <c:pt idx="15">
                  <c:v>495</c:v>
                </c:pt>
                <c:pt idx="17">
                  <c:v>480</c:v>
                </c:pt>
                <c:pt idx="19">
                  <c:v>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5E6-4BE8-8B74-A99927E12F06}"/>
            </c:ext>
          </c:extLst>
        </c:ser>
        <c:ser>
          <c:idx val="14"/>
          <c:order val="14"/>
          <c:tx>
            <c:strRef>
              <c:f>★データシート!$G$88</c:f>
              <c:strCache>
                <c:ptCount val="1"/>
                <c:pt idx="0">
                  <c:v>堀越三丁目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★データシート!$I$88:$AB$88</c:f>
              <c:numCache>
                <c:formatCode>#,##0_);[Red]\(#,##0\)</c:formatCode>
                <c:ptCount val="20"/>
                <c:pt idx="1">
                  <c:v>592</c:v>
                </c:pt>
                <c:pt idx="3">
                  <c:v>578</c:v>
                </c:pt>
                <c:pt idx="5">
                  <c:v>575</c:v>
                </c:pt>
                <c:pt idx="7">
                  <c:v>636</c:v>
                </c:pt>
                <c:pt idx="9">
                  <c:v>645</c:v>
                </c:pt>
                <c:pt idx="11">
                  <c:v>657</c:v>
                </c:pt>
                <c:pt idx="13">
                  <c:v>649</c:v>
                </c:pt>
                <c:pt idx="15">
                  <c:v>655</c:v>
                </c:pt>
                <c:pt idx="17">
                  <c:v>643</c:v>
                </c:pt>
                <c:pt idx="19">
                  <c:v>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5E6-4BE8-8B74-A99927E12F06}"/>
            </c:ext>
          </c:extLst>
        </c:ser>
        <c:ser>
          <c:idx val="15"/>
          <c:order val="15"/>
          <c:tx>
            <c:strRef>
              <c:f>★データシート!$G$89</c:f>
              <c:strCache>
                <c:ptCount val="1"/>
                <c:pt idx="0">
                  <c:v>堀越五丁目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★データシート!$I$89:$AB$89</c:f>
              <c:numCache>
                <c:formatCode>#,##0_);[Red]\(#,##0\)</c:formatCode>
                <c:ptCount val="20"/>
                <c:pt idx="1">
                  <c:v>512</c:v>
                </c:pt>
                <c:pt idx="3">
                  <c:v>510</c:v>
                </c:pt>
                <c:pt idx="5">
                  <c:v>532</c:v>
                </c:pt>
                <c:pt idx="7">
                  <c:v>510</c:v>
                </c:pt>
                <c:pt idx="9">
                  <c:v>492</c:v>
                </c:pt>
                <c:pt idx="11">
                  <c:v>473</c:v>
                </c:pt>
                <c:pt idx="13">
                  <c:v>483</c:v>
                </c:pt>
                <c:pt idx="15">
                  <c:v>490</c:v>
                </c:pt>
                <c:pt idx="17">
                  <c:v>501</c:v>
                </c:pt>
                <c:pt idx="19">
                  <c:v>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5E6-4BE8-8B74-A99927E12F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9399808"/>
        <c:axId val="739399416"/>
      </c:lineChart>
      <c:catAx>
        <c:axId val="7393998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739399416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739399416"/>
        <c:scaling>
          <c:orientation val="minMax"/>
          <c:max val="2100"/>
          <c:min val="0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739399808"/>
        <c:crosses val="autoZero"/>
        <c:crossBetween val="between"/>
        <c:majorUnit val="500"/>
        <c:minorUnit val="10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75786593707250338"/>
          <c:y val="0.16813459166283157"/>
          <c:w val="0.22298221614227087"/>
          <c:h val="0.68294660925590867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spc="-100" baseline="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【9】 </a:t>
            </a:r>
            <a:r>
              <a:rPr lang="ja-JP" altLang="en-US" sz="2000"/>
              <a:t>田原 連合会</a:t>
            </a:r>
            <a:endParaRPr lang="ja-JP" sz="2000"/>
          </a:p>
        </c:rich>
      </c:tx>
      <c:layout>
        <c:manualLayout>
          <c:xMode val="edge"/>
          <c:yMode val="edge"/>
          <c:x val="0.27862050120447274"/>
          <c:y val="1.0448334245989036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768062551220501"/>
          <c:y val="5.7953733224009013E-2"/>
          <c:w val="0.61060508787825507"/>
          <c:h val="0.86991171243262433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★データシート!$G$1032</c:f>
              <c:strCache>
                <c:ptCount val="1"/>
                <c:pt idx="0">
                  <c:v>上新池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★データシート!$I$1032:$AB$1032</c:f>
              <c:numCache>
                <c:formatCode>#,##0_);[Red]\(#,##0\)</c:formatCode>
                <c:ptCount val="20"/>
                <c:pt idx="1">
                  <c:v>2</c:v>
                </c:pt>
                <c:pt idx="3">
                  <c:v>14</c:v>
                </c:pt>
                <c:pt idx="5">
                  <c:v>27</c:v>
                </c:pt>
                <c:pt idx="7">
                  <c:v>19</c:v>
                </c:pt>
                <c:pt idx="9">
                  <c:v>23</c:v>
                </c:pt>
                <c:pt idx="11">
                  <c:v>22</c:v>
                </c:pt>
                <c:pt idx="13">
                  <c:v>28</c:v>
                </c:pt>
                <c:pt idx="15">
                  <c:v>57</c:v>
                </c:pt>
                <c:pt idx="17">
                  <c:v>56</c:v>
                </c:pt>
                <c:pt idx="19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4B-4904-9FE8-5BDF7AA501F7}"/>
            </c:ext>
          </c:extLst>
        </c:ser>
        <c:ser>
          <c:idx val="0"/>
          <c:order val="1"/>
          <c:tx>
            <c:strRef>
              <c:f>★データシート!$G$1033</c:f>
              <c:strCache>
                <c:ptCount val="1"/>
                <c:pt idx="0">
                  <c:v>下新池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★データシート!$I$1033:$AB$1033</c:f>
              <c:numCache>
                <c:formatCode>#,##0_);[Red]\(#,##0\)</c:formatCode>
                <c:ptCount val="20"/>
                <c:pt idx="1">
                  <c:v>12</c:v>
                </c:pt>
                <c:pt idx="3">
                  <c:v>19</c:v>
                </c:pt>
                <c:pt idx="5">
                  <c:v>26</c:v>
                </c:pt>
                <c:pt idx="7">
                  <c:v>23</c:v>
                </c:pt>
                <c:pt idx="9">
                  <c:v>22</c:v>
                </c:pt>
                <c:pt idx="11">
                  <c:v>28</c:v>
                </c:pt>
                <c:pt idx="13">
                  <c:v>37</c:v>
                </c:pt>
                <c:pt idx="15">
                  <c:v>39</c:v>
                </c:pt>
                <c:pt idx="17">
                  <c:v>44</c:v>
                </c:pt>
                <c:pt idx="19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4B-4904-9FE8-5BDF7AA501F7}"/>
            </c:ext>
          </c:extLst>
        </c:ser>
        <c:ser>
          <c:idx val="2"/>
          <c:order val="2"/>
          <c:tx>
            <c:strRef>
              <c:f>★データシート!$G$1034</c:f>
              <c:strCache>
                <c:ptCount val="1"/>
                <c:pt idx="0">
                  <c:v>松袋井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★データシート!$I$1034:$AB$1034</c:f>
              <c:numCache>
                <c:formatCode>#,##0_);[Red]\(#,##0\)</c:formatCode>
                <c:ptCount val="20"/>
                <c:pt idx="1">
                  <c:v>11</c:v>
                </c:pt>
                <c:pt idx="3">
                  <c:v>11</c:v>
                </c:pt>
                <c:pt idx="5">
                  <c:v>10</c:v>
                </c:pt>
                <c:pt idx="7">
                  <c:v>9</c:v>
                </c:pt>
                <c:pt idx="9">
                  <c:v>11</c:v>
                </c:pt>
                <c:pt idx="11">
                  <c:v>16</c:v>
                </c:pt>
                <c:pt idx="13">
                  <c:v>20</c:v>
                </c:pt>
                <c:pt idx="15">
                  <c:v>21</c:v>
                </c:pt>
                <c:pt idx="17">
                  <c:v>20</c:v>
                </c:pt>
                <c:pt idx="19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4B-4904-9FE8-5BDF7AA501F7}"/>
            </c:ext>
          </c:extLst>
        </c:ser>
        <c:ser>
          <c:idx val="3"/>
          <c:order val="3"/>
          <c:tx>
            <c:strRef>
              <c:f>★データシート!$G$1035</c:f>
              <c:strCache>
                <c:ptCount val="1"/>
                <c:pt idx="0">
                  <c:v>彦島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★データシート!$I$1035:$AB$1035</c:f>
              <c:numCache>
                <c:formatCode>#,##0_);[Red]\(#,##0\)</c:formatCode>
                <c:ptCount val="20"/>
                <c:pt idx="1">
                  <c:v>1</c:v>
                </c:pt>
                <c:pt idx="3">
                  <c:v>1</c:v>
                </c:pt>
                <c:pt idx="5">
                  <c:v>6</c:v>
                </c:pt>
                <c:pt idx="7">
                  <c:v>18</c:v>
                </c:pt>
                <c:pt idx="9">
                  <c:v>25</c:v>
                </c:pt>
                <c:pt idx="11">
                  <c:v>21</c:v>
                </c:pt>
                <c:pt idx="13">
                  <c:v>17</c:v>
                </c:pt>
                <c:pt idx="15">
                  <c:v>19</c:v>
                </c:pt>
                <c:pt idx="17">
                  <c:v>26</c:v>
                </c:pt>
                <c:pt idx="19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54B-4904-9FE8-5BDF7AA501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6872008"/>
        <c:axId val="856872400"/>
      </c:lineChart>
      <c:catAx>
        <c:axId val="8568720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856872400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856872400"/>
        <c:scaling>
          <c:orientation val="minMax"/>
          <c:max val="300"/>
          <c:min val="0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856872008"/>
        <c:crosses val="autoZero"/>
        <c:crossBetween val="between"/>
        <c:majorUnit val="100"/>
        <c:minorUnit val="2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69016876999964039"/>
          <c:y val="0.23700648929675158"/>
          <c:w val="0.26017876532556716"/>
          <c:h val="0.13565504551739185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【10】 </a:t>
            </a:r>
            <a:r>
              <a:rPr lang="ja-JP" altLang="en-US" sz="2000"/>
              <a:t>方丈 連合会</a:t>
            </a:r>
            <a:endParaRPr lang="ja-JP" sz="2000"/>
          </a:p>
        </c:rich>
      </c:tx>
      <c:layout>
        <c:manualLayout>
          <c:xMode val="edge"/>
          <c:yMode val="edge"/>
          <c:x val="0.27862052127205034"/>
          <c:y val="1.0448773142659861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768062551220501"/>
          <c:y val="5.7953733224009013E-2"/>
          <c:w val="0.61060508787825507"/>
          <c:h val="0.86991171243262433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★データシート!$G$1041</c:f>
              <c:strCache>
                <c:ptCount val="1"/>
                <c:pt idx="0">
                  <c:v>方丈南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★データシート!$I$1037:$AB$1037</c:f>
              <c:numCache>
                <c:formatCode>#,##0_);[Red]\(#,##0\)</c:formatCode>
                <c:ptCount val="20"/>
                <c:pt idx="1">
                  <c:v>65</c:v>
                </c:pt>
                <c:pt idx="3">
                  <c:v>118</c:v>
                </c:pt>
                <c:pt idx="5">
                  <c:v>102</c:v>
                </c:pt>
                <c:pt idx="7">
                  <c:v>90</c:v>
                </c:pt>
                <c:pt idx="9">
                  <c:v>97</c:v>
                </c:pt>
                <c:pt idx="11">
                  <c:v>91</c:v>
                </c:pt>
                <c:pt idx="13">
                  <c:v>88</c:v>
                </c:pt>
                <c:pt idx="15">
                  <c:v>109</c:v>
                </c:pt>
                <c:pt idx="17">
                  <c:v>95</c:v>
                </c:pt>
                <c:pt idx="19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66-44F5-9BC6-A692B7E4ED94}"/>
            </c:ext>
          </c:extLst>
        </c:ser>
        <c:ser>
          <c:idx val="0"/>
          <c:order val="1"/>
          <c:tx>
            <c:strRef>
              <c:f>★データシート!$G$1038</c:f>
              <c:strCache>
                <c:ptCount val="1"/>
                <c:pt idx="0">
                  <c:v>方丈西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★データシート!$I$1038:$AB$1038</c:f>
              <c:numCache>
                <c:formatCode>#,##0_);[Red]\(#,##0\)</c:formatCode>
                <c:ptCount val="20"/>
                <c:pt idx="1">
                  <c:v>1</c:v>
                </c:pt>
                <c:pt idx="3">
                  <c:v>5</c:v>
                </c:pt>
                <c:pt idx="5">
                  <c:v>4</c:v>
                </c:pt>
                <c:pt idx="7">
                  <c:v>13</c:v>
                </c:pt>
                <c:pt idx="9">
                  <c:v>13</c:v>
                </c:pt>
                <c:pt idx="11">
                  <c:v>7</c:v>
                </c:pt>
                <c:pt idx="13">
                  <c:v>8</c:v>
                </c:pt>
                <c:pt idx="15">
                  <c:v>13</c:v>
                </c:pt>
                <c:pt idx="17">
                  <c:v>18</c:v>
                </c:pt>
                <c:pt idx="19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66-44F5-9BC6-A692B7E4ED94}"/>
            </c:ext>
          </c:extLst>
        </c:ser>
        <c:ser>
          <c:idx val="2"/>
          <c:order val="2"/>
          <c:tx>
            <c:strRef>
              <c:f>★データシート!$G$1039</c:f>
              <c:strCache>
                <c:ptCount val="1"/>
                <c:pt idx="0">
                  <c:v>方丈東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★データシート!$I$1039:$AB$1039</c:f>
              <c:numCache>
                <c:formatCode>#,##0_);[Red]\(#,##0\)</c:formatCode>
                <c:ptCount val="20"/>
                <c:pt idx="1">
                  <c:v>36</c:v>
                </c:pt>
                <c:pt idx="3">
                  <c:v>52</c:v>
                </c:pt>
                <c:pt idx="5">
                  <c:v>49</c:v>
                </c:pt>
                <c:pt idx="7">
                  <c:v>49</c:v>
                </c:pt>
                <c:pt idx="9">
                  <c:v>40</c:v>
                </c:pt>
                <c:pt idx="11">
                  <c:v>47</c:v>
                </c:pt>
                <c:pt idx="13">
                  <c:v>30</c:v>
                </c:pt>
                <c:pt idx="15">
                  <c:v>51</c:v>
                </c:pt>
                <c:pt idx="17">
                  <c:v>66</c:v>
                </c:pt>
                <c:pt idx="19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66-44F5-9BC6-A692B7E4ED94}"/>
            </c:ext>
          </c:extLst>
        </c:ser>
        <c:ser>
          <c:idx val="3"/>
          <c:order val="3"/>
          <c:tx>
            <c:strRef>
              <c:f>★データシート!$G$1040</c:f>
              <c:strCache>
                <c:ptCount val="1"/>
                <c:pt idx="0">
                  <c:v>方丈北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★データシート!$I$1040:$AB$1040</c:f>
              <c:numCache>
                <c:formatCode>#,##0_);[Red]\(#,##0\)</c:formatCode>
                <c:ptCount val="20"/>
                <c:pt idx="1">
                  <c:v>29</c:v>
                </c:pt>
                <c:pt idx="3">
                  <c:v>38</c:v>
                </c:pt>
                <c:pt idx="5">
                  <c:v>40</c:v>
                </c:pt>
                <c:pt idx="7">
                  <c:v>46</c:v>
                </c:pt>
                <c:pt idx="9">
                  <c:v>31</c:v>
                </c:pt>
                <c:pt idx="11">
                  <c:v>34</c:v>
                </c:pt>
                <c:pt idx="13">
                  <c:v>27</c:v>
                </c:pt>
                <c:pt idx="15">
                  <c:v>28</c:v>
                </c:pt>
                <c:pt idx="17">
                  <c:v>29</c:v>
                </c:pt>
                <c:pt idx="19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266-44F5-9BC6-A692B7E4ED94}"/>
            </c:ext>
          </c:extLst>
        </c:ser>
        <c:ser>
          <c:idx val="4"/>
          <c:order val="4"/>
          <c:tx>
            <c:strRef>
              <c:f>★データシート!$G$1041</c:f>
              <c:strCache>
                <c:ptCount val="1"/>
                <c:pt idx="0">
                  <c:v>方丈南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★データシート!$I$1041:$AB$1041</c:f>
              <c:numCache>
                <c:formatCode>#,##0_);[Red]\(#,##0\)</c:formatCode>
                <c:ptCount val="20"/>
                <c:pt idx="1">
                  <c:v>8</c:v>
                </c:pt>
                <c:pt idx="3">
                  <c:v>10</c:v>
                </c:pt>
                <c:pt idx="5">
                  <c:v>14</c:v>
                </c:pt>
                <c:pt idx="7">
                  <c:v>10</c:v>
                </c:pt>
                <c:pt idx="9">
                  <c:v>15</c:v>
                </c:pt>
                <c:pt idx="11">
                  <c:v>9</c:v>
                </c:pt>
                <c:pt idx="13">
                  <c:v>14</c:v>
                </c:pt>
                <c:pt idx="15">
                  <c:v>18</c:v>
                </c:pt>
                <c:pt idx="17">
                  <c:v>16</c:v>
                </c:pt>
                <c:pt idx="19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266-44F5-9BC6-A692B7E4E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6873184"/>
        <c:axId val="856873576"/>
      </c:lineChart>
      <c:catAx>
        <c:axId val="8568731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856873576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856873576"/>
        <c:scaling>
          <c:orientation val="minMax"/>
          <c:max val="300"/>
          <c:min val="0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856873184"/>
        <c:crosses val="autoZero"/>
        <c:crossBetween val="between"/>
        <c:majorUnit val="100"/>
        <c:minorUnit val="2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72229822161422708"/>
          <c:y val="0.3763866877971474"/>
          <c:w val="0.22298221614227087"/>
          <c:h val="0.17432646592709983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【11】 </a:t>
            </a:r>
            <a:r>
              <a:rPr lang="ja-JP" altLang="en-US" sz="2000"/>
              <a:t>北 連合会</a:t>
            </a:r>
            <a:endParaRPr lang="ja-JP" sz="2000"/>
          </a:p>
        </c:rich>
      </c:tx>
      <c:layout>
        <c:manualLayout>
          <c:xMode val="edge"/>
          <c:yMode val="edge"/>
          <c:x val="0.11861876640419948"/>
          <c:y val="2.460497483686098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487602598094561"/>
          <c:y val="8.2680711803625587E-2"/>
          <c:w val="0.57745952380952381"/>
          <c:h val="0.84639317129629621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★データシート!$G$1043</c:f>
              <c:strCache>
                <c:ptCount val="1"/>
                <c:pt idx="0">
                  <c:v>鷲巣上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★データシート!$I$1043:$AB$1043</c:f>
              <c:numCache>
                <c:formatCode>#,##0_);[Red]\(#,##0\)</c:formatCode>
                <c:ptCount val="20"/>
                <c:pt idx="1">
                  <c:v>9</c:v>
                </c:pt>
                <c:pt idx="3">
                  <c:v>40</c:v>
                </c:pt>
                <c:pt idx="5">
                  <c:v>46</c:v>
                </c:pt>
                <c:pt idx="7">
                  <c:v>60</c:v>
                </c:pt>
                <c:pt idx="9">
                  <c:v>63</c:v>
                </c:pt>
                <c:pt idx="11">
                  <c:v>59</c:v>
                </c:pt>
                <c:pt idx="13">
                  <c:v>46</c:v>
                </c:pt>
                <c:pt idx="15">
                  <c:v>47</c:v>
                </c:pt>
                <c:pt idx="17">
                  <c:v>60</c:v>
                </c:pt>
                <c:pt idx="19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DB-4210-826E-465E0B0DA0FF}"/>
            </c:ext>
          </c:extLst>
        </c:ser>
        <c:ser>
          <c:idx val="0"/>
          <c:order val="1"/>
          <c:tx>
            <c:strRef>
              <c:f>★データシート!$G$1044</c:f>
              <c:strCache>
                <c:ptCount val="1"/>
                <c:pt idx="0">
                  <c:v>鷲巣下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★データシート!$I$1044:$AB$1044</c:f>
              <c:numCache>
                <c:formatCode>#,##0_);[Red]\(#,##0\)</c:formatCode>
                <c:ptCount val="20"/>
                <c:pt idx="1">
                  <c:v>33</c:v>
                </c:pt>
                <c:pt idx="3">
                  <c:v>47</c:v>
                </c:pt>
                <c:pt idx="5">
                  <c:v>66</c:v>
                </c:pt>
                <c:pt idx="7">
                  <c:v>42</c:v>
                </c:pt>
                <c:pt idx="9">
                  <c:v>49</c:v>
                </c:pt>
                <c:pt idx="11">
                  <c:v>57</c:v>
                </c:pt>
                <c:pt idx="13">
                  <c:v>56</c:v>
                </c:pt>
                <c:pt idx="15">
                  <c:v>96</c:v>
                </c:pt>
                <c:pt idx="17">
                  <c:v>79</c:v>
                </c:pt>
                <c:pt idx="19">
                  <c:v>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DB-4210-826E-465E0B0DA0FF}"/>
            </c:ext>
          </c:extLst>
        </c:ser>
        <c:ser>
          <c:idx val="2"/>
          <c:order val="2"/>
          <c:tx>
            <c:strRef>
              <c:f>★データシート!$G$1045</c:f>
              <c:strCache>
                <c:ptCount val="1"/>
                <c:pt idx="0">
                  <c:v>可睡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★データシート!$I$1045:$AB$1045</c:f>
              <c:numCache>
                <c:formatCode>#,##0_);[Red]\(#,##0\)</c:formatCode>
                <c:ptCount val="20"/>
                <c:pt idx="1">
                  <c:v>8</c:v>
                </c:pt>
                <c:pt idx="3">
                  <c:v>12</c:v>
                </c:pt>
                <c:pt idx="5">
                  <c:v>20</c:v>
                </c:pt>
                <c:pt idx="7">
                  <c:v>24</c:v>
                </c:pt>
                <c:pt idx="9">
                  <c:v>35</c:v>
                </c:pt>
                <c:pt idx="11">
                  <c:v>30</c:v>
                </c:pt>
                <c:pt idx="13">
                  <c:v>29</c:v>
                </c:pt>
                <c:pt idx="15">
                  <c:v>29</c:v>
                </c:pt>
                <c:pt idx="17">
                  <c:v>34</c:v>
                </c:pt>
                <c:pt idx="19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DB-4210-826E-465E0B0DA0FF}"/>
            </c:ext>
          </c:extLst>
        </c:ser>
        <c:ser>
          <c:idx val="3"/>
          <c:order val="3"/>
          <c:tx>
            <c:strRef>
              <c:f>★データシート!$G$1046</c:f>
              <c:strCache>
                <c:ptCount val="1"/>
                <c:pt idx="0">
                  <c:v>上久能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★データシート!$I$1046:$AB$1046</c:f>
              <c:numCache>
                <c:formatCode>#,##0_);[Red]\(#,##0\)</c:formatCode>
                <c:ptCount val="20"/>
                <c:pt idx="1">
                  <c:v>104</c:v>
                </c:pt>
                <c:pt idx="3">
                  <c:v>106</c:v>
                </c:pt>
                <c:pt idx="5">
                  <c:v>133</c:v>
                </c:pt>
                <c:pt idx="7">
                  <c:v>158</c:v>
                </c:pt>
                <c:pt idx="9">
                  <c:v>173</c:v>
                </c:pt>
                <c:pt idx="11">
                  <c:v>160</c:v>
                </c:pt>
                <c:pt idx="13">
                  <c:v>140</c:v>
                </c:pt>
                <c:pt idx="15">
                  <c:v>185</c:v>
                </c:pt>
                <c:pt idx="17">
                  <c:v>214</c:v>
                </c:pt>
                <c:pt idx="19">
                  <c:v>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5DB-4210-826E-465E0B0DA0FF}"/>
            </c:ext>
          </c:extLst>
        </c:ser>
        <c:ser>
          <c:idx val="4"/>
          <c:order val="4"/>
          <c:tx>
            <c:strRef>
              <c:f>★データシート!$G$1047</c:f>
              <c:strCache>
                <c:ptCount val="1"/>
                <c:pt idx="0">
                  <c:v>中久能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★データシート!$I$1047:$AB$1047</c:f>
              <c:numCache>
                <c:formatCode>#,##0_);[Red]\(#,##0\)</c:formatCode>
                <c:ptCount val="20"/>
                <c:pt idx="1">
                  <c:v>110</c:v>
                </c:pt>
                <c:pt idx="3">
                  <c:v>115</c:v>
                </c:pt>
                <c:pt idx="5">
                  <c:v>123</c:v>
                </c:pt>
                <c:pt idx="7">
                  <c:v>132</c:v>
                </c:pt>
                <c:pt idx="9">
                  <c:v>143</c:v>
                </c:pt>
                <c:pt idx="11">
                  <c:v>128</c:v>
                </c:pt>
                <c:pt idx="13">
                  <c:v>121</c:v>
                </c:pt>
                <c:pt idx="15">
                  <c:v>115</c:v>
                </c:pt>
                <c:pt idx="17">
                  <c:v>126</c:v>
                </c:pt>
                <c:pt idx="19">
                  <c:v>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5DB-4210-826E-465E0B0DA0FF}"/>
            </c:ext>
          </c:extLst>
        </c:ser>
        <c:ser>
          <c:idx val="5"/>
          <c:order val="5"/>
          <c:tx>
            <c:strRef>
              <c:f>★データシート!$G$1048</c:f>
              <c:strCache>
                <c:ptCount val="1"/>
                <c:pt idx="0">
                  <c:v>下久能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★データシート!$I$1048:$AB$1048</c:f>
              <c:numCache>
                <c:formatCode>#,##0_);[Red]\(#,##0\)</c:formatCode>
                <c:ptCount val="20"/>
                <c:pt idx="1">
                  <c:v>23</c:v>
                </c:pt>
                <c:pt idx="3">
                  <c:v>25</c:v>
                </c:pt>
                <c:pt idx="5">
                  <c:v>34</c:v>
                </c:pt>
                <c:pt idx="7">
                  <c:v>38</c:v>
                </c:pt>
                <c:pt idx="9">
                  <c:v>48</c:v>
                </c:pt>
                <c:pt idx="11">
                  <c:v>44</c:v>
                </c:pt>
                <c:pt idx="13">
                  <c:v>53</c:v>
                </c:pt>
                <c:pt idx="15">
                  <c:v>39</c:v>
                </c:pt>
                <c:pt idx="17">
                  <c:v>43</c:v>
                </c:pt>
                <c:pt idx="19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5DB-4210-826E-465E0B0DA0FF}"/>
            </c:ext>
          </c:extLst>
        </c:ser>
        <c:ser>
          <c:idx val="6"/>
          <c:order val="6"/>
          <c:tx>
            <c:strRef>
              <c:f>★データシート!$G$1049</c:f>
              <c:strCache>
                <c:ptCount val="1"/>
                <c:pt idx="0">
                  <c:v>山科上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★データシート!$I$1049:$AB$1049</c:f>
              <c:numCache>
                <c:formatCode>#,##0_);[Red]\(#,##0\)</c:formatCode>
                <c:ptCount val="20"/>
                <c:pt idx="1">
                  <c:v>21</c:v>
                </c:pt>
                <c:pt idx="3">
                  <c:v>41</c:v>
                </c:pt>
                <c:pt idx="5">
                  <c:v>50</c:v>
                </c:pt>
                <c:pt idx="7">
                  <c:v>55</c:v>
                </c:pt>
                <c:pt idx="9">
                  <c:v>47</c:v>
                </c:pt>
                <c:pt idx="11">
                  <c:v>51</c:v>
                </c:pt>
                <c:pt idx="13">
                  <c:v>54</c:v>
                </c:pt>
                <c:pt idx="15">
                  <c:v>84</c:v>
                </c:pt>
                <c:pt idx="17">
                  <c:v>76</c:v>
                </c:pt>
                <c:pt idx="19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5DB-4210-826E-465E0B0DA0FF}"/>
            </c:ext>
          </c:extLst>
        </c:ser>
        <c:ser>
          <c:idx val="7"/>
          <c:order val="7"/>
          <c:tx>
            <c:strRef>
              <c:f>★データシート!$G$1050</c:f>
              <c:strCache>
                <c:ptCount val="1"/>
                <c:pt idx="0">
                  <c:v>山科下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★データシート!$I$1050:$AB$1050</c:f>
              <c:numCache>
                <c:formatCode>#,##0_);[Red]\(#,##0\)</c:formatCode>
                <c:ptCount val="20"/>
                <c:pt idx="1">
                  <c:v>3</c:v>
                </c:pt>
                <c:pt idx="3">
                  <c:v>7</c:v>
                </c:pt>
                <c:pt idx="5">
                  <c:v>7</c:v>
                </c:pt>
                <c:pt idx="7">
                  <c:v>11</c:v>
                </c:pt>
                <c:pt idx="9">
                  <c:v>7</c:v>
                </c:pt>
                <c:pt idx="11">
                  <c:v>10</c:v>
                </c:pt>
                <c:pt idx="13">
                  <c:v>17</c:v>
                </c:pt>
                <c:pt idx="15">
                  <c:v>16</c:v>
                </c:pt>
                <c:pt idx="17">
                  <c:v>10</c:v>
                </c:pt>
                <c:pt idx="19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5DB-4210-826E-465E0B0DA0FF}"/>
            </c:ext>
          </c:extLst>
        </c:ser>
        <c:ser>
          <c:idx val="8"/>
          <c:order val="8"/>
          <c:tx>
            <c:strRef>
              <c:f>★データシート!$G$1051</c:f>
              <c:strCache>
                <c:ptCount val="1"/>
                <c:pt idx="0">
                  <c:v>北町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★データシート!$I$1051:$AB$1051</c:f>
              <c:numCache>
                <c:formatCode>#,##0_);[Red]\(#,##0\)</c:formatCode>
                <c:ptCount val="20"/>
                <c:pt idx="1">
                  <c:v>0</c:v>
                </c:pt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  <c:pt idx="11">
                  <c:v>0</c:v>
                </c:pt>
                <c:pt idx="13">
                  <c:v>0</c:v>
                </c:pt>
                <c:pt idx="15">
                  <c:v>1</c:v>
                </c:pt>
                <c:pt idx="17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5DB-4210-826E-465E0B0DA0FF}"/>
            </c:ext>
          </c:extLst>
        </c:ser>
        <c:ser>
          <c:idx val="9"/>
          <c:order val="9"/>
          <c:tx>
            <c:strRef>
              <c:f>★データシート!$G$1052</c:f>
              <c:strCache>
                <c:ptCount val="1"/>
                <c:pt idx="0">
                  <c:v>天神町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★データシート!$I$1052:$AB$1052</c:f>
              <c:numCache>
                <c:formatCode>#,##0_);[Red]\(#,##0\)</c:formatCode>
                <c:ptCount val="20"/>
                <c:pt idx="1">
                  <c:v>30</c:v>
                </c:pt>
                <c:pt idx="3">
                  <c:v>40</c:v>
                </c:pt>
                <c:pt idx="5">
                  <c:v>44</c:v>
                </c:pt>
                <c:pt idx="7">
                  <c:v>47</c:v>
                </c:pt>
                <c:pt idx="9">
                  <c:v>60</c:v>
                </c:pt>
                <c:pt idx="11">
                  <c:v>62</c:v>
                </c:pt>
                <c:pt idx="13">
                  <c:v>69</c:v>
                </c:pt>
                <c:pt idx="15">
                  <c:v>70</c:v>
                </c:pt>
                <c:pt idx="17">
                  <c:v>71</c:v>
                </c:pt>
                <c:pt idx="19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5DB-4210-826E-465E0B0DA0FF}"/>
            </c:ext>
          </c:extLst>
        </c:ser>
        <c:ser>
          <c:idx val="10"/>
          <c:order val="10"/>
          <c:tx>
            <c:strRef>
              <c:f>★データシート!$G$1053</c:f>
              <c:strCache>
                <c:ptCount val="1"/>
                <c:pt idx="0">
                  <c:v>堀越上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★データシート!$I$1053:$AB$1053</c:f>
              <c:numCache>
                <c:formatCode>#,##0_);[Red]\(#,##0\)</c:formatCode>
                <c:ptCount val="20"/>
                <c:pt idx="1">
                  <c:v>50</c:v>
                </c:pt>
                <c:pt idx="3">
                  <c:v>59</c:v>
                </c:pt>
                <c:pt idx="5">
                  <c:v>58</c:v>
                </c:pt>
                <c:pt idx="7">
                  <c:v>78</c:v>
                </c:pt>
                <c:pt idx="9">
                  <c:v>87</c:v>
                </c:pt>
                <c:pt idx="11">
                  <c:v>73</c:v>
                </c:pt>
                <c:pt idx="13">
                  <c:v>86</c:v>
                </c:pt>
                <c:pt idx="15">
                  <c:v>99</c:v>
                </c:pt>
                <c:pt idx="17">
                  <c:v>101</c:v>
                </c:pt>
                <c:pt idx="19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5DB-4210-826E-465E0B0DA0FF}"/>
            </c:ext>
          </c:extLst>
        </c:ser>
        <c:ser>
          <c:idx val="11"/>
          <c:order val="11"/>
          <c:tx>
            <c:strRef>
              <c:f>★データシート!$G$1054</c:f>
              <c:strCache>
                <c:ptCount val="1"/>
                <c:pt idx="0">
                  <c:v>堀越中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★データシート!$I$1054:$AB$1054</c:f>
              <c:numCache>
                <c:formatCode>#,##0_);[Red]\(#,##0\)</c:formatCode>
                <c:ptCount val="20"/>
                <c:pt idx="1">
                  <c:v>196</c:v>
                </c:pt>
                <c:pt idx="3">
                  <c:v>190</c:v>
                </c:pt>
                <c:pt idx="5">
                  <c:v>154</c:v>
                </c:pt>
                <c:pt idx="7">
                  <c:v>147</c:v>
                </c:pt>
                <c:pt idx="9">
                  <c:v>157</c:v>
                </c:pt>
                <c:pt idx="11">
                  <c:v>177</c:v>
                </c:pt>
                <c:pt idx="13">
                  <c:v>184</c:v>
                </c:pt>
                <c:pt idx="15">
                  <c:v>167</c:v>
                </c:pt>
                <c:pt idx="17">
                  <c:v>154</c:v>
                </c:pt>
                <c:pt idx="19">
                  <c:v>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5DB-4210-826E-465E0B0DA0FF}"/>
            </c:ext>
          </c:extLst>
        </c:ser>
        <c:ser>
          <c:idx val="12"/>
          <c:order val="12"/>
          <c:tx>
            <c:strRef>
              <c:f>★データシート!$G$1055</c:f>
              <c:strCache>
                <c:ptCount val="1"/>
                <c:pt idx="0">
                  <c:v>堀越一丁目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★データシート!$I$1055:$AB$1055</c:f>
              <c:numCache>
                <c:formatCode>#,##0_);[Red]\(#,##0\)</c:formatCode>
                <c:ptCount val="20"/>
                <c:pt idx="1">
                  <c:v>26</c:v>
                </c:pt>
                <c:pt idx="3">
                  <c:v>21</c:v>
                </c:pt>
                <c:pt idx="5">
                  <c:v>17</c:v>
                </c:pt>
                <c:pt idx="7">
                  <c:v>16</c:v>
                </c:pt>
                <c:pt idx="9">
                  <c:v>15</c:v>
                </c:pt>
                <c:pt idx="11">
                  <c:v>18</c:v>
                </c:pt>
                <c:pt idx="13">
                  <c:v>36</c:v>
                </c:pt>
                <c:pt idx="15">
                  <c:v>45</c:v>
                </c:pt>
                <c:pt idx="17">
                  <c:v>42</c:v>
                </c:pt>
                <c:pt idx="19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5DB-4210-826E-465E0B0DA0FF}"/>
            </c:ext>
          </c:extLst>
        </c:ser>
        <c:ser>
          <c:idx val="13"/>
          <c:order val="13"/>
          <c:tx>
            <c:strRef>
              <c:f>★データシート!$G$1056</c:f>
              <c:strCache>
                <c:ptCount val="1"/>
                <c:pt idx="0">
                  <c:v>堀越二丁目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★データシート!$I$1056:$AB$1056</c:f>
              <c:numCache>
                <c:formatCode>#,##0_);[Red]\(#,##0\)</c:formatCode>
                <c:ptCount val="20"/>
                <c:pt idx="1">
                  <c:v>17</c:v>
                </c:pt>
                <c:pt idx="3">
                  <c:v>20</c:v>
                </c:pt>
                <c:pt idx="5">
                  <c:v>22</c:v>
                </c:pt>
                <c:pt idx="7">
                  <c:v>20</c:v>
                </c:pt>
                <c:pt idx="9">
                  <c:v>15</c:v>
                </c:pt>
                <c:pt idx="11">
                  <c:v>12</c:v>
                </c:pt>
                <c:pt idx="13">
                  <c:v>11</c:v>
                </c:pt>
                <c:pt idx="15">
                  <c:v>11</c:v>
                </c:pt>
                <c:pt idx="17">
                  <c:v>10</c:v>
                </c:pt>
                <c:pt idx="19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5DB-4210-826E-465E0B0DA0FF}"/>
            </c:ext>
          </c:extLst>
        </c:ser>
        <c:ser>
          <c:idx val="14"/>
          <c:order val="14"/>
          <c:tx>
            <c:strRef>
              <c:f>★データシート!$G$1057</c:f>
              <c:strCache>
                <c:ptCount val="1"/>
                <c:pt idx="0">
                  <c:v>堀越三丁目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★データシート!$I$1057:$AB$1057</c:f>
              <c:numCache>
                <c:formatCode>#,##0_);[Red]\(#,##0\)</c:formatCode>
                <c:ptCount val="20"/>
                <c:pt idx="1">
                  <c:v>86</c:v>
                </c:pt>
                <c:pt idx="3">
                  <c:v>76</c:v>
                </c:pt>
                <c:pt idx="5">
                  <c:v>59</c:v>
                </c:pt>
                <c:pt idx="7">
                  <c:v>64</c:v>
                </c:pt>
                <c:pt idx="9">
                  <c:v>74</c:v>
                </c:pt>
                <c:pt idx="11">
                  <c:v>66</c:v>
                </c:pt>
                <c:pt idx="13">
                  <c:v>69</c:v>
                </c:pt>
                <c:pt idx="15">
                  <c:v>70</c:v>
                </c:pt>
                <c:pt idx="17">
                  <c:v>69</c:v>
                </c:pt>
                <c:pt idx="19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5DB-4210-826E-465E0B0DA0FF}"/>
            </c:ext>
          </c:extLst>
        </c:ser>
        <c:ser>
          <c:idx val="15"/>
          <c:order val="15"/>
          <c:tx>
            <c:strRef>
              <c:f>★データシート!$G$1058</c:f>
              <c:strCache>
                <c:ptCount val="1"/>
                <c:pt idx="0">
                  <c:v>堀越五丁目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★データシート!$I$1058:$AB$1058</c:f>
              <c:numCache>
                <c:formatCode>#,##0_);[Red]\(#,##0\)</c:formatCode>
                <c:ptCount val="20"/>
                <c:pt idx="1">
                  <c:v>47</c:v>
                </c:pt>
                <c:pt idx="3">
                  <c:v>46</c:v>
                </c:pt>
                <c:pt idx="5">
                  <c:v>52</c:v>
                </c:pt>
                <c:pt idx="7">
                  <c:v>57</c:v>
                </c:pt>
                <c:pt idx="9">
                  <c:v>47</c:v>
                </c:pt>
                <c:pt idx="11">
                  <c:v>37</c:v>
                </c:pt>
                <c:pt idx="13">
                  <c:v>45</c:v>
                </c:pt>
                <c:pt idx="15">
                  <c:v>44</c:v>
                </c:pt>
                <c:pt idx="17">
                  <c:v>57</c:v>
                </c:pt>
                <c:pt idx="19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5DB-4210-826E-465E0B0DA0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6874360"/>
        <c:axId val="826155344"/>
      </c:lineChart>
      <c:catAx>
        <c:axId val="8568743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826155344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826155344"/>
        <c:scaling>
          <c:orientation val="minMax"/>
          <c:max val="300"/>
          <c:min val="0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856874360"/>
        <c:crosses val="autoZero"/>
        <c:crossBetween val="between"/>
        <c:majorUnit val="100"/>
        <c:minorUnit val="2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72656345691163604"/>
          <c:y val="9.5565829500670205E-2"/>
          <c:w val="0.23046902340332454"/>
          <c:h val="0.66055094030677364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spc="-100" baseline="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【12】 </a:t>
            </a:r>
            <a:r>
              <a:rPr lang="ja-JP" altLang="en-US" sz="2000"/>
              <a:t>北四町 連合会</a:t>
            </a:r>
            <a:endParaRPr lang="ja-JP" sz="2000"/>
          </a:p>
        </c:rich>
      </c:tx>
      <c:layout>
        <c:manualLayout>
          <c:xMode val="edge"/>
          <c:yMode val="edge"/>
          <c:x val="0.26251177506921225"/>
          <c:y val="1.0439988931096073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545057449415922"/>
          <c:y val="5.7953761071292367E-2"/>
          <c:w val="0.61306462589613064"/>
          <c:h val="0.86991171243262433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★データシート!$G$1060</c:f>
              <c:strCache>
                <c:ptCount val="1"/>
                <c:pt idx="0">
                  <c:v>田町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★データシート!$I$1060:$AB$1060</c:f>
              <c:numCache>
                <c:formatCode>#,##0_);[Red]\(#,##0\)</c:formatCode>
                <c:ptCount val="20"/>
                <c:pt idx="1">
                  <c:v>38</c:v>
                </c:pt>
                <c:pt idx="3">
                  <c:v>34</c:v>
                </c:pt>
                <c:pt idx="5">
                  <c:v>35</c:v>
                </c:pt>
                <c:pt idx="7">
                  <c:v>46</c:v>
                </c:pt>
                <c:pt idx="9">
                  <c:v>56</c:v>
                </c:pt>
                <c:pt idx="11">
                  <c:v>50</c:v>
                </c:pt>
                <c:pt idx="13">
                  <c:v>79</c:v>
                </c:pt>
                <c:pt idx="15">
                  <c:v>71</c:v>
                </c:pt>
                <c:pt idx="17">
                  <c:v>82</c:v>
                </c:pt>
                <c:pt idx="19">
                  <c:v>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2A-4531-889B-93433F532E50}"/>
            </c:ext>
          </c:extLst>
        </c:ser>
        <c:ser>
          <c:idx val="0"/>
          <c:order val="1"/>
          <c:tx>
            <c:strRef>
              <c:f>★データシート!$G$1061</c:f>
              <c:strCache>
                <c:ptCount val="1"/>
                <c:pt idx="0">
                  <c:v>葵町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★データシート!$I$1061:$AB$1061</c:f>
              <c:numCache>
                <c:formatCode>#,##0_);[Red]\(#,##0\)</c:formatCode>
                <c:ptCount val="20"/>
                <c:pt idx="1">
                  <c:v>74</c:v>
                </c:pt>
                <c:pt idx="3">
                  <c:v>71</c:v>
                </c:pt>
                <c:pt idx="5">
                  <c:v>85</c:v>
                </c:pt>
                <c:pt idx="7">
                  <c:v>101</c:v>
                </c:pt>
                <c:pt idx="9">
                  <c:v>105</c:v>
                </c:pt>
                <c:pt idx="11">
                  <c:v>100</c:v>
                </c:pt>
                <c:pt idx="13">
                  <c:v>106</c:v>
                </c:pt>
                <c:pt idx="15">
                  <c:v>120</c:v>
                </c:pt>
                <c:pt idx="17">
                  <c:v>124</c:v>
                </c:pt>
                <c:pt idx="19">
                  <c:v>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2A-4531-889B-93433F532E50}"/>
            </c:ext>
          </c:extLst>
        </c:ser>
        <c:ser>
          <c:idx val="2"/>
          <c:order val="2"/>
          <c:tx>
            <c:strRef>
              <c:f>★データシート!$G$1062</c:f>
              <c:strCache>
                <c:ptCount val="1"/>
                <c:pt idx="0">
                  <c:v>泉町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★データシート!$I$1062:$AB$1062</c:f>
              <c:numCache>
                <c:formatCode>#,##0_);[Red]\(#,##0\)</c:formatCode>
                <c:ptCount val="20"/>
                <c:pt idx="1">
                  <c:v>45</c:v>
                </c:pt>
                <c:pt idx="3">
                  <c:v>53</c:v>
                </c:pt>
                <c:pt idx="5">
                  <c:v>59</c:v>
                </c:pt>
                <c:pt idx="7">
                  <c:v>63</c:v>
                </c:pt>
                <c:pt idx="9">
                  <c:v>82</c:v>
                </c:pt>
                <c:pt idx="11">
                  <c:v>95</c:v>
                </c:pt>
                <c:pt idx="13">
                  <c:v>88</c:v>
                </c:pt>
                <c:pt idx="15">
                  <c:v>110</c:v>
                </c:pt>
                <c:pt idx="17">
                  <c:v>128</c:v>
                </c:pt>
                <c:pt idx="19">
                  <c:v>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2A-4531-889B-93433F532E50}"/>
            </c:ext>
          </c:extLst>
        </c:ser>
        <c:ser>
          <c:idx val="3"/>
          <c:order val="3"/>
          <c:tx>
            <c:strRef>
              <c:f>★データシート!$G$1063</c:f>
              <c:strCache>
                <c:ptCount val="1"/>
                <c:pt idx="0">
                  <c:v>旭町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★データシート!$I$1063:$AB$1063</c:f>
              <c:numCache>
                <c:formatCode>#,##0_);[Red]\(#,##0\)</c:formatCode>
                <c:ptCount val="20"/>
                <c:pt idx="1">
                  <c:v>98</c:v>
                </c:pt>
                <c:pt idx="3">
                  <c:v>89</c:v>
                </c:pt>
                <c:pt idx="5">
                  <c:v>113</c:v>
                </c:pt>
                <c:pt idx="7">
                  <c:v>117</c:v>
                </c:pt>
                <c:pt idx="9">
                  <c:v>126</c:v>
                </c:pt>
                <c:pt idx="11">
                  <c:v>129</c:v>
                </c:pt>
                <c:pt idx="13">
                  <c:v>117</c:v>
                </c:pt>
                <c:pt idx="15">
                  <c:v>131</c:v>
                </c:pt>
                <c:pt idx="17">
                  <c:v>144</c:v>
                </c:pt>
                <c:pt idx="19">
                  <c:v>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E2A-4531-889B-93433F532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6156520"/>
        <c:axId val="826156912"/>
      </c:lineChart>
      <c:catAx>
        <c:axId val="82615652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826156912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826156912"/>
        <c:scaling>
          <c:orientation val="minMax"/>
          <c:max val="300"/>
          <c:min val="0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826156520"/>
        <c:crosses val="autoZero"/>
        <c:crossBetween val="between"/>
        <c:majorUnit val="100"/>
        <c:minorUnit val="2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72485232962900914"/>
          <c:y val="0.29361802501959983"/>
          <c:w val="0.22054808902311873"/>
          <c:h val="0.14137388577226567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spc="-100" baseline="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【13】 </a:t>
            </a:r>
            <a:r>
              <a:rPr lang="ja-JP" altLang="en-US" sz="2000"/>
              <a:t>東一 連合会</a:t>
            </a:r>
            <a:endParaRPr lang="ja-JP" sz="2000"/>
          </a:p>
        </c:rich>
      </c:tx>
      <c:layout>
        <c:manualLayout>
          <c:xMode val="edge"/>
          <c:yMode val="edge"/>
          <c:x val="0.27013611670634191"/>
          <c:y val="5.8522535429339989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545057449415922"/>
          <c:y val="5.8259565381275205E-2"/>
          <c:w val="0.61306462589613064"/>
          <c:h val="0.89555615113194165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★データシート!$G$1065</c:f>
              <c:strCache>
                <c:ptCount val="1"/>
                <c:pt idx="0">
                  <c:v>上貫名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★データシート!$I$1065:$AB$1065</c:f>
              <c:numCache>
                <c:formatCode>#,##0_);[Red]\(#,##0\)</c:formatCode>
                <c:ptCount val="20"/>
                <c:pt idx="1">
                  <c:v>0</c:v>
                </c:pt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  <c:pt idx="11">
                  <c:v>0</c:v>
                </c:pt>
                <c:pt idx="13">
                  <c:v>0</c:v>
                </c:pt>
                <c:pt idx="15">
                  <c:v>0</c:v>
                </c:pt>
                <c:pt idx="17">
                  <c:v>0</c:v>
                </c:pt>
                <c:pt idx="1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F8-4463-831D-401C127E32A0}"/>
            </c:ext>
          </c:extLst>
        </c:ser>
        <c:ser>
          <c:idx val="0"/>
          <c:order val="1"/>
          <c:tx>
            <c:strRef>
              <c:f>★データシート!$G$1066</c:f>
              <c:strCache>
                <c:ptCount val="1"/>
                <c:pt idx="0">
                  <c:v>下貫名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★データシート!$I$1066:$AB$1066</c:f>
              <c:numCache>
                <c:formatCode>#,##0_);[Red]\(#,##0\)</c:formatCode>
                <c:ptCount val="20"/>
                <c:pt idx="1">
                  <c:v>53</c:v>
                </c:pt>
                <c:pt idx="3">
                  <c:v>44</c:v>
                </c:pt>
                <c:pt idx="5">
                  <c:v>46</c:v>
                </c:pt>
                <c:pt idx="7">
                  <c:v>60</c:v>
                </c:pt>
                <c:pt idx="9">
                  <c:v>53</c:v>
                </c:pt>
                <c:pt idx="11">
                  <c:v>38</c:v>
                </c:pt>
                <c:pt idx="13">
                  <c:v>32</c:v>
                </c:pt>
                <c:pt idx="15">
                  <c:v>43</c:v>
                </c:pt>
                <c:pt idx="17">
                  <c:v>69</c:v>
                </c:pt>
                <c:pt idx="19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F8-4463-831D-401C127E32A0}"/>
            </c:ext>
          </c:extLst>
        </c:ser>
        <c:ser>
          <c:idx val="2"/>
          <c:order val="2"/>
          <c:tx>
            <c:strRef>
              <c:f>★データシート!$G$1067</c:f>
              <c:strCache>
                <c:ptCount val="1"/>
                <c:pt idx="0">
                  <c:v>新屋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★データシート!$I$1067:$AB$1067</c:f>
              <c:numCache>
                <c:formatCode>#,##0_);[Red]\(#,##0\)</c:formatCode>
                <c:ptCount val="20"/>
                <c:pt idx="1">
                  <c:v>30</c:v>
                </c:pt>
                <c:pt idx="3">
                  <c:v>33</c:v>
                </c:pt>
                <c:pt idx="5">
                  <c:v>38</c:v>
                </c:pt>
                <c:pt idx="7">
                  <c:v>38</c:v>
                </c:pt>
                <c:pt idx="9">
                  <c:v>41</c:v>
                </c:pt>
                <c:pt idx="11">
                  <c:v>26</c:v>
                </c:pt>
                <c:pt idx="13">
                  <c:v>28</c:v>
                </c:pt>
                <c:pt idx="15">
                  <c:v>38</c:v>
                </c:pt>
                <c:pt idx="17">
                  <c:v>37</c:v>
                </c:pt>
                <c:pt idx="19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F8-4463-831D-401C127E32A0}"/>
            </c:ext>
          </c:extLst>
        </c:ser>
        <c:ser>
          <c:idx val="3"/>
          <c:order val="3"/>
          <c:tx>
            <c:strRef>
              <c:f>★データシート!$G$1068</c:f>
              <c:strCache>
                <c:ptCount val="1"/>
                <c:pt idx="0">
                  <c:v>久津部西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★データシート!$I$1068:$AB$1068</c:f>
              <c:numCache>
                <c:formatCode>#,##0_);[Red]\(#,##0\)</c:formatCode>
                <c:ptCount val="20"/>
                <c:pt idx="1">
                  <c:v>26</c:v>
                </c:pt>
                <c:pt idx="3">
                  <c:v>30</c:v>
                </c:pt>
                <c:pt idx="5">
                  <c:v>46</c:v>
                </c:pt>
                <c:pt idx="7">
                  <c:v>43</c:v>
                </c:pt>
                <c:pt idx="9">
                  <c:v>60</c:v>
                </c:pt>
                <c:pt idx="11">
                  <c:v>68</c:v>
                </c:pt>
                <c:pt idx="13">
                  <c:v>78</c:v>
                </c:pt>
                <c:pt idx="15">
                  <c:v>81</c:v>
                </c:pt>
                <c:pt idx="17">
                  <c:v>76</c:v>
                </c:pt>
                <c:pt idx="19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8F8-4463-831D-401C127E32A0}"/>
            </c:ext>
          </c:extLst>
        </c:ser>
        <c:ser>
          <c:idx val="4"/>
          <c:order val="4"/>
          <c:tx>
            <c:strRef>
              <c:f>★データシート!$G$1069</c:f>
              <c:strCache>
                <c:ptCount val="1"/>
                <c:pt idx="0">
                  <c:v>久津部東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★データシート!$I$1069:$AB$1069</c:f>
              <c:numCache>
                <c:formatCode>#,##0_);[Red]\(#,##0\)</c:formatCode>
                <c:ptCount val="20"/>
                <c:pt idx="1">
                  <c:v>1</c:v>
                </c:pt>
                <c:pt idx="3">
                  <c:v>7</c:v>
                </c:pt>
                <c:pt idx="5">
                  <c:v>5</c:v>
                </c:pt>
                <c:pt idx="7">
                  <c:v>1</c:v>
                </c:pt>
                <c:pt idx="9">
                  <c:v>7</c:v>
                </c:pt>
                <c:pt idx="11">
                  <c:v>10</c:v>
                </c:pt>
                <c:pt idx="13">
                  <c:v>12</c:v>
                </c:pt>
                <c:pt idx="15">
                  <c:v>24</c:v>
                </c:pt>
                <c:pt idx="17">
                  <c:v>18</c:v>
                </c:pt>
                <c:pt idx="19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8F8-4463-831D-401C127E32A0}"/>
            </c:ext>
          </c:extLst>
        </c:ser>
        <c:ser>
          <c:idx val="5"/>
          <c:order val="5"/>
          <c:tx>
            <c:strRef>
              <c:f>★データシート!$G$1070</c:f>
              <c:strCache>
                <c:ptCount val="1"/>
                <c:pt idx="0">
                  <c:v>久津部北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★データシート!$I$1070:$AB$1070</c:f>
              <c:numCache>
                <c:formatCode>#,##0_);[Red]\(#,##0\)</c:formatCode>
                <c:ptCount val="20"/>
                <c:pt idx="1">
                  <c:v>87</c:v>
                </c:pt>
                <c:pt idx="3">
                  <c:v>62</c:v>
                </c:pt>
                <c:pt idx="5">
                  <c:v>68</c:v>
                </c:pt>
                <c:pt idx="7">
                  <c:v>127</c:v>
                </c:pt>
                <c:pt idx="9">
                  <c:v>215</c:v>
                </c:pt>
                <c:pt idx="11">
                  <c:v>164</c:v>
                </c:pt>
                <c:pt idx="13">
                  <c:v>127</c:v>
                </c:pt>
                <c:pt idx="15">
                  <c:v>192</c:v>
                </c:pt>
                <c:pt idx="17">
                  <c:v>205</c:v>
                </c:pt>
                <c:pt idx="19">
                  <c:v>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F8-4463-831D-401C127E32A0}"/>
            </c:ext>
          </c:extLst>
        </c:ser>
        <c:ser>
          <c:idx val="6"/>
          <c:order val="6"/>
          <c:tx>
            <c:strRef>
              <c:f>★データシート!$G$1071</c:f>
              <c:strCache>
                <c:ptCount val="1"/>
                <c:pt idx="0">
                  <c:v>名栗北原川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★データシート!$I$1071:$AB$1071</c:f>
              <c:numCache>
                <c:formatCode>#,##0_);[Red]\(#,##0\)</c:formatCode>
                <c:ptCount val="20"/>
                <c:pt idx="1">
                  <c:v>8</c:v>
                </c:pt>
                <c:pt idx="3">
                  <c:v>8</c:v>
                </c:pt>
                <c:pt idx="5">
                  <c:v>11</c:v>
                </c:pt>
                <c:pt idx="7">
                  <c:v>13</c:v>
                </c:pt>
                <c:pt idx="9">
                  <c:v>14</c:v>
                </c:pt>
                <c:pt idx="11">
                  <c:v>13</c:v>
                </c:pt>
                <c:pt idx="13">
                  <c:v>12</c:v>
                </c:pt>
                <c:pt idx="15">
                  <c:v>10</c:v>
                </c:pt>
                <c:pt idx="17">
                  <c:v>14</c:v>
                </c:pt>
                <c:pt idx="1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8F8-4463-831D-401C127E32A0}"/>
            </c:ext>
          </c:extLst>
        </c:ser>
        <c:ser>
          <c:idx val="7"/>
          <c:order val="7"/>
          <c:tx>
            <c:strRef>
              <c:f>★データシート!$G$1072</c:f>
              <c:strCache>
                <c:ptCount val="1"/>
                <c:pt idx="0">
                  <c:v>不入斗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★データシート!$I$1072:$AB$1072</c:f>
              <c:numCache>
                <c:formatCode>#,##0_);[Red]\(#,##0\)</c:formatCode>
                <c:ptCount val="20"/>
                <c:pt idx="1">
                  <c:v>14</c:v>
                </c:pt>
                <c:pt idx="3">
                  <c:v>12</c:v>
                </c:pt>
                <c:pt idx="5">
                  <c:v>12</c:v>
                </c:pt>
                <c:pt idx="7">
                  <c:v>12</c:v>
                </c:pt>
                <c:pt idx="9">
                  <c:v>8</c:v>
                </c:pt>
                <c:pt idx="11">
                  <c:v>6</c:v>
                </c:pt>
                <c:pt idx="13">
                  <c:v>6</c:v>
                </c:pt>
                <c:pt idx="15">
                  <c:v>6</c:v>
                </c:pt>
                <c:pt idx="17">
                  <c:v>3</c:v>
                </c:pt>
                <c:pt idx="19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8F8-4463-831D-401C127E32A0}"/>
            </c:ext>
          </c:extLst>
        </c:ser>
        <c:ser>
          <c:idx val="8"/>
          <c:order val="8"/>
          <c:tx>
            <c:strRef>
              <c:f>★データシート!$G$1073</c:f>
              <c:strCache>
                <c:ptCount val="1"/>
                <c:pt idx="0">
                  <c:v>菅ヶ谷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★データシート!$I$1073:$AB$1073</c:f>
              <c:numCache>
                <c:formatCode>#,##0_);[Red]\(#,##0\)</c:formatCode>
                <c:ptCount val="20"/>
                <c:pt idx="1">
                  <c:v>3</c:v>
                </c:pt>
                <c:pt idx="3">
                  <c:v>3</c:v>
                </c:pt>
                <c:pt idx="5">
                  <c:v>3</c:v>
                </c:pt>
                <c:pt idx="7">
                  <c:v>3</c:v>
                </c:pt>
                <c:pt idx="9">
                  <c:v>3</c:v>
                </c:pt>
                <c:pt idx="11">
                  <c:v>3</c:v>
                </c:pt>
                <c:pt idx="13">
                  <c:v>3</c:v>
                </c:pt>
                <c:pt idx="15">
                  <c:v>3</c:v>
                </c:pt>
                <c:pt idx="17">
                  <c:v>2</c:v>
                </c:pt>
                <c:pt idx="1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8F8-4463-831D-401C127E3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6157696"/>
        <c:axId val="826158088"/>
      </c:lineChart>
      <c:catAx>
        <c:axId val="8261576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826158088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826158088"/>
        <c:scaling>
          <c:orientation val="minMax"/>
          <c:max val="450"/>
          <c:min val="0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826157696"/>
        <c:crosses val="autoZero"/>
        <c:crossBetween val="between"/>
        <c:majorUnit val="100"/>
        <c:minorUnit val="2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2719337250026409"/>
          <c:y val="0.28444464147481779"/>
          <c:w val="0.31053351573187415"/>
          <c:h val="0.23880611938433072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spc="-100" baseline="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【14】 </a:t>
            </a:r>
            <a:r>
              <a:rPr lang="ja-JP" altLang="en-US" sz="2000"/>
              <a:t>東二 連合会</a:t>
            </a:r>
            <a:endParaRPr lang="ja-JP" sz="2000"/>
          </a:p>
        </c:rich>
      </c:tx>
      <c:layout>
        <c:manualLayout>
          <c:xMode val="edge"/>
          <c:yMode val="edge"/>
          <c:x val="0.27383880708481889"/>
          <c:y val="1.044031529418632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545057449415922"/>
          <c:y val="5.7953761071292367E-2"/>
          <c:w val="0.61306462589613064"/>
          <c:h val="0.86991171243262433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★データシート!$G$1075</c:f>
              <c:strCache>
                <c:ptCount val="1"/>
                <c:pt idx="0">
                  <c:v>村松下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★データシート!$I$1075:$AB$1075</c:f>
              <c:numCache>
                <c:formatCode>#,##0_);[Red]\(#,##0\)</c:formatCode>
                <c:ptCount val="20"/>
                <c:pt idx="1">
                  <c:v>25</c:v>
                </c:pt>
                <c:pt idx="3">
                  <c:v>24</c:v>
                </c:pt>
                <c:pt idx="5">
                  <c:v>22</c:v>
                </c:pt>
                <c:pt idx="7">
                  <c:v>23</c:v>
                </c:pt>
                <c:pt idx="9">
                  <c:v>20</c:v>
                </c:pt>
                <c:pt idx="11">
                  <c:v>32</c:v>
                </c:pt>
                <c:pt idx="13">
                  <c:v>37</c:v>
                </c:pt>
                <c:pt idx="15">
                  <c:v>51</c:v>
                </c:pt>
                <c:pt idx="17">
                  <c:v>46</c:v>
                </c:pt>
                <c:pt idx="19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68-46E2-BB85-F95AEBD5F5E9}"/>
            </c:ext>
          </c:extLst>
        </c:ser>
        <c:ser>
          <c:idx val="0"/>
          <c:order val="1"/>
          <c:tx>
            <c:strRef>
              <c:f>★データシート!$G$1076</c:f>
              <c:strCache>
                <c:ptCount val="1"/>
                <c:pt idx="0">
                  <c:v>村松上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★データシート!$I$1076:$AB$1076</c:f>
              <c:numCache>
                <c:formatCode>#,##0_);[Red]\(#,##0\)</c:formatCode>
                <c:ptCount val="20"/>
                <c:pt idx="1">
                  <c:v>1</c:v>
                </c:pt>
                <c:pt idx="3">
                  <c:v>1</c:v>
                </c:pt>
                <c:pt idx="5">
                  <c:v>1</c:v>
                </c:pt>
                <c:pt idx="7">
                  <c:v>1</c:v>
                </c:pt>
                <c:pt idx="9">
                  <c:v>1</c:v>
                </c:pt>
                <c:pt idx="11">
                  <c:v>1</c:v>
                </c:pt>
                <c:pt idx="13">
                  <c:v>1</c:v>
                </c:pt>
                <c:pt idx="15">
                  <c:v>1</c:v>
                </c:pt>
                <c:pt idx="17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68-46E2-BB85-F95AEBD5F5E9}"/>
            </c:ext>
          </c:extLst>
        </c:ser>
        <c:ser>
          <c:idx val="2"/>
          <c:order val="2"/>
          <c:tx>
            <c:strRef>
              <c:f>★データシート!$G$1077</c:f>
              <c:strCache>
                <c:ptCount val="1"/>
                <c:pt idx="0">
                  <c:v>村松西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★データシート!$I$1077:$AB$1077</c:f>
              <c:numCache>
                <c:formatCode>#,##0_);[Red]\(#,##0\)</c:formatCode>
                <c:ptCount val="20"/>
                <c:pt idx="1">
                  <c:v>18</c:v>
                </c:pt>
                <c:pt idx="3">
                  <c:v>21</c:v>
                </c:pt>
                <c:pt idx="5">
                  <c:v>14</c:v>
                </c:pt>
                <c:pt idx="7">
                  <c:v>15</c:v>
                </c:pt>
                <c:pt idx="9">
                  <c:v>21</c:v>
                </c:pt>
                <c:pt idx="11">
                  <c:v>23</c:v>
                </c:pt>
                <c:pt idx="13">
                  <c:v>25</c:v>
                </c:pt>
                <c:pt idx="15">
                  <c:v>22</c:v>
                </c:pt>
                <c:pt idx="17">
                  <c:v>30</c:v>
                </c:pt>
                <c:pt idx="19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68-46E2-BB85-F95AEBD5F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6158872"/>
        <c:axId val="826159264"/>
      </c:lineChart>
      <c:catAx>
        <c:axId val="8261588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826159264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826159264"/>
        <c:scaling>
          <c:orientation val="minMax"/>
          <c:max val="300"/>
          <c:min val="0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826158872"/>
        <c:crosses val="autoZero"/>
        <c:crossBetween val="between"/>
        <c:majorUnit val="100"/>
        <c:minorUnit val="2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719562243502052"/>
          <c:y val="0.30420969023034156"/>
          <c:w val="0.20246238030095765"/>
          <c:h val="0.13979348689436061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spc="-100" baseline="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【15】 </a:t>
            </a:r>
            <a:r>
              <a:rPr lang="ja-JP" altLang="en-US" sz="2000"/>
              <a:t>今井 連合会</a:t>
            </a:r>
            <a:endParaRPr lang="ja-JP" sz="2000"/>
          </a:p>
        </c:rich>
      </c:tx>
      <c:layout>
        <c:manualLayout>
          <c:xMode val="edge"/>
          <c:yMode val="edge"/>
          <c:x val="0.27383880708481889"/>
          <c:y val="1.0440775281340423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545057449415922"/>
          <c:y val="5.7953761071292367E-2"/>
          <c:w val="0.61306462589613064"/>
          <c:h val="0.86991171243262433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★データシート!$G$1079</c:f>
              <c:strCache>
                <c:ptCount val="1"/>
                <c:pt idx="0">
                  <c:v>深見北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★データシート!$I$1079:$AB$1079</c:f>
              <c:numCache>
                <c:formatCode>#,##0_);[Red]\(#,##0\)</c:formatCode>
                <c:ptCount val="20"/>
                <c:pt idx="1">
                  <c:v>2</c:v>
                </c:pt>
                <c:pt idx="3">
                  <c:v>1</c:v>
                </c:pt>
                <c:pt idx="5">
                  <c:v>1</c:v>
                </c:pt>
                <c:pt idx="7">
                  <c:v>0</c:v>
                </c:pt>
                <c:pt idx="9">
                  <c:v>0</c:v>
                </c:pt>
                <c:pt idx="11">
                  <c:v>0</c:v>
                </c:pt>
                <c:pt idx="13">
                  <c:v>0</c:v>
                </c:pt>
                <c:pt idx="15">
                  <c:v>0</c:v>
                </c:pt>
                <c:pt idx="17">
                  <c:v>2</c:v>
                </c:pt>
                <c:pt idx="1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4A-414F-AD5F-275B854FA85A}"/>
            </c:ext>
          </c:extLst>
        </c:ser>
        <c:ser>
          <c:idx val="0"/>
          <c:order val="1"/>
          <c:tx>
            <c:strRef>
              <c:f>★データシート!$G$1080</c:f>
              <c:strCache>
                <c:ptCount val="1"/>
                <c:pt idx="0">
                  <c:v>深見南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★データシート!$I$1080:$AB$1080</c:f>
              <c:numCache>
                <c:formatCode>#,##0_);[Red]\(#,##0\)</c:formatCode>
                <c:ptCount val="20"/>
                <c:pt idx="1">
                  <c:v>0</c:v>
                </c:pt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  <c:pt idx="11">
                  <c:v>0</c:v>
                </c:pt>
                <c:pt idx="13">
                  <c:v>0</c:v>
                </c:pt>
                <c:pt idx="15">
                  <c:v>0</c:v>
                </c:pt>
                <c:pt idx="17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4A-414F-AD5F-275B854FA85A}"/>
            </c:ext>
          </c:extLst>
        </c:ser>
        <c:ser>
          <c:idx val="2"/>
          <c:order val="2"/>
          <c:tx>
            <c:strRef>
              <c:f>★データシート!$G$1081</c:f>
              <c:strCache>
                <c:ptCount val="1"/>
                <c:pt idx="0">
                  <c:v>深見東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★データシート!$I$1081:$AB$1081</c:f>
              <c:numCache>
                <c:formatCode>#,##0_);[Red]\(#,##0\)</c:formatCode>
                <c:ptCount val="20"/>
                <c:pt idx="1">
                  <c:v>3</c:v>
                </c:pt>
                <c:pt idx="3">
                  <c:v>3</c:v>
                </c:pt>
                <c:pt idx="5">
                  <c:v>3</c:v>
                </c:pt>
                <c:pt idx="7">
                  <c:v>3</c:v>
                </c:pt>
                <c:pt idx="9">
                  <c:v>2</c:v>
                </c:pt>
                <c:pt idx="11">
                  <c:v>6</c:v>
                </c:pt>
                <c:pt idx="13">
                  <c:v>9</c:v>
                </c:pt>
                <c:pt idx="15">
                  <c:v>11</c:v>
                </c:pt>
                <c:pt idx="17">
                  <c:v>21</c:v>
                </c:pt>
                <c:pt idx="19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4A-414F-AD5F-275B854FA85A}"/>
            </c:ext>
          </c:extLst>
        </c:ser>
        <c:ser>
          <c:idx val="3"/>
          <c:order val="3"/>
          <c:tx>
            <c:strRef>
              <c:f>★データシート!$G$1082</c:f>
              <c:strCache>
                <c:ptCount val="1"/>
                <c:pt idx="0">
                  <c:v>延久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★データシート!$I$1082:$AB$1082</c:f>
              <c:numCache>
                <c:formatCode>#,##0_);[Red]\(#,##0\)</c:formatCode>
                <c:ptCount val="20"/>
                <c:pt idx="1">
                  <c:v>5</c:v>
                </c:pt>
                <c:pt idx="3">
                  <c:v>2</c:v>
                </c:pt>
                <c:pt idx="5">
                  <c:v>8</c:v>
                </c:pt>
                <c:pt idx="7">
                  <c:v>29</c:v>
                </c:pt>
                <c:pt idx="9">
                  <c:v>41</c:v>
                </c:pt>
                <c:pt idx="11">
                  <c:v>59</c:v>
                </c:pt>
                <c:pt idx="13">
                  <c:v>36</c:v>
                </c:pt>
                <c:pt idx="15">
                  <c:v>49</c:v>
                </c:pt>
                <c:pt idx="17">
                  <c:v>59</c:v>
                </c:pt>
                <c:pt idx="19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24A-414F-AD5F-275B854FA85A}"/>
            </c:ext>
          </c:extLst>
        </c:ser>
        <c:ser>
          <c:idx val="4"/>
          <c:order val="4"/>
          <c:tx>
            <c:strRef>
              <c:f>★データシート!$G$1083</c:f>
              <c:strCache>
                <c:ptCount val="1"/>
                <c:pt idx="0">
                  <c:v>横井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★データシート!$I$1083:$AB$1083</c:f>
              <c:numCache>
                <c:formatCode>#,##0_);[Red]\(#,##0\)</c:formatCode>
                <c:ptCount val="20"/>
                <c:pt idx="1">
                  <c:v>0</c:v>
                </c:pt>
                <c:pt idx="3">
                  <c:v>3</c:v>
                </c:pt>
                <c:pt idx="5">
                  <c:v>11</c:v>
                </c:pt>
                <c:pt idx="7">
                  <c:v>17</c:v>
                </c:pt>
                <c:pt idx="9">
                  <c:v>18</c:v>
                </c:pt>
                <c:pt idx="11">
                  <c:v>14</c:v>
                </c:pt>
                <c:pt idx="13">
                  <c:v>13</c:v>
                </c:pt>
                <c:pt idx="15">
                  <c:v>17</c:v>
                </c:pt>
                <c:pt idx="17">
                  <c:v>30</c:v>
                </c:pt>
                <c:pt idx="19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24A-414F-AD5F-275B854FA85A}"/>
            </c:ext>
          </c:extLst>
        </c:ser>
        <c:ser>
          <c:idx val="5"/>
          <c:order val="5"/>
          <c:tx>
            <c:strRef>
              <c:f>★データシート!$G$1084</c:f>
              <c:strCache>
                <c:ptCount val="1"/>
                <c:pt idx="0">
                  <c:v>徳光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★データシート!$I$1084:$AB$1084</c:f>
              <c:numCache>
                <c:formatCode>#,##0_);[Red]\(#,##0\)</c:formatCode>
                <c:ptCount val="20"/>
                <c:pt idx="1">
                  <c:v>14</c:v>
                </c:pt>
                <c:pt idx="3">
                  <c:v>25</c:v>
                </c:pt>
                <c:pt idx="5">
                  <c:v>34</c:v>
                </c:pt>
                <c:pt idx="7">
                  <c:v>33</c:v>
                </c:pt>
                <c:pt idx="9">
                  <c:v>44</c:v>
                </c:pt>
                <c:pt idx="11">
                  <c:v>43</c:v>
                </c:pt>
                <c:pt idx="13">
                  <c:v>46</c:v>
                </c:pt>
                <c:pt idx="15">
                  <c:v>44</c:v>
                </c:pt>
                <c:pt idx="17">
                  <c:v>48</c:v>
                </c:pt>
                <c:pt idx="19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4A-414F-AD5F-275B854FA85A}"/>
            </c:ext>
          </c:extLst>
        </c:ser>
        <c:ser>
          <c:idx val="6"/>
          <c:order val="6"/>
          <c:tx>
            <c:strRef>
              <c:f>★データシート!$G$1085</c:f>
              <c:strCache>
                <c:ptCount val="1"/>
                <c:pt idx="0">
                  <c:v>小山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★データシート!$I$1085:$AB$1085</c:f>
              <c:numCache>
                <c:formatCode>#,##0_);[Red]\(#,##0\)</c:formatCode>
                <c:ptCount val="20"/>
                <c:pt idx="1">
                  <c:v>9</c:v>
                </c:pt>
                <c:pt idx="3">
                  <c:v>9</c:v>
                </c:pt>
                <c:pt idx="5">
                  <c:v>10</c:v>
                </c:pt>
                <c:pt idx="7">
                  <c:v>16</c:v>
                </c:pt>
                <c:pt idx="9">
                  <c:v>16</c:v>
                </c:pt>
                <c:pt idx="11">
                  <c:v>10</c:v>
                </c:pt>
                <c:pt idx="13">
                  <c:v>16</c:v>
                </c:pt>
                <c:pt idx="15">
                  <c:v>18</c:v>
                </c:pt>
                <c:pt idx="17">
                  <c:v>31</c:v>
                </c:pt>
                <c:pt idx="19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24A-414F-AD5F-275B854FA85A}"/>
            </c:ext>
          </c:extLst>
        </c:ser>
        <c:ser>
          <c:idx val="7"/>
          <c:order val="7"/>
          <c:tx>
            <c:strRef>
              <c:f>★データシート!$G$1086</c:f>
              <c:strCache>
                <c:ptCount val="1"/>
                <c:pt idx="0">
                  <c:v>太田</c:v>
                </c:pt>
              </c:strCache>
            </c:strRef>
          </c:tx>
          <c:marker>
            <c:symbol val="circle"/>
            <c:size val="5"/>
          </c:marker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★データシート!$I$1086:$AB$1086</c:f>
              <c:numCache>
                <c:formatCode>#,##0_);[Red]\(#,##0\)</c:formatCode>
                <c:ptCount val="20"/>
                <c:pt idx="1">
                  <c:v>22</c:v>
                </c:pt>
                <c:pt idx="3">
                  <c:v>32</c:v>
                </c:pt>
                <c:pt idx="5">
                  <c:v>39</c:v>
                </c:pt>
                <c:pt idx="7">
                  <c:v>41</c:v>
                </c:pt>
                <c:pt idx="9">
                  <c:v>44</c:v>
                </c:pt>
                <c:pt idx="11">
                  <c:v>38</c:v>
                </c:pt>
                <c:pt idx="13">
                  <c:v>39</c:v>
                </c:pt>
                <c:pt idx="15">
                  <c:v>47</c:v>
                </c:pt>
                <c:pt idx="17">
                  <c:v>42</c:v>
                </c:pt>
                <c:pt idx="19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24A-414F-AD5F-275B854FA85A}"/>
            </c:ext>
          </c:extLst>
        </c:ser>
        <c:ser>
          <c:idx val="8"/>
          <c:order val="8"/>
          <c:tx>
            <c:strRef>
              <c:f>★データシート!$G$1087</c:f>
              <c:strCache>
                <c:ptCount val="1"/>
                <c:pt idx="0">
                  <c:v>太田西</c:v>
                </c:pt>
              </c:strCache>
            </c:strRef>
          </c:tx>
          <c:marker>
            <c:symbol val="circle"/>
            <c:size val="7"/>
          </c:marker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★データシート!$I$1087:$AB$1087</c:f>
              <c:numCache>
                <c:formatCode>#,##0_);[Red]\(#,##0\)</c:formatCode>
                <c:ptCount val="20"/>
                <c:pt idx="1">
                  <c:v>12</c:v>
                </c:pt>
                <c:pt idx="3">
                  <c:v>13</c:v>
                </c:pt>
                <c:pt idx="5">
                  <c:v>66</c:v>
                </c:pt>
                <c:pt idx="7">
                  <c:v>67</c:v>
                </c:pt>
                <c:pt idx="9">
                  <c:v>76</c:v>
                </c:pt>
                <c:pt idx="11">
                  <c:v>69</c:v>
                </c:pt>
                <c:pt idx="13">
                  <c:v>69</c:v>
                </c:pt>
                <c:pt idx="15">
                  <c:v>76</c:v>
                </c:pt>
                <c:pt idx="17">
                  <c:v>67</c:v>
                </c:pt>
                <c:pt idx="19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24A-414F-AD5F-275B854FA85A}"/>
            </c:ext>
          </c:extLst>
        </c:ser>
        <c:ser>
          <c:idx val="9"/>
          <c:order val="9"/>
          <c:tx>
            <c:strRef>
              <c:f>★データシート!$G$1088</c:f>
              <c:strCache>
                <c:ptCount val="1"/>
                <c:pt idx="0">
                  <c:v>太田東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★データシート!$I$1088:$AB$1088</c:f>
              <c:numCache>
                <c:formatCode>#,##0_);[Red]\(#,##0\)</c:formatCode>
                <c:ptCount val="20"/>
                <c:pt idx="1">
                  <c:v>2</c:v>
                </c:pt>
                <c:pt idx="3">
                  <c:v>2</c:v>
                </c:pt>
                <c:pt idx="5">
                  <c:v>2</c:v>
                </c:pt>
                <c:pt idx="7">
                  <c:v>2</c:v>
                </c:pt>
                <c:pt idx="9">
                  <c:v>2</c:v>
                </c:pt>
                <c:pt idx="11">
                  <c:v>2</c:v>
                </c:pt>
                <c:pt idx="13">
                  <c:v>2</c:v>
                </c:pt>
                <c:pt idx="15">
                  <c:v>2</c:v>
                </c:pt>
                <c:pt idx="17">
                  <c:v>2</c:v>
                </c:pt>
                <c:pt idx="1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24A-414F-AD5F-275B854FA85A}"/>
            </c:ext>
          </c:extLst>
        </c:ser>
        <c:ser>
          <c:idx val="10"/>
          <c:order val="10"/>
          <c:tx>
            <c:strRef>
              <c:f>★データシート!$G$1089</c:f>
              <c:strCache>
                <c:ptCount val="1"/>
                <c:pt idx="0">
                  <c:v>太田南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★データシート!$I$1089:$AB$1089</c:f>
              <c:numCache>
                <c:formatCode>#,##0_);[Red]\(#,##0\)</c:formatCode>
                <c:ptCount val="20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24A-414F-AD5F-275B854FA8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6160048"/>
        <c:axId val="826160440"/>
      </c:lineChart>
      <c:catAx>
        <c:axId val="8261600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826160440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826160440"/>
        <c:scaling>
          <c:orientation val="minMax"/>
          <c:max val="300"/>
          <c:min val="0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826160048"/>
        <c:crosses val="autoZero"/>
        <c:crossBetween val="between"/>
        <c:majorUnit val="100"/>
        <c:minorUnit val="2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38714090287277703"/>
          <c:y val="0.41686400311072225"/>
          <c:w val="0.57592339261285908"/>
          <c:h val="0.14263207642779874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spc="-100" baseline="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【16】 </a:t>
            </a:r>
            <a:r>
              <a:rPr lang="ja-JP" altLang="en-US" sz="2000"/>
              <a:t>三川 連合会</a:t>
            </a:r>
            <a:endParaRPr lang="ja-JP" sz="2000"/>
          </a:p>
        </c:rich>
      </c:tx>
      <c:layout>
        <c:manualLayout>
          <c:xMode val="edge"/>
          <c:yMode val="edge"/>
          <c:x val="0.27383880708481889"/>
          <c:y val="1.044031529418632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545057449415922"/>
          <c:y val="5.7953761071292367E-2"/>
          <c:w val="0.61306462589613064"/>
          <c:h val="0.86991171243262433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★データシート!$G$1091</c:f>
              <c:strCache>
                <c:ptCount val="1"/>
                <c:pt idx="0">
                  <c:v>見取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★データシート!$I$1091:$AB$1091</c:f>
              <c:numCache>
                <c:formatCode>#,##0_);[Red]\(#,##0\)</c:formatCode>
                <c:ptCount val="20"/>
                <c:pt idx="1">
                  <c:v>7</c:v>
                </c:pt>
                <c:pt idx="3">
                  <c:v>8</c:v>
                </c:pt>
                <c:pt idx="5">
                  <c:v>8</c:v>
                </c:pt>
                <c:pt idx="7">
                  <c:v>9</c:v>
                </c:pt>
                <c:pt idx="9">
                  <c:v>9</c:v>
                </c:pt>
                <c:pt idx="11">
                  <c:v>12</c:v>
                </c:pt>
                <c:pt idx="13">
                  <c:v>11</c:v>
                </c:pt>
                <c:pt idx="15">
                  <c:v>12</c:v>
                </c:pt>
                <c:pt idx="17">
                  <c:v>19</c:v>
                </c:pt>
                <c:pt idx="19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30-48D2-BAED-A9F07CB83B55}"/>
            </c:ext>
          </c:extLst>
        </c:ser>
        <c:ser>
          <c:idx val="0"/>
          <c:order val="1"/>
          <c:tx>
            <c:strRef>
              <c:f>★データシート!$G$1092</c:f>
              <c:strCache>
                <c:ptCount val="1"/>
                <c:pt idx="0">
                  <c:v>大谷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★データシート!$I$1092:$AB$1092</c:f>
              <c:numCache>
                <c:formatCode>#,##0_);[Red]\(#,##0\)</c:formatCode>
                <c:ptCount val="20"/>
                <c:pt idx="1">
                  <c:v>2</c:v>
                </c:pt>
                <c:pt idx="3">
                  <c:v>2</c:v>
                </c:pt>
                <c:pt idx="5">
                  <c:v>2</c:v>
                </c:pt>
                <c:pt idx="7">
                  <c:v>1</c:v>
                </c:pt>
                <c:pt idx="9">
                  <c:v>1</c:v>
                </c:pt>
                <c:pt idx="11">
                  <c:v>1</c:v>
                </c:pt>
                <c:pt idx="13">
                  <c:v>1</c:v>
                </c:pt>
                <c:pt idx="15">
                  <c:v>0</c:v>
                </c:pt>
                <c:pt idx="17">
                  <c:v>7</c:v>
                </c:pt>
                <c:pt idx="19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30-48D2-BAED-A9F07CB83B55}"/>
            </c:ext>
          </c:extLst>
        </c:ser>
        <c:ser>
          <c:idx val="2"/>
          <c:order val="2"/>
          <c:tx>
            <c:strRef>
              <c:f>★データシート!$G$1093</c:f>
              <c:strCache>
                <c:ptCount val="1"/>
                <c:pt idx="0">
                  <c:v>友永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★データシート!$I$1093:$AB$1093</c:f>
              <c:numCache>
                <c:formatCode>#,##0_);[Red]\(#,##0\)</c:formatCode>
                <c:ptCount val="20"/>
                <c:pt idx="1">
                  <c:v>0</c:v>
                </c:pt>
                <c:pt idx="3">
                  <c:v>0</c:v>
                </c:pt>
                <c:pt idx="5">
                  <c:v>0</c:v>
                </c:pt>
                <c:pt idx="7">
                  <c:v>1</c:v>
                </c:pt>
                <c:pt idx="9">
                  <c:v>5</c:v>
                </c:pt>
                <c:pt idx="11">
                  <c:v>5</c:v>
                </c:pt>
                <c:pt idx="13">
                  <c:v>5</c:v>
                </c:pt>
                <c:pt idx="15">
                  <c:v>1</c:v>
                </c:pt>
                <c:pt idx="17">
                  <c:v>15</c:v>
                </c:pt>
                <c:pt idx="19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30-48D2-BAED-A9F07CB83B55}"/>
            </c:ext>
          </c:extLst>
        </c:ser>
        <c:ser>
          <c:idx val="3"/>
          <c:order val="3"/>
          <c:tx>
            <c:strRef>
              <c:f>★データシート!$G$1094</c:f>
              <c:strCache>
                <c:ptCount val="1"/>
                <c:pt idx="0">
                  <c:v>萱間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★データシート!$I$1094:$AB$1094</c:f>
              <c:numCache>
                <c:formatCode>#,##0_);[Red]\(#,##0\)</c:formatCode>
                <c:ptCount val="20"/>
                <c:pt idx="1">
                  <c:v>3</c:v>
                </c:pt>
                <c:pt idx="3">
                  <c:v>4</c:v>
                </c:pt>
                <c:pt idx="5">
                  <c:v>3</c:v>
                </c:pt>
                <c:pt idx="7">
                  <c:v>3</c:v>
                </c:pt>
                <c:pt idx="9">
                  <c:v>3</c:v>
                </c:pt>
                <c:pt idx="11">
                  <c:v>9</c:v>
                </c:pt>
                <c:pt idx="13">
                  <c:v>10</c:v>
                </c:pt>
                <c:pt idx="15">
                  <c:v>10</c:v>
                </c:pt>
                <c:pt idx="17">
                  <c:v>10</c:v>
                </c:pt>
                <c:pt idx="1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730-48D2-BAED-A9F07CB83B55}"/>
            </c:ext>
          </c:extLst>
        </c:ser>
        <c:ser>
          <c:idx val="4"/>
          <c:order val="4"/>
          <c:tx>
            <c:strRef>
              <c:f>★データシート!$G$1095</c:f>
              <c:strCache>
                <c:ptCount val="1"/>
                <c:pt idx="0">
                  <c:v>川会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★データシート!$I$1095:$AB$1095</c:f>
              <c:numCache>
                <c:formatCode>#,##0_);[Red]\(#,##0\)</c:formatCode>
                <c:ptCount val="20"/>
                <c:pt idx="1">
                  <c:v>2</c:v>
                </c:pt>
                <c:pt idx="3">
                  <c:v>2</c:v>
                </c:pt>
                <c:pt idx="5">
                  <c:v>8</c:v>
                </c:pt>
                <c:pt idx="7">
                  <c:v>7</c:v>
                </c:pt>
                <c:pt idx="9">
                  <c:v>7</c:v>
                </c:pt>
                <c:pt idx="11">
                  <c:v>5</c:v>
                </c:pt>
                <c:pt idx="13">
                  <c:v>2</c:v>
                </c:pt>
                <c:pt idx="15">
                  <c:v>2</c:v>
                </c:pt>
                <c:pt idx="17">
                  <c:v>2</c:v>
                </c:pt>
                <c:pt idx="1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730-48D2-BAED-A9F07CB83B55}"/>
            </c:ext>
          </c:extLst>
        </c:ser>
        <c:ser>
          <c:idx val="5"/>
          <c:order val="5"/>
          <c:tx>
            <c:strRef>
              <c:f>★データシート!$G$1096</c:f>
              <c:strCache>
                <c:ptCount val="1"/>
                <c:pt idx="0">
                  <c:v>山田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★データシート!$I$1096:$AB$1096</c:f>
              <c:numCache>
                <c:formatCode>#,##0_);[Red]\(#,##0\)</c:formatCode>
                <c:ptCount val="20"/>
                <c:pt idx="1">
                  <c:v>2</c:v>
                </c:pt>
                <c:pt idx="3">
                  <c:v>2</c:v>
                </c:pt>
                <c:pt idx="5">
                  <c:v>2</c:v>
                </c:pt>
                <c:pt idx="7">
                  <c:v>2</c:v>
                </c:pt>
                <c:pt idx="9">
                  <c:v>5</c:v>
                </c:pt>
                <c:pt idx="11">
                  <c:v>4</c:v>
                </c:pt>
                <c:pt idx="13">
                  <c:v>5</c:v>
                </c:pt>
                <c:pt idx="15">
                  <c:v>5</c:v>
                </c:pt>
                <c:pt idx="17">
                  <c:v>5</c:v>
                </c:pt>
                <c:pt idx="1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30-48D2-BAED-A9F07CB83B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6161224"/>
        <c:axId val="826161616"/>
      </c:lineChart>
      <c:catAx>
        <c:axId val="8261612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826161616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826161616"/>
        <c:scaling>
          <c:orientation val="minMax"/>
          <c:max val="300"/>
          <c:min val="0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826161224"/>
        <c:crosses val="autoZero"/>
        <c:crossBetween val="between"/>
        <c:majorUnit val="100"/>
        <c:minorUnit val="2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76607387140902872"/>
          <c:y val="0.5504368546465449"/>
          <c:w val="0.17373461012311897"/>
          <c:h val="0.22954725972994439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spc="-100" baseline="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【17】 </a:t>
            </a:r>
            <a:r>
              <a:rPr lang="ja-JP" altLang="en-US" sz="2000"/>
              <a:t>笠原 連合会</a:t>
            </a:r>
            <a:endParaRPr lang="ja-JP" sz="2000"/>
          </a:p>
        </c:rich>
      </c:tx>
      <c:layout>
        <c:manualLayout>
          <c:xMode val="edge"/>
          <c:yMode val="edge"/>
          <c:x val="0.27383861853333907"/>
          <c:y val="1.044031529418632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545057449415922"/>
          <c:y val="5.7953761071292367E-2"/>
          <c:w val="0.61306462589613064"/>
          <c:h val="0.86991171243262433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★データシート!$G$1098</c:f>
              <c:strCache>
                <c:ptCount val="1"/>
                <c:pt idx="0">
                  <c:v>五十岡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★データシート!$I$1098:$AB$1098</c:f>
              <c:numCache>
                <c:formatCode>#,##0_);[Red]\(#,##0\)</c:formatCode>
                <c:ptCount val="20"/>
                <c:pt idx="1">
                  <c:v>0</c:v>
                </c:pt>
                <c:pt idx="3">
                  <c:v>12</c:v>
                </c:pt>
                <c:pt idx="5">
                  <c:v>12</c:v>
                </c:pt>
                <c:pt idx="7">
                  <c:v>15</c:v>
                </c:pt>
                <c:pt idx="9">
                  <c:v>15</c:v>
                </c:pt>
                <c:pt idx="11">
                  <c:v>15</c:v>
                </c:pt>
                <c:pt idx="13">
                  <c:v>15</c:v>
                </c:pt>
                <c:pt idx="15">
                  <c:v>14</c:v>
                </c:pt>
                <c:pt idx="17">
                  <c:v>20</c:v>
                </c:pt>
                <c:pt idx="1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41-4575-B23C-925CE11A7162}"/>
            </c:ext>
          </c:extLst>
        </c:ser>
        <c:ser>
          <c:idx val="0"/>
          <c:order val="1"/>
          <c:tx>
            <c:strRef>
              <c:f>★データシート!$G$1099</c:f>
              <c:strCache>
                <c:ptCount val="1"/>
                <c:pt idx="0">
                  <c:v>西区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★データシート!$I$1099:$AB$1099</c:f>
              <c:numCache>
                <c:formatCode>#,##0_);[Red]\(#,##0\)</c:formatCode>
                <c:ptCount val="20"/>
                <c:pt idx="1">
                  <c:v>3</c:v>
                </c:pt>
                <c:pt idx="3">
                  <c:v>3</c:v>
                </c:pt>
                <c:pt idx="5">
                  <c:v>3</c:v>
                </c:pt>
                <c:pt idx="7">
                  <c:v>3</c:v>
                </c:pt>
                <c:pt idx="9">
                  <c:v>3</c:v>
                </c:pt>
                <c:pt idx="11">
                  <c:v>3</c:v>
                </c:pt>
                <c:pt idx="13">
                  <c:v>3</c:v>
                </c:pt>
                <c:pt idx="15">
                  <c:v>3</c:v>
                </c:pt>
                <c:pt idx="17">
                  <c:v>3</c:v>
                </c:pt>
                <c:pt idx="1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41-4575-B23C-925CE11A7162}"/>
            </c:ext>
          </c:extLst>
        </c:ser>
        <c:ser>
          <c:idx val="2"/>
          <c:order val="2"/>
          <c:tx>
            <c:strRef>
              <c:f>★データシート!$G$1100</c:f>
              <c:strCache>
                <c:ptCount val="1"/>
                <c:pt idx="0">
                  <c:v>上区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★データシート!$I$1100:$AB$1100</c:f>
              <c:numCache>
                <c:formatCode>#,##0_);[Red]\(#,##0\)</c:formatCode>
                <c:ptCount val="20"/>
                <c:pt idx="1">
                  <c:v>1</c:v>
                </c:pt>
                <c:pt idx="3">
                  <c:v>1</c:v>
                </c:pt>
                <c:pt idx="5">
                  <c:v>1</c:v>
                </c:pt>
                <c:pt idx="7">
                  <c:v>1</c:v>
                </c:pt>
                <c:pt idx="9">
                  <c:v>1</c:v>
                </c:pt>
                <c:pt idx="11">
                  <c:v>2</c:v>
                </c:pt>
                <c:pt idx="13">
                  <c:v>2</c:v>
                </c:pt>
                <c:pt idx="15">
                  <c:v>2</c:v>
                </c:pt>
                <c:pt idx="17">
                  <c:v>2</c:v>
                </c:pt>
                <c:pt idx="1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41-4575-B23C-925CE11A7162}"/>
            </c:ext>
          </c:extLst>
        </c:ser>
        <c:ser>
          <c:idx val="3"/>
          <c:order val="3"/>
          <c:tx>
            <c:strRef>
              <c:f>★データシート!$G$1101</c:f>
              <c:strCache>
                <c:ptCount val="1"/>
                <c:pt idx="0">
                  <c:v>東区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★データシート!$I$1101:$AB$1101</c:f>
              <c:numCache>
                <c:formatCode>#,##0_);[Red]\(#,##0\)</c:formatCode>
                <c:ptCount val="20"/>
                <c:pt idx="1">
                  <c:v>5</c:v>
                </c:pt>
                <c:pt idx="3">
                  <c:v>6</c:v>
                </c:pt>
                <c:pt idx="5">
                  <c:v>6</c:v>
                </c:pt>
                <c:pt idx="7">
                  <c:v>6</c:v>
                </c:pt>
                <c:pt idx="9">
                  <c:v>1</c:v>
                </c:pt>
                <c:pt idx="11">
                  <c:v>3</c:v>
                </c:pt>
                <c:pt idx="13">
                  <c:v>4</c:v>
                </c:pt>
                <c:pt idx="15">
                  <c:v>4</c:v>
                </c:pt>
                <c:pt idx="17">
                  <c:v>6</c:v>
                </c:pt>
                <c:pt idx="1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641-4575-B23C-925CE11A7162}"/>
            </c:ext>
          </c:extLst>
        </c:ser>
        <c:ser>
          <c:idx val="4"/>
          <c:order val="4"/>
          <c:tx>
            <c:strRef>
              <c:f>★データシート!$G$1102</c:f>
              <c:strCache>
                <c:ptCount val="1"/>
                <c:pt idx="0">
                  <c:v>下区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★データシート!$I$1102:$AB$1102</c:f>
              <c:numCache>
                <c:formatCode>#,##0_);[Red]\(#,##0\)</c:formatCode>
                <c:ptCount val="20"/>
                <c:pt idx="1">
                  <c:v>0</c:v>
                </c:pt>
                <c:pt idx="3">
                  <c:v>1</c:v>
                </c:pt>
                <c:pt idx="5">
                  <c:v>1</c:v>
                </c:pt>
                <c:pt idx="7">
                  <c:v>0</c:v>
                </c:pt>
                <c:pt idx="9">
                  <c:v>0</c:v>
                </c:pt>
                <c:pt idx="11">
                  <c:v>0</c:v>
                </c:pt>
                <c:pt idx="13">
                  <c:v>0</c:v>
                </c:pt>
                <c:pt idx="15">
                  <c:v>0</c:v>
                </c:pt>
                <c:pt idx="17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641-4575-B23C-925CE11A7162}"/>
            </c:ext>
          </c:extLst>
        </c:ser>
        <c:ser>
          <c:idx val="5"/>
          <c:order val="5"/>
          <c:tx>
            <c:strRef>
              <c:f>★データシート!$G$1103</c:f>
              <c:strCache>
                <c:ptCount val="1"/>
                <c:pt idx="0">
                  <c:v>南区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★データシート!$I$1103:$AB$1103</c:f>
              <c:numCache>
                <c:formatCode>#,##0_);[Red]\(#,##0\)</c:formatCode>
                <c:ptCount val="20"/>
                <c:pt idx="1">
                  <c:v>14</c:v>
                </c:pt>
                <c:pt idx="3">
                  <c:v>13</c:v>
                </c:pt>
                <c:pt idx="5">
                  <c:v>12</c:v>
                </c:pt>
                <c:pt idx="7">
                  <c:v>13</c:v>
                </c:pt>
                <c:pt idx="9">
                  <c:v>20</c:v>
                </c:pt>
                <c:pt idx="11">
                  <c:v>28</c:v>
                </c:pt>
                <c:pt idx="13">
                  <c:v>23</c:v>
                </c:pt>
                <c:pt idx="15">
                  <c:v>30</c:v>
                </c:pt>
                <c:pt idx="17">
                  <c:v>31</c:v>
                </c:pt>
                <c:pt idx="19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41-4575-B23C-925CE11A7162}"/>
            </c:ext>
          </c:extLst>
        </c:ser>
        <c:ser>
          <c:idx val="6"/>
          <c:order val="6"/>
          <c:tx>
            <c:strRef>
              <c:f>★データシート!$G$1104</c:f>
              <c:strCache>
                <c:ptCount val="1"/>
                <c:pt idx="0">
                  <c:v>三沢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★データシート!$I$1104:$AB$1104</c:f>
              <c:numCache>
                <c:formatCode>#,##0_);[Red]\(#,##0\)</c:formatCode>
                <c:ptCount val="20"/>
                <c:pt idx="1">
                  <c:v>1</c:v>
                </c:pt>
                <c:pt idx="3">
                  <c:v>2</c:v>
                </c:pt>
                <c:pt idx="5">
                  <c:v>2</c:v>
                </c:pt>
                <c:pt idx="7">
                  <c:v>2</c:v>
                </c:pt>
                <c:pt idx="9">
                  <c:v>2</c:v>
                </c:pt>
                <c:pt idx="11">
                  <c:v>9</c:v>
                </c:pt>
                <c:pt idx="13">
                  <c:v>10</c:v>
                </c:pt>
                <c:pt idx="15">
                  <c:v>10</c:v>
                </c:pt>
                <c:pt idx="17">
                  <c:v>11</c:v>
                </c:pt>
                <c:pt idx="19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641-4575-B23C-925CE11A7162}"/>
            </c:ext>
          </c:extLst>
        </c:ser>
        <c:ser>
          <c:idx val="7"/>
          <c:order val="7"/>
          <c:tx>
            <c:strRef>
              <c:f>★データシート!$G$1105</c:f>
              <c:strCache>
                <c:ptCount val="1"/>
                <c:pt idx="0">
                  <c:v>三輪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★データシート!$I$1105:$AB$1105</c:f>
              <c:numCache>
                <c:formatCode>#,##0_);[Red]\(#,##0\)</c:formatCode>
                <c:ptCount val="20"/>
                <c:pt idx="1">
                  <c:v>6</c:v>
                </c:pt>
                <c:pt idx="3">
                  <c:v>6</c:v>
                </c:pt>
                <c:pt idx="5">
                  <c:v>3</c:v>
                </c:pt>
                <c:pt idx="7">
                  <c:v>8</c:v>
                </c:pt>
                <c:pt idx="9">
                  <c:v>10</c:v>
                </c:pt>
                <c:pt idx="11">
                  <c:v>15</c:v>
                </c:pt>
                <c:pt idx="13">
                  <c:v>13</c:v>
                </c:pt>
                <c:pt idx="15">
                  <c:v>14</c:v>
                </c:pt>
                <c:pt idx="17">
                  <c:v>14</c:v>
                </c:pt>
                <c:pt idx="1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641-4575-B23C-925CE11A7162}"/>
            </c:ext>
          </c:extLst>
        </c:ser>
        <c:ser>
          <c:idx val="8"/>
          <c:order val="8"/>
          <c:tx>
            <c:strRef>
              <c:f>★データシート!$G$1106</c:f>
              <c:strCache>
                <c:ptCount val="1"/>
                <c:pt idx="0">
                  <c:v>柏木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★データシート!$I$1106:$AB$1106</c:f>
              <c:numCache>
                <c:formatCode>#,##0_);[Red]\(#,##0\)</c:formatCode>
                <c:ptCount val="20"/>
                <c:pt idx="1">
                  <c:v>0</c:v>
                </c:pt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  <c:pt idx="11">
                  <c:v>0</c:v>
                </c:pt>
                <c:pt idx="13">
                  <c:v>0</c:v>
                </c:pt>
                <c:pt idx="15">
                  <c:v>0</c:v>
                </c:pt>
                <c:pt idx="17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641-4575-B23C-925CE11A71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6162400"/>
        <c:axId val="826162792"/>
      </c:lineChart>
      <c:catAx>
        <c:axId val="8261624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826162792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826162792"/>
        <c:scaling>
          <c:orientation val="minMax"/>
          <c:max val="300"/>
          <c:min val="0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826162400"/>
        <c:crosses val="autoZero"/>
        <c:crossBetween val="between"/>
        <c:majorUnit val="100"/>
        <c:minorUnit val="2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55191328542948526"/>
          <c:y val="0.56155679110405088"/>
          <c:w val="0.38661259555670291"/>
          <c:h val="0.17474185861795077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spc="0" baseline="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【18】 </a:t>
            </a:r>
            <a:r>
              <a:rPr lang="ja-JP" altLang="en-US" sz="2000"/>
              <a:t>上山梨 連合会</a:t>
            </a:r>
            <a:endParaRPr lang="ja-JP" sz="2000"/>
          </a:p>
        </c:rich>
      </c:tx>
      <c:layout>
        <c:manualLayout>
          <c:xMode val="edge"/>
          <c:yMode val="edge"/>
          <c:x val="0.27383880708481889"/>
          <c:y val="1.044031529418632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545057449415922"/>
          <c:y val="5.7953761071292367E-2"/>
          <c:w val="0.61306462589613064"/>
          <c:h val="0.86991171243262433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★データシート!$G$1108</c:f>
              <c:strCache>
                <c:ptCount val="1"/>
                <c:pt idx="0">
                  <c:v>上町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★データシート!$I$1108:$AB$1108</c:f>
              <c:numCache>
                <c:formatCode>#,##0_);[Red]\(#,##0\)</c:formatCode>
                <c:ptCount val="20"/>
                <c:pt idx="1">
                  <c:v>10</c:v>
                </c:pt>
                <c:pt idx="3">
                  <c:v>11</c:v>
                </c:pt>
                <c:pt idx="5">
                  <c:v>7</c:v>
                </c:pt>
                <c:pt idx="7">
                  <c:v>20</c:v>
                </c:pt>
                <c:pt idx="9">
                  <c:v>36</c:v>
                </c:pt>
                <c:pt idx="11">
                  <c:v>34</c:v>
                </c:pt>
                <c:pt idx="13">
                  <c:v>35</c:v>
                </c:pt>
                <c:pt idx="15">
                  <c:v>34</c:v>
                </c:pt>
                <c:pt idx="17">
                  <c:v>48</c:v>
                </c:pt>
                <c:pt idx="19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5A-4DBB-ACA1-F5B7F8BE18DB}"/>
            </c:ext>
          </c:extLst>
        </c:ser>
        <c:ser>
          <c:idx val="0"/>
          <c:order val="1"/>
          <c:tx>
            <c:strRef>
              <c:f>★データシート!$G$1109</c:f>
              <c:strCache>
                <c:ptCount val="1"/>
                <c:pt idx="0">
                  <c:v>中町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★データシート!$I$1109:$AB$1109</c:f>
              <c:numCache>
                <c:formatCode>#,##0_);[Red]\(#,##0\)</c:formatCode>
                <c:ptCount val="20"/>
                <c:pt idx="1">
                  <c:v>2</c:v>
                </c:pt>
                <c:pt idx="3">
                  <c:v>2</c:v>
                </c:pt>
                <c:pt idx="5">
                  <c:v>6</c:v>
                </c:pt>
                <c:pt idx="7">
                  <c:v>7</c:v>
                </c:pt>
                <c:pt idx="9">
                  <c:v>9</c:v>
                </c:pt>
                <c:pt idx="11">
                  <c:v>6</c:v>
                </c:pt>
                <c:pt idx="13">
                  <c:v>4</c:v>
                </c:pt>
                <c:pt idx="15">
                  <c:v>3</c:v>
                </c:pt>
                <c:pt idx="17">
                  <c:v>3</c:v>
                </c:pt>
                <c:pt idx="1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5A-4DBB-ACA1-F5B7F8BE18DB}"/>
            </c:ext>
          </c:extLst>
        </c:ser>
        <c:ser>
          <c:idx val="2"/>
          <c:order val="2"/>
          <c:tx>
            <c:strRef>
              <c:f>★データシート!$G$1110</c:f>
              <c:strCache>
                <c:ptCount val="1"/>
                <c:pt idx="0">
                  <c:v>下町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★データシート!$I$1110:$AB$1110</c:f>
              <c:numCache>
                <c:formatCode>#,##0_);[Red]\(#,##0\)</c:formatCode>
                <c:ptCount val="20"/>
                <c:pt idx="1">
                  <c:v>6</c:v>
                </c:pt>
                <c:pt idx="3">
                  <c:v>6</c:v>
                </c:pt>
                <c:pt idx="5">
                  <c:v>7</c:v>
                </c:pt>
                <c:pt idx="7">
                  <c:v>8</c:v>
                </c:pt>
                <c:pt idx="9">
                  <c:v>7</c:v>
                </c:pt>
                <c:pt idx="11">
                  <c:v>8</c:v>
                </c:pt>
                <c:pt idx="13">
                  <c:v>8</c:v>
                </c:pt>
                <c:pt idx="15">
                  <c:v>15</c:v>
                </c:pt>
                <c:pt idx="17">
                  <c:v>17</c:v>
                </c:pt>
                <c:pt idx="19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5A-4DBB-ACA1-F5B7F8BE18DB}"/>
            </c:ext>
          </c:extLst>
        </c:ser>
        <c:ser>
          <c:idx val="3"/>
          <c:order val="3"/>
          <c:tx>
            <c:strRef>
              <c:f>★データシート!$G$1111</c:f>
              <c:strCache>
                <c:ptCount val="1"/>
                <c:pt idx="0">
                  <c:v>入古町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★データシート!$I$1111:$AB$1111</c:f>
              <c:numCache>
                <c:formatCode>#,##0_);[Red]\(#,##0\)</c:formatCode>
                <c:ptCount val="20"/>
                <c:pt idx="1">
                  <c:v>4</c:v>
                </c:pt>
                <c:pt idx="3">
                  <c:v>4</c:v>
                </c:pt>
                <c:pt idx="5">
                  <c:v>5</c:v>
                </c:pt>
                <c:pt idx="7">
                  <c:v>5</c:v>
                </c:pt>
                <c:pt idx="9">
                  <c:v>6</c:v>
                </c:pt>
                <c:pt idx="11">
                  <c:v>8</c:v>
                </c:pt>
                <c:pt idx="13">
                  <c:v>11</c:v>
                </c:pt>
                <c:pt idx="15">
                  <c:v>12</c:v>
                </c:pt>
                <c:pt idx="17">
                  <c:v>15</c:v>
                </c:pt>
                <c:pt idx="1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25A-4DBB-ACA1-F5B7F8BE18DB}"/>
            </c:ext>
          </c:extLst>
        </c:ser>
        <c:ser>
          <c:idx val="4"/>
          <c:order val="4"/>
          <c:tx>
            <c:strRef>
              <c:f>★データシート!$G$1112</c:f>
              <c:strCache>
                <c:ptCount val="1"/>
                <c:pt idx="0">
                  <c:v>金屋敷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★データシート!$I$1112:$AB$1112</c:f>
              <c:numCache>
                <c:formatCode>#,##0_);[Red]\(#,##0\)</c:formatCode>
                <c:ptCount val="20"/>
                <c:pt idx="1">
                  <c:v>0</c:v>
                </c:pt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  <c:pt idx="11">
                  <c:v>0</c:v>
                </c:pt>
                <c:pt idx="13">
                  <c:v>0</c:v>
                </c:pt>
                <c:pt idx="15">
                  <c:v>0</c:v>
                </c:pt>
                <c:pt idx="17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25A-4DBB-ACA1-F5B7F8BE18DB}"/>
            </c:ext>
          </c:extLst>
        </c:ser>
        <c:ser>
          <c:idx val="5"/>
          <c:order val="5"/>
          <c:tx>
            <c:strRef>
              <c:f>★データシート!$G$1113</c:f>
              <c:strCache>
                <c:ptCount val="1"/>
                <c:pt idx="0">
                  <c:v>沖山梨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★データシート!$I$1113:$AB$1113</c:f>
              <c:numCache>
                <c:formatCode>#,##0_);[Red]\(#,##0\)</c:formatCode>
                <c:ptCount val="20"/>
                <c:pt idx="1">
                  <c:v>2</c:v>
                </c:pt>
                <c:pt idx="3">
                  <c:v>13</c:v>
                </c:pt>
                <c:pt idx="5">
                  <c:v>13</c:v>
                </c:pt>
                <c:pt idx="7">
                  <c:v>22</c:v>
                </c:pt>
                <c:pt idx="9">
                  <c:v>28</c:v>
                </c:pt>
                <c:pt idx="11">
                  <c:v>25</c:v>
                </c:pt>
                <c:pt idx="13">
                  <c:v>28</c:v>
                </c:pt>
                <c:pt idx="15">
                  <c:v>23</c:v>
                </c:pt>
                <c:pt idx="17">
                  <c:v>29</c:v>
                </c:pt>
                <c:pt idx="19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5A-4DBB-ACA1-F5B7F8BE18DB}"/>
            </c:ext>
          </c:extLst>
        </c:ser>
        <c:ser>
          <c:idx val="6"/>
          <c:order val="6"/>
          <c:tx>
            <c:strRef>
              <c:f>★データシート!$G$1114</c:f>
              <c:strCache>
                <c:ptCount val="1"/>
                <c:pt idx="0">
                  <c:v>月見町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★データシート!$I$1114:$AB$1114</c:f>
              <c:numCache>
                <c:formatCode>#,##0_);[Red]\(#,##0\)</c:formatCode>
                <c:ptCount val="20"/>
                <c:pt idx="1">
                  <c:v>71</c:v>
                </c:pt>
                <c:pt idx="3">
                  <c:v>80</c:v>
                </c:pt>
                <c:pt idx="5">
                  <c:v>83</c:v>
                </c:pt>
                <c:pt idx="7">
                  <c:v>92</c:v>
                </c:pt>
                <c:pt idx="9">
                  <c:v>88</c:v>
                </c:pt>
                <c:pt idx="11">
                  <c:v>83</c:v>
                </c:pt>
                <c:pt idx="13">
                  <c:v>67</c:v>
                </c:pt>
                <c:pt idx="15">
                  <c:v>79</c:v>
                </c:pt>
                <c:pt idx="17">
                  <c:v>79</c:v>
                </c:pt>
                <c:pt idx="19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25A-4DBB-ACA1-F5B7F8BE18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0200696"/>
        <c:axId val="940201088"/>
      </c:lineChart>
      <c:catAx>
        <c:axId val="9402006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940201088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940201088"/>
        <c:scaling>
          <c:orientation val="minMax"/>
          <c:max val="300"/>
          <c:min val="0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940200696"/>
        <c:crosses val="autoZero"/>
        <c:crossBetween val="between"/>
        <c:majorUnit val="100"/>
        <c:minorUnit val="2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719562243502052"/>
          <c:y val="0.39714058776806987"/>
          <c:w val="0.22298221614227087"/>
          <c:h val="0.24305003971405875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spc="0" baseline="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【12】 </a:t>
            </a:r>
            <a:r>
              <a:rPr lang="ja-JP" altLang="en-US" sz="2000"/>
              <a:t>北四町 連合会</a:t>
            </a:r>
            <a:endParaRPr lang="ja-JP" sz="2000"/>
          </a:p>
        </c:rich>
      </c:tx>
      <c:layout>
        <c:manualLayout>
          <c:xMode val="edge"/>
          <c:yMode val="edge"/>
          <c:x val="0.17431713648653016"/>
          <c:y val="1.0439988931096073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545057449415922"/>
          <c:y val="5.7953761071292367E-2"/>
          <c:w val="0.61306462589613064"/>
          <c:h val="0.86991171243262433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★データシート!$G$91</c:f>
              <c:strCache>
                <c:ptCount val="1"/>
                <c:pt idx="0">
                  <c:v>田町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★データシート!$I$91:$AB$91</c:f>
              <c:numCache>
                <c:formatCode>#,##0_);[Red]\(#,##0\)</c:formatCode>
                <c:ptCount val="20"/>
                <c:pt idx="1">
                  <c:v>908</c:v>
                </c:pt>
                <c:pt idx="3">
                  <c:v>865</c:v>
                </c:pt>
                <c:pt idx="5">
                  <c:v>854</c:v>
                </c:pt>
                <c:pt idx="7">
                  <c:v>834</c:v>
                </c:pt>
                <c:pt idx="9">
                  <c:v>803</c:v>
                </c:pt>
                <c:pt idx="11">
                  <c:v>800</c:v>
                </c:pt>
                <c:pt idx="13">
                  <c:v>828</c:v>
                </c:pt>
                <c:pt idx="15">
                  <c:v>826</c:v>
                </c:pt>
                <c:pt idx="17">
                  <c:v>837</c:v>
                </c:pt>
                <c:pt idx="19">
                  <c:v>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B6-446A-824F-4BCFB1E5CB7F}"/>
            </c:ext>
          </c:extLst>
        </c:ser>
        <c:ser>
          <c:idx val="0"/>
          <c:order val="1"/>
          <c:tx>
            <c:strRef>
              <c:f>★データシート!$G$92</c:f>
              <c:strCache>
                <c:ptCount val="1"/>
                <c:pt idx="0">
                  <c:v>葵町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★データシート!$I$92:$AB$92</c:f>
              <c:numCache>
                <c:formatCode>#,##0_);[Red]\(#,##0\)</c:formatCode>
                <c:ptCount val="20"/>
                <c:pt idx="1">
                  <c:v>830</c:v>
                </c:pt>
                <c:pt idx="3">
                  <c:v>830</c:v>
                </c:pt>
                <c:pt idx="5">
                  <c:v>852</c:v>
                </c:pt>
                <c:pt idx="7">
                  <c:v>858</c:v>
                </c:pt>
                <c:pt idx="9">
                  <c:v>831</c:v>
                </c:pt>
                <c:pt idx="11">
                  <c:v>834</c:v>
                </c:pt>
                <c:pt idx="13">
                  <c:v>828</c:v>
                </c:pt>
                <c:pt idx="15">
                  <c:v>840</c:v>
                </c:pt>
                <c:pt idx="17">
                  <c:v>821</c:v>
                </c:pt>
                <c:pt idx="19">
                  <c:v>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B6-446A-824F-4BCFB1E5CB7F}"/>
            </c:ext>
          </c:extLst>
        </c:ser>
        <c:ser>
          <c:idx val="2"/>
          <c:order val="2"/>
          <c:tx>
            <c:strRef>
              <c:f>★データシート!$G$93</c:f>
              <c:strCache>
                <c:ptCount val="1"/>
                <c:pt idx="0">
                  <c:v>泉町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★データシート!$I$93:$AB$93</c:f>
              <c:numCache>
                <c:formatCode>#,##0_);[Red]\(#,##0\)</c:formatCode>
                <c:ptCount val="20"/>
                <c:pt idx="1">
                  <c:v>578</c:v>
                </c:pt>
                <c:pt idx="3">
                  <c:v>577</c:v>
                </c:pt>
                <c:pt idx="5">
                  <c:v>570</c:v>
                </c:pt>
                <c:pt idx="7">
                  <c:v>589</c:v>
                </c:pt>
                <c:pt idx="9">
                  <c:v>597</c:v>
                </c:pt>
                <c:pt idx="11">
                  <c:v>601</c:v>
                </c:pt>
                <c:pt idx="13">
                  <c:v>591</c:v>
                </c:pt>
                <c:pt idx="15">
                  <c:v>615</c:v>
                </c:pt>
                <c:pt idx="17">
                  <c:v>629</c:v>
                </c:pt>
                <c:pt idx="19">
                  <c:v>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B6-446A-824F-4BCFB1E5CB7F}"/>
            </c:ext>
          </c:extLst>
        </c:ser>
        <c:ser>
          <c:idx val="3"/>
          <c:order val="3"/>
          <c:tx>
            <c:strRef>
              <c:f>★データシート!$G$94</c:f>
              <c:strCache>
                <c:ptCount val="1"/>
                <c:pt idx="0">
                  <c:v>旭町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★データシート!$I$94:$AB$94</c:f>
              <c:numCache>
                <c:formatCode>#,##0_);[Red]\(#,##0\)</c:formatCode>
                <c:ptCount val="20"/>
                <c:pt idx="1">
                  <c:v>971</c:v>
                </c:pt>
                <c:pt idx="3">
                  <c:v>966</c:v>
                </c:pt>
                <c:pt idx="5">
                  <c:v>993</c:v>
                </c:pt>
                <c:pt idx="7">
                  <c:v>991</c:v>
                </c:pt>
                <c:pt idx="9">
                  <c:v>1027</c:v>
                </c:pt>
                <c:pt idx="11">
                  <c:v>1032</c:v>
                </c:pt>
                <c:pt idx="13">
                  <c:v>1010</c:v>
                </c:pt>
                <c:pt idx="15">
                  <c:v>1025</c:v>
                </c:pt>
                <c:pt idx="17">
                  <c:v>1024</c:v>
                </c:pt>
                <c:pt idx="19">
                  <c:v>1022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CB6-446A-824F-4BCFB1E5CB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9393928"/>
        <c:axId val="739402160"/>
      </c:lineChart>
      <c:catAx>
        <c:axId val="7393939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739402160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739402160"/>
        <c:scaling>
          <c:orientation val="minMax"/>
          <c:max val="1500"/>
          <c:min val="0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739393928"/>
        <c:crosses val="autoZero"/>
        <c:crossBetween val="between"/>
        <c:majorUnit val="500"/>
        <c:minorUnit val="10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719562243502052"/>
          <c:y val="0.65894593846695682"/>
          <c:w val="0.22298221614227087"/>
          <c:h val="0.14137388577226562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spc="-100" baseline="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【19】 </a:t>
            </a:r>
            <a:r>
              <a:rPr lang="ja-JP" altLang="en-US" sz="2000"/>
              <a:t>下山梨 連合会</a:t>
            </a:r>
            <a:endParaRPr lang="ja-JP" sz="2000"/>
          </a:p>
        </c:rich>
      </c:tx>
      <c:layout>
        <c:manualLayout>
          <c:xMode val="edge"/>
          <c:yMode val="edge"/>
          <c:x val="0.27383866346392061"/>
          <c:y val="1.0440361621463984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6788690710163815"/>
          <c:y val="5.7953761071292367E-2"/>
          <c:w val="0.61306470811982205"/>
          <c:h val="0.86991171243262433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★データシート!$G$1116</c:f>
              <c:strCache>
                <c:ptCount val="1"/>
                <c:pt idx="0">
                  <c:v>下山梨上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★データシート!$I$1116:$AB$1116</c:f>
              <c:numCache>
                <c:formatCode>#,##0_);[Red]\(#,##0\)</c:formatCode>
                <c:ptCount val="20"/>
                <c:pt idx="1">
                  <c:v>15</c:v>
                </c:pt>
                <c:pt idx="3">
                  <c:v>20</c:v>
                </c:pt>
                <c:pt idx="5">
                  <c:v>31</c:v>
                </c:pt>
                <c:pt idx="7">
                  <c:v>37</c:v>
                </c:pt>
                <c:pt idx="9">
                  <c:v>42</c:v>
                </c:pt>
                <c:pt idx="11">
                  <c:v>37</c:v>
                </c:pt>
                <c:pt idx="13">
                  <c:v>33</c:v>
                </c:pt>
                <c:pt idx="15">
                  <c:v>37</c:v>
                </c:pt>
                <c:pt idx="17">
                  <c:v>37</c:v>
                </c:pt>
                <c:pt idx="19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8D-4AF8-9AE6-2E679330EA66}"/>
            </c:ext>
          </c:extLst>
        </c:ser>
        <c:ser>
          <c:idx val="0"/>
          <c:order val="1"/>
          <c:tx>
            <c:strRef>
              <c:f>★データシート!$G$1117</c:f>
              <c:strCache>
                <c:ptCount val="1"/>
                <c:pt idx="0">
                  <c:v>下山梨下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★データシート!$I$1117:$AB$1117</c:f>
              <c:numCache>
                <c:formatCode>#,##0_);[Red]\(#,##0\)</c:formatCode>
                <c:ptCount val="20"/>
                <c:pt idx="1">
                  <c:v>17</c:v>
                </c:pt>
                <c:pt idx="3">
                  <c:v>15</c:v>
                </c:pt>
                <c:pt idx="5">
                  <c:v>37</c:v>
                </c:pt>
                <c:pt idx="7">
                  <c:v>71</c:v>
                </c:pt>
                <c:pt idx="9">
                  <c:v>42</c:v>
                </c:pt>
                <c:pt idx="11">
                  <c:v>42</c:v>
                </c:pt>
                <c:pt idx="13">
                  <c:v>36</c:v>
                </c:pt>
                <c:pt idx="15">
                  <c:v>51</c:v>
                </c:pt>
                <c:pt idx="17">
                  <c:v>66</c:v>
                </c:pt>
                <c:pt idx="19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8D-4AF8-9AE6-2E679330EA66}"/>
            </c:ext>
          </c:extLst>
        </c:ser>
        <c:ser>
          <c:idx val="2"/>
          <c:order val="2"/>
          <c:tx>
            <c:strRef>
              <c:f>★データシート!$G$1118</c:f>
              <c:strCache>
                <c:ptCount val="1"/>
                <c:pt idx="0">
                  <c:v>平宇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★データシート!$I$1118:$AB$1118</c:f>
              <c:numCache>
                <c:formatCode>#,##0_);[Red]\(#,##0\)</c:formatCode>
                <c:ptCount val="20"/>
                <c:pt idx="1">
                  <c:v>9</c:v>
                </c:pt>
                <c:pt idx="3">
                  <c:v>13</c:v>
                </c:pt>
                <c:pt idx="5">
                  <c:v>15</c:v>
                </c:pt>
                <c:pt idx="7">
                  <c:v>15</c:v>
                </c:pt>
                <c:pt idx="9">
                  <c:v>16</c:v>
                </c:pt>
                <c:pt idx="11">
                  <c:v>21</c:v>
                </c:pt>
                <c:pt idx="13">
                  <c:v>21</c:v>
                </c:pt>
                <c:pt idx="15">
                  <c:v>25</c:v>
                </c:pt>
                <c:pt idx="17">
                  <c:v>29</c:v>
                </c:pt>
                <c:pt idx="19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8D-4AF8-9AE6-2E679330E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0201872"/>
        <c:axId val="940202264"/>
      </c:lineChart>
      <c:catAx>
        <c:axId val="9402018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940202264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940202264"/>
        <c:scaling>
          <c:orientation val="minMax"/>
          <c:max val="300"/>
          <c:min val="0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940201872"/>
        <c:crosses val="autoZero"/>
        <c:crossBetween val="between"/>
        <c:majorUnit val="100"/>
        <c:minorUnit val="2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71409028727770174"/>
          <c:y val="0.37539707536557931"/>
          <c:w val="0.22845417236662113"/>
          <c:h val="0.10476198808482273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spc="0" baseline="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【20】 </a:t>
            </a:r>
            <a:r>
              <a:rPr lang="ja-JP" altLang="en-US" sz="2000"/>
              <a:t>宇刈 連合会</a:t>
            </a:r>
            <a:endParaRPr lang="ja-JP" sz="2000"/>
          </a:p>
        </c:rich>
      </c:tx>
      <c:layout>
        <c:manualLayout>
          <c:xMode val="edge"/>
          <c:yMode val="edge"/>
          <c:x val="0.27383866346392061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545057449415922"/>
          <c:y val="5.3840437520561273E-2"/>
          <c:w val="0.61306462589613064"/>
          <c:h val="0.86373493048248107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★データシート!$G$1120</c:f>
              <c:strCache>
                <c:ptCount val="1"/>
                <c:pt idx="0">
                  <c:v>春岡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★データシート!$I$1120:$AB$1120</c:f>
              <c:numCache>
                <c:formatCode>#,##0_);[Red]\(#,##0\)</c:formatCode>
                <c:ptCount val="20"/>
                <c:pt idx="1">
                  <c:v>36</c:v>
                </c:pt>
                <c:pt idx="3">
                  <c:v>54</c:v>
                </c:pt>
                <c:pt idx="5">
                  <c:v>62</c:v>
                </c:pt>
                <c:pt idx="7">
                  <c:v>85</c:v>
                </c:pt>
                <c:pt idx="9">
                  <c:v>106</c:v>
                </c:pt>
                <c:pt idx="11">
                  <c:v>67</c:v>
                </c:pt>
                <c:pt idx="13">
                  <c:v>74</c:v>
                </c:pt>
                <c:pt idx="15">
                  <c:v>71</c:v>
                </c:pt>
                <c:pt idx="17">
                  <c:v>70</c:v>
                </c:pt>
                <c:pt idx="19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B5-407A-A211-D81103A41DD5}"/>
            </c:ext>
          </c:extLst>
        </c:ser>
        <c:ser>
          <c:idx val="0"/>
          <c:order val="1"/>
          <c:tx>
            <c:strRef>
              <c:f>★データシート!$G$1121</c:f>
              <c:strCache>
                <c:ptCount val="1"/>
                <c:pt idx="0">
                  <c:v>一色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★データシート!$I$1121:$AB$1121</c:f>
              <c:numCache>
                <c:formatCode>#,##0_);[Red]\(#,##0\)</c:formatCode>
                <c:ptCount val="20"/>
                <c:pt idx="1">
                  <c:v>35</c:v>
                </c:pt>
                <c:pt idx="3">
                  <c:v>39</c:v>
                </c:pt>
                <c:pt idx="5">
                  <c:v>34</c:v>
                </c:pt>
                <c:pt idx="7">
                  <c:v>40</c:v>
                </c:pt>
                <c:pt idx="9">
                  <c:v>43</c:v>
                </c:pt>
                <c:pt idx="11">
                  <c:v>35</c:v>
                </c:pt>
                <c:pt idx="13">
                  <c:v>33</c:v>
                </c:pt>
                <c:pt idx="15">
                  <c:v>38</c:v>
                </c:pt>
                <c:pt idx="17">
                  <c:v>33</c:v>
                </c:pt>
                <c:pt idx="19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B5-407A-A211-D81103A41DD5}"/>
            </c:ext>
          </c:extLst>
        </c:ser>
        <c:ser>
          <c:idx val="2"/>
          <c:order val="2"/>
          <c:tx>
            <c:strRef>
              <c:f>★データシート!$G$1122</c:f>
              <c:strCache>
                <c:ptCount val="1"/>
                <c:pt idx="0">
                  <c:v>宇刈三沢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★データシート!$I$1122:$AB$1122</c:f>
              <c:numCache>
                <c:formatCode>#,##0_);[Red]\(#,##0\)</c:formatCode>
                <c:ptCount val="20"/>
                <c:pt idx="1">
                  <c:v>5</c:v>
                </c:pt>
                <c:pt idx="3">
                  <c:v>4</c:v>
                </c:pt>
                <c:pt idx="5">
                  <c:v>9</c:v>
                </c:pt>
                <c:pt idx="7">
                  <c:v>11</c:v>
                </c:pt>
                <c:pt idx="9">
                  <c:v>7</c:v>
                </c:pt>
                <c:pt idx="11">
                  <c:v>9</c:v>
                </c:pt>
                <c:pt idx="13">
                  <c:v>5</c:v>
                </c:pt>
                <c:pt idx="15">
                  <c:v>14</c:v>
                </c:pt>
                <c:pt idx="17">
                  <c:v>10</c:v>
                </c:pt>
                <c:pt idx="1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B5-407A-A211-D81103A41DD5}"/>
            </c:ext>
          </c:extLst>
        </c:ser>
        <c:ser>
          <c:idx val="3"/>
          <c:order val="3"/>
          <c:tx>
            <c:strRef>
              <c:f>★データシート!$G$1123</c:f>
              <c:strCache>
                <c:ptCount val="1"/>
                <c:pt idx="0">
                  <c:v>馬ケ谷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★データシート!$I$1123:$AB$1123</c:f>
              <c:numCache>
                <c:formatCode>#,##0_);[Red]\(#,##0\)</c:formatCode>
                <c:ptCount val="20"/>
                <c:pt idx="1">
                  <c:v>1</c:v>
                </c:pt>
                <c:pt idx="3">
                  <c:v>3</c:v>
                </c:pt>
                <c:pt idx="5">
                  <c:v>3</c:v>
                </c:pt>
                <c:pt idx="7">
                  <c:v>3</c:v>
                </c:pt>
                <c:pt idx="9">
                  <c:v>3</c:v>
                </c:pt>
                <c:pt idx="11">
                  <c:v>3</c:v>
                </c:pt>
                <c:pt idx="13">
                  <c:v>2</c:v>
                </c:pt>
                <c:pt idx="15">
                  <c:v>1</c:v>
                </c:pt>
                <c:pt idx="17">
                  <c:v>1</c:v>
                </c:pt>
                <c:pt idx="1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B5-407A-A211-D81103A41DD5}"/>
            </c:ext>
          </c:extLst>
        </c:ser>
        <c:ser>
          <c:idx val="4"/>
          <c:order val="4"/>
          <c:tx>
            <c:strRef>
              <c:f>★データシート!$G$1124</c:f>
              <c:strCache>
                <c:ptCount val="1"/>
                <c:pt idx="0">
                  <c:v>中村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★データシート!$I$1124:$AB$1124</c:f>
              <c:numCache>
                <c:formatCode>#,##0_);[Red]\(#,##0\)</c:formatCode>
                <c:ptCount val="20"/>
                <c:pt idx="1">
                  <c:v>0</c:v>
                </c:pt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  <c:pt idx="11">
                  <c:v>0</c:v>
                </c:pt>
                <c:pt idx="13">
                  <c:v>0</c:v>
                </c:pt>
                <c:pt idx="15">
                  <c:v>0</c:v>
                </c:pt>
                <c:pt idx="17">
                  <c:v>4</c:v>
                </c:pt>
                <c:pt idx="1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B5-407A-A211-D81103A41DD5}"/>
            </c:ext>
          </c:extLst>
        </c:ser>
        <c:ser>
          <c:idx val="5"/>
          <c:order val="5"/>
          <c:tx>
            <c:strRef>
              <c:f>★データシート!$G$1125</c:f>
              <c:strCache>
                <c:ptCount val="1"/>
                <c:pt idx="0">
                  <c:v>大日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★データシート!$I$1125:$AB$1125</c:f>
              <c:numCache>
                <c:formatCode>#,##0_);[Red]\(#,##0\)</c:formatCode>
                <c:ptCount val="20"/>
                <c:pt idx="1">
                  <c:v>7</c:v>
                </c:pt>
                <c:pt idx="3">
                  <c:v>7</c:v>
                </c:pt>
                <c:pt idx="5">
                  <c:v>8</c:v>
                </c:pt>
                <c:pt idx="7">
                  <c:v>10</c:v>
                </c:pt>
                <c:pt idx="9">
                  <c:v>10</c:v>
                </c:pt>
                <c:pt idx="11">
                  <c:v>11</c:v>
                </c:pt>
                <c:pt idx="13">
                  <c:v>7</c:v>
                </c:pt>
                <c:pt idx="15">
                  <c:v>9</c:v>
                </c:pt>
                <c:pt idx="17">
                  <c:v>10</c:v>
                </c:pt>
                <c:pt idx="1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B5-407A-A211-D81103A41DD5}"/>
            </c:ext>
          </c:extLst>
        </c:ser>
        <c:ser>
          <c:idx val="6"/>
          <c:order val="6"/>
          <c:tx>
            <c:strRef>
              <c:f>★データシート!$G$1126</c:f>
              <c:strCache>
                <c:ptCount val="1"/>
                <c:pt idx="0">
                  <c:v>可睡の杜南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★データシート!$I$1126:$AB$1126</c:f>
              <c:numCache>
                <c:formatCode>#,##0_);[Red]\(#,##0\)</c:formatCode>
                <c:ptCount val="20"/>
                <c:pt idx="1">
                  <c:v>2</c:v>
                </c:pt>
                <c:pt idx="3">
                  <c:v>6</c:v>
                </c:pt>
                <c:pt idx="5">
                  <c:v>6</c:v>
                </c:pt>
                <c:pt idx="7">
                  <c:v>7</c:v>
                </c:pt>
                <c:pt idx="9">
                  <c:v>7</c:v>
                </c:pt>
                <c:pt idx="11">
                  <c:v>6</c:v>
                </c:pt>
                <c:pt idx="13">
                  <c:v>6</c:v>
                </c:pt>
                <c:pt idx="15">
                  <c:v>5</c:v>
                </c:pt>
                <c:pt idx="17">
                  <c:v>5</c:v>
                </c:pt>
                <c:pt idx="1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DB5-407A-A211-D81103A41DD5}"/>
            </c:ext>
          </c:extLst>
        </c:ser>
        <c:ser>
          <c:idx val="7"/>
          <c:order val="7"/>
          <c:tx>
            <c:strRef>
              <c:f>★データシート!$G$1127</c:f>
              <c:strCache>
                <c:ptCount val="1"/>
                <c:pt idx="0">
                  <c:v>可睡の杜北</c:v>
                </c:pt>
              </c:strCache>
            </c:strRef>
          </c:tx>
          <c:marker>
            <c:symbol val="circle"/>
            <c:size val="7"/>
          </c:marker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★データシート!$I$1127:$AB$1127</c:f>
              <c:numCache>
                <c:formatCode>#,##0_);[Red]\(#,##0\)</c:formatCode>
                <c:ptCount val="20"/>
                <c:pt idx="1">
                  <c:v>2</c:v>
                </c:pt>
                <c:pt idx="3">
                  <c:v>2</c:v>
                </c:pt>
                <c:pt idx="5">
                  <c:v>4</c:v>
                </c:pt>
                <c:pt idx="7">
                  <c:v>6</c:v>
                </c:pt>
                <c:pt idx="9">
                  <c:v>6</c:v>
                </c:pt>
                <c:pt idx="11">
                  <c:v>6</c:v>
                </c:pt>
                <c:pt idx="13">
                  <c:v>6</c:v>
                </c:pt>
                <c:pt idx="15">
                  <c:v>6</c:v>
                </c:pt>
                <c:pt idx="17">
                  <c:v>6</c:v>
                </c:pt>
                <c:pt idx="1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DB5-407A-A211-D81103A41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0203048"/>
        <c:axId val="940203440"/>
      </c:lineChart>
      <c:catAx>
        <c:axId val="9402030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940203440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940203440"/>
        <c:scaling>
          <c:orientation val="minMax"/>
          <c:max val="300"/>
          <c:min val="0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940203048"/>
        <c:crosses val="autoZero"/>
        <c:crossBetween val="between"/>
        <c:majorUnit val="100"/>
        <c:minorUnit val="2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42315886984715145"/>
          <c:y val="0.42305614237244732"/>
          <c:w val="0.54719562243502051"/>
          <c:h val="0.14555468135326516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spc="0" baseline="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【21】 </a:t>
            </a:r>
            <a:r>
              <a:rPr lang="ja-JP" altLang="en-US" sz="2000"/>
              <a:t>浅羽北 連合会</a:t>
            </a:r>
            <a:endParaRPr lang="ja-JP" sz="2000"/>
          </a:p>
        </c:rich>
      </c:tx>
      <c:layout>
        <c:manualLayout>
          <c:xMode val="edge"/>
          <c:yMode val="edge"/>
          <c:x val="8.5147516615142665E-2"/>
          <c:y val="6.965046285381992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4367222222222223E-2"/>
          <c:y val="0.12545658817416078"/>
          <c:w val="0.61306462589613064"/>
          <c:h val="0.80153541207349077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★データシート!$G$1129</c:f>
              <c:strCache>
                <c:ptCount val="1"/>
                <c:pt idx="0">
                  <c:v>諸井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★データシート!$I$1129:$AB$1129</c:f>
              <c:numCache>
                <c:formatCode>#,##0_);[Red]\(#,##0\)</c:formatCode>
                <c:ptCount val="20"/>
                <c:pt idx="1">
                  <c:v>130</c:v>
                </c:pt>
                <c:pt idx="3">
                  <c:v>158</c:v>
                </c:pt>
                <c:pt idx="5">
                  <c:v>193</c:v>
                </c:pt>
                <c:pt idx="7">
                  <c:v>191</c:v>
                </c:pt>
                <c:pt idx="9">
                  <c:v>188</c:v>
                </c:pt>
                <c:pt idx="11">
                  <c:v>205</c:v>
                </c:pt>
                <c:pt idx="13">
                  <c:v>209</c:v>
                </c:pt>
                <c:pt idx="15">
                  <c:v>256</c:v>
                </c:pt>
                <c:pt idx="17">
                  <c:v>207</c:v>
                </c:pt>
                <c:pt idx="19">
                  <c:v>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C6-41AD-A3C2-07D5B758A65E}"/>
            </c:ext>
          </c:extLst>
        </c:ser>
        <c:ser>
          <c:idx val="0"/>
          <c:order val="1"/>
          <c:tx>
            <c:strRef>
              <c:f>★データシート!$G$1130</c:f>
              <c:strCache>
                <c:ptCount val="1"/>
                <c:pt idx="0">
                  <c:v>浅羽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★データシート!$I$1130:$AB$1130</c:f>
              <c:numCache>
                <c:formatCode>#,##0_);[Red]\(#,##0\)</c:formatCode>
                <c:ptCount val="20"/>
                <c:pt idx="1">
                  <c:v>143</c:v>
                </c:pt>
                <c:pt idx="3">
                  <c:v>158</c:v>
                </c:pt>
                <c:pt idx="5">
                  <c:v>165</c:v>
                </c:pt>
                <c:pt idx="7">
                  <c:v>212</c:v>
                </c:pt>
                <c:pt idx="9">
                  <c:v>284</c:v>
                </c:pt>
                <c:pt idx="11">
                  <c:v>284</c:v>
                </c:pt>
                <c:pt idx="13">
                  <c:v>260</c:v>
                </c:pt>
                <c:pt idx="15">
                  <c:v>293</c:v>
                </c:pt>
                <c:pt idx="17">
                  <c:v>299</c:v>
                </c:pt>
                <c:pt idx="19">
                  <c:v>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C6-41AD-A3C2-07D5B758A65E}"/>
            </c:ext>
          </c:extLst>
        </c:ser>
        <c:ser>
          <c:idx val="2"/>
          <c:order val="2"/>
          <c:tx>
            <c:strRef>
              <c:f>★データシート!$G$1131</c:f>
              <c:strCache>
                <c:ptCount val="1"/>
                <c:pt idx="0">
                  <c:v>浅名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★データシート!$I$1131:$AB$1131</c:f>
              <c:numCache>
                <c:formatCode>#,##0_);[Red]\(#,##0\)</c:formatCode>
                <c:ptCount val="20"/>
                <c:pt idx="1">
                  <c:v>36</c:v>
                </c:pt>
                <c:pt idx="3">
                  <c:v>91</c:v>
                </c:pt>
                <c:pt idx="5">
                  <c:v>54</c:v>
                </c:pt>
                <c:pt idx="7">
                  <c:v>52</c:v>
                </c:pt>
                <c:pt idx="9">
                  <c:v>55</c:v>
                </c:pt>
                <c:pt idx="11">
                  <c:v>63</c:v>
                </c:pt>
                <c:pt idx="13">
                  <c:v>80</c:v>
                </c:pt>
                <c:pt idx="15">
                  <c:v>79</c:v>
                </c:pt>
                <c:pt idx="17">
                  <c:v>90</c:v>
                </c:pt>
                <c:pt idx="19">
                  <c:v>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C6-41AD-A3C2-07D5B758A65E}"/>
            </c:ext>
          </c:extLst>
        </c:ser>
        <c:ser>
          <c:idx val="3"/>
          <c:order val="3"/>
          <c:tx>
            <c:strRef>
              <c:f>★データシート!$G$1132</c:f>
              <c:strCache>
                <c:ptCount val="1"/>
                <c:pt idx="0">
                  <c:v>豊住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★データシート!$I$1132:$AB$1132</c:f>
              <c:numCache>
                <c:formatCode>#,##0_);[Red]\(#,##0\)</c:formatCode>
                <c:ptCount val="20"/>
                <c:pt idx="1">
                  <c:v>2</c:v>
                </c:pt>
                <c:pt idx="3">
                  <c:v>4</c:v>
                </c:pt>
                <c:pt idx="5">
                  <c:v>3</c:v>
                </c:pt>
                <c:pt idx="7">
                  <c:v>10</c:v>
                </c:pt>
                <c:pt idx="9">
                  <c:v>8</c:v>
                </c:pt>
                <c:pt idx="11">
                  <c:v>12</c:v>
                </c:pt>
                <c:pt idx="13">
                  <c:v>19</c:v>
                </c:pt>
                <c:pt idx="15">
                  <c:v>21</c:v>
                </c:pt>
                <c:pt idx="17">
                  <c:v>19</c:v>
                </c:pt>
                <c:pt idx="19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C6-41AD-A3C2-07D5B758A65E}"/>
            </c:ext>
          </c:extLst>
        </c:ser>
        <c:ser>
          <c:idx val="4"/>
          <c:order val="4"/>
          <c:tx>
            <c:strRef>
              <c:f>★データシート!$G$1133</c:f>
              <c:strCache>
                <c:ptCount val="1"/>
                <c:pt idx="0">
                  <c:v>浅羽後谷田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★データシート!$I$1133:$AB$1133</c:f>
              <c:numCache>
                <c:formatCode>#,##0_);[Red]\(#,##0\)</c:formatCode>
                <c:ptCount val="20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C6-41AD-A3C2-07D5B758A65E}"/>
            </c:ext>
          </c:extLst>
        </c:ser>
        <c:ser>
          <c:idx val="5"/>
          <c:order val="5"/>
          <c:tx>
            <c:strRef>
              <c:f>★データシート!$G$1134</c:f>
              <c:strCache>
                <c:ptCount val="1"/>
                <c:pt idx="0">
                  <c:v>浅羽山の手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★データシート!$I$1134:$AB$1134</c:f>
              <c:numCache>
                <c:formatCode>#,##0_);[Red]\(#,##0\)</c:formatCode>
                <c:ptCount val="20"/>
                <c:pt idx="1">
                  <c:v>9</c:v>
                </c:pt>
                <c:pt idx="3">
                  <c:v>16</c:v>
                </c:pt>
                <c:pt idx="5">
                  <c:v>9</c:v>
                </c:pt>
                <c:pt idx="7">
                  <c:v>11</c:v>
                </c:pt>
                <c:pt idx="9">
                  <c:v>11</c:v>
                </c:pt>
                <c:pt idx="11">
                  <c:v>11</c:v>
                </c:pt>
                <c:pt idx="13">
                  <c:v>14</c:v>
                </c:pt>
                <c:pt idx="15">
                  <c:v>17</c:v>
                </c:pt>
                <c:pt idx="17">
                  <c:v>30</c:v>
                </c:pt>
                <c:pt idx="19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C6-41AD-A3C2-07D5B758A65E}"/>
            </c:ext>
          </c:extLst>
        </c:ser>
        <c:ser>
          <c:idx val="6"/>
          <c:order val="6"/>
          <c:tx>
            <c:strRef>
              <c:f>★データシート!$G$1135</c:f>
              <c:strCache>
                <c:ptCount val="1"/>
                <c:pt idx="0">
                  <c:v>浅羽南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★データシート!$I$1135:$AB$1135</c:f>
              <c:numCache>
                <c:formatCode>#,##0_);[Red]\(#,##0\)</c:formatCode>
                <c:ptCount val="20"/>
                <c:pt idx="1">
                  <c:v>14</c:v>
                </c:pt>
                <c:pt idx="3">
                  <c:v>23</c:v>
                </c:pt>
                <c:pt idx="5">
                  <c:v>13</c:v>
                </c:pt>
                <c:pt idx="7">
                  <c:v>20</c:v>
                </c:pt>
                <c:pt idx="9">
                  <c:v>25</c:v>
                </c:pt>
                <c:pt idx="11">
                  <c:v>16</c:v>
                </c:pt>
                <c:pt idx="13">
                  <c:v>21</c:v>
                </c:pt>
                <c:pt idx="15">
                  <c:v>38</c:v>
                </c:pt>
                <c:pt idx="17">
                  <c:v>28</c:v>
                </c:pt>
                <c:pt idx="19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9C6-41AD-A3C2-07D5B758A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0203832"/>
        <c:axId val="940204224"/>
      </c:lineChart>
      <c:catAx>
        <c:axId val="94020383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940204224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940204224"/>
        <c:scaling>
          <c:orientation val="minMax"/>
          <c:max val="320"/>
          <c:min val="0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940203832"/>
        <c:crosses val="autoZero"/>
        <c:crossBetween val="between"/>
        <c:majorUnit val="100"/>
        <c:minorUnit val="2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69767441860465118"/>
          <c:y val="0.32410195357316862"/>
          <c:w val="0.27770177838577292"/>
          <c:h val="0.17365277319376993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spc="0" baseline="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【22】 </a:t>
            </a:r>
            <a:r>
              <a:rPr lang="ja-JP" altLang="en-US" sz="2000"/>
              <a:t>浅羽西 連合会</a:t>
            </a:r>
            <a:endParaRPr lang="ja-JP" sz="2000"/>
          </a:p>
        </c:rich>
      </c:tx>
      <c:layout>
        <c:manualLayout>
          <c:xMode val="edge"/>
          <c:yMode val="edge"/>
          <c:x val="0.27383880708481889"/>
          <c:y val="1.044063804820606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797870728882113"/>
          <c:y val="5.7953761071292367E-2"/>
          <c:w val="0.61306470244328914"/>
          <c:h val="0.86991171243262433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★データシート!$G$1137</c:f>
              <c:strCache>
                <c:ptCount val="1"/>
                <c:pt idx="0">
                  <c:v>長溝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★データシート!$I$1137:$AB$1137</c:f>
              <c:numCache>
                <c:formatCode>#,##0_);[Red]\(#,##0\)</c:formatCode>
                <c:ptCount val="20"/>
                <c:pt idx="1">
                  <c:v>7</c:v>
                </c:pt>
                <c:pt idx="3">
                  <c:v>13</c:v>
                </c:pt>
                <c:pt idx="5">
                  <c:v>12</c:v>
                </c:pt>
                <c:pt idx="7">
                  <c:v>9</c:v>
                </c:pt>
                <c:pt idx="9">
                  <c:v>12</c:v>
                </c:pt>
                <c:pt idx="11">
                  <c:v>11</c:v>
                </c:pt>
                <c:pt idx="13">
                  <c:v>10</c:v>
                </c:pt>
                <c:pt idx="15">
                  <c:v>15</c:v>
                </c:pt>
                <c:pt idx="17">
                  <c:v>17</c:v>
                </c:pt>
                <c:pt idx="19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A8-48A9-85A8-ABD499964235}"/>
            </c:ext>
          </c:extLst>
        </c:ser>
        <c:ser>
          <c:idx val="0"/>
          <c:order val="1"/>
          <c:tx>
            <c:strRef>
              <c:f>★データシート!$G$1138</c:f>
              <c:strCache>
                <c:ptCount val="1"/>
                <c:pt idx="0">
                  <c:v>浅岡上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★データシート!$I$1138:$AB$1138</c:f>
              <c:numCache>
                <c:formatCode>#,##0_);[Red]\(#,##0\)</c:formatCode>
                <c:ptCount val="20"/>
                <c:pt idx="1">
                  <c:v>2</c:v>
                </c:pt>
                <c:pt idx="3">
                  <c:v>3</c:v>
                </c:pt>
                <c:pt idx="5">
                  <c:v>2</c:v>
                </c:pt>
                <c:pt idx="7">
                  <c:v>2</c:v>
                </c:pt>
                <c:pt idx="9">
                  <c:v>2</c:v>
                </c:pt>
                <c:pt idx="11">
                  <c:v>6</c:v>
                </c:pt>
                <c:pt idx="13">
                  <c:v>10</c:v>
                </c:pt>
                <c:pt idx="15">
                  <c:v>21</c:v>
                </c:pt>
                <c:pt idx="17">
                  <c:v>27</c:v>
                </c:pt>
                <c:pt idx="19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A8-48A9-85A8-ABD499964235}"/>
            </c:ext>
          </c:extLst>
        </c:ser>
        <c:ser>
          <c:idx val="2"/>
          <c:order val="2"/>
          <c:tx>
            <c:strRef>
              <c:f>★データシート!$G$1139</c:f>
              <c:strCache>
                <c:ptCount val="1"/>
                <c:pt idx="0">
                  <c:v>浅岡下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★データシート!$I$1139:$AB$1139</c:f>
              <c:numCache>
                <c:formatCode>#,##0_);[Red]\(#,##0\)</c:formatCode>
                <c:ptCount val="20"/>
                <c:pt idx="1">
                  <c:v>70</c:v>
                </c:pt>
                <c:pt idx="3">
                  <c:v>57</c:v>
                </c:pt>
                <c:pt idx="5">
                  <c:v>59</c:v>
                </c:pt>
                <c:pt idx="7">
                  <c:v>73</c:v>
                </c:pt>
                <c:pt idx="9">
                  <c:v>72</c:v>
                </c:pt>
                <c:pt idx="11">
                  <c:v>74</c:v>
                </c:pt>
                <c:pt idx="13">
                  <c:v>35</c:v>
                </c:pt>
                <c:pt idx="15">
                  <c:v>36</c:v>
                </c:pt>
                <c:pt idx="17">
                  <c:v>36</c:v>
                </c:pt>
                <c:pt idx="19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A8-48A9-85A8-ABD499964235}"/>
            </c:ext>
          </c:extLst>
        </c:ser>
        <c:ser>
          <c:idx val="3"/>
          <c:order val="3"/>
          <c:tx>
            <c:strRef>
              <c:f>★データシート!$G$1140</c:f>
              <c:strCache>
                <c:ptCount val="1"/>
                <c:pt idx="0">
                  <c:v>中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★データシート!$I$1140:$AB$1140</c:f>
              <c:numCache>
                <c:formatCode>#,##0_);[Red]\(#,##0\)</c:formatCode>
                <c:ptCount val="20"/>
                <c:pt idx="1">
                  <c:v>3</c:v>
                </c:pt>
                <c:pt idx="3">
                  <c:v>5</c:v>
                </c:pt>
                <c:pt idx="5">
                  <c:v>4</c:v>
                </c:pt>
                <c:pt idx="7">
                  <c:v>4</c:v>
                </c:pt>
                <c:pt idx="9">
                  <c:v>6</c:v>
                </c:pt>
                <c:pt idx="11">
                  <c:v>7</c:v>
                </c:pt>
                <c:pt idx="13">
                  <c:v>6</c:v>
                </c:pt>
                <c:pt idx="15">
                  <c:v>10</c:v>
                </c:pt>
                <c:pt idx="17">
                  <c:v>15</c:v>
                </c:pt>
                <c:pt idx="19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A8-48A9-85A8-ABD499964235}"/>
            </c:ext>
          </c:extLst>
        </c:ser>
        <c:ser>
          <c:idx val="4"/>
          <c:order val="4"/>
          <c:tx>
            <c:strRef>
              <c:f>★データシート!$G$1141</c:f>
              <c:strCache>
                <c:ptCount val="1"/>
                <c:pt idx="0">
                  <c:v>浅羽一色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★データシート!$I$1141:$AB$1141</c:f>
              <c:numCache>
                <c:formatCode>#,##0_);[Red]\(#,##0\)</c:formatCode>
                <c:ptCount val="20"/>
                <c:pt idx="1">
                  <c:v>25</c:v>
                </c:pt>
                <c:pt idx="3">
                  <c:v>29</c:v>
                </c:pt>
                <c:pt idx="5">
                  <c:v>30</c:v>
                </c:pt>
                <c:pt idx="7">
                  <c:v>30</c:v>
                </c:pt>
                <c:pt idx="9">
                  <c:v>23</c:v>
                </c:pt>
                <c:pt idx="11">
                  <c:v>27</c:v>
                </c:pt>
                <c:pt idx="13">
                  <c:v>36</c:v>
                </c:pt>
                <c:pt idx="15">
                  <c:v>42</c:v>
                </c:pt>
                <c:pt idx="17">
                  <c:v>47</c:v>
                </c:pt>
                <c:pt idx="19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6A8-48A9-85A8-ABD499964235}"/>
            </c:ext>
          </c:extLst>
        </c:ser>
        <c:ser>
          <c:idx val="5"/>
          <c:order val="5"/>
          <c:tx>
            <c:strRef>
              <c:f>★データシート!$G$1142</c:f>
              <c:strCache>
                <c:ptCount val="1"/>
                <c:pt idx="0">
                  <c:v>富里上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★データシート!$I$1142:$AB$1142</c:f>
              <c:numCache>
                <c:formatCode>#,##0_);[Red]\(#,##0\)</c:formatCode>
                <c:ptCount val="20"/>
                <c:pt idx="1">
                  <c:v>4</c:v>
                </c:pt>
                <c:pt idx="3">
                  <c:v>7</c:v>
                </c:pt>
                <c:pt idx="5">
                  <c:v>5</c:v>
                </c:pt>
                <c:pt idx="7">
                  <c:v>5</c:v>
                </c:pt>
                <c:pt idx="9">
                  <c:v>5</c:v>
                </c:pt>
                <c:pt idx="11">
                  <c:v>7</c:v>
                </c:pt>
                <c:pt idx="13">
                  <c:v>6</c:v>
                </c:pt>
                <c:pt idx="15">
                  <c:v>2</c:v>
                </c:pt>
                <c:pt idx="17">
                  <c:v>2</c:v>
                </c:pt>
                <c:pt idx="1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A8-48A9-85A8-ABD499964235}"/>
            </c:ext>
          </c:extLst>
        </c:ser>
        <c:ser>
          <c:idx val="6"/>
          <c:order val="6"/>
          <c:tx>
            <c:strRef>
              <c:f>★データシート!$G$1143</c:f>
              <c:strCache>
                <c:ptCount val="1"/>
                <c:pt idx="0">
                  <c:v>富里中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★データシート!$I$1143:$AB$1143</c:f>
              <c:numCache>
                <c:formatCode>#,##0_);[Red]\(#,##0\)</c:formatCode>
                <c:ptCount val="20"/>
                <c:pt idx="1">
                  <c:v>21</c:v>
                </c:pt>
                <c:pt idx="3">
                  <c:v>25</c:v>
                </c:pt>
                <c:pt idx="5">
                  <c:v>24</c:v>
                </c:pt>
                <c:pt idx="7">
                  <c:v>26</c:v>
                </c:pt>
                <c:pt idx="9">
                  <c:v>33</c:v>
                </c:pt>
                <c:pt idx="11">
                  <c:v>23</c:v>
                </c:pt>
                <c:pt idx="13">
                  <c:v>16</c:v>
                </c:pt>
                <c:pt idx="15">
                  <c:v>19</c:v>
                </c:pt>
                <c:pt idx="17">
                  <c:v>17</c:v>
                </c:pt>
                <c:pt idx="19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6A8-48A9-85A8-ABD499964235}"/>
            </c:ext>
          </c:extLst>
        </c:ser>
        <c:ser>
          <c:idx val="7"/>
          <c:order val="7"/>
          <c:tx>
            <c:strRef>
              <c:f>★データシート!$G$1144</c:f>
              <c:strCache>
                <c:ptCount val="1"/>
                <c:pt idx="0">
                  <c:v>富里下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★データシート!$I$1144:$AB$1144</c:f>
              <c:numCache>
                <c:formatCode>#,##0_);[Red]\(#,##0\)</c:formatCode>
                <c:ptCount val="20"/>
                <c:pt idx="1">
                  <c:v>1</c:v>
                </c:pt>
                <c:pt idx="3">
                  <c:v>1</c:v>
                </c:pt>
                <c:pt idx="5">
                  <c:v>1</c:v>
                </c:pt>
                <c:pt idx="7">
                  <c:v>1</c:v>
                </c:pt>
                <c:pt idx="9">
                  <c:v>1</c:v>
                </c:pt>
                <c:pt idx="11">
                  <c:v>3</c:v>
                </c:pt>
                <c:pt idx="13">
                  <c:v>3</c:v>
                </c:pt>
                <c:pt idx="15">
                  <c:v>2</c:v>
                </c:pt>
                <c:pt idx="17">
                  <c:v>3</c:v>
                </c:pt>
                <c:pt idx="1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6A8-48A9-85A8-ABD499964235}"/>
            </c:ext>
          </c:extLst>
        </c:ser>
        <c:ser>
          <c:idx val="8"/>
          <c:order val="8"/>
          <c:tx>
            <c:strRef>
              <c:f>★データシート!$G$1145</c:f>
              <c:strCache>
                <c:ptCount val="1"/>
                <c:pt idx="0">
                  <c:v>西ケ崎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★データシート!$I$1145:$AB$1145</c:f>
              <c:numCache>
                <c:formatCode>#,##0_);[Red]\(#,##0\)</c:formatCode>
                <c:ptCount val="20"/>
                <c:pt idx="1">
                  <c:v>0</c:v>
                </c:pt>
                <c:pt idx="3">
                  <c:v>1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  <c:pt idx="11">
                  <c:v>2</c:v>
                </c:pt>
                <c:pt idx="13">
                  <c:v>5</c:v>
                </c:pt>
                <c:pt idx="15">
                  <c:v>5</c:v>
                </c:pt>
                <c:pt idx="17">
                  <c:v>6</c:v>
                </c:pt>
                <c:pt idx="1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6A8-48A9-85A8-ABD499964235}"/>
            </c:ext>
          </c:extLst>
        </c:ser>
        <c:ser>
          <c:idx val="9"/>
          <c:order val="9"/>
          <c:tx>
            <c:strRef>
              <c:f>★データシート!$G$1146</c:f>
              <c:strCache>
                <c:ptCount val="1"/>
                <c:pt idx="0">
                  <c:v>風の街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★データシート!$I$1146:$AB$1146</c:f>
              <c:numCache>
                <c:formatCode>#,##0_);[Red]\(#,##0\)</c:formatCode>
                <c:ptCount val="20"/>
                <c:pt idx="1">
                  <c:v>0</c:v>
                </c:pt>
                <c:pt idx="3">
                  <c:v>0</c:v>
                </c:pt>
                <c:pt idx="5">
                  <c:v>0</c:v>
                </c:pt>
                <c:pt idx="7">
                  <c:v>3</c:v>
                </c:pt>
                <c:pt idx="9">
                  <c:v>8</c:v>
                </c:pt>
                <c:pt idx="11">
                  <c:v>8</c:v>
                </c:pt>
                <c:pt idx="13">
                  <c:v>9</c:v>
                </c:pt>
                <c:pt idx="15">
                  <c:v>9</c:v>
                </c:pt>
                <c:pt idx="17">
                  <c:v>9</c:v>
                </c:pt>
                <c:pt idx="1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6A8-48A9-85A8-ABD4999642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0205008"/>
        <c:axId val="940205400"/>
      </c:lineChart>
      <c:catAx>
        <c:axId val="9402050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940205400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940205400"/>
        <c:scaling>
          <c:orientation val="minMax"/>
          <c:max val="300"/>
          <c:min val="0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940205008"/>
        <c:crosses val="autoZero"/>
        <c:crossBetween val="between"/>
        <c:majorUnit val="100"/>
        <c:minorUnit val="2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44322845417236661"/>
          <c:y val="0.39810459711493407"/>
          <c:w val="0.50205198358413128"/>
          <c:h val="0.19115340440264872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spc="-100" baseline="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【23】 </a:t>
            </a:r>
            <a:r>
              <a:rPr lang="ja-JP" altLang="en-US" sz="2000"/>
              <a:t>浅羽東 連合会</a:t>
            </a:r>
            <a:endParaRPr lang="ja-JP" sz="2000"/>
          </a:p>
        </c:rich>
      </c:tx>
      <c:layout>
        <c:manualLayout>
          <c:xMode val="edge"/>
          <c:yMode val="edge"/>
          <c:x val="0.27383880708481889"/>
          <c:y val="1.044045405576284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805331711862702"/>
          <c:y val="5.7953761071292367E-2"/>
          <c:w val="0.61306468401304148"/>
          <c:h val="0.86991171243262433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★データシート!$G$1148</c:f>
              <c:strCache>
                <c:ptCount val="1"/>
                <c:pt idx="0">
                  <c:v>新堀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★データシート!$I$1148:$AB$1148</c:f>
              <c:numCache>
                <c:formatCode>#,##0_);[Red]\(#,##0\)</c:formatCode>
                <c:ptCount val="20"/>
                <c:pt idx="1">
                  <c:v>11</c:v>
                </c:pt>
                <c:pt idx="3">
                  <c:v>12</c:v>
                </c:pt>
                <c:pt idx="5">
                  <c:v>11</c:v>
                </c:pt>
                <c:pt idx="7">
                  <c:v>13</c:v>
                </c:pt>
                <c:pt idx="9">
                  <c:v>19</c:v>
                </c:pt>
                <c:pt idx="11">
                  <c:v>32</c:v>
                </c:pt>
                <c:pt idx="13">
                  <c:v>27</c:v>
                </c:pt>
                <c:pt idx="15">
                  <c:v>29</c:v>
                </c:pt>
                <c:pt idx="17">
                  <c:v>29</c:v>
                </c:pt>
                <c:pt idx="19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D7-4FFF-B25F-87AA9E65DCC5}"/>
            </c:ext>
          </c:extLst>
        </c:ser>
        <c:ser>
          <c:idx val="0"/>
          <c:order val="1"/>
          <c:tx>
            <c:strRef>
              <c:f>★データシート!$G$1149</c:f>
              <c:strCache>
                <c:ptCount val="1"/>
                <c:pt idx="0">
                  <c:v>梅山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★データシート!$I$1149:$AB$1149</c:f>
              <c:numCache>
                <c:formatCode>#,##0_);[Red]\(#,##0\)</c:formatCode>
                <c:ptCount val="20"/>
                <c:pt idx="1">
                  <c:v>10</c:v>
                </c:pt>
                <c:pt idx="3">
                  <c:v>10</c:v>
                </c:pt>
                <c:pt idx="5">
                  <c:v>11</c:v>
                </c:pt>
                <c:pt idx="7">
                  <c:v>14</c:v>
                </c:pt>
                <c:pt idx="9">
                  <c:v>12</c:v>
                </c:pt>
                <c:pt idx="11">
                  <c:v>14</c:v>
                </c:pt>
                <c:pt idx="13">
                  <c:v>15</c:v>
                </c:pt>
                <c:pt idx="15">
                  <c:v>29</c:v>
                </c:pt>
                <c:pt idx="17">
                  <c:v>38</c:v>
                </c:pt>
                <c:pt idx="19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D7-4FFF-B25F-87AA9E65DCC5}"/>
            </c:ext>
          </c:extLst>
        </c:ser>
        <c:ser>
          <c:idx val="2"/>
          <c:order val="2"/>
          <c:tx>
            <c:strRef>
              <c:f>★データシート!$G$1150</c:f>
              <c:strCache>
                <c:ptCount val="1"/>
                <c:pt idx="0">
                  <c:v>松原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★データシート!$I$1150:$AB$1150</c:f>
              <c:numCache>
                <c:formatCode>#,##0_);[Red]\(#,##0\)</c:formatCode>
                <c:ptCount val="20"/>
                <c:pt idx="1">
                  <c:v>30</c:v>
                </c:pt>
                <c:pt idx="3">
                  <c:v>36</c:v>
                </c:pt>
                <c:pt idx="5">
                  <c:v>31</c:v>
                </c:pt>
                <c:pt idx="7">
                  <c:v>35</c:v>
                </c:pt>
                <c:pt idx="9">
                  <c:v>36</c:v>
                </c:pt>
                <c:pt idx="11">
                  <c:v>36</c:v>
                </c:pt>
                <c:pt idx="13">
                  <c:v>39</c:v>
                </c:pt>
                <c:pt idx="15">
                  <c:v>48</c:v>
                </c:pt>
                <c:pt idx="17">
                  <c:v>64</c:v>
                </c:pt>
                <c:pt idx="19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D7-4FFF-B25F-87AA9E65DCC5}"/>
            </c:ext>
          </c:extLst>
        </c:ser>
        <c:ser>
          <c:idx val="3"/>
          <c:order val="3"/>
          <c:tx>
            <c:strRef>
              <c:f>★データシート!$G$1151</c:f>
              <c:strCache>
                <c:ptCount val="1"/>
                <c:pt idx="0">
                  <c:v>初越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★データシート!$I$1151:$AB$1151</c:f>
              <c:numCache>
                <c:formatCode>#,##0_);[Red]\(#,##0\)</c:formatCode>
                <c:ptCount val="20"/>
                <c:pt idx="1">
                  <c:v>0</c:v>
                </c:pt>
                <c:pt idx="3">
                  <c:v>1</c:v>
                </c:pt>
                <c:pt idx="5">
                  <c:v>1</c:v>
                </c:pt>
                <c:pt idx="7">
                  <c:v>1</c:v>
                </c:pt>
                <c:pt idx="9">
                  <c:v>5</c:v>
                </c:pt>
                <c:pt idx="11">
                  <c:v>5</c:v>
                </c:pt>
                <c:pt idx="13">
                  <c:v>1</c:v>
                </c:pt>
                <c:pt idx="15">
                  <c:v>5</c:v>
                </c:pt>
                <c:pt idx="17">
                  <c:v>5</c:v>
                </c:pt>
                <c:pt idx="19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3D7-4FFF-B25F-87AA9E65DC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0206184"/>
        <c:axId val="940206576"/>
      </c:lineChart>
      <c:catAx>
        <c:axId val="9402061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940206576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940206576"/>
        <c:scaling>
          <c:orientation val="minMax"/>
          <c:max val="300"/>
          <c:min val="0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940206184"/>
        <c:crosses val="autoZero"/>
        <c:crossBetween val="between"/>
        <c:majorUnit val="100"/>
        <c:minorUnit val="2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72701259564776621"/>
          <c:y val="0.54391124590650697"/>
          <c:w val="0.22298221614227087"/>
          <c:h val="0.14104595879556259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spc="0" baseline="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【24】 </a:t>
            </a:r>
            <a:r>
              <a:rPr lang="ja-JP" altLang="en-US" sz="2000"/>
              <a:t>浅羽南 連合会</a:t>
            </a:r>
            <a:endParaRPr lang="ja-JP" sz="2000"/>
          </a:p>
        </c:rich>
      </c:tx>
      <c:layout>
        <c:manualLayout>
          <c:xMode val="edge"/>
          <c:yMode val="edge"/>
          <c:x val="0.27383880708481889"/>
          <c:y val="1.0440683864793144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545057449415922"/>
          <c:y val="5.7953761071292367E-2"/>
          <c:w val="0.61306462589613064"/>
          <c:h val="0.86991171243262433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★データシート!$G$1153</c:f>
              <c:strCache>
                <c:ptCount val="1"/>
                <c:pt idx="0">
                  <c:v>中新田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★データシート!$I$1153:$AB$1153</c:f>
              <c:numCache>
                <c:formatCode>#,##0_);[Red]\(#,##0\)</c:formatCode>
                <c:ptCount val="20"/>
                <c:pt idx="1">
                  <c:v>10</c:v>
                </c:pt>
                <c:pt idx="3">
                  <c:v>16</c:v>
                </c:pt>
                <c:pt idx="5">
                  <c:v>20</c:v>
                </c:pt>
                <c:pt idx="7">
                  <c:v>22</c:v>
                </c:pt>
                <c:pt idx="9">
                  <c:v>17</c:v>
                </c:pt>
                <c:pt idx="11">
                  <c:v>19</c:v>
                </c:pt>
                <c:pt idx="13">
                  <c:v>22</c:v>
                </c:pt>
                <c:pt idx="15">
                  <c:v>25</c:v>
                </c:pt>
                <c:pt idx="17">
                  <c:v>46</c:v>
                </c:pt>
                <c:pt idx="19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52-45F7-A5BA-2242FC83AD56}"/>
            </c:ext>
          </c:extLst>
        </c:ser>
        <c:ser>
          <c:idx val="0"/>
          <c:order val="1"/>
          <c:tx>
            <c:strRef>
              <c:f>★データシート!$G$1154</c:f>
              <c:strCache>
                <c:ptCount val="1"/>
                <c:pt idx="0">
                  <c:v>大野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★データシート!$I$1154:$AB$1154</c:f>
              <c:numCache>
                <c:formatCode>#,##0_);[Red]\(#,##0\)</c:formatCode>
                <c:ptCount val="20"/>
                <c:pt idx="1">
                  <c:v>7</c:v>
                </c:pt>
                <c:pt idx="3">
                  <c:v>7</c:v>
                </c:pt>
                <c:pt idx="5">
                  <c:v>7</c:v>
                </c:pt>
                <c:pt idx="7">
                  <c:v>7</c:v>
                </c:pt>
                <c:pt idx="9">
                  <c:v>7</c:v>
                </c:pt>
                <c:pt idx="11">
                  <c:v>9</c:v>
                </c:pt>
                <c:pt idx="13">
                  <c:v>11</c:v>
                </c:pt>
                <c:pt idx="15">
                  <c:v>12</c:v>
                </c:pt>
                <c:pt idx="17">
                  <c:v>14</c:v>
                </c:pt>
                <c:pt idx="19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52-45F7-A5BA-2242FC83AD56}"/>
            </c:ext>
          </c:extLst>
        </c:ser>
        <c:ser>
          <c:idx val="2"/>
          <c:order val="2"/>
          <c:tx>
            <c:strRef>
              <c:f>★データシート!$G$1155</c:f>
              <c:strCache>
                <c:ptCount val="1"/>
                <c:pt idx="0">
                  <c:v>東同笠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★データシート!$I$1155:$AB$1155</c:f>
              <c:numCache>
                <c:formatCode>#,##0_);[Red]\(#,##0\)</c:formatCode>
                <c:ptCount val="20"/>
                <c:pt idx="1">
                  <c:v>39</c:v>
                </c:pt>
                <c:pt idx="3">
                  <c:v>47</c:v>
                </c:pt>
                <c:pt idx="5">
                  <c:v>49</c:v>
                </c:pt>
                <c:pt idx="7">
                  <c:v>42</c:v>
                </c:pt>
                <c:pt idx="9">
                  <c:v>39</c:v>
                </c:pt>
                <c:pt idx="11">
                  <c:v>41</c:v>
                </c:pt>
                <c:pt idx="13">
                  <c:v>38</c:v>
                </c:pt>
                <c:pt idx="15">
                  <c:v>53</c:v>
                </c:pt>
                <c:pt idx="17">
                  <c:v>65</c:v>
                </c:pt>
                <c:pt idx="19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52-45F7-A5BA-2242FC83AD56}"/>
            </c:ext>
          </c:extLst>
        </c:ser>
        <c:ser>
          <c:idx val="3"/>
          <c:order val="3"/>
          <c:tx>
            <c:strRef>
              <c:f>★データシート!$G$1156</c:f>
              <c:strCache>
                <c:ptCount val="1"/>
                <c:pt idx="0">
                  <c:v>西同笠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★データシート!$I$1156:$AB$1156</c:f>
              <c:numCache>
                <c:formatCode>#,##0_);[Red]\(#,##0\)</c:formatCode>
                <c:ptCount val="20"/>
                <c:pt idx="1">
                  <c:v>10</c:v>
                </c:pt>
                <c:pt idx="3">
                  <c:v>21</c:v>
                </c:pt>
                <c:pt idx="5">
                  <c:v>20</c:v>
                </c:pt>
                <c:pt idx="7">
                  <c:v>18</c:v>
                </c:pt>
                <c:pt idx="9">
                  <c:v>28</c:v>
                </c:pt>
                <c:pt idx="11">
                  <c:v>31</c:v>
                </c:pt>
                <c:pt idx="13">
                  <c:v>32</c:v>
                </c:pt>
                <c:pt idx="15">
                  <c:v>27</c:v>
                </c:pt>
                <c:pt idx="17">
                  <c:v>31</c:v>
                </c:pt>
                <c:pt idx="19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F52-45F7-A5BA-2242FC83AD56}"/>
            </c:ext>
          </c:extLst>
        </c:ser>
        <c:ser>
          <c:idx val="4"/>
          <c:order val="4"/>
          <c:tx>
            <c:strRef>
              <c:f>★データシート!$G$1157</c:f>
              <c:strCache>
                <c:ptCount val="1"/>
                <c:pt idx="0">
                  <c:v>太郎助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★データシート!$I$1157:$AB$1157</c:f>
              <c:numCache>
                <c:formatCode>#,##0_);[Red]\(#,##0\)</c:formatCode>
                <c:ptCount val="20"/>
                <c:pt idx="1">
                  <c:v>61</c:v>
                </c:pt>
                <c:pt idx="3">
                  <c:v>67</c:v>
                </c:pt>
                <c:pt idx="5">
                  <c:v>62</c:v>
                </c:pt>
                <c:pt idx="7">
                  <c:v>58</c:v>
                </c:pt>
                <c:pt idx="9">
                  <c:v>65</c:v>
                </c:pt>
                <c:pt idx="11">
                  <c:v>70</c:v>
                </c:pt>
                <c:pt idx="13">
                  <c:v>70</c:v>
                </c:pt>
                <c:pt idx="15">
                  <c:v>64</c:v>
                </c:pt>
                <c:pt idx="17">
                  <c:v>69</c:v>
                </c:pt>
                <c:pt idx="19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F52-45F7-A5BA-2242FC83AD56}"/>
            </c:ext>
          </c:extLst>
        </c:ser>
        <c:ser>
          <c:idx val="5"/>
          <c:order val="5"/>
          <c:tx>
            <c:strRef>
              <c:f>★データシート!$G$1158</c:f>
              <c:strCache>
                <c:ptCount val="1"/>
                <c:pt idx="0">
                  <c:v>湊東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★データシート!$I$1158:$AB$1158</c:f>
              <c:numCache>
                <c:formatCode>#,##0_);[Red]\(#,##0\)</c:formatCode>
                <c:ptCount val="20"/>
                <c:pt idx="1">
                  <c:v>12</c:v>
                </c:pt>
                <c:pt idx="3">
                  <c:v>13</c:v>
                </c:pt>
                <c:pt idx="5">
                  <c:v>16</c:v>
                </c:pt>
                <c:pt idx="7">
                  <c:v>16</c:v>
                </c:pt>
                <c:pt idx="9">
                  <c:v>29</c:v>
                </c:pt>
                <c:pt idx="11">
                  <c:v>18</c:v>
                </c:pt>
                <c:pt idx="13">
                  <c:v>20</c:v>
                </c:pt>
                <c:pt idx="15">
                  <c:v>38</c:v>
                </c:pt>
                <c:pt idx="17">
                  <c:v>33</c:v>
                </c:pt>
                <c:pt idx="19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52-45F7-A5BA-2242FC83AD56}"/>
            </c:ext>
          </c:extLst>
        </c:ser>
        <c:ser>
          <c:idx val="6"/>
          <c:order val="6"/>
          <c:tx>
            <c:strRef>
              <c:f>★データシート!$G$1159</c:f>
              <c:strCache>
                <c:ptCount val="1"/>
                <c:pt idx="0">
                  <c:v>湊中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★データシート!$I$1159:$AB$1159</c:f>
              <c:numCache>
                <c:formatCode>#,##0_);[Red]\(#,##0\)</c:formatCode>
                <c:ptCount val="20"/>
                <c:pt idx="1">
                  <c:v>15</c:v>
                </c:pt>
                <c:pt idx="3">
                  <c:v>21</c:v>
                </c:pt>
                <c:pt idx="5">
                  <c:v>33</c:v>
                </c:pt>
                <c:pt idx="7">
                  <c:v>21</c:v>
                </c:pt>
                <c:pt idx="9">
                  <c:v>26</c:v>
                </c:pt>
                <c:pt idx="11">
                  <c:v>31</c:v>
                </c:pt>
                <c:pt idx="13">
                  <c:v>48</c:v>
                </c:pt>
                <c:pt idx="15">
                  <c:v>38</c:v>
                </c:pt>
                <c:pt idx="17">
                  <c:v>38</c:v>
                </c:pt>
                <c:pt idx="19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F52-45F7-A5BA-2242FC83AD56}"/>
            </c:ext>
          </c:extLst>
        </c:ser>
        <c:ser>
          <c:idx val="7"/>
          <c:order val="7"/>
          <c:tx>
            <c:strRef>
              <c:f>★データシート!$G$1160</c:f>
              <c:strCache>
                <c:ptCount val="1"/>
                <c:pt idx="0">
                  <c:v>湊西</c:v>
                </c:pt>
              </c:strCache>
            </c:strRef>
          </c:tx>
          <c:marker>
            <c:symbol val="circle"/>
            <c:size val="7"/>
          </c:marker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★データシート!$I$1160:$AB$1160</c:f>
              <c:numCache>
                <c:formatCode>#,##0_);[Red]\(#,##0\)</c:formatCode>
                <c:ptCount val="20"/>
                <c:pt idx="1">
                  <c:v>4</c:v>
                </c:pt>
                <c:pt idx="3">
                  <c:v>4</c:v>
                </c:pt>
                <c:pt idx="5">
                  <c:v>2</c:v>
                </c:pt>
                <c:pt idx="7">
                  <c:v>1</c:v>
                </c:pt>
                <c:pt idx="9">
                  <c:v>3</c:v>
                </c:pt>
                <c:pt idx="11">
                  <c:v>1</c:v>
                </c:pt>
                <c:pt idx="13">
                  <c:v>3</c:v>
                </c:pt>
                <c:pt idx="15">
                  <c:v>5</c:v>
                </c:pt>
                <c:pt idx="17">
                  <c:v>12</c:v>
                </c:pt>
                <c:pt idx="1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F52-45F7-A5BA-2242FC83A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0207360"/>
        <c:axId val="940207752"/>
      </c:lineChart>
      <c:catAx>
        <c:axId val="9402073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940207752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940207752"/>
        <c:scaling>
          <c:orientation val="minMax"/>
          <c:max val="300"/>
          <c:min val="0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940207360"/>
        <c:crosses val="autoZero"/>
        <c:crossBetween val="between"/>
        <c:majorUnit val="100"/>
        <c:minorUnit val="2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46648426812585497"/>
          <c:y val="0.36700884765094971"/>
          <c:w val="0.45280437756497949"/>
          <c:h val="0.12943970401489868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spc="0" baseline="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【7】 </a:t>
            </a:r>
            <a:r>
              <a:rPr lang="ja-JP" altLang="en-US" sz="2000"/>
              <a:t>川井 連合会</a:t>
            </a:r>
            <a:endParaRPr lang="ja-JP" sz="2000"/>
          </a:p>
        </c:rich>
      </c:tx>
      <c:layout>
        <c:manualLayout>
          <c:xMode val="edge"/>
          <c:yMode val="edge"/>
          <c:x val="0.27862052127205034"/>
          <c:y val="1.0448494734970878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768062551220501"/>
          <c:y val="5.7953733224009013E-2"/>
          <c:w val="0.61060508787825507"/>
          <c:h val="0.86991171243262433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★データシート!$G$54</c:f>
              <c:strCache>
                <c:ptCount val="1"/>
                <c:pt idx="0">
                  <c:v>川井東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★データシート!$I$54:$AB$54</c:f>
              <c:numCache>
                <c:formatCode>#,##0_);[Red]\(#,##0\)</c:formatCode>
                <c:ptCount val="20"/>
                <c:pt idx="1">
                  <c:v>665</c:v>
                </c:pt>
                <c:pt idx="3">
                  <c:v>657</c:v>
                </c:pt>
                <c:pt idx="5">
                  <c:v>667</c:v>
                </c:pt>
                <c:pt idx="7">
                  <c:v>632</c:v>
                </c:pt>
                <c:pt idx="9">
                  <c:v>627</c:v>
                </c:pt>
                <c:pt idx="11">
                  <c:v>640</c:v>
                </c:pt>
                <c:pt idx="13">
                  <c:v>625</c:v>
                </c:pt>
                <c:pt idx="15">
                  <c:v>655</c:v>
                </c:pt>
                <c:pt idx="17">
                  <c:v>653</c:v>
                </c:pt>
                <c:pt idx="19">
                  <c:v>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57-49F7-B7C8-311ADAB868B3}"/>
            </c:ext>
          </c:extLst>
        </c:ser>
        <c:ser>
          <c:idx val="0"/>
          <c:order val="1"/>
          <c:tx>
            <c:strRef>
              <c:f>★データシート!$G$55</c:f>
              <c:strCache>
                <c:ptCount val="1"/>
                <c:pt idx="0">
                  <c:v>川井中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★データシート!$I$55:$AB$55</c:f>
              <c:numCache>
                <c:formatCode>#,##0_);[Red]\(#,##0\)</c:formatCode>
                <c:ptCount val="20"/>
                <c:pt idx="1">
                  <c:v>291</c:v>
                </c:pt>
                <c:pt idx="3">
                  <c:v>303</c:v>
                </c:pt>
                <c:pt idx="5">
                  <c:v>309</c:v>
                </c:pt>
                <c:pt idx="7">
                  <c:v>301</c:v>
                </c:pt>
                <c:pt idx="9">
                  <c:v>298</c:v>
                </c:pt>
                <c:pt idx="11">
                  <c:v>309</c:v>
                </c:pt>
                <c:pt idx="13">
                  <c:v>306</c:v>
                </c:pt>
                <c:pt idx="15">
                  <c:v>289</c:v>
                </c:pt>
                <c:pt idx="17">
                  <c:v>279</c:v>
                </c:pt>
                <c:pt idx="19">
                  <c:v>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57-49F7-B7C8-311ADAB868B3}"/>
            </c:ext>
          </c:extLst>
        </c:ser>
        <c:ser>
          <c:idx val="2"/>
          <c:order val="2"/>
          <c:tx>
            <c:strRef>
              <c:f>★データシート!$G$56</c:f>
              <c:strCache>
                <c:ptCount val="1"/>
                <c:pt idx="0">
                  <c:v>川井西第一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★データシート!$I$56:$AB$56</c:f>
              <c:numCache>
                <c:formatCode>#,##0_);[Red]\(#,##0\)</c:formatCode>
                <c:ptCount val="20"/>
                <c:pt idx="1">
                  <c:v>1147</c:v>
                </c:pt>
                <c:pt idx="3">
                  <c:v>1183</c:v>
                </c:pt>
                <c:pt idx="5">
                  <c:v>1135</c:v>
                </c:pt>
                <c:pt idx="7">
                  <c:v>1119</c:v>
                </c:pt>
                <c:pt idx="9">
                  <c:v>1100</c:v>
                </c:pt>
                <c:pt idx="11">
                  <c:v>1130</c:v>
                </c:pt>
                <c:pt idx="13">
                  <c:v>1151</c:v>
                </c:pt>
                <c:pt idx="15">
                  <c:v>1184</c:v>
                </c:pt>
                <c:pt idx="17">
                  <c:v>1174</c:v>
                </c:pt>
                <c:pt idx="19">
                  <c:v>1161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57-49F7-B7C8-311ADAB868B3}"/>
            </c:ext>
          </c:extLst>
        </c:ser>
        <c:ser>
          <c:idx val="3"/>
          <c:order val="3"/>
          <c:tx>
            <c:strRef>
              <c:f>★データシート!$G$57</c:f>
              <c:strCache>
                <c:ptCount val="1"/>
                <c:pt idx="0">
                  <c:v>川井西第二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★データシート!$I$57:$AB$57</c:f>
              <c:numCache>
                <c:formatCode>#,##0_);[Red]\(#,##0\)</c:formatCode>
                <c:ptCount val="20"/>
                <c:pt idx="1">
                  <c:v>1002</c:v>
                </c:pt>
                <c:pt idx="3">
                  <c:v>983</c:v>
                </c:pt>
                <c:pt idx="5">
                  <c:v>979</c:v>
                </c:pt>
                <c:pt idx="7">
                  <c:v>1015</c:v>
                </c:pt>
                <c:pt idx="9">
                  <c:v>1026</c:v>
                </c:pt>
                <c:pt idx="11">
                  <c:v>1004</c:v>
                </c:pt>
                <c:pt idx="13">
                  <c:v>1000</c:v>
                </c:pt>
                <c:pt idx="15">
                  <c:v>1040</c:v>
                </c:pt>
                <c:pt idx="17">
                  <c:v>1045</c:v>
                </c:pt>
                <c:pt idx="19">
                  <c:v>1042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657-49F7-B7C8-311ADAB868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9398632"/>
        <c:axId val="739415880"/>
      </c:lineChart>
      <c:catAx>
        <c:axId val="73939863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739415880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739415880"/>
        <c:scaling>
          <c:orientation val="minMax"/>
          <c:max val="1500"/>
          <c:min val="0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739398632"/>
        <c:crosses val="autoZero"/>
        <c:crossBetween val="between"/>
        <c:majorUnit val="500"/>
        <c:minorUnit val="10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64191504105762431"/>
          <c:y val="0.57863111334190798"/>
          <c:w val="0.27906976744186041"/>
          <c:h val="0.13864550198157499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【13】 </a:t>
            </a:r>
            <a:r>
              <a:rPr lang="ja-JP" altLang="en-US" sz="2000"/>
              <a:t>東一 連合会</a:t>
            </a:r>
            <a:endParaRPr lang="ja-JP" sz="2000"/>
          </a:p>
        </c:rich>
      </c:tx>
      <c:layout>
        <c:manualLayout>
          <c:xMode val="edge"/>
          <c:yMode val="edge"/>
          <c:x val="0.27383880708481889"/>
          <c:y val="1.0440035777650698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545057449415922"/>
          <c:y val="5.7953761071292367E-2"/>
          <c:w val="0.61306462589613064"/>
          <c:h val="0.86991171243262433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★データシート!$G$96</c:f>
              <c:strCache>
                <c:ptCount val="1"/>
                <c:pt idx="0">
                  <c:v>上貫名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★データシート!$I$96:$AB$96</c:f>
              <c:numCache>
                <c:formatCode>#,##0_);[Red]\(#,##0\)</c:formatCode>
                <c:ptCount val="20"/>
                <c:pt idx="1">
                  <c:v>527</c:v>
                </c:pt>
                <c:pt idx="3">
                  <c:v>518</c:v>
                </c:pt>
                <c:pt idx="5">
                  <c:v>527</c:v>
                </c:pt>
                <c:pt idx="7">
                  <c:v>525</c:v>
                </c:pt>
                <c:pt idx="9">
                  <c:v>510</c:v>
                </c:pt>
                <c:pt idx="11">
                  <c:v>506</c:v>
                </c:pt>
                <c:pt idx="13">
                  <c:v>497</c:v>
                </c:pt>
                <c:pt idx="15">
                  <c:v>499</c:v>
                </c:pt>
                <c:pt idx="17">
                  <c:v>495</c:v>
                </c:pt>
                <c:pt idx="19">
                  <c:v>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F7-45E9-9F2A-79944F6D6BD4}"/>
            </c:ext>
          </c:extLst>
        </c:ser>
        <c:ser>
          <c:idx val="0"/>
          <c:order val="1"/>
          <c:tx>
            <c:strRef>
              <c:f>★データシート!$G$97</c:f>
              <c:strCache>
                <c:ptCount val="1"/>
                <c:pt idx="0">
                  <c:v>下貫名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★データシート!$I$97:$AB$97</c:f>
              <c:numCache>
                <c:formatCode>#,##0_);[Red]\(#,##0\)</c:formatCode>
                <c:ptCount val="20"/>
                <c:pt idx="1">
                  <c:v>815</c:v>
                </c:pt>
                <c:pt idx="3">
                  <c:v>807</c:v>
                </c:pt>
                <c:pt idx="5">
                  <c:v>810</c:v>
                </c:pt>
                <c:pt idx="7">
                  <c:v>812</c:v>
                </c:pt>
                <c:pt idx="9">
                  <c:v>781</c:v>
                </c:pt>
                <c:pt idx="11">
                  <c:v>759</c:v>
                </c:pt>
                <c:pt idx="13">
                  <c:v>752</c:v>
                </c:pt>
                <c:pt idx="15">
                  <c:v>748</c:v>
                </c:pt>
                <c:pt idx="17">
                  <c:v>767</c:v>
                </c:pt>
                <c:pt idx="19">
                  <c:v>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F7-45E9-9F2A-79944F6D6BD4}"/>
            </c:ext>
          </c:extLst>
        </c:ser>
        <c:ser>
          <c:idx val="2"/>
          <c:order val="2"/>
          <c:tx>
            <c:strRef>
              <c:f>★データシート!$G$98</c:f>
              <c:strCache>
                <c:ptCount val="1"/>
                <c:pt idx="0">
                  <c:v>新屋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★データシート!$I$98:$AB$98</c:f>
              <c:numCache>
                <c:formatCode>#,##0_);[Red]\(#,##0\)</c:formatCode>
                <c:ptCount val="20"/>
                <c:pt idx="1">
                  <c:v>746</c:v>
                </c:pt>
                <c:pt idx="3">
                  <c:v>724</c:v>
                </c:pt>
                <c:pt idx="5">
                  <c:v>733</c:v>
                </c:pt>
                <c:pt idx="7">
                  <c:v>749</c:v>
                </c:pt>
                <c:pt idx="9">
                  <c:v>748</c:v>
                </c:pt>
                <c:pt idx="11">
                  <c:v>710</c:v>
                </c:pt>
                <c:pt idx="13">
                  <c:v>726</c:v>
                </c:pt>
                <c:pt idx="15">
                  <c:v>746</c:v>
                </c:pt>
                <c:pt idx="17">
                  <c:v>728</c:v>
                </c:pt>
                <c:pt idx="19">
                  <c:v>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F7-45E9-9F2A-79944F6D6BD4}"/>
            </c:ext>
          </c:extLst>
        </c:ser>
        <c:ser>
          <c:idx val="3"/>
          <c:order val="3"/>
          <c:tx>
            <c:strRef>
              <c:f>★データシート!$G$100</c:f>
              <c:strCache>
                <c:ptCount val="1"/>
                <c:pt idx="0">
                  <c:v>久津部東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★データシート!$I$100:$AB$100</c:f>
              <c:numCache>
                <c:formatCode>#,##0_);[Red]\(#,##0\)</c:formatCode>
                <c:ptCount val="20"/>
                <c:pt idx="1">
                  <c:v>439</c:v>
                </c:pt>
                <c:pt idx="3">
                  <c:v>452</c:v>
                </c:pt>
                <c:pt idx="5">
                  <c:v>456</c:v>
                </c:pt>
                <c:pt idx="7">
                  <c:v>442</c:v>
                </c:pt>
                <c:pt idx="9">
                  <c:v>442</c:v>
                </c:pt>
                <c:pt idx="11">
                  <c:v>434</c:v>
                </c:pt>
                <c:pt idx="13">
                  <c:v>423</c:v>
                </c:pt>
                <c:pt idx="15">
                  <c:v>425</c:v>
                </c:pt>
                <c:pt idx="17">
                  <c:v>426</c:v>
                </c:pt>
                <c:pt idx="19">
                  <c:v>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0F7-45E9-9F2A-79944F6D6BD4}"/>
            </c:ext>
          </c:extLst>
        </c:ser>
        <c:ser>
          <c:idx val="4"/>
          <c:order val="4"/>
          <c:tx>
            <c:strRef>
              <c:f>★データシート!$G$101</c:f>
              <c:strCache>
                <c:ptCount val="1"/>
                <c:pt idx="0">
                  <c:v>久津部北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★データシート!$I$101:$AB$101</c:f>
              <c:numCache>
                <c:formatCode>#,##0_);[Red]\(#,##0\)</c:formatCode>
                <c:ptCount val="20"/>
                <c:pt idx="1">
                  <c:v>176</c:v>
                </c:pt>
                <c:pt idx="3">
                  <c:v>136</c:v>
                </c:pt>
                <c:pt idx="5">
                  <c:v>151</c:v>
                </c:pt>
                <c:pt idx="7">
                  <c:v>209</c:v>
                </c:pt>
                <c:pt idx="9">
                  <c:v>302</c:v>
                </c:pt>
                <c:pt idx="11">
                  <c:v>256</c:v>
                </c:pt>
                <c:pt idx="13">
                  <c:v>229</c:v>
                </c:pt>
                <c:pt idx="15">
                  <c:v>305</c:v>
                </c:pt>
                <c:pt idx="17">
                  <c:v>313</c:v>
                </c:pt>
                <c:pt idx="19">
                  <c:v>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0F7-45E9-9F2A-79944F6D6BD4}"/>
            </c:ext>
          </c:extLst>
        </c:ser>
        <c:ser>
          <c:idx val="5"/>
          <c:order val="5"/>
          <c:tx>
            <c:strRef>
              <c:f>★データシート!$G$102</c:f>
              <c:strCache>
                <c:ptCount val="1"/>
                <c:pt idx="0">
                  <c:v>名栗北原川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★データシート!$I$102:$AB$102</c:f>
              <c:numCache>
                <c:formatCode>#,##0_);[Red]\(#,##0\)</c:formatCode>
                <c:ptCount val="20"/>
                <c:pt idx="1">
                  <c:v>396</c:v>
                </c:pt>
                <c:pt idx="3">
                  <c:v>391</c:v>
                </c:pt>
                <c:pt idx="5">
                  <c:v>399</c:v>
                </c:pt>
                <c:pt idx="7">
                  <c:v>416</c:v>
                </c:pt>
                <c:pt idx="9">
                  <c:v>425</c:v>
                </c:pt>
                <c:pt idx="11">
                  <c:v>418</c:v>
                </c:pt>
                <c:pt idx="13">
                  <c:v>406</c:v>
                </c:pt>
                <c:pt idx="15">
                  <c:v>406</c:v>
                </c:pt>
                <c:pt idx="17">
                  <c:v>408</c:v>
                </c:pt>
                <c:pt idx="19">
                  <c:v>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F7-45E9-9F2A-79944F6D6BD4}"/>
            </c:ext>
          </c:extLst>
        </c:ser>
        <c:ser>
          <c:idx val="6"/>
          <c:order val="6"/>
          <c:tx>
            <c:strRef>
              <c:f>★データシート!$G$103</c:f>
              <c:strCache>
                <c:ptCount val="1"/>
                <c:pt idx="0">
                  <c:v>不入斗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★データシート!$I$103:$AB$103</c:f>
              <c:numCache>
                <c:formatCode>#,##0_);[Red]\(#,##0\)</c:formatCode>
                <c:ptCount val="20"/>
                <c:pt idx="1">
                  <c:v>238</c:v>
                </c:pt>
                <c:pt idx="3">
                  <c:v>236</c:v>
                </c:pt>
                <c:pt idx="5">
                  <c:v>226</c:v>
                </c:pt>
                <c:pt idx="7">
                  <c:v>229</c:v>
                </c:pt>
                <c:pt idx="9">
                  <c:v>231</c:v>
                </c:pt>
                <c:pt idx="11">
                  <c:v>234</c:v>
                </c:pt>
                <c:pt idx="13">
                  <c:v>233</c:v>
                </c:pt>
                <c:pt idx="15">
                  <c:v>230</c:v>
                </c:pt>
                <c:pt idx="17">
                  <c:v>230</c:v>
                </c:pt>
                <c:pt idx="19">
                  <c:v>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0F7-45E9-9F2A-79944F6D6BD4}"/>
            </c:ext>
          </c:extLst>
        </c:ser>
        <c:ser>
          <c:idx val="7"/>
          <c:order val="7"/>
          <c:tx>
            <c:strRef>
              <c:f>★データシート!$G$104</c:f>
              <c:strCache>
                <c:ptCount val="1"/>
                <c:pt idx="0">
                  <c:v>菅ヶ谷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★データシート!$I$104:$AB$104</c:f>
              <c:numCache>
                <c:formatCode>#,##0_);[Red]\(#,##0\)</c:formatCode>
                <c:ptCount val="20"/>
                <c:pt idx="1">
                  <c:v>296</c:v>
                </c:pt>
                <c:pt idx="3">
                  <c:v>294</c:v>
                </c:pt>
                <c:pt idx="5">
                  <c:v>292</c:v>
                </c:pt>
                <c:pt idx="7">
                  <c:v>294</c:v>
                </c:pt>
                <c:pt idx="9">
                  <c:v>290</c:v>
                </c:pt>
                <c:pt idx="11">
                  <c:v>291</c:v>
                </c:pt>
                <c:pt idx="13">
                  <c:v>287</c:v>
                </c:pt>
                <c:pt idx="15">
                  <c:v>271</c:v>
                </c:pt>
                <c:pt idx="17">
                  <c:v>265</c:v>
                </c:pt>
                <c:pt idx="19">
                  <c:v>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0F7-45E9-9F2A-79944F6D6BD4}"/>
            </c:ext>
          </c:extLst>
        </c:ser>
        <c:ser>
          <c:idx val="8"/>
          <c:order val="8"/>
          <c:tx>
            <c:strRef>
              <c:f>★データシート!$G$99</c:f>
              <c:strCache>
                <c:ptCount val="1"/>
                <c:pt idx="0">
                  <c:v>久津部西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★データシート!$I$99:$AB$99</c:f>
              <c:numCache>
                <c:formatCode>#,##0_);[Red]\(#,##0\)</c:formatCode>
                <c:ptCount val="20"/>
                <c:pt idx="1">
                  <c:v>648</c:v>
                </c:pt>
                <c:pt idx="3">
                  <c:v>628</c:v>
                </c:pt>
                <c:pt idx="5">
                  <c:v>652</c:v>
                </c:pt>
                <c:pt idx="7">
                  <c:v>638</c:v>
                </c:pt>
                <c:pt idx="9">
                  <c:v>650</c:v>
                </c:pt>
                <c:pt idx="11">
                  <c:v>641</c:v>
                </c:pt>
                <c:pt idx="13">
                  <c:v>653</c:v>
                </c:pt>
                <c:pt idx="15">
                  <c:v>649</c:v>
                </c:pt>
                <c:pt idx="17">
                  <c:v>641</c:v>
                </c:pt>
                <c:pt idx="19">
                  <c:v>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0F7-45E9-9F2A-79944F6D6B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9397848"/>
        <c:axId val="739397064"/>
      </c:lineChart>
      <c:catAx>
        <c:axId val="7393978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739397064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739397064"/>
        <c:scaling>
          <c:orientation val="minMax"/>
          <c:max val="1500"/>
          <c:min val="0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739397848"/>
        <c:crosses val="autoZero"/>
        <c:crossBetween val="between"/>
        <c:majorUnit val="500"/>
        <c:minorUnit val="10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egendEntry>
        <c:idx val="6"/>
        <c:txPr>
          <a:bodyPr/>
          <a:lstStyle/>
          <a:p>
            <a:pPr>
              <a:defRPr sz="1400" spc="-100" baseline="0"/>
            </a:pPr>
            <a:endParaRPr lang="ja-JP"/>
          </a:p>
        </c:txPr>
      </c:legendEntry>
      <c:layout>
        <c:manualLayout>
          <c:xMode val="edge"/>
          <c:yMode val="edge"/>
          <c:x val="0.69083447332421344"/>
          <c:y val="2.7932960893854747E-2"/>
          <c:w val="0.25307797537619703"/>
          <c:h val="0.33359936153232239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spc="-100" baseline="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【14】 </a:t>
            </a:r>
            <a:r>
              <a:rPr lang="ja-JP" altLang="en-US" sz="2000"/>
              <a:t>東二 連合会</a:t>
            </a:r>
            <a:endParaRPr lang="ja-JP" sz="2000"/>
          </a:p>
        </c:rich>
      </c:tx>
      <c:layout>
        <c:manualLayout>
          <c:xMode val="edge"/>
          <c:yMode val="edge"/>
          <c:x val="0.27383856469996048"/>
          <c:y val="1.0439942009646875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545057449415922"/>
          <c:y val="5.7953761071292367E-2"/>
          <c:w val="0.61306462589613064"/>
          <c:h val="0.86991171243262433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★データシート!$G$106</c:f>
              <c:strCache>
                <c:ptCount val="1"/>
                <c:pt idx="0">
                  <c:v>村松下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★データシート!$I$106:$AB$106</c:f>
              <c:numCache>
                <c:formatCode>#,##0_);[Red]\(#,##0\)</c:formatCode>
                <c:ptCount val="20"/>
                <c:pt idx="1">
                  <c:v>479</c:v>
                </c:pt>
                <c:pt idx="3">
                  <c:v>464</c:v>
                </c:pt>
                <c:pt idx="5">
                  <c:v>452</c:v>
                </c:pt>
                <c:pt idx="7">
                  <c:v>442</c:v>
                </c:pt>
                <c:pt idx="9">
                  <c:v>420</c:v>
                </c:pt>
                <c:pt idx="11">
                  <c:v>436</c:v>
                </c:pt>
                <c:pt idx="13">
                  <c:v>428</c:v>
                </c:pt>
                <c:pt idx="15">
                  <c:v>430</c:v>
                </c:pt>
                <c:pt idx="17">
                  <c:v>425</c:v>
                </c:pt>
                <c:pt idx="19">
                  <c:v>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97-4D20-AA1D-E67E5F7A80A9}"/>
            </c:ext>
          </c:extLst>
        </c:ser>
        <c:ser>
          <c:idx val="0"/>
          <c:order val="1"/>
          <c:tx>
            <c:strRef>
              <c:f>★データシート!$G$107</c:f>
              <c:strCache>
                <c:ptCount val="1"/>
                <c:pt idx="0">
                  <c:v>村松上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★データシート!$I$107:$AB$107</c:f>
              <c:numCache>
                <c:formatCode>#,##0_);[Red]\(#,##0\)</c:formatCode>
                <c:ptCount val="20"/>
                <c:pt idx="1">
                  <c:v>302</c:v>
                </c:pt>
                <c:pt idx="3">
                  <c:v>299</c:v>
                </c:pt>
                <c:pt idx="5">
                  <c:v>299</c:v>
                </c:pt>
                <c:pt idx="7">
                  <c:v>302</c:v>
                </c:pt>
                <c:pt idx="9">
                  <c:v>301</c:v>
                </c:pt>
                <c:pt idx="11">
                  <c:v>298</c:v>
                </c:pt>
                <c:pt idx="13">
                  <c:v>297</c:v>
                </c:pt>
                <c:pt idx="15">
                  <c:v>284</c:v>
                </c:pt>
                <c:pt idx="17">
                  <c:v>274</c:v>
                </c:pt>
                <c:pt idx="19">
                  <c:v>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97-4D20-AA1D-E67E5F7A80A9}"/>
            </c:ext>
          </c:extLst>
        </c:ser>
        <c:ser>
          <c:idx val="2"/>
          <c:order val="2"/>
          <c:tx>
            <c:strRef>
              <c:f>★データシート!$G$108</c:f>
              <c:strCache>
                <c:ptCount val="1"/>
                <c:pt idx="0">
                  <c:v>村松西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★データシート!$I$108:$AB$108</c:f>
              <c:numCache>
                <c:formatCode>#,##0_);[Red]\(#,##0\)</c:formatCode>
                <c:ptCount val="20"/>
                <c:pt idx="1">
                  <c:v>678</c:v>
                </c:pt>
                <c:pt idx="3">
                  <c:v>678</c:v>
                </c:pt>
                <c:pt idx="5">
                  <c:v>665</c:v>
                </c:pt>
                <c:pt idx="7">
                  <c:v>667</c:v>
                </c:pt>
                <c:pt idx="9">
                  <c:v>643</c:v>
                </c:pt>
                <c:pt idx="11">
                  <c:v>649</c:v>
                </c:pt>
                <c:pt idx="13">
                  <c:v>639</c:v>
                </c:pt>
                <c:pt idx="15">
                  <c:v>640</c:v>
                </c:pt>
                <c:pt idx="17">
                  <c:v>624</c:v>
                </c:pt>
                <c:pt idx="19">
                  <c:v>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97-4D20-AA1D-E67E5F7A80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9419016"/>
        <c:axId val="739418232"/>
      </c:lineChart>
      <c:catAx>
        <c:axId val="7394190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739418232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739418232"/>
        <c:scaling>
          <c:orientation val="minMax"/>
          <c:max val="1500"/>
          <c:min val="0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739419016"/>
        <c:crosses val="autoZero"/>
        <c:crossBetween val="between"/>
        <c:majorUnit val="500"/>
        <c:minorUnit val="10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72054837665839722"/>
          <c:y val="0.30455660668315743"/>
          <c:w val="0.20273986984503645"/>
          <c:h val="0.13908881293914999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spc="-100" baseline="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【15】 </a:t>
            </a:r>
            <a:r>
              <a:rPr lang="ja-JP" altLang="en-US" sz="2000"/>
              <a:t>今井 連合会</a:t>
            </a:r>
            <a:endParaRPr lang="ja-JP" sz="2000"/>
          </a:p>
        </c:rich>
      </c:tx>
      <c:layout>
        <c:manualLayout>
          <c:xMode val="edge"/>
          <c:yMode val="edge"/>
          <c:x val="0.27383880708481889"/>
          <c:y val="1.0440175869736029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545057449415922"/>
          <c:y val="5.7953761071292367E-2"/>
          <c:w val="0.61306462589613064"/>
          <c:h val="0.86991171243262433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★データシート!$G$110</c:f>
              <c:strCache>
                <c:ptCount val="1"/>
                <c:pt idx="0">
                  <c:v>深見北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★データシート!$I$110:$AB$110</c:f>
              <c:numCache>
                <c:formatCode>#,##0_);[Red]\(#,##0\)</c:formatCode>
                <c:ptCount val="20"/>
                <c:pt idx="1">
                  <c:v>184</c:v>
                </c:pt>
                <c:pt idx="3">
                  <c:v>186</c:v>
                </c:pt>
                <c:pt idx="5">
                  <c:v>193</c:v>
                </c:pt>
                <c:pt idx="7">
                  <c:v>192</c:v>
                </c:pt>
                <c:pt idx="9">
                  <c:v>192</c:v>
                </c:pt>
                <c:pt idx="11">
                  <c:v>194</c:v>
                </c:pt>
                <c:pt idx="13">
                  <c:v>197</c:v>
                </c:pt>
                <c:pt idx="15">
                  <c:v>200</c:v>
                </c:pt>
                <c:pt idx="17">
                  <c:v>191</c:v>
                </c:pt>
                <c:pt idx="19">
                  <c:v>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D6-4071-8564-3BF025076B5C}"/>
            </c:ext>
          </c:extLst>
        </c:ser>
        <c:ser>
          <c:idx val="0"/>
          <c:order val="1"/>
          <c:tx>
            <c:strRef>
              <c:f>★データシート!$G$111</c:f>
              <c:strCache>
                <c:ptCount val="1"/>
                <c:pt idx="0">
                  <c:v>深見南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★データシート!$I$111:$AB$111</c:f>
              <c:numCache>
                <c:formatCode>#,##0_);[Red]\(#,##0\)</c:formatCode>
                <c:ptCount val="20"/>
                <c:pt idx="1">
                  <c:v>164</c:v>
                </c:pt>
                <c:pt idx="3">
                  <c:v>160</c:v>
                </c:pt>
                <c:pt idx="5">
                  <c:v>153</c:v>
                </c:pt>
                <c:pt idx="7">
                  <c:v>146</c:v>
                </c:pt>
                <c:pt idx="9">
                  <c:v>149</c:v>
                </c:pt>
                <c:pt idx="11">
                  <c:v>150</c:v>
                </c:pt>
                <c:pt idx="13">
                  <c:v>149</c:v>
                </c:pt>
                <c:pt idx="15">
                  <c:v>147</c:v>
                </c:pt>
                <c:pt idx="17">
                  <c:v>147</c:v>
                </c:pt>
                <c:pt idx="19">
                  <c:v>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D6-4071-8564-3BF025076B5C}"/>
            </c:ext>
          </c:extLst>
        </c:ser>
        <c:ser>
          <c:idx val="2"/>
          <c:order val="2"/>
          <c:tx>
            <c:strRef>
              <c:f>★データシート!$G$112</c:f>
              <c:strCache>
                <c:ptCount val="1"/>
                <c:pt idx="0">
                  <c:v>深見東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★データシート!$I$112:$AB$112</c:f>
              <c:numCache>
                <c:formatCode>#,##0_);[Red]\(#,##0\)</c:formatCode>
                <c:ptCount val="20"/>
                <c:pt idx="1">
                  <c:v>494</c:v>
                </c:pt>
                <c:pt idx="3">
                  <c:v>479</c:v>
                </c:pt>
                <c:pt idx="5">
                  <c:v>478</c:v>
                </c:pt>
                <c:pt idx="7">
                  <c:v>472</c:v>
                </c:pt>
                <c:pt idx="9">
                  <c:v>471</c:v>
                </c:pt>
                <c:pt idx="11">
                  <c:v>475</c:v>
                </c:pt>
                <c:pt idx="13">
                  <c:v>478</c:v>
                </c:pt>
                <c:pt idx="15">
                  <c:v>484</c:v>
                </c:pt>
                <c:pt idx="17">
                  <c:v>481</c:v>
                </c:pt>
                <c:pt idx="19">
                  <c:v>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D6-4071-8564-3BF025076B5C}"/>
            </c:ext>
          </c:extLst>
        </c:ser>
        <c:ser>
          <c:idx val="3"/>
          <c:order val="3"/>
          <c:tx>
            <c:strRef>
              <c:f>★データシート!$G$113</c:f>
              <c:strCache>
                <c:ptCount val="1"/>
                <c:pt idx="0">
                  <c:v>延久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★データシート!$I$113:$AB$113</c:f>
              <c:numCache>
                <c:formatCode>#,##0_);[Red]\(#,##0\)</c:formatCode>
                <c:ptCount val="20"/>
                <c:pt idx="1">
                  <c:v>749</c:v>
                </c:pt>
                <c:pt idx="3">
                  <c:v>735</c:v>
                </c:pt>
                <c:pt idx="5">
                  <c:v>746</c:v>
                </c:pt>
                <c:pt idx="7">
                  <c:v>758</c:v>
                </c:pt>
                <c:pt idx="9">
                  <c:v>749</c:v>
                </c:pt>
                <c:pt idx="11">
                  <c:v>769</c:v>
                </c:pt>
                <c:pt idx="13">
                  <c:v>737</c:v>
                </c:pt>
                <c:pt idx="15">
                  <c:v>743</c:v>
                </c:pt>
                <c:pt idx="17">
                  <c:v>750</c:v>
                </c:pt>
                <c:pt idx="19">
                  <c:v>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D6-4071-8564-3BF025076B5C}"/>
            </c:ext>
          </c:extLst>
        </c:ser>
        <c:ser>
          <c:idx val="4"/>
          <c:order val="4"/>
          <c:tx>
            <c:strRef>
              <c:f>★データシート!$G$114</c:f>
              <c:strCache>
                <c:ptCount val="1"/>
                <c:pt idx="0">
                  <c:v>横井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★データシート!$I$114:$AB$114</c:f>
              <c:numCache>
                <c:formatCode>#,##0_);[Red]\(#,##0\)</c:formatCode>
                <c:ptCount val="20"/>
                <c:pt idx="1">
                  <c:v>293</c:v>
                </c:pt>
                <c:pt idx="3">
                  <c:v>292</c:v>
                </c:pt>
                <c:pt idx="5">
                  <c:v>302</c:v>
                </c:pt>
                <c:pt idx="7">
                  <c:v>302</c:v>
                </c:pt>
                <c:pt idx="9">
                  <c:v>295</c:v>
                </c:pt>
                <c:pt idx="11">
                  <c:v>294</c:v>
                </c:pt>
                <c:pt idx="13">
                  <c:v>300</c:v>
                </c:pt>
                <c:pt idx="15">
                  <c:v>296</c:v>
                </c:pt>
                <c:pt idx="17">
                  <c:v>317</c:v>
                </c:pt>
                <c:pt idx="19">
                  <c:v>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D6-4071-8564-3BF025076B5C}"/>
            </c:ext>
          </c:extLst>
        </c:ser>
        <c:ser>
          <c:idx val="5"/>
          <c:order val="5"/>
          <c:tx>
            <c:strRef>
              <c:f>★データシート!$G$115</c:f>
              <c:strCache>
                <c:ptCount val="1"/>
                <c:pt idx="0">
                  <c:v>徳光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★データシート!$I$115:$AB$115</c:f>
              <c:numCache>
                <c:formatCode>#,##0_);[Red]\(#,##0\)</c:formatCode>
                <c:ptCount val="20"/>
                <c:pt idx="1">
                  <c:v>431</c:v>
                </c:pt>
                <c:pt idx="3">
                  <c:v>439</c:v>
                </c:pt>
                <c:pt idx="5">
                  <c:v>443</c:v>
                </c:pt>
                <c:pt idx="7">
                  <c:v>450</c:v>
                </c:pt>
                <c:pt idx="9">
                  <c:v>482</c:v>
                </c:pt>
                <c:pt idx="11">
                  <c:v>437</c:v>
                </c:pt>
                <c:pt idx="13">
                  <c:v>447</c:v>
                </c:pt>
                <c:pt idx="15">
                  <c:v>456</c:v>
                </c:pt>
                <c:pt idx="17">
                  <c:v>449</c:v>
                </c:pt>
                <c:pt idx="19">
                  <c:v>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D6-4071-8564-3BF025076B5C}"/>
            </c:ext>
          </c:extLst>
        </c:ser>
        <c:ser>
          <c:idx val="6"/>
          <c:order val="6"/>
          <c:tx>
            <c:strRef>
              <c:f>★データシート!$G$116</c:f>
              <c:strCache>
                <c:ptCount val="1"/>
                <c:pt idx="0">
                  <c:v>小山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★データシート!$I$116:$AB$116</c:f>
              <c:numCache>
                <c:formatCode>#,##0_);[Red]\(#,##0\)</c:formatCode>
                <c:ptCount val="20"/>
                <c:pt idx="1">
                  <c:v>507</c:v>
                </c:pt>
                <c:pt idx="3">
                  <c:v>491</c:v>
                </c:pt>
                <c:pt idx="5">
                  <c:v>483</c:v>
                </c:pt>
                <c:pt idx="7">
                  <c:v>492</c:v>
                </c:pt>
                <c:pt idx="9">
                  <c:v>497</c:v>
                </c:pt>
                <c:pt idx="11">
                  <c:v>484</c:v>
                </c:pt>
                <c:pt idx="13">
                  <c:v>509</c:v>
                </c:pt>
                <c:pt idx="15">
                  <c:v>506</c:v>
                </c:pt>
                <c:pt idx="17">
                  <c:v>516</c:v>
                </c:pt>
                <c:pt idx="19">
                  <c:v>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D6-4071-8564-3BF025076B5C}"/>
            </c:ext>
          </c:extLst>
        </c:ser>
        <c:ser>
          <c:idx val="7"/>
          <c:order val="7"/>
          <c:tx>
            <c:strRef>
              <c:f>★データシート!$G$117</c:f>
              <c:strCache>
                <c:ptCount val="1"/>
                <c:pt idx="0">
                  <c:v>太田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★データシート!$I$117:$AB$117</c:f>
              <c:numCache>
                <c:formatCode>#,##0_);[Red]\(#,##0\)</c:formatCode>
                <c:ptCount val="20"/>
                <c:pt idx="1">
                  <c:v>956</c:v>
                </c:pt>
                <c:pt idx="3">
                  <c:v>954</c:v>
                </c:pt>
                <c:pt idx="5">
                  <c:v>962</c:v>
                </c:pt>
                <c:pt idx="7">
                  <c:v>961</c:v>
                </c:pt>
                <c:pt idx="9">
                  <c:v>944</c:v>
                </c:pt>
                <c:pt idx="11">
                  <c:v>927</c:v>
                </c:pt>
                <c:pt idx="13">
                  <c:v>925</c:v>
                </c:pt>
                <c:pt idx="15">
                  <c:v>931</c:v>
                </c:pt>
                <c:pt idx="17">
                  <c:v>902</c:v>
                </c:pt>
                <c:pt idx="19">
                  <c:v>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5D6-4071-8564-3BF025076B5C}"/>
            </c:ext>
          </c:extLst>
        </c:ser>
        <c:ser>
          <c:idx val="8"/>
          <c:order val="8"/>
          <c:tx>
            <c:strRef>
              <c:f>★データシート!$G$118</c:f>
              <c:strCache>
                <c:ptCount val="1"/>
                <c:pt idx="0">
                  <c:v>太田西</c:v>
                </c:pt>
              </c:strCache>
            </c:strRef>
          </c:tx>
          <c:marker>
            <c:symbol val="circle"/>
            <c:size val="7"/>
          </c:marker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★データシート!$I$118:$AB$118</c:f>
              <c:numCache>
                <c:formatCode>#,##0_);[Red]\(#,##0\)</c:formatCode>
                <c:ptCount val="20"/>
                <c:pt idx="1">
                  <c:v>131</c:v>
                </c:pt>
                <c:pt idx="3">
                  <c:v>121</c:v>
                </c:pt>
                <c:pt idx="5">
                  <c:v>175</c:v>
                </c:pt>
                <c:pt idx="7">
                  <c:v>174</c:v>
                </c:pt>
                <c:pt idx="9">
                  <c:v>171</c:v>
                </c:pt>
                <c:pt idx="11">
                  <c:v>166</c:v>
                </c:pt>
                <c:pt idx="13">
                  <c:v>161</c:v>
                </c:pt>
                <c:pt idx="15">
                  <c:v>168</c:v>
                </c:pt>
                <c:pt idx="17">
                  <c:v>153</c:v>
                </c:pt>
                <c:pt idx="19">
                  <c:v>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5D6-4071-8564-3BF025076B5C}"/>
            </c:ext>
          </c:extLst>
        </c:ser>
        <c:ser>
          <c:idx val="9"/>
          <c:order val="9"/>
          <c:tx>
            <c:strRef>
              <c:f>★データシート!$G$119</c:f>
              <c:strCache>
                <c:ptCount val="1"/>
                <c:pt idx="0">
                  <c:v>太田東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★データシート!$I$119:$AB$119</c:f>
              <c:numCache>
                <c:formatCode>#,##0_);[Red]\(#,##0\)</c:formatCode>
                <c:ptCount val="20"/>
                <c:pt idx="1">
                  <c:v>131</c:v>
                </c:pt>
                <c:pt idx="3">
                  <c:v>129</c:v>
                </c:pt>
                <c:pt idx="5">
                  <c:v>129</c:v>
                </c:pt>
                <c:pt idx="7">
                  <c:v>127</c:v>
                </c:pt>
                <c:pt idx="9">
                  <c:v>122</c:v>
                </c:pt>
                <c:pt idx="11">
                  <c:v>121</c:v>
                </c:pt>
                <c:pt idx="13">
                  <c:v>120</c:v>
                </c:pt>
                <c:pt idx="15">
                  <c:v>116</c:v>
                </c:pt>
                <c:pt idx="17">
                  <c:v>115</c:v>
                </c:pt>
                <c:pt idx="19">
                  <c:v>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5D6-4071-8564-3BF025076B5C}"/>
            </c:ext>
          </c:extLst>
        </c:ser>
        <c:ser>
          <c:idx val="10"/>
          <c:order val="10"/>
          <c:tx>
            <c:strRef>
              <c:f>★データシート!$G$120</c:f>
              <c:strCache>
                <c:ptCount val="1"/>
                <c:pt idx="0">
                  <c:v>太田南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★データシート!$I$120:$AB$120</c:f>
              <c:numCache>
                <c:formatCode>#,##0_);[Red]\(#,##0\)</c:formatCode>
                <c:ptCount val="20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5D6-4071-8564-3BF025076B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9417840"/>
        <c:axId val="739417448"/>
      </c:lineChart>
      <c:catAx>
        <c:axId val="7394178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739417448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739417448"/>
        <c:scaling>
          <c:orientation val="minMax"/>
          <c:max val="1500"/>
          <c:min val="0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739417840"/>
        <c:crosses val="autoZero"/>
        <c:crossBetween val="between"/>
        <c:majorUnit val="500"/>
        <c:minorUnit val="10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38714090287277703"/>
          <c:y val="4.4585987261146494E-2"/>
          <c:w val="0.57592339261285908"/>
          <c:h val="0.14331210191082802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spc="-100" baseline="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【16】 </a:t>
            </a:r>
            <a:r>
              <a:rPr lang="ja-JP" altLang="en-US" sz="2000"/>
              <a:t>三川 連合会</a:t>
            </a:r>
            <a:endParaRPr lang="ja-JP" sz="2000"/>
          </a:p>
        </c:rich>
      </c:tx>
      <c:layout>
        <c:manualLayout>
          <c:xMode val="edge"/>
          <c:yMode val="edge"/>
          <c:x val="0.27383880708481889"/>
          <c:y val="1.0440546197548091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545057449415922"/>
          <c:y val="5.7953761071292367E-2"/>
          <c:w val="0.61306462589613064"/>
          <c:h val="0.86991171243262433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★データシート!$G$122</c:f>
              <c:strCache>
                <c:ptCount val="1"/>
                <c:pt idx="0">
                  <c:v>見取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★データシート!$I$122:$AB$122</c:f>
              <c:numCache>
                <c:formatCode>#,##0_);[Red]\(#,##0\)</c:formatCode>
                <c:ptCount val="20"/>
                <c:pt idx="1">
                  <c:v>645</c:v>
                </c:pt>
                <c:pt idx="3">
                  <c:v>635</c:v>
                </c:pt>
                <c:pt idx="5">
                  <c:v>635</c:v>
                </c:pt>
                <c:pt idx="7">
                  <c:v>636</c:v>
                </c:pt>
                <c:pt idx="9">
                  <c:v>629</c:v>
                </c:pt>
                <c:pt idx="11">
                  <c:v>623</c:v>
                </c:pt>
                <c:pt idx="13">
                  <c:v>613</c:v>
                </c:pt>
                <c:pt idx="15">
                  <c:v>594</c:v>
                </c:pt>
                <c:pt idx="17">
                  <c:v>595</c:v>
                </c:pt>
                <c:pt idx="19">
                  <c:v>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FE-4D5C-BDC6-C0367D63BA8E}"/>
            </c:ext>
          </c:extLst>
        </c:ser>
        <c:ser>
          <c:idx val="0"/>
          <c:order val="1"/>
          <c:tx>
            <c:strRef>
              <c:f>★データシート!$G$123</c:f>
              <c:strCache>
                <c:ptCount val="1"/>
                <c:pt idx="0">
                  <c:v>大谷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★データシート!$I$123:$AB$123</c:f>
              <c:numCache>
                <c:formatCode>#,##0_);[Red]\(#,##0\)</c:formatCode>
                <c:ptCount val="20"/>
                <c:pt idx="1">
                  <c:v>430</c:v>
                </c:pt>
                <c:pt idx="3">
                  <c:v>432</c:v>
                </c:pt>
                <c:pt idx="5">
                  <c:v>433</c:v>
                </c:pt>
                <c:pt idx="7">
                  <c:v>420</c:v>
                </c:pt>
                <c:pt idx="9">
                  <c:v>419</c:v>
                </c:pt>
                <c:pt idx="11">
                  <c:v>409</c:v>
                </c:pt>
                <c:pt idx="13">
                  <c:v>400</c:v>
                </c:pt>
                <c:pt idx="15">
                  <c:v>383</c:v>
                </c:pt>
                <c:pt idx="17">
                  <c:v>382</c:v>
                </c:pt>
                <c:pt idx="19">
                  <c:v>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FE-4D5C-BDC6-C0367D63BA8E}"/>
            </c:ext>
          </c:extLst>
        </c:ser>
        <c:ser>
          <c:idx val="2"/>
          <c:order val="2"/>
          <c:tx>
            <c:strRef>
              <c:f>★データシート!$G$124</c:f>
              <c:strCache>
                <c:ptCount val="1"/>
                <c:pt idx="0">
                  <c:v>友永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★データシート!$I$124:$AB$124</c:f>
              <c:numCache>
                <c:formatCode>#,##0_);[Red]\(#,##0\)</c:formatCode>
                <c:ptCount val="20"/>
                <c:pt idx="1">
                  <c:v>380</c:v>
                </c:pt>
                <c:pt idx="3">
                  <c:v>377</c:v>
                </c:pt>
                <c:pt idx="5">
                  <c:v>376</c:v>
                </c:pt>
                <c:pt idx="7">
                  <c:v>387</c:v>
                </c:pt>
                <c:pt idx="9">
                  <c:v>391</c:v>
                </c:pt>
                <c:pt idx="11">
                  <c:v>388</c:v>
                </c:pt>
                <c:pt idx="13">
                  <c:v>381</c:v>
                </c:pt>
                <c:pt idx="15">
                  <c:v>368</c:v>
                </c:pt>
                <c:pt idx="17">
                  <c:v>383</c:v>
                </c:pt>
                <c:pt idx="19">
                  <c:v>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FE-4D5C-BDC6-C0367D63BA8E}"/>
            </c:ext>
          </c:extLst>
        </c:ser>
        <c:ser>
          <c:idx val="3"/>
          <c:order val="3"/>
          <c:tx>
            <c:strRef>
              <c:f>★データシート!$G$125</c:f>
              <c:strCache>
                <c:ptCount val="1"/>
                <c:pt idx="0">
                  <c:v>萱間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★データシート!$I$125:$AB$125</c:f>
              <c:numCache>
                <c:formatCode>#,##0_);[Red]\(#,##0\)</c:formatCode>
                <c:ptCount val="20"/>
                <c:pt idx="1">
                  <c:v>751</c:v>
                </c:pt>
                <c:pt idx="3">
                  <c:v>761</c:v>
                </c:pt>
                <c:pt idx="5">
                  <c:v>771</c:v>
                </c:pt>
                <c:pt idx="7">
                  <c:v>755</c:v>
                </c:pt>
                <c:pt idx="9">
                  <c:v>755</c:v>
                </c:pt>
                <c:pt idx="11">
                  <c:v>757</c:v>
                </c:pt>
                <c:pt idx="13">
                  <c:v>750</c:v>
                </c:pt>
                <c:pt idx="15">
                  <c:v>759</c:v>
                </c:pt>
                <c:pt idx="17">
                  <c:v>750</c:v>
                </c:pt>
                <c:pt idx="19">
                  <c:v>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FE-4D5C-BDC6-C0367D63BA8E}"/>
            </c:ext>
          </c:extLst>
        </c:ser>
        <c:ser>
          <c:idx val="4"/>
          <c:order val="4"/>
          <c:tx>
            <c:strRef>
              <c:f>★データシート!$G$126</c:f>
              <c:strCache>
                <c:ptCount val="1"/>
                <c:pt idx="0">
                  <c:v>川会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★データシート!$I$126:$AB$126</c:f>
              <c:numCache>
                <c:formatCode>#,##0_);[Red]\(#,##0\)</c:formatCode>
                <c:ptCount val="20"/>
                <c:pt idx="1">
                  <c:v>406</c:v>
                </c:pt>
                <c:pt idx="3">
                  <c:v>388</c:v>
                </c:pt>
                <c:pt idx="5">
                  <c:v>389</c:v>
                </c:pt>
                <c:pt idx="7">
                  <c:v>381</c:v>
                </c:pt>
                <c:pt idx="9">
                  <c:v>372</c:v>
                </c:pt>
                <c:pt idx="11">
                  <c:v>371</c:v>
                </c:pt>
                <c:pt idx="13">
                  <c:v>358</c:v>
                </c:pt>
                <c:pt idx="15">
                  <c:v>356</c:v>
                </c:pt>
                <c:pt idx="17">
                  <c:v>350</c:v>
                </c:pt>
                <c:pt idx="19">
                  <c:v>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CFE-4D5C-BDC6-C0367D63BA8E}"/>
            </c:ext>
          </c:extLst>
        </c:ser>
        <c:ser>
          <c:idx val="5"/>
          <c:order val="5"/>
          <c:tx>
            <c:strRef>
              <c:f>★データシート!$G$127</c:f>
              <c:strCache>
                <c:ptCount val="1"/>
                <c:pt idx="0">
                  <c:v>山田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★データシート!$I$127:$AB$127</c:f>
              <c:numCache>
                <c:formatCode>#,##0_);[Red]\(#,##0\)</c:formatCode>
                <c:ptCount val="20"/>
                <c:pt idx="1">
                  <c:v>390</c:v>
                </c:pt>
                <c:pt idx="3">
                  <c:v>382</c:v>
                </c:pt>
                <c:pt idx="5">
                  <c:v>379</c:v>
                </c:pt>
                <c:pt idx="7">
                  <c:v>367</c:v>
                </c:pt>
                <c:pt idx="9">
                  <c:v>362</c:v>
                </c:pt>
                <c:pt idx="11">
                  <c:v>356</c:v>
                </c:pt>
                <c:pt idx="13">
                  <c:v>354</c:v>
                </c:pt>
                <c:pt idx="15">
                  <c:v>339</c:v>
                </c:pt>
                <c:pt idx="17">
                  <c:v>336</c:v>
                </c:pt>
                <c:pt idx="19">
                  <c:v>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FE-4D5C-BDC6-C0367D63BA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9423328"/>
        <c:axId val="739422936"/>
      </c:lineChart>
      <c:catAx>
        <c:axId val="7394233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739422936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739422936"/>
        <c:scaling>
          <c:orientation val="minMax"/>
          <c:max val="1500"/>
          <c:min val="0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739423328"/>
        <c:crosses val="autoZero"/>
        <c:crossBetween val="between"/>
        <c:majorUnit val="500"/>
        <c:minorUnit val="10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76607387140902872"/>
          <c:y val="0.2325950197680986"/>
          <c:w val="0.17373461012311897"/>
          <c:h val="0.22943046280607327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spc="-100" baseline="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【17】 </a:t>
            </a:r>
            <a:r>
              <a:rPr lang="ja-JP" altLang="en-US" sz="2000"/>
              <a:t>笠原 連合会</a:t>
            </a:r>
            <a:endParaRPr lang="ja-JP" sz="2000"/>
          </a:p>
        </c:rich>
      </c:tx>
      <c:layout>
        <c:manualLayout>
          <c:xMode val="edge"/>
          <c:yMode val="edge"/>
          <c:x val="0.27383880708481889"/>
          <c:y val="1.0439942009646875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545057449415922"/>
          <c:y val="5.7953761071292367E-2"/>
          <c:w val="0.61306462589613064"/>
          <c:h val="0.86991171243262433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★データシート!$G$129</c:f>
              <c:strCache>
                <c:ptCount val="1"/>
                <c:pt idx="0">
                  <c:v>五十岡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★データシート!$I$129:$AB$129</c:f>
              <c:numCache>
                <c:formatCode>#,##0_);[Red]\(#,##0\)</c:formatCode>
                <c:ptCount val="20"/>
                <c:pt idx="1">
                  <c:v>218</c:v>
                </c:pt>
                <c:pt idx="3">
                  <c:v>222</c:v>
                </c:pt>
                <c:pt idx="5">
                  <c:v>216</c:v>
                </c:pt>
                <c:pt idx="7">
                  <c:v>219</c:v>
                </c:pt>
                <c:pt idx="9">
                  <c:v>217</c:v>
                </c:pt>
                <c:pt idx="11">
                  <c:v>212</c:v>
                </c:pt>
                <c:pt idx="13">
                  <c:v>206</c:v>
                </c:pt>
                <c:pt idx="15">
                  <c:v>192</c:v>
                </c:pt>
                <c:pt idx="17">
                  <c:v>195</c:v>
                </c:pt>
                <c:pt idx="19">
                  <c:v>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83-447A-A2A1-DACC0A6C1719}"/>
            </c:ext>
          </c:extLst>
        </c:ser>
        <c:ser>
          <c:idx val="0"/>
          <c:order val="1"/>
          <c:tx>
            <c:strRef>
              <c:f>★データシート!$G$130</c:f>
              <c:strCache>
                <c:ptCount val="1"/>
                <c:pt idx="0">
                  <c:v>西区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★データシート!$I$130:$AB$130</c:f>
              <c:numCache>
                <c:formatCode>#,##0_);[Red]\(#,##0\)</c:formatCode>
                <c:ptCount val="20"/>
                <c:pt idx="1">
                  <c:v>314</c:v>
                </c:pt>
                <c:pt idx="3">
                  <c:v>317</c:v>
                </c:pt>
                <c:pt idx="5">
                  <c:v>322</c:v>
                </c:pt>
                <c:pt idx="7">
                  <c:v>325</c:v>
                </c:pt>
                <c:pt idx="9">
                  <c:v>317</c:v>
                </c:pt>
                <c:pt idx="11">
                  <c:v>306</c:v>
                </c:pt>
                <c:pt idx="13">
                  <c:v>295</c:v>
                </c:pt>
                <c:pt idx="15">
                  <c:v>295</c:v>
                </c:pt>
                <c:pt idx="17">
                  <c:v>292</c:v>
                </c:pt>
                <c:pt idx="19">
                  <c:v>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83-447A-A2A1-DACC0A6C1719}"/>
            </c:ext>
          </c:extLst>
        </c:ser>
        <c:ser>
          <c:idx val="2"/>
          <c:order val="2"/>
          <c:tx>
            <c:strRef>
              <c:f>★データシート!$G$131</c:f>
              <c:strCache>
                <c:ptCount val="1"/>
                <c:pt idx="0">
                  <c:v>上区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★データシート!$I$131:$AB$131</c:f>
              <c:numCache>
                <c:formatCode>#,##0_);[Red]\(#,##0\)</c:formatCode>
                <c:ptCount val="20"/>
                <c:pt idx="1">
                  <c:v>309</c:v>
                </c:pt>
                <c:pt idx="3">
                  <c:v>317</c:v>
                </c:pt>
                <c:pt idx="5">
                  <c:v>327</c:v>
                </c:pt>
                <c:pt idx="7">
                  <c:v>323</c:v>
                </c:pt>
                <c:pt idx="9">
                  <c:v>314</c:v>
                </c:pt>
                <c:pt idx="11">
                  <c:v>305</c:v>
                </c:pt>
                <c:pt idx="13">
                  <c:v>307</c:v>
                </c:pt>
                <c:pt idx="15">
                  <c:v>304</c:v>
                </c:pt>
                <c:pt idx="17">
                  <c:v>305</c:v>
                </c:pt>
                <c:pt idx="19">
                  <c:v>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83-447A-A2A1-DACC0A6C1719}"/>
            </c:ext>
          </c:extLst>
        </c:ser>
        <c:ser>
          <c:idx val="3"/>
          <c:order val="3"/>
          <c:tx>
            <c:strRef>
              <c:f>★データシート!$G$132</c:f>
              <c:strCache>
                <c:ptCount val="1"/>
                <c:pt idx="0">
                  <c:v>東区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★データシート!$I$132:$AB$132</c:f>
              <c:numCache>
                <c:formatCode>#,##0_);[Red]\(#,##0\)</c:formatCode>
                <c:ptCount val="20"/>
                <c:pt idx="1">
                  <c:v>138</c:v>
                </c:pt>
                <c:pt idx="3">
                  <c:v>129</c:v>
                </c:pt>
                <c:pt idx="5">
                  <c:v>125</c:v>
                </c:pt>
                <c:pt idx="7">
                  <c:v>120</c:v>
                </c:pt>
                <c:pt idx="9">
                  <c:v>107</c:v>
                </c:pt>
                <c:pt idx="11">
                  <c:v>108</c:v>
                </c:pt>
                <c:pt idx="13">
                  <c:v>105</c:v>
                </c:pt>
                <c:pt idx="15">
                  <c:v>100</c:v>
                </c:pt>
                <c:pt idx="17">
                  <c:v>97</c:v>
                </c:pt>
                <c:pt idx="19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B83-447A-A2A1-DACC0A6C1719}"/>
            </c:ext>
          </c:extLst>
        </c:ser>
        <c:ser>
          <c:idx val="4"/>
          <c:order val="4"/>
          <c:tx>
            <c:strRef>
              <c:f>★データシート!$G$133</c:f>
              <c:strCache>
                <c:ptCount val="1"/>
                <c:pt idx="0">
                  <c:v>下区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★データシート!$I$133:$AB$133</c:f>
              <c:numCache>
                <c:formatCode>#,##0_);[Red]\(#,##0\)</c:formatCode>
                <c:ptCount val="20"/>
                <c:pt idx="1">
                  <c:v>169</c:v>
                </c:pt>
                <c:pt idx="3">
                  <c:v>174</c:v>
                </c:pt>
                <c:pt idx="5">
                  <c:v>167</c:v>
                </c:pt>
                <c:pt idx="7">
                  <c:v>161</c:v>
                </c:pt>
                <c:pt idx="9">
                  <c:v>161</c:v>
                </c:pt>
                <c:pt idx="11">
                  <c:v>155</c:v>
                </c:pt>
                <c:pt idx="13">
                  <c:v>159</c:v>
                </c:pt>
                <c:pt idx="15">
                  <c:v>153</c:v>
                </c:pt>
                <c:pt idx="17">
                  <c:v>152</c:v>
                </c:pt>
                <c:pt idx="19">
                  <c:v>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B83-447A-A2A1-DACC0A6C1719}"/>
            </c:ext>
          </c:extLst>
        </c:ser>
        <c:ser>
          <c:idx val="5"/>
          <c:order val="5"/>
          <c:tx>
            <c:strRef>
              <c:f>★データシート!$G$134</c:f>
              <c:strCache>
                <c:ptCount val="1"/>
                <c:pt idx="0">
                  <c:v>南区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★データシート!$I$134:$AB$134</c:f>
              <c:numCache>
                <c:formatCode>#,##0_);[Red]\(#,##0\)</c:formatCode>
                <c:ptCount val="20"/>
                <c:pt idx="1">
                  <c:v>482</c:v>
                </c:pt>
                <c:pt idx="3">
                  <c:v>468</c:v>
                </c:pt>
                <c:pt idx="5">
                  <c:v>460</c:v>
                </c:pt>
                <c:pt idx="7">
                  <c:v>448</c:v>
                </c:pt>
                <c:pt idx="9">
                  <c:v>451</c:v>
                </c:pt>
                <c:pt idx="11">
                  <c:v>456</c:v>
                </c:pt>
                <c:pt idx="13">
                  <c:v>443</c:v>
                </c:pt>
                <c:pt idx="15">
                  <c:v>442</c:v>
                </c:pt>
                <c:pt idx="17">
                  <c:v>432</c:v>
                </c:pt>
                <c:pt idx="19">
                  <c:v>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83-447A-A2A1-DACC0A6C1719}"/>
            </c:ext>
          </c:extLst>
        </c:ser>
        <c:ser>
          <c:idx val="6"/>
          <c:order val="6"/>
          <c:tx>
            <c:strRef>
              <c:f>★データシート!$G$135</c:f>
              <c:strCache>
                <c:ptCount val="1"/>
                <c:pt idx="0">
                  <c:v>三沢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★データシート!$I$135:$AB$135</c:f>
              <c:numCache>
                <c:formatCode>#,##0_);[Red]\(#,##0\)</c:formatCode>
                <c:ptCount val="20"/>
                <c:pt idx="1">
                  <c:v>477</c:v>
                </c:pt>
                <c:pt idx="3">
                  <c:v>471</c:v>
                </c:pt>
                <c:pt idx="5">
                  <c:v>466</c:v>
                </c:pt>
                <c:pt idx="7">
                  <c:v>468</c:v>
                </c:pt>
                <c:pt idx="9">
                  <c:v>449</c:v>
                </c:pt>
                <c:pt idx="11">
                  <c:v>444</c:v>
                </c:pt>
                <c:pt idx="13">
                  <c:v>431</c:v>
                </c:pt>
                <c:pt idx="15">
                  <c:v>429</c:v>
                </c:pt>
                <c:pt idx="17">
                  <c:v>409</c:v>
                </c:pt>
                <c:pt idx="19">
                  <c:v>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B83-447A-A2A1-DACC0A6C1719}"/>
            </c:ext>
          </c:extLst>
        </c:ser>
        <c:ser>
          <c:idx val="7"/>
          <c:order val="7"/>
          <c:tx>
            <c:strRef>
              <c:f>★データシート!$G$136</c:f>
              <c:strCache>
                <c:ptCount val="1"/>
                <c:pt idx="0">
                  <c:v>三輪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★データシート!$I$136:$AB$136</c:f>
              <c:numCache>
                <c:formatCode>#,##0_);[Red]\(#,##0\)</c:formatCode>
                <c:ptCount val="20"/>
                <c:pt idx="1">
                  <c:v>403</c:v>
                </c:pt>
                <c:pt idx="3">
                  <c:v>397</c:v>
                </c:pt>
                <c:pt idx="5">
                  <c:v>393</c:v>
                </c:pt>
                <c:pt idx="7">
                  <c:v>390</c:v>
                </c:pt>
                <c:pt idx="9">
                  <c:v>384</c:v>
                </c:pt>
                <c:pt idx="11">
                  <c:v>383</c:v>
                </c:pt>
                <c:pt idx="13">
                  <c:v>371</c:v>
                </c:pt>
                <c:pt idx="15">
                  <c:v>371</c:v>
                </c:pt>
                <c:pt idx="17">
                  <c:v>363</c:v>
                </c:pt>
                <c:pt idx="19">
                  <c:v>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B83-447A-A2A1-DACC0A6C1719}"/>
            </c:ext>
          </c:extLst>
        </c:ser>
        <c:ser>
          <c:idx val="8"/>
          <c:order val="8"/>
          <c:tx>
            <c:strRef>
              <c:f>★データシート!$G$137</c:f>
              <c:strCache>
                <c:ptCount val="1"/>
                <c:pt idx="0">
                  <c:v>柏木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★データシート!$I$137:$AB$137</c:f>
              <c:numCache>
                <c:formatCode>#,##0_);[Red]\(#,##0\)</c:formatCode>
                <c:ptCount val="20"/>
                <c:pt idx="1">
                  <c:v>172</c:v>
                </c:pt>
                <c:pt idx="3">
                  <c:v>168</c:v>
                </c:pt>
                <c:pt idx="5">
                  <c:v>163</c:v>
                </c:pt>
                <c:pt idx="7">
                  <c:v>162</c:v>
                </c:pt>
                <c:pt idx="9">
                  <c:v>151</c:v>
                </c:pt>
                <c:pt idx="11">
                  <c:v>141</c:v>
                </c:pt>
                <c:pt idx="13">
                  <c:v>143</c:v>
                </c:pt>
                <c:pt idx="15">
                  <c:v>136</c:v>
                </c:pt>
                <c:pt idx="17">
                  <c:v>133</c:v>
                </c:pt>
                <c:pt idx="19">
                  <c:v>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B83-447A-A2A1-DACC0A6C1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9423720"/>
        <c:axId val="739396672"/>
      </c:lineChart>
      <c:catAx>
        <c:axId val="73942372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739396672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739396672"/>
        <c:scaling>
          <c:orientation val="minMax"/>
          <c:max val="1500"/>
          <c:min val="0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739423720"/>
        <c:crosses val="autoZero"/>
        <c:crossBetween val="between"/>
        <c:majorUnit val="500"/>
        <c:minorUnit val="10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egendEntry>
        <c:idx val="0"/>
        <c:txPr>
          <a:bodyPr/>
          <a:lstStyle/>
          <a:p>
            <a:pPr>
              <a:defRPr sz="1400" spc="-100" baseline="0"/>
            </a:pPr>
            <a:endParaRPr lang="ja-JP"/>
          </a:p>
        </c:txPr>
      </c:legendEntry>
      <c:layout>
        <c:manualLayout>
          <c:xMode val="edge"/>
          <c:yMode val="edge"/>
          <c:x val="0.58276333789329682"/>
          <c:y val="0.36610736607564343"/>
          <c:w val="0.38714090287277703"/>
          <c:h val="0.17426075937150542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spc="0" baseline="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4803149606299213" l="0.70866141732283472" r="0.70866141732283472" t="0.74803149606299213" header="0.31496062992125984" footer="0.31496062992125984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【18】 </a:t>
            </a:r>
            <a:r>
              <a:rPr lang="ja-JP" altLang="en-US" sz="2000"/>
              <a:t>上山梨 連合会</a:t>
            </a:r>
            <a:endParaRPr lang="ja-JP" sz="2000"/>
          </a:p>
        </c:rich>
      </c:tx>
      <c:layout>
        <c:manualLayout>
          <c:xMode val="edge"/>
          <c:yMode val="edge"/>
          <c:x val="0.27383851984302238"/>
          <c:y val="1.0440035777650698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545057449415922"/>
          <c:y val="5.7953761071292367E-2"/>
          <c:w val="0.61306462589613064"/>
          <c:h val="0.86991171243262433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★データシート!$G$139</c:f>
              <c:strCache>
                <c:ptCount val="1"/>
                <c:pt idx="0">
                  <c:v>上町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★データシート!$I$139:$AB$139</c:f>
              <c:numCache>
                <c:formatCode>#,##0_);[Red]\(#,##0\)</c:formatCode>
                <c:ptCount val="20"/>
                <c:pt idx="1">
                  <c:v>662</c:v>
                </c:pt>
                <c:pt idx="3">
                  <c:v>670</c:v>
                </c:pt>
                <c:pt idx="5">
                  <c:v>744</c:v>
                </c:pt>
                <c:pt idx="7">
                  <c:v>770</c:v>
                </c:pt>
                <c:pt idx="9">
                  <c:v>776</c:v>
                </c:pt>
                <c:pt idx="11">
                  <c:v>782</c:v>
                </c:pt>
                <c:pt idx="13">
                  <c:v>765</c:v>
                </c:pt>
                <c:pt idx="15">
                  <c:v>761</c:v>
                </c:pt>
                <c:pt idx="17">
                  <c:v>769</c:v>
                </c:pt>
                <c:pt idx="19">
                  <c:v>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26-4199-94A8-D966FEAE3831}"/>
            </c:ext>
          </c:extLst>
        </c:ser>
        <c:ser>
          <c:idx val="0"/>
          <c:order val="1"/>
          <c:tx>
            <c:strRef>
              <c:f>★データシート!$G$140</c:f>
              <c:strCache>
                <c:ptCount val="1"/>
                <c:pt idx="0">
                  <c:v>中町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★データシート!$I$140:$AB$140</c:f>
              <c:numCache>
                <c:formatCode>#,##0_);[Red]\(#,##0\)</c:formatCode>
                <c:ptCount val="20"/>
                <c:pt idx="1">
                  <c:v>234</c:v>
                </c:pt>
                <c:pt idx="3">
                  <c:v>341</c:v>
                </c:pt>
                <c:pt idx="5">
                  <c:v>413</c:v>
                </c:pt>
                <c:pt idx="7">
                  <c:v>440</c:v>
                </c:pt>
                <c:pt idx="9">
                  <c:v>471</c:v>
                </c:pt>
                <c:pt idx="11">
                  <c:v>493</c:v>
                </c:pt>
                <c:pt idx="13">
                  <c:v>504</c:v>
                </c:pt>
                <c:pt idx="15">
                  <c:v>516</c:v>
                </c:pt>
                <c:pt idx="17">
                  <c:v>532</c:v>
                </c:pt>
                <c:pt idx="19">
                  <c:v>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26-4199-94A8-D966FEAE3831}"/>
            </c:ext>
          </c:extLst>
        </c:ser>
        <c:ser>
          <c:idx val="2"/>
          <c:order val="2"/>
          <c:tx>
            <c:strRef>
              <c:f>★データシート!$G$141</c:f>
              <c:strCache>
                <c:ptCount val="1"/>
                <c:pt idx="0">
                  <c:v>下町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★データシート!$I$141:$AB$141</c:f>
              <c:numCache>
                <c:formatCode>#,##0_);[Red]\(#,##0\)</c:formatCode>
                <c:ptCount val="20"/>
                <c:pt idx="1">
                  <c:v>1386</c:v>
                </c:pt>
                <c:pt idx="3">
                  <c:v>1383</c:v>
                </c:pt>
                <c:pt idx="5">
                  <c:v>1390</c:v>
                </c:pt>
                <c:pt idx="7">
                  <c:v>1368</c:v>
                </c:pt>
                <c:pt idx="9">
                  <c:v>1352</c:v>
                </c:pt>
                <c:pt idx="11">
                  <c:v>1354</c:v>
                </c:pt>
                <c:pt idx="13">
                  <c:v>1335</c:v>
                </c:pt>
                <c:pt idx="15">
                  <c:v>1334</c:v>
                </c:pt>
                <c:pt idx="17">
                  <c:v>1344</c:v>
                </c:pt>
                <c:pt idx="19">
                  <c:v>1339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26-4199-94A8-D966FEAE3831}"/>
            </c:ext>
          </c:extLst>
        </c:ser>
        <c:ser>
          <c:idx val="3"/>
          <c:order val="3"/>
          <c:tx>
            <c:strRef>
              <c:f>★データシート!$G$142</c:f>
              <c:strCache>
                <c:ptCount val="1"/>
                <c:pt idx="0">
                  <c:v>入古町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★データシート!$I$142:$AB$142</c:f>
              <c:numCache>
                <c:formatCode>#,##0_);[Red]\(#,##0\)</c:formatCode>
                <c:ptCount val="20"/>
                <c:pt idx="1">
                  <c:v>384</c:v>
                </c:pt>
                <c:pt idx="3">
                  <c:v>372</c:v>
                </c:pt>
                <c:pt idx="5">
                  <c:v>358</c:v>
                </c:pt>
                <c:pt idx="7">
                  <c:v>355</c:v>
                </c:pt>
                <c:pt idx="9">
                  <c:v>356</c:v>
                </c:pt>
                <c:pt idx="11">
                  <c:v>365</c:v>
                </c:pt>
                <c:pt idx="13">
                  <c:v>388</c:v>
                </c:pt>
                <c:pt idx="15">
                  <c:v>388</c:v>
                </c:pt>
                <c:pt idx="17">
                  <c:v>385</c:v>
                </c:pt>
                <c:pt idx="19">
                  <c:v>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026-4199-94A8-D966FEAE3831}"/>
            </c:ext>
          </c:extLst>
        </c:ser>
        <c:ser>
          <c:idx val="4"/>
          <c:order val="4"/>
          <c:tx>
            <c:strRef>
              <c:f>★データシート!$G$143</c:f>
              <c:strCache>
                <c:ptCount val="1"/>
                <c:pt idx="0">
                  <c:v>金屋敷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★データシート!$I$143:$AB$143</c:f>
              <c:numCache>
                <c:formatCode>#,##0_);[Red]\(#,##0\)</c:formatCode>
                <c:ptCount val="20"/>
                <c:pt idx="1">
                  <c:v>157</c:v>
                </c:pt>
                <c:pt idx="3">
                  <c:v>150</c:v>
                </c:pt>
                <c:pt idx="5">
                  <c:v>141</c:v>
                </c:pt>
                <c:pt idx="7">
                  <c:v>143</c:v>
                </c:pt>
                <c:pt idx="9">
                  <c:v>144</c:v>
                </c:pt>
                <c:pt idx="11">
                  <c:v>139</c:v>
                </c:pt>
                <c:pt idx="13">
                  <c:v>129</c:v>
                </c:pt>
                <c:pt idx="15">
                  <c:v>118</c:v>
                </c:pt>
                <c:pt idx="17">
                  <c:v>112</c:v>
                </c:pt>
                <c:pt idx="19">
                  <c:v>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026-4199-94A8-D966FEAE3831}"/>
            </c:ext>
          </c:extLst>
        </c:ser>
        <c:ser>
          <c:idx val="5"/>
          <c:order val="5"/>
          <c:tx>
            <c:strRef>
              <c:f>★データシート!$G$144</c:f>
              <c:strCache>
                <c:ptCount val="1"/>
                <c:pt idx="0">
                  <c:v>沖山梨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★データシート!$I$144:$AB$144</c:f>
              <c:numCache>
                <c:formatCode>#,##0_);[Red]\(#,##0\)</c:formatCode>
                <c:ptCount val="20"/>
                <c:pt idx="1">
                  <c:v>245</c:v>
                </c:pt>
                <c:pt idx="3">
                  <c:v>256</c:v>
                </c:pt>
                <c:pt idx="5">
                  <c:v>264</c:v>
                </c:pt>
                <c:pt idx="7">
                  <c:v>257</c:v>
                </c:pt>
                <c:pt idx="9">
                  <c:v>271</c:v>
                </c:pt>
                <c:pt idx="11">
                  <c:v>269</c:v>
                </c:pt>
                <c:pt idx="13">
                  <c:v>265</c:v>
                </c:pt>
                <c:pt idx="15">
                  <c:v>267</c:v>
                </c:pt>
                <c:pt idx="17">
                  <c:v>270</c:v>
                </c:pt>
                <c:pt idx="19">
                  <c:v>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26-4199-94A8-D966FEAE3831}"/>
            </c:ext>
          </c:extLst>
        </c:ser>
        <c:ser>
          <c:idx val="6"/>
          <c:order val="6"/>
          <c:tx>
            <c:strRef>
              <c:f>★データシート!$G$145</c:f>
              <c:strCache>
                <c:ptCount val="1"/>
                <c:pt idx="0">
                  <c:v>月見町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★データシート!$I$145:$AB$145</c:f>
              <c:numCache>
                <c:formatCode>#,##0_);[Red]\(#,##0\)</c:formatCode>
                <c:ptCount val="20"/>
                <c:pt idx="1">
                  <c:v>430</c:v>
                </c:pt>
                <c:pt idx="3">
                  <c:v>440</c:v>
                </c:pt>
                <c:pt idx="5">
                  <c:v>436</c:v>
                </c:pt>
                <c:pt idx="7">
                  <c:v>448</c:v>
                </c:pt>
                <c:pt idx="9">
                  <c:v>436</c:v>
                </c:pt>
                <c:pt idx="11">
                  <c:v>435</c:v>
                </c:pt>
                <c:pt idx="13">
                  <c:v>419</c:v>
                </c:pt>
                <c:pt idx="15">
                  <c:v>433</c:v>
                </c:pt>
                <c:pt idx="17">
                  <c:v>433</c:v>
                </c:pt>
                <c:pt idx="19">
                  <c:v>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026-4199-94A8-D966FEAE38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9395496"/>
        <c:axId val="739395104"/>
      </c:lineChart>
      <c:catAx>
        <c:axId val="7393954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739395104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739395104"/>
        <c:scaling>
          <c:orientation val="minMax"/>
          <c:max val="1500"/>
          <c:min val="0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739395496"/>
        <c:crosses val="autoZero"/>
        <c:crossBetween val="between"/>
        <c:majorUnit val="500"/>
        <c:minorUnit val="10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71774385930896811"/>
          <c:y val="0.17332101643719117"/>
          <c:w val="0.22298221614227087"/>
          <c:h val="0.26177174780526735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spc="0" baseline="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sz="2000"/>
              <a:t>【1】 </a:t>
            </a:r>
            <a:r>
              <a:rPr lang="ja-JP" sz="2000"/>
              <a:t>駅前 連合会</a:t>
            </a:r>
          </a:p>
        </c:rich>
      </c:tx>
      <c:layout>
        <c:manualLayout>
          <c:xMode val="edge"/>
          <c:yMode val="edge"/>
          <c:x val="0.245620945883127"/>
          <c:y val="1.107910908726770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017337416279857"/>
          <c:y val="6.3297145311999967E-2"/>
          <c:w val="0.5851273402687247"/>
          <c:h val="0.86175242610919589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★データシート!$G$11</c:f>
              <c:strCache>
                <c:ptCount val="1"/>
                <c:pt idx="0">
                  <c:v>西通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★データシート!$I$11:$AB$11</c:f>
              <c:numCache>
                <c:formatCode>#,##0_);[Red]\(#,##0\)</c:formatCode>
                <c:ptCount val="20"/>
                <c:pt idx="1">
                  <c:v>288</c:v>
                </c:pt>
                <c:pt idx="3">
                  <c:v>288</c:v>
                </c:pt>
                <c:pt idx="5">
                  <c:v>280</c:v>
                </c:pt>
                <c:pt idx="7">
                  <c:v>285</c:v>
                </c:pt>
                <c:pt idx="9">
                  <c:v>268</c:v>
                </c:pt>
                <c:pt idx="11">
                  <c:v>275</c:v>
                </c:pt>
                <c:pt idx="13">
                  <c:v>250</c:v>
                </c:pt>
                <c:pt idx="15">
                  <c:v>256</c:v>
                </c:pt>
                <c:pt idx="17">
                  <c:v>236</c:v>
                </c:pt>
                <c:pt idx="19">
                  <c:v>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97-4E12-B744-F6FB64436258}"/>
            </c:ext>
          </c:extLst>
        </c:ser>
        <c:ser>
          <c:idx val="0"/>
          <c:order val="1"/>
          <c:tx>
            <c:strRef>
              <c:f>★データシート!$G$12</c:f>
              <c:strCache>
                <c:ptCount val="1"/>
                <c:pt idx="0">
                  <c:v>東通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★データシート!$I$12:$AB$12</c:f>
              <c:numCache>
                <c:formatCode>#,##0_);[Red]\(#,##0\)</c:formatCode>
                <c:ptCount val="20"/>
                <c:pt idx="1">
                  <c:v>408</c:v>
                </c:pt>
                <c:pt idx="3">
                  <c:v>414</c:v>
                </c:pt>
                <c:pt idx="5">
                  <c:v>395</c:v>
                </c:pt>
                <c:pt idx="7">
                  <c:v>377</c:v>
                </c:pt>
                <c:pt idx="9">
                  <c:v>385</c:v>
                </c:pt>
                <c:pt idx="11">
                  <c:v>370</c:v>
                </c:pt>
                <c:pt idx="13">
                  <c:v>354</c:v>
                </c:pt>
                <c:pt idx="15">
                  <c:v>348</c:v>
                </c:pt>
                <c:pt idx="17">
                  <c:v>347</c:v>
                </c:pt>
                <c:pt idx="19">
                  <c:v>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97-4E12-B744-F6FB64436258}"/>
            </c:ext>
          </c:extLst>
        </c:ser>
        <c:ser>
          <c:idx val="2"/>
          <c:order val="2"/>
          <c:tx>
            <c:strRef>
              <c:f>★データシート!$G$13</c:f>
              <c:strCache>
                <c:ptCount val="1"/>
                <c:pt idx="0">
                  <c:v>栄町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★データシート!$I$13:$AB$13</c:f>
              <c:numCache>
                <c:formatCode>#,##0_);[Red]\(#,##0\)</c:formatCode>
                <c:ptCount val="20"/>
                <c:pt idx="1">
                  <c:v>568</c:v>
                </c:pt>
                <c:pt idx="3">
                  <c:v>572</c:v>
                </c:pt>
                <c:pt idx="5">
                  <c:v>579</c:v>
                </c:pt>
                <c:pt idx="7">
                  <c:v>598</c:v>
                </c:pt>
                <c:pt idx="9">
                  <c:v>585</c:v>
                </c:pt>
                <c:pt idx="11">
                  <c:v>589</c:v>
                </c:pt>
                <c:pt idx="13">
                  <c:v>588</c:v>
                </c:pt>
                <c:pt idx="15">
                  <c:v>581</c:v>
                </c:pt>
                <c:pt idx="17">
                  <c:v>586</c:v>
                </c:pt>
                <c:pt idx="19">
                  <c:v>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97-4E12-B744-F6FB64436258}"/>
            </c:ext>
          </c:extLst>
        </c:ser>
        <c:ser>
          <c:idx val="3"/>
          <c:order val="3"/>
          <c:tx>
            <c:strRef>
              <c:f>★データシート!$G$14</c:f>
              <c:strCache>
                <c:ptCount val="1"/>
                <c:pt idx="0">
                  <c:v>睦町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★データシート!$I$14:$AB$14</c:f>
              <c:numCache>
                <c:formatCode>#,##0_);[Red]\(#,##0\)</c:formatCode>
                <c:ptCount val="20"/>
                <c:pt idx="1">
                  <c:v>439</c:v>
                </c:pt>
                <c:pt idx="3">
                  <c:v>423</c:v>
                </c:pt>
                <c:pt idx="5">
                  <c:v>469</c:v>
                </c:pt>
                <c:pt idx="7">
                  <c:v>466</c:v>
                </c:pt>
                <c:pt idx="9">
                  <c:v>498</c:v>
                </c:pt>
                <c:pt idx="11">
                  <c:v>474</c:v>
                </c:pt>
                <c:pt idx="13">
                  <c:v>484</c:v>
                </c:pt>
                <c:pt idx="15">
                  <c:v>476</c:v>
                </c:pt>
                <c:pt idx="17">
                  <c:v>462</c:v>
                </c:pt>
                <c:pt idx="19">
                  <c:v>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597-4E12-B744-F6FB64436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9410784"/>
        <c:axId val="739410000"/>
      </c:lineChart>
      <c:catAx>
        <c:axId val="7394107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739410000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739410000"/>
        <c:scaling>
          <c:orientation val="minMax"/>
          <c:max val="1000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739410784"/>
        <c:crosses val="autoZero"/>
        <c:crossBetween val="between"/>
        <c:majorUnit val="500"/>
        <c:minorUnit val="10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71117166212534055"/>
          <c:y val="0.24016081122389821"/>
          <c:w val="0.22207084468664851"/>
          <c:h val="0.14136554617419811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【19】 </a:t>
            </a:r>
            <a:r>
              <a:rPr lang="ja-JP" altLang="en-US" sz="2000"/>
              <a:t>下山梨 連合会</a:t>
            </a:r>
            <a:endParaRPr lang="ja-JP" sz="2000"/>
          </a:p>
        </c:rich>
      </c:tx>
      <c:layout>
        <c:manualLayout>
          <c:xMode val="edge"/>
          <c:yMode val="edge"/>
          <c:x val="0.30930756774418244"/>
          <c:y val="5.325839204309987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4536145411299709"/>
          <c:y val="9.1496859925506463E-2"/>
          <c:w val="0.61306462589613064"/>
          <c:h val="0.86991171243262433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★データシート!$G$147</c:f>
              <c:strCache>
                <c:ptCount val="1"/>
                <c:pt idx="0">
                  <c:v>下山梨上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★データシート!$I$147:$AB$147</c:f>
              <c:numCache>
                <c:formatCode>#,##0_);[Red]\(#,##0\)</c:formatCode>
                <c:ptCount val="20"/>
                <c:pt idx="1">
                  <c:v>665</c:v>
                </c:pt>
                <c:pt idx="3">
                  <c:v>674</c:v>
                </c:pt>
                <c:pt idx="5">
                  <c:v>696</c:v>
                </c:pt>
                <c:pt idx="7">
                  <c:v>705</c:v>
                </c:pt>
                <c:pt idx="9">
                  <c:v>724</c:v>
                </c:pt>
                <c:pt idx="11">
                  <c:v>741</c:v>
                </c:pt>
                <c:pt idx="13">
                  <c:v>731</c:v>
                </c:pt>
                <c:pt idx="15">
                  <c:v>729</c:v>
                </c:pt>
                <c:pt idx="17">
                  <c:v>726</c:v>
                </c:pt>
                <c:pt idx="19">
                  <c:v>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3E-45BA-8E80-714BF6F6BF85}"/>
            </c:ext>
          </c:extLst>
        </c:ser>
        <c:ser>
          <c:idx val="0"/>
          <c:order val="1"/>
          <c:tx>
            <c:strRef>
              <c:f>★データシート!$G$148</c:f>
              <c:strCache>
                <c:ptCount val="1"/>
                <c:pt idx="0">
                  <c:v>下山梨下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★データシート!$I$148:$AB$148</c:f>
              <c:numCache>
                <c:formatCode>#,##0_);[Red]\(#,##0\)</c:formatCode>
                <c:ptCount val="20"/>
                <c:pt idx="1">
                  <c:v>1154</c:v>
                </c:pt>
                <c:pt idx="3">
                  <c:v>1139</c:v>
                </c:pt>
                <c:pt idx="5">
                  <c:v>1162</c:v>
                </c:pt>
                <c:pt idx="7">
                  <c:v>1200</c:v>
                </c:pt>
                <c:pt idx="9">
                  <c:v>1136</c:v>
                </c:pt>
                <c:pt idx="11">
                  <c:v>1128</c:v>
                </c:pt>
                <c:pt idx="13">
                  <c:v>1146</c:v>
                </c:pt>
                <c:pt idx="15">
                  <c:v>1169</c:v>
                </c:pt>
                <c:pt idx="17">
                  <c:v>1186</c:v>
                </c:pt>
                <c:pt idx="19">
                  <c:v>1192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3E-45BA-8E80-714BF6F6BF85}"/>
            </c:ext>
          </c:extLst>
        </c:ser>
        <c:ser>
          <c:idx val="2"/>
          <c:order val="2"/>
          <c:tx>
            <c:strRef>
              <c:f>★データシート!$G$149</c:f>
              <c:strCache>
                <c:ptCount val="1"/>
                <c:pt idx="0">
                  <c:v>平宇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★データシート!$I$149:$AB$149</c:f>
              <c:numCache>
                <c:formatCode>#,##0_);[Red]\(#,##0\)</c:formatCode>
                <c:ptCount val="20"/>
                <c:pt idx="1">
                  <c:v>578</c:v>
                </c:pt>
                <c:pt idx="3">
                  <c:v>624</c:v>
                </c:pt>
                <c:pt idx="5">
                  <c:v>618</c:v>
                </c:pt>
                <c:pt idx="7">
                  <c:v>628</c:v>
                </c:pt>
                <c:pt idx="9">
                  <c:v>621</c:v>
                </c:pt>
                <c:pt idx="11">
                  <c:v>625</c:v>
                </c:pt>
                <c:pt idx="13">
                  <c:v>631</c:v>
                </c:pt>
                <c:pt idx="15">
                  <c:v>637</c:v>
                </c:pt>
                <c:pt idx="17">
                  <c:v>622</c:v>
                </c:pt>
                <c:pt idx="19">
                  <c:v>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3E-45BA-8E80-714BF6F6B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9419408"/>
        <c:axId val="739420192"/>
      </c:lineChart>
      <c:catAx>
        <c:axId val="7394194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739420192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739420192"/>
        <c:scaling>
          <c:orientation val="minMax"/>
          <c:max val="1500"/>
          <c:min val="0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739419408"/>
        <c:crosses val="autoZero"/>
        <c:crossBetween val="between"/>
        <c:majorUnit val="500"/>
        <c:minorUnit val="10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71409028727770174"/>
          <c:y val="0.65319563672961933"/>
          <c:w val="0.22845417236662113"/>
          <c:h val="0.10432330827067671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spc="0" baseline="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【20】 </a:t>
            </a:r>
            <a:r>
              <a:rPr lang="ja-JP" altLang="en-US" sz="2000"/>
              <a:t>宇刈 連合会</a:t>
            </a:r>
            <a:endParaRPr lang="ja-JP" sz="2000"/>
          </a:p>
        </c:rich>
      </c:tx>
      <c:layout>
        <c:manualLayout>
          <c:xMode val="edge"/>
          <c:yMode val="edge"/>
          <c:x val="0.27383861853333907"/>
          <c:y val="4.06404593950715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4789891507220196"/>
          <c:y val="7.6379191039597116E-2"/>
          <c:w val="0.5510734298629576"/>
          <c:h val="0.88004568353488533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★データシート!$G$151</c:f>
              <c:strCache>
                <c:ptCount val="1"/>
                <c:pt idx="0">
                  <c:v>春岡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★データシート!$I$151:$AB$151</c:f>
              <c:numCache>
                <c:formatCode>#,##0_);[Red]\(#,##0\)</c:formatCode>
                <c:ptCount val="20"/>
                <c:pt idx="1">
                  <c:v>2356</c:v>
                </c:pt>
                <c:pt idx="3">
                  <c:v>2426</c:v>
                </c:pt>
                <c:pt idx="5">
                  <c:v>2506</c:v>
                </c:pt>
                <c:pt idx="7">
                  <c:v>2583</c:v>
                </c:pt>
                <c:pt idx="9">
                  <c:v>2624</c:v>
                </c:pt>
                <c:pt idx="11">
                  <c:v>2673</c:v>
                </c:pt>
                <c:pt idx="13">
                  <c:v>2715</c:v>
                </c:pt>
                <c:pt idx="15">
                  <c:v>2748</c:v>
                </c:pt>
                <c:pt idx="17">
                  <c:v>2761</c:v>
                </c:pt>
                <c:pt idx="19">
                  <c:v>2747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93-4F26-9A02-3821C46CA9B0}"/>
            </c:ext>
          </c:extLst>
        </c:ser>
        <c:ser>
          <c:idx val="0"/>
          <c:order val="1"/>
          <c:tx>
            <c:strRef>
              <c:f>★データシート!$G$152</c:f>
              <c:strCache>
                <c:ptCount val="1"/>
                <c:pt idx="0">
                  <c:v>一色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★データシート!$I$152:$AB$152</c:f>
              <c:numCache>
                <c:formatCode>#,##0_);[Red]\(#,##0\)</c:formatCode>
                <c:ptCount val="20"/>
                <c:pt idx="1">
                  <c:v>396</c:v>
                </c:pt>
                <c:pt idx="3">
                  <c:v>391</c:v>
                </c:pt>
                <c:pt idx="5">
                  <c:v>361</c:v>
                </c:pt>
                <c:pt idx="7">
                  <c:v>366</c:v>
                </c:pt>
                <c:pt idx="9">
                  <c:v>366</c:v>
                </c:pt>
                <c:pt idx="11">
                  <c:v>358</c:v>
                </c:pt>
                <c:pt idx="13">
                  <c:v>353</c:v>
                </c:pt>
                <c:pt idx="15">
                  <c:v>356</c:v>
                </c:pt>
                <c:pt idx="17">
                  <c:v>345</c:v>
                </c:pt>
                <c:pt idx="19">
                  <c:v>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93-4F26-9A02-3821C46CA9B0}"/>
            </c:ext>
          </c:extLst>
        </c:ser>
        <c:ser>
          <c:idx val="2"/>
          <c:order val="2"/>
          <c:tx>
            <c:strRef>
              <c:f>★データシート!$G$153</c:f>
              <c:strCache>
                <c:ptCount val="1"/>
                <c:pt idx="0">
                  <c:v>宇刈三沢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★データシート!$I$153:$AB$153</c:f>
              <c:numCache>
                <c:formatCode>#,##0_);[Red]\(#,##0\)</c:formatCode>
                <c:ptCount val="20"/>
                <c:pt idx="1">
                  <c:v>799</c:v>
                </c:pt>
                <c:pt idx="3">
                  <c:v>785</c:v>
                </c:pt>
                <c:pt idx="5">
                  <c:v>767</c:v>
                </c:pt>
                <c:pt idx="7">
                  <c:v>759</c:v>
                </c:pt>
                <c:pt idx="9">
                  <c:v>740</c:v>
                </c:pt>
                <c:pt idx="11">
                  <c:v>748</c:v>
                </c:pt>
                <c:pt idx="13">
                  <c:v>722</c:v>
                </c:pt>
                <c:pt idx="15">
                  <c:v>721</c:v>
                </c:pt>
                <c:pt idx="17">
                  <c:v>689</c:v>
                </c:pt>
                <c:pt idx="19">
                  <c:v>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93-4F26-9A02-3821C46CA9B0}"/>
            </c:ext>
          </c:extLst>
        </c:ser>
        <c:ser>
          <c:idx val="3"/>
          <c:order val="3"/>
          <c:tx>
            <c:strRef>
              <c:f>★データシート!$G$154</c:f>
              <c:strCache>
                <c:ptCount val="1"/>
                <c:pt idx="0">
                  <c:v>馬ケ谷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★データシート!$I$154:$AB$154</c:f>
              <c:numCache>
                <c:formatCode>#,##0_);[Red]\(#,##0\)</c:formatCode>
                <c:ptCount val="20"/>
                <c:pt idx="1">
                  <c:v>244</c:v>
                </c:pt>
                <c:pt idx="3">
                  <c:v>244</c:v>
                </c:pt>
                <c:pt idx="5">
                  <c:v>238</c:v>
                </c:pt>
                <c:pt idx="7">
                  <c:v>231</c:v>
                </c:pt>
                <c:pt idx="9">
                  <c:v>223</c:v>
                </c:pt>
                <c:pt idx="11">
                  <c:v>241</c:v>
                </c:pt>
                <c:pt idx="13">
                  <c:v>231</c:v>
                </c:pt>
                <c:pt idx="15">
                  <c:v>217</c:v>
                </c:pt>
                <c:pt idx="17">
                  <c:v>218</c:v>
                </c:pt>
                <c:pt idx="19">
                  <c:v>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93-4F26-9A02-3821C46CA9B0}"/>
            </c:ext>
          </c:extLst>
        </c:ser>
        <c:ser>
          <c:idx val="4"/>
          <c:order val="4"/>
          <c:tx>
            <c:strRef>
              <c:f>★データシート!$G$155</c:f>
              <c:strCache>
                <c:ptCount val="1"/>
                <c:pt idx="0">
                  <c:v>中村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★データシート!$I$155:$AB$155</c:f>
              <c:numCache>
                <c:formatCode>#,##0_);[Red]\(#,##0\)</c:formatCode>
                <c:ptCount val="20"/>
                <c:pt idx="1">
                  <c:v>188</c:v>
                </c:pt>
                <c:pt idx="3">
                  <c:v>181</c:v>
                </c:pt>
                <c:pt idx="5">
                  <c:v>182</c:v>
                </c:pt>
                <c:pt idx="7">
                  <c:v>177</c:v>
                </c:pt>
                <c:pt idx="9">
                  <c:v>177</c:v>
                </c:pt>
                <c:pt idx="11">
                  <c:v>181</c:v>
                </c:pt>
                <c:pt idx="13">
                  <c:v>170</c:v>
                </c:pt>
                <c:pt idx="15">
                  <c:v>165</c:v>
                </c:pt>
                <c:pt idx="17">
                  <c:v>165</c:v>
                </c:pt>
                <c:pt idx="19">
                  <c:v>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493-4F26-9A02-3821C46CA9B0}"/>
            </c:ext>
          </c:extLst>
        </c:ser>
        <c:ser>
          <c:idx val="5"/>
          <c:order val="5"/>
          <c:tx>
            <c:strRef>
              <c:f>★データシート!$G$156</c:f>
              <c:strCache>
                <c:ptCount val="1"/>
                <c:pt idx="0">
                  <c:v>大日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★データシート!$I$156:$AB$156</c:f>
              <c:numCache>
                <c:formatCode>#,##0_);[Red]\(#,##0\)</c:formatCode>
                <c:ptCount val="20"/>
                <c:pt idx="1">
                  <c:v>262</c:v>
                </c:pt>
                <c:pt idx="3">
                  <c:v>263</c:v>
                </c:pt>
                <c:pt idx="5">
                  <c:v>266</c:v>
                </c:pt>
                <c:pt idx="7">
                  <c:v>268</c:v>
                </c:pt>
                <c:pt idx="9">
                  <c:v>264</c:v>
                </c:pt>
                <c:pt idx="11">
                  <c:v>262</c:v>
                </c:pt>
                <c:pt idx="13">
                  <c:v>248</c:v>
                </c:pt>
                <c:pt idx="15">
                  <c:v>244</c:v>
                </c:pt>
                <c:pt idx="17">
                  <c:v>246</c:v>
                </c:pt>
                <c:pt idx="19">
                  <c:v>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93-4F26-9A02-3821C46CA9B0}"/>
            </c:ext>
          </c:extLst>
        </c:ser>
        <c:ser>
          <c:idx val="6"/>
          <c:order val="6"/>
          <c:tx>
            <c:strRef>
              <c:f>★データシート!$G$157</c:f>
              <c:strCache>
                <c:ptCount val="1"/>
                <c:pt idx="0">
                  <c:v>可睡の杜南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★データシート!$I$157:$AB$157</c:f>
              <c:numCache>
                <c:formatCode>#,##0_);[Red]\(#,##0\)</c:formatCode>
                <c:ptCount val="20"/>
                <c:pt idx="1">
                  <c:v>885</c:v>
                </c:pt>
                <c:pt idx="3">
                  <c:v>897</c:v>
                </c:pt>
                <c:pt idx="5">
                  <c:v>889</c:v>
                </c:pt>
                <c:pt idx="7">
                  <c:v>899</c:v>
                </c:pt>
                <c:pt idx="9">
                  <c:v>887</c:v>
                </c:pt>
                <c:pt idx="11">
                  <c:v>867</c:v>
                </c:pt>
                <c:pt idx="13">
                  <c:v>855</c:v>
                </c:pt>
                <c:pt idx="15">
                  <c:v>829</c:v>
                </c:pt>
                <c:pt idx="17">
                  <c:v>817</c:v>
                </c:pt>
                <c:pt idx="19">
                  <c:v>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493-4F26-9A02-3821C46CA9B0}"/>
            </c:ext>
          </c:extLst>
        </c:ser>
        <c:ser>
          <c:idx val="7"/>
          <c:order val="7"/>
          <c:tx>
            <c:strRef>
              <c:f>★データシート!$G$158</c:f>
              <c:strCache>
                <c:ptCount val="1"/>
                <c:pt idx="0">
                  <c:v>可睡の杜北</c:v>
                </c:pt>
              </c:strCache>
            </c:strRef>
          </c:tx>
          <c:marker>
            <c:symbol val="circle"/>
            <c:size val="7"/>
          </c:marker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★データシート!$I$158:$AB$158</c:f>
              <c:numCache>
                <c:formatCode>#,##0_);[Red]\(#,##0\)</c:formatCode>
                <c:ptCount val="20"/>
                <c:pt idx="1">
                  <c:v>850</c:v>
                </c:pt>
                <c:pt idx="3">
                  <c:v>878</c:v>
                </c:pt>
                <c:pt idx="5">
                  <c:v>897</c:v>
                </c:pt>
                <c:pt idx="7">
                  <c:v>930</c:v>
                </c:pt>
                <c:pt idx="9">
                  <c:v>968</c:v>
                </c:pt>
                <c:pt idx="11">
                  <c:v>996</c:v>
                </c:pt>
                <c:pt idx="13">
                  <c:v>1010</c:v>
                </c:pt>
                <c:pt idx="15">
                  <c:v>1033</c:v>
                </c:pt>
                <c:pt idx="17">
                  <c:v>1053</c:v>
                </c:pt>
                <c:pt idx="19">
                  <c:v>1054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493-4F26-9A02-3821C46CA9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9420584"/>
        <c:axId val="739420976"/>
      </c:lineChart>
      <c:catAx>
        <c:axId val="7394205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739420976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739420976"/>
        <c:scaling>
          <c:orientation val="minMax"/>
          <c:max val="2800"/>
          <c:min val="0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739420584"/>
        <c:crosses val="autoZero"/>
        <c:crossBetween val="between"/>
        <c:majorUnit val="500"/>
        <c:minorUnit val="10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egendEntry>
        <c:idx val="6"/>
        <c:txPr>
          <a:bodyPr/>
          <a:lstStyle/>
          <a:p>
            <a:pPr>
              <a:defRPr sz="1400" spc="-100" baseline="0"/>
            </a:pPr>
            <a:endParaRPr lang="ja-JP"/>
          </a:p>
        </c:txPr>
      </c:legendEntry>
      <c:legendEntry>
        <c:idx val="7"/>
        <c:txPr>
          <a:bodyPr/>
          <a:lstStyle/>
          <a:p>
            <a:pPr>
              <a:defRPr sz="1400" spc="-100" baseline="0"/>
            </a:pPr>
            <a:endParaRPr lang="ja-JP"/>
          </a:p>
        </c:txPr>
      </c:legendEntry>
      <c:layout>
        <c:manualLayout>
          <c:xMode val="edge"/>
          <c:yMode val="edge"/>
          <c:x val="0.44398964473703079"/>
          <c:y val="0.31186275628589905"/>
          <c:w val="0.52322476083932123"/>
          <c:h val="7.9441816954845201E-2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spc="-100" baseline="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【21】 </a:t>
            </a:r>
            <a:r>
              <a:rPr lang="ja-JP" altLang="en-US" sz="2000"/>
              <a:t>浅羽北 連合会</a:t>
            </a:r>
            <a:endParaRPr lang="ja-JP" sz="2000"/>
          </a:p>
        </c:rich>
      </c:tx>
      <c:layout>
        <c:manualLayout>
          <c:xMode val="edge"/>
          <c:yMode val="edge"/>
          <c:x val="0.27383851984302238"/>
          <c:y val="1.0443563289672323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545057449415922"/>
          <c:y val="3.0666909823860999E-2"/>
          <c:w val="0.61306462589613064"/>
          <c:h val="0.92283162065290048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★データシート!$G$160</c:f>
              <c:strCache>
                <c:ptCount val="1"/>
                <c:pt idx="0">
                  <c:v>諸井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★データシート!$I$160:$AB$160</c:f>
              <c:numCache>
                <c:formatCode>#,##0_);[Red]\(#,##0\)</c:formatCode>
                <c:ptCount val="20"/>
                <c:pt idx="1">
                  <c:v>2527</c:v>
                </c:pt>
                <c:pt idx="3">
                  <c:v>2508</c:v>
                </c:pt>
                <c:pt idx="5">
                  <c:v>2547</c:v>
                </c:pt>
                <c:pt idx="7">
                  <c:v>2519</c:v>
                </c:pt>
                <c:pt idx="9">
                  <c:v>2469</c:v>
                </c:pt>
                <c:pt idx="11">
                  <c:v>2476</c:v>
                </c:pt>
                <c:pt idx="13">
                  <c:v>2438</c:v>
                </c:pt>
                <c:pt idx="15">
                  <c:v>2457</c:v>
                </c:pt>
                <c:pt idx="17">
                  <c:v>2425</c:v>
                </c:pt>
                <c:pt idx="19">
                  <c:v>2417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C1-4382-AA6D-E318F5BE8156}"/>
            </c:ext>
          </c:extLst>
        </c:ser>
        <c:ser>
          <c:idx val="0"/>
          <c:order val="1"/>
          <c:tx>
            <c:strRef>
              <c:f>★データシート!$G$161</c:f>
              <c:strCache>
                <c:ptCount val="1"/>
                <c:pt idx="0">
                  <c:v>浅羽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★データシート!$I$161:$AB$161</c:f>
              <c:numCache>
                <c:formatCode>#,##0_);[Red]\(#,##0\)</c:formatCode>
                <c:ptCount val="20"/>
                <c:pt idx="1">
                  <c:v>2595</c:v>
                </c:pt>
                <c:pt idx="3">
                  <c:v>2601</c:v>
                </c:pt>
                <c:pt idx="5">
                  <c:v>2608</c:v>
                </c:pt>
                <c:pt idx="7">
                  <c:v>2709</c:v>
                </c:pt>
                <c:pt idx="9">
                  <c:v>2758</c:v>
                </c:pt>
                <c:pt idx="11">
                  <c:v>2768</c:v>
                </c:pt>
                <c:pt idx="13">
                  <c:v>2745</c:v>
                </c:pt>
                <c:pt idx="15">
                  <c:v>2747</c:v>
                </c:pt>
                <c:pt idx="17">
                  <c:v>2745</c:v>
                </c:pt>
                <c:pt idx="19">
                  <c:v>2737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C1-4382-AA6D-E318F5BE8156}"/>
            </c:ext>
          </c:extLst>
        </c:ser>
        <c:ser>
          <c:idx val="2"/>
          <c:order val="2"/>
          <c:tx>
            <c:strRef>
              <c:f>★データシート!$G$162</c:f>
              <c:strCache>
                <c:ptCount val="1"/>
                <c:pt idx="0">
                  <c:v>浅名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★データシート!$I$162:$AB$162</c:f>
              <c:numCache>
                <c:formatCode>#,##0_);[Red]\(#,##0\)</c:formatCode>
                <c:ptCount val="20"/>
                <c:pt idx="1">
                  <c:v>2016</c:v>
                </c:pt>
                <c:pt idx="3">
                  <c:v>2048</c:v>
                </c:pt>
                <c:pt idx="5">
                  <c:v>1986</c:v>
                </c:pt>
                <c:pt idx="7">
                  <c:v>1975</c:v>
                </c:pt>
                <c:pt idx="9">
                  <c:v>1971</c:v>
                </c:pt>
                <c:pt idx="11">
                  <c:v>1956</c:v>
                </c:pt>
                <c:pt idx="13">
                  <c:v>1942</c:v>
                </c:pt>
                <c:pt idx="15">
                  <c:v>1920</c:v>
                </c:pt>
                <c:pt idx="17">
                  <c:v>1892</c:v>
                </c:pt>
                <c:pt idx="19">
                  <c:v>1869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C1-4382-AA6D-E318F5BE8156}"/>
            </c:ext>
          </c:extLst>
        </c:ser>
        <c:ser>
          <c:idx val="3"/>
          <c:order val="3"/>
          <c:tx>
            <c:strRef>
              <c:f>★データシート!$G$163</c:f>
              <c:strCache>
                <c:ptCount val="1"/>
                <c:pt idx="0">
                  <c:v>豊住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★データシート!$I$163:$AB$163</c:f>
              <c:numCache>
                <c:formatCode>#,##0_);[Red]\(#,##0\)</c:formatCode>
                <c:ptCount val="20"/>
                <c:pt idx="1">
                  <c:v>638</c:v>
                </c:pt>
                <c:pt idx="3">
                  <c:v>618</c:v>
                </c:pt>
                <c:pt idx="5">
                  <c:v>621</c:v>
                </c:pt>
                <c:pt idx="7">
                  <c:v>622</c:v>
                </c:pt>
                <c:pt idx="9">
                  <c:v>602</c:v>
                </c:pt>
                <c:pt idx="11">
                  <c:v>595</c:v>
                </c:pt>
                <c:pt idx="13">
                  <c:v>607</c:v>
                </c:pt>
                <c:pt idx="15">
                  <c:v>607</c:v>
                </c:pt>
                <c:pt idx="17">
                  <c:v>605</c:v>
                </c:pt>
                <c:pt idx="19">
                  <c:v>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C1-4382-AA6D-E318F5BE8156}"/>
            </c:ext>
          </c:extLst>
        </c:ser>
        <c:ser>
          <c:idx val="4"/>
          <c:order val="4"/>
          <c:tx>
            <c:strRef>
              <c:f>★データシート!$G$164</c:f>
              <c:strCache>
                <c:ptCount val="1"/>
                <c:pt idx="0">
                  <c:v>浅羽後谷田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★データシート!$I$164:$AB$164</c:f>
              <c:numCache>
                <c:formatCode>#,##0_);[Red]\(#,##0\)</c:formatCode>
                <c:ptCount val="20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DC1-4382-AA6D-E318F5BE8156}"/>
            </c:ext>
          </c:extLst>
        </c:ser>
        <c:ser>
          <c:idx val="5"/>
          <c:order val="5"/>
          <c:tx>
            <c:strRef>
              <c:f>★データシート!$G$165</c:f>
              <c:strCache>
                <c:ptCount val="1"/>
                <c:pt idx="0">
                  <c:v>浅羽山の手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★データシート!$I$165:$AB$165</c:f>
              <c:numCache>
                <c:formatCode>#,##0_);[Red]\(#,##0\)</c:formatCode>
                <c:ptCount val="20"/>
                <c:pt idx="1">
                  <c:v>778</c:v>
                </c:pt>
                <c:pt idx="3">
                  <c:v>788</c:v>
                </c:pt>
                <c:pt idx="5">
                  <c:v>766</c:v>
                </c:pt>
                <c:pt idx="7">
                  <c:v>757</c:v>
                </c:pt>
                <c:pt idx="9">
                  <c:v>742</c:v>
                </c:pt>
                <c:pt idx="11">
                  <c:v>744</c:v>
                </c:pt>
                <c:pt idx="13">
                  <c:v>760</c:v>
                </c:pt>
                <c:pt idx="15">
                  <c:v>764</c:v>
                </c:pt>
                <c:pt idx="17">
                  <c:v>766</c:v>
                </c:pt>
                <c:pt idx="19">
                  <c:v>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C1-4382-AA6D-E318F5BE8156}"/>
            </c:ext>
          </c:extLst>
        </c:ser>
        <c:ser>
          <c:idx val="6"/>
          <c:order val="6"/>
          <c:tx>
            <c:strRef>
              <c:f>★データシート!$G$166</c:f>
              <c:strCache>
                <c:ptCount val="1"/>
                <c:pt idx="0">
                  <c:v>浅羽南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★データシート!$I$166:$AB$166</c:f>
              <c:numCache>
                <c:formatCode>#,##0_);[Red]\(#,##0\)</c:formatCode>
                <c:ptCount val="20"/>
                <c:pt idx="1">
                  <c:v>776</c:v>
                </c:pt>
                <c:pt idx="3">
                  <c:v>772</c:v>
                </c:pt>
                <c:pt idx="5">
                  <c:v>766</c:v>
                </c:pt>
                <c:pt idx="7">
                  <c:v>735</c:v>
                </c:pt>
                <c:pt idx="9">
                  <c:v>730</c:v>
                </c:pt>
                <c:pt idx="11">
                  <c:v>709</c:v>
                </c:pt>
                <c:pt idx="13">
                  <c:v>695</c:v>
                </c:pt>
                <c:pt idx="15">
                  <c:v>710</c:v>
                </c:pt>
                <c:pt idx="17">
                  <c:v>688</c:v>
                </c:pt>
                <c:pt idx="19">
                  <c:v>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DC1-4382-AA6D-E318F5BE81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9424504"/>
        <c:axId val="739424896"/>
      </c:lineChart>
      <c:catAx>
        <c:axId val="7394245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739424896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739424896"/>
        <c:scaling>
          <c:orientation val="minMax"/>
          <c:max val="3000"/>
          <c:min val="0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739424504"/>
        <c:crosses val="autoZero"/>
        <c:crossBetween val="between"/>
        <c:majorUnit val="500"/>
        <c:minorUnit val="10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egendEntry>
        <c:idx val="6"/>
        <c:txPr>
          <a:bodyPr/>
          <a:lstStyle/>
          <a:p>
            <a:pPr>
              <a:defRPr sz="1400" spc="-100" baseline="0"/>
            </a:pPr>
            <a:endParaRPr lang="ja-JP"/>
          </a:p>
        </c:txPr>
      </c:legendEntry>
      <c:layout>
        <c:manualLayout>
          <c:xMode val="edge"/>
          <c:yMode val="edge"/>
          <c:x val="0.66210670314637488"/>
          <c:y val="0.39904544628818778"/>
          <c:w val="0.27770177838577292"/>
          <c:h val="0.16324587350208913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spc="0" baseline="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【22】 </a:t>
            </a:r>
            <a:r>
              <a:rPr lang="ja-JP" altLang="en-US" sz="2000"/>
              <a:t>浅羽西 連合会</a:t>
            </a:r>
            <a:endParaRPr lang="ja-JP" sz="2000"/>
          </a:p>
        </c:rich>
      </c:tx>
      <c:layout>
        <c:manualLayout>
          <c:xMode val="edge"/>
          <c:yMode val="edge"/>
          <c:x val="0.27383856469996048"/>
          <c:y val="1.0440546197548091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545057449415922"/>
          <c:y val="5.7953761071292367E-2"/>
          <c:w val="0.61306462589613064"/>
          <c:h val="0.86991171243262433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★データシート!$G$168</c:f>
              <c:strCache>
                <c:ptCount val="1"/>
                <c:pt idx="0">
                  <c:v>長溝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★データシート!$I$168:$AB$168</c:f>
              <c:numCache>
                <c:formatCode>#,##0_);[Red]\(#,##0\)</c:formatCode>
                <c:ptCount val="20"/>
                <c:pt idx="1">
                  <c:v>703</c:v>
                </c:pt>
                <c:pt idx="3">
                  <c:v>693</c:v>
                </c:pt>
                <c:pt idx="5">
                  <c:v>671</c:v>
                </c:pt>
                <c:pt idx="7">
                  <c:v>669</c:v>
                </c:pt>
                <c:pt idx="9">
                  <c:v>667</c:v>
                </c:pt>
                <c:pt idx="11">
                  <c:v>668</c:v>
                </c:pt>
                <c:pt idx="13">
                  <c:v>658</c:v>
                </c:pt>
                <c:pt idx="15">
                  <c:v>653</c:v>
                </c:pt>
                <c:pt idx="17">
                  <c:v>655</c:v>
                </c:pt>
                <c:pt idx="19">
                  <c:v>660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18-4928-873D-B434F46115CE}"/>
            </c:ext>
          </c:extLst>
        </c:ser>
        <c:ser>
          <c:idx val="0"/>
          <c:order val="1"/>
          <c:tx>
            <c:strRef>
              <c:f>★データシート!$G$169</c:f>
              <c:strCache>
                <c:ptCount val="1"/>
                <c:pt idx="0">
                  <c:v>浅岡上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★データシート!$I$169:$AB$169</c:f>
              <c:numCache>
                <c:formatCode>#,##0_);[Red]\(#,##0\)</c:formatCode>
                <c:ptCount val="20"/>
                <c:pt idx="1">
                  <c:v>120</c:v>
                </c:pt>
                <c:pt idx="3">
                  <c:v>125</c:v>
                </c:pt>
                <c:pt idx="5">
                  <c:v>117</c:v>
                </c:pt>
                <c:pt idx="7">
                  <c:v>111</c:v>
                </c:pt>
                <c:pt idx="9">
                  <c:v>110</c:v>
                </c:pt>
                <c:pt idx="11">
                  <c:v>113</c:v>
                </c:pt>
                <c:pt idx="13">
                  <c:v>124</c:v>
                </c:pt>
                <c:pt idx="15">
                  <c:v>135</c:v>
                </c:pt>
                <c:pt idx="17">
                  <c:v>144</c:v>
                </c:pt>
                <c:pt idx="19">
                  <c:v>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18-4928-873D-B434F46115CE}"/>
            </c:ext>
          </c:extLst>
        </c:ser>
        <c:ser>
          <c:idx val="2"/>
          <c:order val="2"/>
          <c:tx>
            <c:strRef>
              <c:f>★データシート!$G$170</c:f>
              <c:strCache>
                <c:ptCount val="1"/>
                <c:pt idx="0">
                  <c:v>浅岡下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★データシート!$I$170:$AB$170</c:f>
              <c:numCache>
                <c:formatCode>#,##0_);[Red]\(#,##0\)</c:formatCode>
                <c:ptCount val="20"/>
                <c:pt idx="1">
                  <c:v>589</c:v>
                </c:pt>
                <c:pt idx="3">
                  <c:v>603</c:v>
                </c:pt>
                <c:pt idx="5">
                  <c:v>603</c:v>
                </c:pt>
                <c:pt idx="7">
                  <c:v>614</c:v>
                </c:pt>
                <c:pt idx="9">
                  <c:v>625</c:v>
                </c:pt>
                <c:pt idx="11">
                  <c:v>624</c:v>
                </c:pt>
                <c:pt idx="13">
                  <c:v>591</c:v>
                </c:pt>
                <c:pt idx="15">
                  <c:v>569</c:v>
                </c:pt>
                <c:pt idx="17">
                  <c:v>564</c:v>
                </c:pt>
                <c:pt idx="19">
                  <c:v>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18-4928-873D-B434F46115CE}"/>
            </c:ext>
          </c:extLst>
        </c:ser>
        <c:ser>
          <c:idx val="3"/>
          <c:order val="3"/>
          <c:tx>
            <c:strRef>
              <c:f>★データシート!$G$171</c:f>
              <c:strCache>
                <c:ptCount val="1"/>
                <c:pt idx="0">
                  <c:v>中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★データシート!$I$171:$AB$171</c:f>
              <c:numCache>
                <c:formatCode>#,##0_);[Red]\(#,##0\)</c:formatCode>
                <c:ptCount val="20"/>
                <c:pt idx="1">
                  <c:v>241</c:v>
                </c:pt>
                <c:pt idx="3">
                  <c:v>239</c:v>
                </c:pt>
                <c:pt idx="5">
                  <c:v>235</c:v>
                </c:pt>
                <c:pt idx="7">
                  <c:v>240</c:v>
                </c:pt>
                <c:pt idx="9">
                  <c:v>245</c:v>
                </c:pt>
                <c:pt idx="11">
                  <c:v>246</c:v>
                </c:pt>
                <c:pt idx="13">
                  <c:v>262</c:v>
                </c:pt>
                <c:pt idx="15">
                  <c:v>261</c:v>
                </c:pt>
                <c:pt idx="17">
                  <c:v>266</c:v>
                </c:pt>
                <c:pt idx="19">
                  <c:v>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618-4928-873D-B434F46115CE}"/>
            </c:ext>
          </c:extLst>
        </c:ser>
        <c:ser>
          <c:idx val="4"/>
          <c:order val="4"/>
          <c:tx>
            <c:strRef>
              <c:f>★データシート!$G$172</c:f>
              <c:strCache>
                <c:ptCount val="1"/>
                <c:pt idx="0">
                  <c:v>浅羽一色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★データシート!$I$172:$AB$172</c:f>
              <c:numCache>
                <c:formatCode>#,##0_);[Red]\(#,##0\)</c:formatCode>
                <c:ptCount val="20"/>
                <c:pt idx="1">
                  <c:v>426</c:v>
                </c:pt>
                <c:pt idx="3">
                  <c:v>418</c:v>
                </c:pt>
                <c:pt idx="5">
                  <c:v>412</c:v>
                </c:pt>
                <c:pt idx="7">
                  <c:v>403</c:v>
                </c:pt>
                <c:pt idx="9">
                  <c:v>398</c:v>
                </c:pt>
                <c:pt idx="11">
                  <c:v>396</c:v>
                </c:pt>
                <c:pt idx="13">
                  <c:v>402</c:v>
                </c:pt>
                <c:pt idx="15">
                  <c:v>396</c:v>
                </c:pt>
                <c:pt idx="17">
                  <c:v>403</c:v>
                </c:pt>
                <c:pt idx="19">
                  <c:v>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618-4928-873D-B434F46115CE}"/>
            </c:ext>
          </c:extLst>
        </c:ser>
        <c:ser>
          <c:idx val="5"/>
          <c:order val="5"/>
          <c:tx>
            <c:strRef>
              <c:f>★データシート!$G$173</c:f>
              <c:strCache>
                <c:ptCount val="1"/>
                <c:pt idx="0">
                  <c:v>富里上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★データシート!$I$173:$AB$173</c:f>
              <c:numCache>
                <c:formatCode>#,##0_);[Red]\(#,##0\)</c:formatCode>
                <c:ptCount val="20"/>
                <c:pt idx="1">
                  <c:v>214</c:v>
                </c:pt>
                <c:pt idx="3">
                  <c:v>208</c:v>
                </c:pt>
                <c:pt idx="5">
                  <c:v>197</c:v>
                </c:pt>
                <c:pt idx="7">
                  <c:v>189</c:v>
                </c:pt>
                <c:pt idx="9">
                  <c:v>194</c:v>
                </c:pt>
                <c:pt idx="11">
                  <c:v>195</c:v>
                </c:pt>
                <c:pt idx="13">
                  <c:v>192</c:v>
                </c:pt>
                <c:pt idx="15">
                  <c:v>181</c:v>
                </c:pt>
                <c:pt idx="17">
                  <c:v>173</c:v>
                </c:pt>
                <c:pt idx="19">
                  <c:v>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18-4928-873D-B434F46115CE}"/>
            </c:ext>
          </c:extLst>
        </c:ser>
        <c:ser>
          <c:idx val="6"/>
          <c:order val="6"/>
          <c:tx>
            <c:strRef>
              <c:f>★データシート!$G$174</c:f>
              <c:strCache>
                <c:ptCount val="1"/>
                <c:pt idx="0">
                  <c:v>富里中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★データシート!$I$174:$AB$174</c:f>
              <c:numCache>
                <c:formatCode>#,##0_);[Red]\(#,##0\)</c:formatCode>
                <c:ptCount val="20"/>
                <c:pt idx="1">
                  <c:v>469</c:v>
                </c:pt>
                <c:pt idx="3">
                  <c:v>465</c:v>
                </c:pt>
                <c:pt idx="5">
                  <c:v>468</c:v>
                </c:pt>
                <c:pt idx="7">
                  <c:v>456</c:v>
                </c:pt>
                <c:pt idx="9">
                  <c:v>442</c:v>
                </c:pt>
                <c:pt idx="11">
                  <c:v>425</c:v>
                </c:pt>
                <c:pt idx="13">
                  <c:v>406</c:v>
                </c:pt>
                <c:pt idx="15">
                  <c:v>411</c:v>
                </c:pt>
                <c:pt idx="17">
                  <c:v>409</c:v>
                </c:pt>
                <c:pt idx="19">
                  <c:v>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618-4928-873D-B434F46115CE}"/>
            </c:ext>
          </c:extLst>
        </c:ser>
        <c:ser>
          <c:idx val="7"/>
          <c:order val="7"/>
          <c:tx>
            <c:strRef>
              <c:f>★データシート!$G$175</c:f>
              <c:strCache>
                <c:ptCount val="1"/>
                <c:pt idx="0">
                  <c:v>富里下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★データシート!$I$175:$AB$175</c:f>
              <c:numCache>
                <c:formatCode>#,##0_);[Red]\(#,##0\)</c:formatCode>
                <c:ptCount val="20"/>
                <c:pt idx="1">
                  <c:v>244</c:v>
                </c:pt>
                <c:pt idx="3">
                  <c:v>244</c:v>
                </c:pt>
                <c:pt idx="5">
                  <c:v>245</c:v>
                </c:pt>
                <c:pt idx="7">
                  <c:v>237</c:v>
                </c:pt>
                <c:pt idx="9">
                  <c:v>232</c:v>
                </c:pt>
                <c:pt idx="11">
                  <c:v>229</c:v>
                </c:pt>
                <c:pt idx="13">
                  <c:v>221</c:v>
                </c:pt>
                <c:pt idx="15">
                  <c:v>214</c:v>
                </c:pt>
                <c:pt idx="17">
                  <c:v>209</c:v>
                </c:pt>
                <c:pt idx="19">
                  <c:v>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618-4928-873D-B434F46115CE}"/>
            </c:ext>
          </c:extLst>
        </c:ser>
        <c:ser>
          <c:idx val="8"/>
          <c:order val="8"/>
          <c:tx>
            <c:strRef>
              <c:f>★データシート!$G$176</c:f>
              <c:strCache>
                <c:ptCount val="1"/>
                <c:pt idx="0">
                  <c:v>西ケ崎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★データシート!$I$176:$AB$176</c:f>
              <c:numCache>
                <c:formatCode>#,##0_);[Red]\(#,##0\)</c:formatCode>
                <c:ptCount val="20"/>
                <c:pt idx="1">
                  <c:v>146</c:v>
                </c:pt>
                <c:pt idx="3">
                  <c:v>137</c:v>
                </c:pt>
                <c:pt idx="5">
                  <c:v>138</c:v>
                </c:pt>
                <c:pt idx="7">
                  <c:v>141</c:v>
                </c:pt>
                <c:pt idx="9">
                  <c:v>140</c:v>
                </c:pt>
                <c:pt idx="11">
                  <c:v>139</c:v>
                </c:pt>
                <c:pt idx="13">
                  <c:v>138</c:v>
                </c:pt>
                <c:pt idx="15">
                  <c:v>137</c:v>
                </c:pt>
                <c:pt idx="17">
                  <c:v>133</c:v>
                </c:pt>
                <c:pt idx="19">
                  <c:v>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618-4928-873D-B434F46115CE}"/>
            </c:ext>
          </c:extLst>
        </c:ser>
        <c:ser>
          <c:idx val="9"/>
          <c:order val="9"/>
          <c:tx>
            <c:strRef>
              <c:f>★データシート!$G$177</c:f>
              <c:strCache>
                <c:ptCount val="1"/>
                <c:pt idx="0">
                  <c:v>風の街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★データシート!$I$177:$AB$177</c:f>
              <c:numCache>
                <c:formatCode>#,##0_);[Red]\(#,##0\)</c:formatCode>
                <c:ptCount val="20"/>
                <c:pt idx="1">
                  <c:v>183</c:v>
                </c:pt>
                <c:pt idx="3">
                  <c:v>194</c:v>
                </c:pt>
                <c:pt idx="5">
                  <c:v>191</c:v>
                </c:pt>
                <c:pt idx="7">
                  <c:v>179</c:v>
                </c:pt>
                <c:pt idx="9">
                  <c:v>173</c:v>
                </c:pt>
                <c:pt idx="11">
                  <c:v>166</c:v>
                </c:pt>
                <c:pt idx="13">
                  <c:v>166</c:v>
                </c:pt>
                <c:pt idx="15">
                  <c:v>165</c:v>
                </c:pt>
                <c:pt idx="17">
                  <c:v>164</c:v>
                </c:pt>
                <c:pt idx="19">
                  <c:v>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618-4928-873D-B434F4611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9399024"/>
        <c:axId val="739417056"/>
      </c:lineChart>
      <c:catAx>
        <c:axId val="7393990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739417056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739417056"/>
        <c:scaling>
          <c:orientation val="minMax"/>
          <c:max val="1500"/>
          <c:min val="0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739399024"/>
        <c:crosses val="autoZero"/>
        <c:crossBetween val="between"/>
        <c:majorUnit val="500"/>
        <c:minorUnit val="10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egendEntry>
        <c:idx val="6"/>
        <c:txPr>
          <a:bodyPr/>
          <a:lstStyle/>
          <a:p>
            <a:pPr>
              <a:defRPr sz="1400" spc="-100" baseline="0"/>
            </a:pPr>
            <a:endParaRPr lang="ja-JP"/>
          </a:p>
        </c:txPr>
      </c:legendEntry>
      <c:layout>
        <c:manualLayout>
          <c:xMode val="edge"/>
          <c:yMode val="edge"/>
          <c:x val="0.50000028763527848"/>
          <c:y val="0.24208869065417454"/>
          <c:w val="0.47260302736130577"/>
          <c:h val="0.19066464002126315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spc="-100" baseline="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【23】 </a:t>
            </a:r>
            <a:r>
              <a:rPr lang="ja-JP" altLang="en-US" sz="2000"/>
              <a:t>浅羽東 連合会</a:t>
            </a:r>
            <a:endParaRPr lang="ja-JP" sz="2000"/>
          </a:p>
        </c:rich>
      </c:tx>
      <c:layout>
        <c:manualLayout>
          <c:xMode val="edge"/>
          <c:yMode val="edge"/>
          <c:x val="0.27383870851759973"/>
          <c:y val="1.0440361621463984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545057449415922"/>
          <c:y val="5.7953761071292367E-2"/>
          <c:w val="0.61306462589613064"/>
          <c:h val="0.86991171243262433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★データシート!$G$179</c:f>
              <c:strCache>
                <c:ptCount val="1"/>
                <c:pt idx="0">
                  <c:v>新堀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★データシート!$I$179:$AB$179</c:f>
              <c:numCache>
                <c:formatCode>#,##0_);[Red]\(#,##0\)</c:formatCode>
                <c:ptCount val="20"/>
                <c:pt idx="1">
                  <c:v>515</c:v>
                </c:pt>
                <c:pt idx="3">
                  <c:v>517</c:v>
                </c:pt>
                <c:pt idx="5">
                  <c:v>505</c:v>
                </c:pt>
                <c:pt idx="7">
                  <c:v>511</c:v>
                </c:pt>
                <c:pt idx="9">
                  <c:v>518</c:v>
                </c:pt>
                <c:pt idx="11">
                  <c:v>537</c:v>
                </c:pt>
                <c:pt idx="13">
                  <c:v>518</c:v>
                </c:pt>
                <c:pt idx="15">
                  <c:v>524</c:v>
                </c:pt>
                <c:pt idx="17">
                  <c:v>512</c:v>
                </c:pt>
                <c:pt idx="19">
                  <c:v>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15-4D6C-828E-0C7A97769EBA}"/>
            </c:ext>
          </c:extLst>
        </c:ser>
        <c:ser>
          <c:idx val="0"/>
          <c:order val="1"/>
          <c:tx>
            <c:strRef>
              <c:f>★データシート!$G$180</c:f>
              <c:strCache>
                <c:ptCount val="1"/>
                <c:pt idx="0">
                  <c:v>梅山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★データシート!$I$180:$AB$180</c:f>
              <c:numCache>
                <c:formatCode>#,##0_);[Red]\(#,##0\)</c:formatCode>
                <c:ptCount val="20"/>
                <c:pt idx="1">
                  <c:v>967</c:v>
                </c:pt>
                <c:pt idx="3">
                  <c:v>962</c:v>
                </c:pt>
                <c:pt idx="5">
                  <c:v>959</c:v>
                </c:pt>
                <c:pt idx="7">
                  <c:v>947</c:v>
                </c:pt>
                <c:pt idx="9">
                  <c:v>926</c:v>
                </c:pt>
                <c:pt idx="11">
                  <c:v>909</c:v>
                </c:pt>
                <c:pt idx="13">
                  <c:v>891</c:v>
                </c:pt>
                <c:pt idx="15">
                  <c:v>899</c:v>
                </c:pt>
                <c:pt idx="17">
                  <c:v>886</c:v>
                </c:pt>
                <c:pt idx="19">
                  <c:v>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15-4D6C-828E-0C7A97769EBA}"/>
            </c:ext>
          </c:extLst>
        </c:ser>
        <c:ser>
          <c:idx val="2"/>
          <c:order val="2"/>
          <c:tx>
            <c:strRef>
              <c:f>★データシート!$G$181</c:f>
              <c:strCache>
                <c:ptCount val="1"/>
                <c:pt idx="0">
                  <c:v>松原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★データシート!$I$181:$AB$181</c:f>
              <c:numCache>
                <c:formatCode>#,##0_);[Red]\(#,##0\)</c:formatCode>
                <c:ptCount val="20"/>
                <c:pt idx="1">
                  <c:v>985</c:v>
                </c:pt>
                <c:pt idx="3">
                  <c:v>971</c:v>
                </c:pt>
                <c:pt idx="5">
                  <c:v>963</c:v>
                </c:pt>
                <c:pt idx="7">
                  <c:v>970</c:v>
                </c:pt>
                <c:pt idx="9">
                  <c:v>964</c:v>
                </c:pt>
                <c:pt idx="11">
                  <c:v>965</c:v>
                </c:pt>
                <c:pt idx="13">
                  <c:v>947</c:v>
                </c:pt>
                <c:pt idx="15">
                  <c:v>946</c:v>
                </c:pt>
                <c:pt idx="17">
                  <c:v>963</c:v>
                </c:pt>
                <c:pt idx="19">
                  <c:v>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15-4D6C-828E-0C7A97769EBA}"/>
            </c:ext>
          </c:extLst>
        </c:ser>
        <c:ser>
          <c:idx val="3"/>
          <c:order val="3"/>
          <c:tx>
            <c:strRef>
              <c:f>★データシート!$G$182</c:f>
              <c:strCache>
                <c:ptCount val="1"/>
                <c:pt idx="0">
                  <c:v>初越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★データシート!$I$182:$AB$182</c:f>
              <c:numCache>
                <c:formatCode>#,##0_);[Red]\(#,##0\)</c:formatCode>
                <c:ptCount val="20"/>
                <c:pt idx="1">
                  <c:v>122</c:v>
                </c:pt>
                <c:pt idx="3">
                  <c:v>124</c:v>
                </c:pt>
                <c:pt idx="5">
                  <c:v>126</c:v>
                </c:pt>
                <c:pt idx="7">
                  <c:v>119</c:v>
                </c:pt>
                <c:pt idx="9">
                  <c:v>117</c:v>
                </c:pt>
                <c:pt idx="11">
                  <c:v>111</c:v>
                </c:pt>
                <c:pt idx="13">
                  <c:v>108</c:v>
                </c:pt>
                <c:pt idx="15">
                  <c:v>108</c:v>
                </c:pt>
                <c:pt idx="17">
                  <c:v>107</c:v>
                </c:pt>
                <c:pt idx="19">
                  <c:v>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D15-4D6C-828E-0C7A97769E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9414704"/>
        <c:axId val="739415096"/>
      </c:lineChart>
      <c:catAx>
        <c:axId val="7394147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739415096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739415096"/>
        <c:scaling>
          <c:orientation val="minMax"/>
          <c:max val="1500"/>
          <c:min val="0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739414704"/>
        <c:crosses val="autoZero"/>
        <c:crossBetween val="between"/>
        <c:majorUnit val="500"/>
        <c:minorUnit val="10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77357940531406177"/>
          <c:y val="0.44627671541057368"/>
          <c:w val="0.16575356847517353"/>
          <c:h val="0.14126992459275922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spc="0" baseline="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【24】 </a:t>
            </a:r>
            <a:r>
              <a:rPr lang="ja-JP" altLang="en-US" sz="2000"/>
              <a:t>浅羽南 連合会</a:t>
            </a:r>
            <a:endParaRPr lang="ja-JP" sz="2000"/>
          </a:p>
        </c:rich>
      </c:tx>
      <c:layout>
        <c:manualLayout>
          <c:xMode val="edge"/>
          <c:yMode val="edge"/>
          <c:x val="0.27383880708481889"/>
          <c:y val="1.0440361621463984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545057449415922"/>
          <c:y val="5.7953761071292367E-2"/>
          <c:w val="0.61306462589613064"/>
          <c:h val="0.86991171243262433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★データシート!$G$184</c:f>
              <c:strCache>
                <c:ptCount val="1"/>
                <c:pt idx="0">
                  <c:v>中新田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★データシート!$I$184:$AB$184</c:f>
              <c:numCache>
                <c:formatCode>#,##0_);[Red]\(#,##0\)</c:formatCode>
                <c:ptCount val="20"/>
                <c:pt idx="1">
                  <c:v>411</c:v>
                </c:pt>
                <c:pt idx="3">
                  <c:v>416</c:v>
                </c:pt>
                <c:pt idx="5">
                  <c:v>411</c:v>
                </c:pt>
                <c:pt idx="7">
                  <c:v>391</c:v>
                </c:pt>
                <c:pt idx="9">
                  <c:v>378</c:v>
                </c:pt>
                <c:pt idx="11">
                  <c:v>369</c:v>
                </c:pt>
                <c:pt idx="13">
                  <c:v>360</c:v>
                </c:pt>
                <c:pt idx="15">
                  <c:v>361</c:v>
                </c:pt>
                <c:pt idx="17">
                  <c:v>379</c:v>
                </c:pt>
                <c:pt idx="19">
                  <c:v>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6B-4371-8781-6F7A2673080C}"/>
            </c:ext>
          </c:extLst>
        </c:ser>
        <c:ser>
          <c:idx val="0"/>
          <c:order val="1"/>
          <c:tx>
            <c:strRef>
              <c:f>★データシート!$G$185</c:f>
              <c:strCache>
                <c:ptCount val="1"/>
                <c:pt idx="0">
                  <c:v>大野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★データシート!$I$185:$AB$185</c:f>
              <c:numCache>
                <c:formatCode>#,##0_);[Red]\(#,##0\)</c:formatCode>
                <c:ptCount val="20"/>
                <c:pt idx="1">
                  <c:v>577</c:v>
                </c:pt>
                <c:pt idx="3">
                  <c:v>584</c:v>
                </c:pt>
                <c:pt idx="5">
                  <c:v>579</c:v>
                </c:pt>
                <c:pt idx="7">
                  <c:v>577</c:v>
                </c:pt>
                <c:pt idx="9">
                  <c:v>550</c:v>
                </c:pt>
                <c:pt idx="11">
                  <c:v>545</c:v>
                </c:pt>
                <c:pt idx="13">
                  <c:v>536</c:v>
                </c:pt>
                <c:pt idx="15">
                  <c:v>511</c:v>
                </c:pt>
                <c:pt idx="17">
                  <c:v>500</c:v>
                </c:pt>
                <c:pt idx="19">
                  <c:v>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6B-4371-8781-6F7A2673080C}"/>
            </c:ext>
          </c:extLst>
        </c:ser>
        <c:ser>
          <c:idx val="2"/>
          <c:order val="2"/>
          <c:tx>
            <c:strRef>
              <c:f>★データシート!$G$186</c:f>
              <c:strCache>
                <c:ptCount val="1"/>
                <c:pt idx="0">
                  <c:v>東同笠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★データシート!$I$186:$AB$186</c:f>
              <c:numCache>
                <c:formatCode>#,##0_);[Red]\(#,##0\)</c:formatCode>
                <c:ptCount val="20"/>
                <c:pt idx="1">
                  <c:v>561</c:v>
                </c:pt>
                <c:pt idx="3">
                  <c:v>557</c:v>
                </c:pt>
                <c:pt idx="5">
                  <c:v>566</c:v>
                </c:pt>
                <c:pt idx="7">
                  <c:v>547</c:v>
                </c:pt>
                <c:pt idx="9">
                  <c:v>525</c:v>
                </c:pt>
                <c:pt idx="11">
                  <c:v>525</c:v>
                </c:pt>
                <c:pt idx="13">
                  <c:v>512</c:v>
                </c:pt>
                <c:pt idx="15">
                  <c:v>516</c:v>
                </c:pt>
                <c:pt idx="17">
                  <c:v>523</c:v>
                </c:pt>
                <c:pt idx="19">
                  <c:v>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6B-4371-8781-6F7A2673080C}"/>
            </c:ext>
          </c:extLst>
        </c:ser>
        <c:ser>
          <c:idx val="3"/>
          <c:order val="3"/>
          <c:tx>
            <c:strRef>
              <c:f>★データシート!$G$187</c:f>
              <c:strCache>
                <c:ptCount val="1"/>
                <c:pt idx="0">
                  <c:v>西同笠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★データシート!$I$187:$AB$187</c:f>
              <c:numCache>
                <c:formatCode>#,##0_);[Red]\(#,##0\)</c:formatCode>
                <c:ptCount val="20"/>
                <c:pt idx="1">
                  <c:v>435</c:v>
                </c:pt>
                <c:pt idx="3">
                  <c:v>447</c:v>
                </c:pt>
                <c:pt idx="5">
                  <c:v>437</c:v>
                </c:pt>
                <c:pt idx="7">
                  <c:v>419</c:v>
                </c:pt>
                <c:pt idx="9">
                  <c:v>415</c:v>
                </c:pt>
                <c:pt idx="11">
                  <c:v>409</c:v>
                </c:pt>
                <c:pt idx="13">
                  <c:v>406</c:v>
                </c:pt>
                <c:pt idx="15">
                  <c:v>387</c:v>
                </c:pt>
                <c:pt idx="17">
                  <c:v>390</c:v>
                </c:pt>
                <c:pt idx="19">
                  <c:v>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6B-4371-8781-6F7A2673080C}"/>
            </c:ext>
          </c:extLst>
        </c:ser>
        <c:ser>
          <c:idx val="4"/>
          <c:order val="4"/>
          <c:tx>
            <c:strRef>
              <c:f>★データシート!$G$188</c:f>
              <c:strCache>
                <c:ptCount val="1"/>
                <c:pt idx="0">
                  <c:v>太郎助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★データシート!$I$188:$AB$188</c:f>
              <c:numCache>
                <c:formatCode>#,##0_);[Red]\(#,##0\)</c:formatCode>
                <c:ptCount val="20"/>
                <c:pt idx="1">
                  <c:v>411</c:v>
                </c:pt>
                <c:pt idx="3">
                  <c:v>403</c:v>
                </c:pt>
                <c:pt idx="5">
                  <c:v>407</c:v>
                </c:pt>
                <c:pt idx="7">
                  <c:v>416</c:v>
                </c:pt>
                <c:pt idx="9">
                  <c:v>420</c:v>
                </c:pt>
                <c:pt idx="11">
                  <c:v>423</c:v>
                </c:pt>
                <c:pt idx="13">
                  <c:v>406</c:v>
                </c:pt>
                <c:pt idx="15">
                  <c:v>386</c:v>
                </c:pt>
                <c:pt idx="17">
                  <c:v>370</c:v>
                </c:pt>
                <c:pt idx="19">
                  <c:v>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96B-4371-8781-6F7A2673080C}"/>
            </c:ext>
          </c:extLst>
        </c:ser>
        <c:ser>
          <c:idx val="5"/>
          <c:order val="5"/>
          <c:tx>
            <c:strRef>
              <c:f>★データシート!$G$189</c:f>
              <c:strCache>
                <c:ptCount val="1"/>
                <c:pt idx="0">
                  <c:v>湊東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★データシート!$I$189:$AB$189</c:f>
              <c:numCache>
                <c:formatCode>#,##0_);[Red]\(#,##0\)</c:formatCode>
                <c:ptCount val="20"/>
                <c:pt idx="1">
                  <c:v>722</c:v>
                </c:pt>
                <c:pt idx="3">
                  <c:v>674</c:v>
                </c:pt>
                <c:pt idx="5">
                  <c:v>681</c:v>
                </c:pt>
                <c:pt idx="7">
                  <c:v>677</c:v>
                </c:pt>
                <c:pt idx="9">
                  <c:v>681</c:v>
                </c:pt>
                <c:pt idx="11">
                  <c:v>636</c:v>
                </c:pt>
                <c:pt idx="13">
                  <c:v>639</c:v>
                </c:pt>
                <c:pt idx="15">
                  <c:v>631</c:v>
                </c:pt>
                <c:pt idx="17">
                  <c:v>630</c:v>
                </c:pt>
                <c:pt idx="19">
                  <c:v>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6B-4371-8781-6F7A2673080C}"/>
            </c:ext>
          </c:extLst>
        </c:ser>
        <c:ser>
          <c:idx val="6"/>
          <c:order val="6"/>
          <c:tx>
            <c:strRef>
              <c:f>★データシート!$G$190</c:f>
              <c:strCache>
                <c:ptCount val="1"/>
                <c:pt idx="0">
                  <c:v>湊中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★データシート!$I$190:$AB$190</c:f>
              <c:numCache>
                <c:formatCode>#,##0_);[Red]\(#,##0\)</c:formatCode>
                <c:ptCount val="20"/>
                <c:pt idx="1">
                  <c:v>396</c:v>
                </c:pt>
                <c:pt idx="3">
                  <c:v>402</c:v>
                </c:pt>
                <c:pt idx="5">
                  <c:v>405</c:v>
                </c:pt>
                <c:pt idx="7">
                  <c:v>383</c:v>
                </c:pt>
                <c:pt idx="9">
                  <c:v>370</c:v>
                </c:pt>
                <c:pt idx="11">
                  <c:v>365</c:v>
                </c:pt>
                <c:pt idx="13">
                  <c:v>387</c:v>
                </c:pt>
                <c:pt idx="15">
                  <c:v>370</c:v>
                </c:pt>
                <c:pt idx="17">
                  <c:v>369</c:v>
                </c:pt>
                <c:pt idx="19">
                  <c:v>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96B-4371-8781-6F7A2673080C}"/>
            </c:ext>
          </c:extLst>
        </c:ser>
        <c:ser>
          <c:idx val="7"/>
          <c:order val="7"/>
          <c:tx>
            <c:strRef>
              <c:f>★データシート!$G$191</c:f>
              <c:strCache>
                <c:ptCount val="1"/>
                <c:pt idx="0">
                  <c:v>湊西</c:v>
                </c:pt>
              </c:strCache>
            </c:strRef>
          </c:tx>
          <c:marker>
            <c:symbol val="circle"/>
            <c:size val="7"/>
          </c:marker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★データシート!$I$191:$AB$191</c:f>
              <c:numCache>
                <c:formatCode>#,##0_);[Red]\(#,##0\)</c:formatCode>
                <c:ptCount val="20"/>
                <c:pt idx="1">
                  <c:v>290</c:v>
                </c:pt>
                <c:pt idx="3">
                  <c:v>281</c:v>
                </c:pt>
                <c:pt idx="5">
                  <c:v>274</c:v>
                </c:pt>
                <c:pt idx="7">
                  <c:v>280</c:v>
                </c:pt>
                <c:pt idx="9">
                  <c:v>281</c:v>
                </c:pt>
                <c:pt idx="11">
                  <c:v>267</c:v>
                </c:pt>
                <c:pt idx="13">
                  <c:v>268</c:v>
                </c:pt>
                <c:pt idx="15">
                  <c:v>273</c:v>
                </c:pt>
                <c:pt idx="17">
                  <c:v>267</c:v>
                </c:pt>
                <c:pt idx="19">
                  <c:v>260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96B-4371-8781-6F7A26730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9416664"/>
        <c:axId val="739414312"/>
      </c:lineChart>
      <c:catAx>
        <c:axId val="7394166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739414312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739414312"/>
        <c:scaling>
          <c:orientation val="minMax"/>
          <c:max val="1500"/>
          <c:min val="0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739416664"/>
        <c:crosses val="autoZero"/>
        <c:crossBetween val="between"/>
        <c:majorUnit val="500"/>
        <c:minorUnit val="10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44733242134062928"/>
          <c:y val="0.28968278965129363"/>
          <c:w val="0.45280437756497954"/>
          <c:h val="0.13015881348164809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spc="0" baseline="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ja-JP" altLang="en-US" sz="2000"/>
              <a:t>袋井市全体</a:t>
            </a:r>
            <a:endParaRPr lang="ja-JP" sz="2000"/>
          </a:p>
        </c:rich>
      </c:tx>
      <c:layout>
        <c:manualLayout>
          <c:xMode val="edge"/>
          <c:yMode val="edge"/>
          <c:x val="0.23339959554236048"/>
          <c:y val="1.0442970595316981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3006768288644458"/>
          <c:y val="5.702641379573866E-2"/>
          <c:w val="0.63696953718185811"/>
          <c:h val="0.8621202065994521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★データシート!$G$406</c:f>
              <c:strCache>
                <c:ptCount val="1"/>
                <c:pt idx="0">
                  <c:v>市全体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squar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</c:spPr>
          </c:marker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★データシート!$I$406:$AB$406</c:f>
              <c:numCache>
                <c:formatCode>#,##0_);[Red]\(#,##0\)</c:formatCode>
                <c:ptCount val="20"/>
                <c:pt idx="1">
                  <c:v>32761</c:v>
                </c:pt>
                <c:pt idx="3">
                  <c:v>33394</c:v>
                </c:pt>
                <c:pt idx="5">
                  <c:v>33937</c:v>
                </c:pt>
                <c:pt idx="7">
                  <c:v>34587</c:v>
                </c:pt>
                <c:pt idx="9">
                  <c:v>35139</c:v>
                </c:pt>
                <c:pt idx="11">
                  <c:v>35443</c:v>
                </c:pt>
                <c:pt idx="13">
                  <c:v>35792</c:v>
                </c:pt>
                <c:pt idx="15">
                  <c:v>36553</c:v>
                </c:pt>
                <c:pt idx="17">
                  <c:v>36913</c:v>
                </c:pt>
                <c:pt idx="19">
                  <c:v>37316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7D-4DEB-9F40-1C2C7B1C7AFF}"/>
            </c:ext>
          </c:extLst>
        </c:ser>
        <c:ser>
          <c:idx val="2"/>
          <c:order val="1"/>
          <c:tx>
            <c:strRef>
              <c:f>★データシート!$G$408</c:f>
              <c:strCache>
                <c:ptCount val="1"/>
                <c:pt idx="0">
                  <c:v>旧浅羽町域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★データシート!$I$408:$AB$408</c:f>
              <c:numCache>
                <c:formatCode>#,##0_);[Red]\(#,##0\)</c:formatCode>
                <c:ptCount val="20"/>
                <c:pt idx="1">
                  <c:v>6927</c:v>
                </c:pt>
                <c:pt idx="3">
                  <c:v>7044</c:v>
                </c:pt>
                <c:pt idx="5">
                  <c:v>7069</c:v>
                </c:pt>
                <c:pt idx="7">
                  <c:v>7150</c:v>
                </c:pt>
                <c:pt idx="9">
                  <c:v>7235</c:v>
                </c:pt>
                <c:pt idx="11" formatCode="#,##0">
                  <c:v>7311</c:v>
                </c:pt>
                <c:pt idx="13" formatCode="#,##0">
                  <c:v>7300</c:v>
                </c:pt>
                <c:pt idx="15" formatCode="#,##0">
                  <c:v>7436</c:v>
                </c:pt>
                <c:pt idx="17" formatCode="#,##0">
                  <c:v>7483</c:v>
                </c:pt>
                <c:pt idx="19" formatCode="#,##0">
                  <c:v>7539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7D-4DEB-9F40-1C2C7B1C7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9413136"/>
        <c:axId val="739425288"/>
      </c:lineChart>
      <c:catAx>
        <c:axId val="7394131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crossAx val="739425288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739425288"/>
        <c:scaling>
          <c:orientation val="minMax"/>
          <c:max val="38000"/>
          <c:min val="25000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1600"/>
            </a:pPr>
            <a:endParaRPr lang="ja-JP"/>
          </a:p>
        </c:txPr>
        <c:crossAx val="739413136"/>
        <c:crosses val="autoZero"/>
        <c:crossBetween val="between"/>
        <c:majorUnit val="1000"/>
        <c:minorUnit val="100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【24】 </a:t>
            </a:r>
            <a:r>
              <a:rPr lang="ja-JP" altLang="en-US" sz="2000"/>
              <a:t>浅羽南 連合会</a:t>
            </a:r>
            <a:endParaRPr lang="ja-JP" sz="2000"/>
          </a:p>
        </c:rich>
      </c:tx>
      <c:layout>
        <c:manualLayout>
          <c:xMode val="edge"/>
          <c:yMode val="edge"/>
          <c:x val="0.27383880708481889"/>
          <c:y val="1.0440361621463984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545057449415922"/>
          <c:y val="5.7953761071292367E-2"/>
          <c:w val="0.61306462589613064"/>
          <c:h val="0.86991171243262433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★データシート!$G$397</c:f>
              <c:strCache>
                <c:ptCount val="1"/>
                <c:pt idx="0">
                  <c:v>中新田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★データシート!$I$397:$AB$397</c:f>
              <c:numCache>
                <c:formatCode>#,##0_);[Red]\(#,##0\)</c:formatCode>
                <c:ptCount val="20"/>
                <c:pt idx="1">
                  <c:v>141</c:v>
                </c:pt>
                <c:pt idx="3">
                  <c:v>149</c:v>
                </c:pt>
                <c:pt idx="5">
                  <c:v>151</c:v>
                </c:pt>
                <c:pt idx="7">
                  <c:v>147</c:v>
                </c:pt>
                <c:pt idx="9">
                  <c:v>143</c:v>
                </c:pt>
                <c:pt idx="11">
                  <c:v>142</c:v>
                </c:pt>
                <c:pt idx="13">
                  <c:v>144</c:v>
                </c:pt>
                <c:pt idx="15">
                  <c:v>148</c:v>
                </c:pt>
                <c:pt idx="17">
                  <c:v>165</c:v>
                </c:pt>
                <c:pt idx="19">
                  <c:v>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CE-4664-9873-EF9D22505BCE}"/>
            </c:ext>
          </c:extLst>
        </c:ser>
        <c:ser>
          <c:idx val="0"/>
          <c:order val="1"/>
          <c:tx>
            <c:strRef>
              <c:f>★データシート!$G$398</c:f>
              <c:strCache>
                <c:ptCount val="1"/>
                <c:pt idx="0">
                  <c:v>大野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★データシート!$I$398:$AB$398</c:f>
              <c:numCache>
                <c:formatCode>#,##0_);[Red]\(#,##0\)</c:formatCode>
                <c:ptCount val="20"/>
                <c:pt idx="1">
                  <c:v>177</c:v>
                </c:pt>
                <c:pt idx="3">
                  <c:v>186</c:v>
                </c:pt>
                <c:pt idx="5">
                  <c:v>184</c:v>
                </c:pt>
                <c:pt idx="7">
                  <c:v>186</c:v>
                </c:pt>
                <c:pt idx="9">
                  <c:v>183</c:v>
                </c:pt>
                <c:pt idx="11">
                  <c:v>191</c:v>
                </c:pt>
                <c:pt idx="13">
                  <c:v>193</c:v>
                </c:pt>
                <c:pt idx="15">
                  <c:v>189</c:v>
                </c:pt>
                <c:pt idx="17">
                  <c:v>188</c:v>
                </c:pt>
                <c:pt idx="19">
                  <c:v>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CE-4664-9873-EF9D22505BCE}"/>
            </c:ext>
          </c:extLst>
        </c:ser>
        <c:ser>
          <c:idx val="2"/>
          <c:order val="2"/>
          <c:tx>
            <c:strRef>
              <c:f>★データシート!$G$399</c:f>
              <c:strCache>
                <c:ptCount val="1"/>
                <c:pt idx="0">
                  <c:v>東同笠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★データシート!$I$399:$AB$399</c:f>
              <c:numCache>
                <c:formatCode>#,##0_);[Red]\(#,##0\)</c:formatCode>
                <c:ptCount val="20"/>
                <c:pt idx="1">
                  <c:v>206</c:v>
                </c:pt>
                <c:pt idx="3">
                  <c:v>212</c:v>
                </c:pt>
                <c:pt idx="5">
                  <c:v>222</c:v>
                </c:pt>
                <c:pt idx="7">
                  <c:v>213</c:v>
                </c:pt>
                <c:pt idx="9">
                  <c:v>203</c:v>
                </c:pt>
                <c:pt idx="11">
                  <c:v>213</c:v>
                </c:pt>
                <c:pt idx="13">
                  <c:v>211</c:v>
                </c:pt>
                <c:pt idx="15">
                  <c:v>224</c:v>
                </c:pt>
                <c:pt idx="17">
                  <c:v>234</c:v>
                </c:pt>
                <c:pt idx="19">
                  <c:v>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CE-4664-9873-EF9D22505BCE}"/>
            </c:ext>
          </c:extLst>
        </c:ser>
        <c:ser>
          <c:idx val="3"/>
          <c:order val="3"/>
          <c:tx>
            <c:strRef>
              <c:f>★データシート!$G$400</c:f>
              <c:strCache>
                <c:ptCount val="1"/>
                <c:pt idx="0">
                  <c:v>西同笠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★データシート!$I$400:$AB$400</c:f>
              <c:numCache>
                <c:formatCode>#,##0_);[Red]\(#,##0\)</c:formatCode>
                <c:ptCount val="20"/>
                <c:pt idx="1">
                  <c:v>140</c:v>
                </c:pt>
                <c:pt idx="3">
                  <c:v>152</c:v>
                </c:pt>
                <c:pt idx="5">
                  <c:v>146</c:v>
                </c:pt>
                <c:pt idx="7">
                  <c:v>140</c:v>
                </c:pt>
                <c:pt idx="9">
                  <c:v>146</c:v>
                </c:pt>
                <c:pt idx="11">
                  <c:v>148</c:v>
                </c:pt>
                <c:pt idx="13">
                  <c:v>148</c:v>
                </c:pt>
                <c:pt idx="15">
                  <c:v>147</c:v>
                </c:pt>
                <c:pt idx="17">
                  <c:v>154</c:v>
                </c:pt>
                <c:pt idx="19">
                  <c:v>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6CE-4664-9873-EF9D22505BCE}"/>
            </c:ext>
          </c:extLst>
        </c:ser>
        <c:ser>
          <c:idx val="4"/>
          <c:order val="4"/>
          <c:tx>
            <c:strRef>
              <c:f>★データシート!$G$401</c:f>
              <c:strCache>
                <c:ptCount val="1"/>
                <c:pt idx="0">
                  <c:v>太郎助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★データシート!$I$401:$AB$401</c:f>
              <c:numCache>
                <c:formatCode>#,##0_);[Red]\(#,##0\)</c:formatCode>
                <c:ptCount val="20"/>
                <c:pt idx="1">
                  <c:v>141</c:v>
                </c:pt>
                <c:pt idx="3">
                  <c:v>148</c:v>
                </c:pt>
                <c:pt idx="5">
                  <c:v>146</c:v>
                </c:pt>
                <c:pt idx="7">
                  <c:v>148</c:v>
                </c:pt>
                <c:pt idx="9">
                  <c:v>156</c:v>
                </c:pt>
                <c:pt idx="11">
                  <c:v>158</c:v>
                </c:pt>
                <c:pt idx="13">
                  <c:v>156</c:v>
                </c:pt>
                <c:pt idx="15">
                  <c:v>155</c:v>
                </c:pt>
                <c:pt idx="17">
                  <c:v>155</c:v>
                </c:pt>
                <c:pt idx="19">
                  <c:v>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6CE-4664-9873-EF9D22505BCE}"/>
            </c:ext>
          </c:extLst>
        </c:ser>
        <c:ser>
          <c:idx val="5"/>
          <c:order val="5"/>
          <c:tx>
            <c:strRef>
              <c:f>★データシート!$G$402</c:f>
              <c:strCache>
                <c:ptCount val="1"/>
                <c:pt idx="0">
                  <c:v>湊東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★データシート!$I$402:$AB$402</c:f>
              <c:numCache>
                <c:formatCode>#,##0_);[Red]\(#,##0\)</c:formatCode>
                <c:ptCount val="20"/>
                <c:pt idx="1">
                  <c:v>247</c:v>
                </c:pt>
                <c:pt idx="3">
                  <c:v>240</c:v>
                </c:pt>
                <c:pt idx="5">
                  <c:v>254</c:v>
                </c:pt>
                <c:pt idx="7">
                  <c:v>253</c:v>
                </c:pt>
                <c:pt idx="9">
                  <c:v>265</c:v>
                </c:pt>
                <c:pt idx="11">
                  <c:v>261</c:v>
                </c:pt>
                <c:pt idx="13">
                  <c:v>264</c:v>
                </c:pt>
                <c:pt idx="15">
                  <c:v>265</c:v>
                </c:pt>
                <c:pt idx="17">
                  <c:v>264</c:v>
                </c:pt>
                <c:pt idx="19">
                  <c:v>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CE-4664-9873-EF9D22505BCE}"/>
            </c:ext>
          </c:extLst>
        </c:ser>
        <c:ser>
          <c:idx val="6"/>
          <c:order val="6"/>
          <c:tx>
            <c:strRef>
              <c:f>★データシート!$G$403</c:f>
              <c:strCache>
                <c:ptCount val="1"/>
                <c:pt idx="0">
                  <c:v>湊中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★データシート!$I$403:$AB$403</c:f>
              <c:numCache>
                <c:formatCode>#,##0_);[Red]\(#,##0\)</c:formatCode>
                <c:ptCount val="20"/>
                <c:pt idx="1">
                  <c:v>160</c:v>
                </c:pt>
                <c:pt idx="3">
                  <c:v>167</c:v>
                </c:pt>
                <c:pt idx="5">
                  <c:v>179</c:v>
                </c:pt>
                <c:pt idx="7">
                  <c:v>169</c:v>
                </c:pt>
                <c:pt idx="9">
                  <c:v>170</c:v>
                </c:pt>
                <c:pt idx="11">
                  <c:v>171</c:v>
                </c:pt>
                <c:pt idx="13">
                  <c:v>186</c:v>
                </c:pt>
                <c:pt idx="15">
                  <c:v>174</c:v>
                </c:pt>
                <c:pt idx="17">
                  <c:v>177</c:v>
                </c:pt>
                <c:pt idx="19">
                  <c:v>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6CE-4664-9873-EF9D22505BCE}"/>
            </c:ext>
          </c:extLst>
        </c:ser>
        <c:ser>
          <c:idx val="7"/>
          <c:order val="7"/>
          <c:tx>
            <c:strRef>
              <c:f>★データシート!$G$404</c:f>
              <c:strCache>
                <c:ptCount val="1"/>
                <c:pt idx="0">
                  <c:v>湊西</c:v>
                </c:pt>
              </c:strCache>
            </c:strRef>
          </c:tx>
          <c:marker>
            <c:symbol val="circle"/>
            <c:size val="7"/>
          </c:marker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★データシート!$I$404:$AB$404</c:f>
              <c:numCache>
                <c:formatCode>#,##0_);[Red]\(#,##0\)</c:formatCode>
                <c:ptCount val="20"/>
                <c:pt idx="1">
                  <c:v>120</c:v>
                </c:pt>
                <c:pt idx="3">
                  <c:v>120</c:v>
                </c:pt>
                <c:pt idx="5">
                  <c:v>117</c:v>
                </c:pt>
                <c:pt idx="7">
                  <c:v>121</c:v>
                </c:pt>
                <c:pt idx="9">
                  <c:v>124</c:v>
                </c:pt>
                <c:pt idx="11">
                  <c:v>119</c:v>
                </c:pt>
                <c:pt idx="13">
                  <c:v>120</c:v>
                </c:pt>
                <c:pt idx="15">
                  <c:v>122</c:v>
                </c:pt>
                <c:pt idx="17">
                  <c:v>123</c:v>
                </c:pt>
                <c:pt idx="19">
                  <c:v>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6CE-4664-9873-EF9D22505B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9984416"/>
        <c:axId val="839984808"/>
      </c:lineChart>
      <c:catAx>
        <c:axId val="8399844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839984808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839984808"/>
        <c:scaling>
          <c:orientation val="minMax"/>
          <c:max val="1000"/>
          <c:min val="0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839984416"/>
        <c:crosses val="autoZero"/>
        <c:crossBetween val="between"/>
        <c:majorUnit val="500"/>
        <c:minorUnit val="10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44186046511627908"/>
          <c:y val="0.31746056742907136"/>
          <c:w val="0.45280437756497949"/>
          <c:h val="0.13015881348164815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spc="0" baseline="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sz="2000"/>
              <a:t>【1】 </a:t>
            </a:r>
            <a:r>
              <a:rPr lang="ja-JP" sz="2000"/>
              <a:t>駅前 連合会</a:t>
            </a:r>
          </a:p>
        </c:rich>
      </c:tx>
      <c:layout>
        <c:manualLayout>
          <c:xMode val="edge"/>
          <c:yMode val="edge"/>
          <c:x val="0.24812334162744024"/>
          <c:y val="1.6228139080380316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768062551220501"/>
          <c:y val="5.7953733224009013E-2"/>
          <c:w val="0.61060508787825507"/>
          <c:h val="0.86991171243262433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★データシート!$G$224</c:f>
              <c:strCache>
                <c:ptCount val="1"/>
                <c:pt idx="0">
                  <c:v>西通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★データシート!$I$224:$AB$224</c:f>
              <c:numCache>
                <c:formatCode>#,##0_);[Red]\(#,##0\)</c:formatCode>
                <c:ptCount val="20"/>
                <c:pt idx="1">
                  <c:v>128</c:v>
                </c:pt>
                <c:pt idx="3">
                  <c:v>133</c:v>
                </c:pt>
                <c:pt idx="5">
                  <c:v>131</c:v>
                </c:pt>
                <c:pt idx="7">
                  <c:v>130</c:v>
                </c:pt>
                <c:pt idx="9">
                  <c:v>121</c:v>
                </c:pt>
                <c:pt idx="11">
                  <c:v>134</c:v>
                </c:pt>
                <c:pt idx="13">
                  <c:v>115</c:v>
                </c:pt>
                <c:pt idx="15">
                  <c:v>134</c:v>
                </c:pt>
                <c:pt idx="17">
                  <c:v>120</c:v>
                </c:pt>
                <c:pt idx="19">
                  <c:v>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4C-4B04-BB78-AD34F3F73B3F}"/>
            </c:ext>
          </c:extLst>
        </c:ser>
        <c:ser>
          <c:idx val="0"/>
          <c:order val="1"/>
          <c:tx>
            <c:strRef>
              <c:f>★データシート!$G$225</c:f>
              <c:strCache>
                <c:ptCount val="1"/>
                <c:pt idx="0">
                  <c:v>東通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★データシート!$I$225:$AB$225</c:f>
              <c:numCache>
                <c:formatCode>#,##0_);[Red]\(#,##0\)</c:formatCode>
                <c:ptCount val="20"/>
                <c:pt idx="1">
                  <c:v>177</c:v>
                </c:pt>
                <c:pt idx="3">
                  <c:v>185</c:v>
                </c:pt>
                <c:pt idx="5">
                  <c:v>180</c:v>
                </c:pt>
                <c:pt idx="7">
                  <c:v>172</c:v>
                </c:pt>
                <c:pt idx="9">
                  <c:v>183</c:v>
                </c:pt>
                <c:pt idx="11">
                  <c:v>180</c:v>
                </c:pt>
                <c:pt idx="13">
                  <c:v>174</c:v>
                </c:pt>
                <c:pt idx="15">
                  <c:v>165</c:v>
                </c:pt>
                <c:pt idx="17">
                  <c:v>171</c:v>
                </c:pt>
                <c:pt idx="19">
                  <c:v>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4C-4B04-BB78-AD34F3F73B3F}"/>
            </c:ext>
          </c:extLst>
        </c:ser>
        <c:ser>
          <c:idx val="2"/>
          <c:order val="2"/>
          <c:tx>
            <c:strRef>
              <c:f>★データシート!$G$226</c:f>
              <c:strCache>
                <c:ptCount val="1"/>
                <c:pt idx="0">
                  <c:v>栄町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★データシート!$I$226:$AB$226</c:f>
              <c:numCache>
                <c:formatCode>#,##0_);[Red]\(#,##0\)</c:formatCode>
                <c:ptCount val="20"/>
                <c:pt idx="1">
                  <c:v>243</c:v>
                </c:pt>
                <c:pt idx="3">
                  <c:v>255</c:v>
                </c:pt>
                <c:pt idx="5">
                  <c:v>256</c:v>
                </c:pt>
                <c:pt idx="7">
                  <c:v>270</c:v>
                </c:pt>
                <c:pt idx="9">
                  <c:v>256</c:v>
                </c:pt>
                <c:pt idx="11">
                  <c:v>265</c:v>
                </c:pt>
                <c:pt idx="13">
                  <c:v>267</c:v>
                </c:pt>
                <c:pt idx="15">
                  <c:v>265</c:v>
                </c:pt>
                <c:pt idx="17">
                  <c:v>268</c:v>
                </c:pt>
                <c:pt idx="19">
                  <c:v>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4C-4B04-BB78-AD34F3F73B3F}"/>
            </c:ext>
          </c:extLst>
        </c:ser>
        <c:ser>
          <c:idx val="3"/>
          <c:order val="3"/>
          <c:tx>
            <c:strRef>
              <c:f>★データシート!$G$227</c:f>
              <c:strCache>
                <c:ptCount val="1"/>
                <c:pt idx="0">
                  <c:v>睦町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★データシート!$I$227:$AB$227</c:f>
              <c:numCache>
                <c:formatCode>#,##0_);[Red]\(#,##0\)</c:formatCode>
                <c:ptCount val="20"/>
                <c:pt idx="1">
                  <c:v>184</c:v>
                </c:pt>
                <c:pt idx="3">
                  <c:v>195</c:v>
                </c:pt>
                <c:pt idx="5">
                  <c:v>226</c:v>
                </c:pt>
                <c:pt idx="7">
                  <c:v>219</c:v>
                </c:pt>
                <c:pt idx="9">
                  <c:v>246</c:v>
                </c:pt>
                <c:pt idx="11">
                  <c:v>224</c:v>
                </c:pt>
                <c:pt idx="13">
                  <c:v>240</c:v>
                </c:pt>
                <c:pt idx="15">
                  <c:v>234</c:v>
                </c:pt>
                <c:pt idx="17">
                  <c:v>223</c:v>
                </c:pt>
                <c:pt idx="19">
                  <c:v>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14C-4B04-BB78-AD34F3F73B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9985592"/>
        <c:axId val="839985984"/>
      </c:lineChart>
      <c:catAx>
        <c:axId val="8399855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839985984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839985984"/>
        <c:scaling>
          <c:orientation val="minMax"/>
          <c:max val="1000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839985592"/>
        <c:crosses val="autoZero"/>
        <c:crossBetween val="between"/>
        <c:majorUnit val="500"/>
        <c:minorUnit val="10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719562243502052"/>
          <c:y val="0.36711891460494811"/>
          <c:w val="0.22298221614227087"/>
          <c:h val="0.14126097366320828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【4】 </a:t>
            </a:r>
            <a:r>
              <a:rPr lang="ja-JP" altLang="en-US" sz="2000"/>
              <a:t>愛野 連合会</a:t>
            </a:r>
            <a:endParaRPr lang="ja-JP" sz="2000"/>
          </a:p>
        </c:rich>
      </c:tx>
      <c:layout>
        <c:manualLayout>
          <c:xMode val="edge"/>
          <c:yMode val="edge"/>
          <c:x val="0.27607914947704038"/>
          <c:y val="1.457164223187185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768062551220501"/>
          <c:y val="5.8008988823675993E-2"/>
          <c:w val="0.61060508787825507"/>
          <c:h val="0.86985644977860244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★データシート!$G$246</c:f>
              <c:strCache>
                <c:ptCount val="1"/>
                <c:pt idx="0">
                  <c:v>上石野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★データシート!$I$246:$AB$246</c:f>
              <c:numCache>
                <c:formatCode>#,##0_);[Red]\(#,##0\)</c:formatCode>
                <c:ptCount val="20"/>
                <c:pt idx="1">
                  <c:v>856</c:v>
                </c:pt>
                <c:pt idx="3">
                  <c:v>829</c:v>
                </c:pt>
                <c:pt idx="5">
                  <c:v>849</c:v>
                </c:pt>
                <c:pt idx="7">
                  <c:v>861</c:v>
                </c:pt>
                <c:pt idx="9">
                  <c:v>885</c:v>
                </c:pt>
                <c:pt idx="11">
                  <c:v>895</c:v>
                </c:pt>
                <c:pt idx="13">
                  <c:v>884</c:v>
                </c:pt>
                <c:pt idx="15">
                  <c:v>878</c:v>
                </c:pt>
                <c:pt idx="17">
                  <c:v>896</c:v>
                </c:pt>
                <c:pt idx="19">
                  <c:v>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22-45DF-838C-E710B0060699}"/>
            </c:ext>
          </c:extLst>
        </c:ser>
        <c:ser>
          <c:idx val="0"/>
          <c:order val="1"/>
          <c:tx>
            <c:strRef>
              <c:f>★データシート!$G$247</c:f>
              <c:strCache>
                <c:ptCount val="1"/>
                <c:pt idx="0">
                  <c:v>祢宜弥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★データシート!$I$247:$AB$247</c:f>
              <c:numCache>
                <c:formatCode>#,##0_);[Red]\(#,##0\)</c:formatCode>
                <c:ptCount val="20"/>
                <c:pt idx="1">
                  <c:v>569</c:v>
                </c:pt>
                <c:pt idx="3">
                  <c:v>585</c:v>
                </c:pt>
                <c:pt idx="5">
                  <c:v>612</c:v>
                </c:pt>
                <c:pt idx="7">
                  <c:v>610</c:v>
                </c:pt>
                <c:pt idx="9">
                  <c:v>618</c:v>
                </c:pt>
                <c:pt idx="11">
                  <c:v>607</c:v>
                </c:pt>
                <c:pt idx="13">
                  <c:v>625</c:v>
                </c:pt>
                <c:pt idx="15">
                  <c:v>623</c:v>
                </c:pt>
                <c:pt idx="17">
                  <c:v>630</c:v>
                </c:pt>
                <c:pt idx="19">
                  <c:v>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22-45DF-838C-E710B0060699}"/>
            </c:ext>
          </c:extLst>
        </c:ser>
        <c:ser>
          <c:idx val="2"/>
          <c:order val="2"/>
          <c:tx>
            <c:strRef>
              <c:f>★データシート!$G$248</c:f>
              <c:strCache>
                <c:ptCount val="1"/>
                <c:pt idx="0">
                  <c:v>下石野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★データシート!$I$248:$AB$248</c:f>
              <c:numCache>
                <c:formatCode>#,##0_);[Red]\(#,##0\)</c:formatCode>
                <c:ptCount val="20"/>
                <c:pt idx="1">
                  <c:v>32</c:v>
                </c:pt>
                <c:pt idx="3">
                  <c:v>36</c:v>
                </c:pt>
                <c:pt idx="5">
                  <c:v>34</c:v>
                </c:pt>
                <c:pt idx="7">
                  <c:v>37</c:v>
                </c:pt>
                <c:pt idx="9">
                  <c:v>45</c:v>
                </c:pt>
                <c:pt idx="11">
                  <c:v>55</c:v>
                </c:pt>
                <c:pt idx="13">
                  <c:v>61</c:v>
                </c:pt>
                <c:pt idx="15">
                  <c:v>65</c:v>
                </c:pt>
                <c:pt idx="17">
                  <c:v>66</c:v>
                </c:pt>
                <c:pt idx="19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22-45DF-838C-E710B0060699}"/>
            </c:ext>
          </c:extLst>
        </c:ser>
        <c:ser>
          <c:idx val="3"/>
          <c:order val="3"/>
          <c:tx>
            <c:strRef>
              <c:f>★データシート!$G$249</c:f>
              <c:strCache>
                <c:ptCount val="1"/>
                <c:pt idx="0">
                  <c:v>山田川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★データシート!$I$249:$AB$249</c:f>
              <c:numCache>
                <c:formatCode>#,##0_);[Red]\(#,##0\)</c:formatCode>
                <c:ptCount val="20"/>
                <c:pt idx="1">
                  <c:v>216</c:v>
                </c:pt>
                <c:pt idx="3">
                  <c:v>218</c:v>
                </c:pt>
                <c:pt idx="5">
                  <c:v>217</c:v>
                </c:pt>
                <c:pt idx="7">
                  <c:v>219</c:v>
                </c:pt>
                <c:pt idx="9">
                  <c:v>225</c:v>
                </c:pt>
                <c:pt idx="11">
                  <c:v>227</c:v>
                </c:pt>
                <c:pt idx="13">
                  <c:v>237</c:v>
                </c:pt>
                <c:pt idx="15">
                  <c:v>232</c:v>
                </c:pt>
                <c:pt idx="17">
                  <c:v>238</c:v>
                </c:pt>
                <c:pt idx="19">
                  <c:v>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C22-45DF-838C-E710B0060699}"/>
            </c:ext>
          </c:extLst>
        </c:ser>
        <c:ser>
          <c:idx val="4"/>
          <c:order val="4"/>
          <c:tx>
            <c:strRef>
              <c:f>★データシート!$G$250</c:f>
              <c:strCache>
                <c:ptCount val="1"/>
                <c:pt idx="0">
                  <c:v>小野田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★データシート!$I$250:$AB$250</c:f>
              <c:numCache>
                <c:formatCode>#,##0_);[Red]\(#,##0\)</c:formatCode>
                <c:ptCount val="20"/>
                <c:pt idx="1">
                  <c:v>382</c:v>
                </c:pt>
                <c:pt idx="3">
                  <c:v>407</c:v>
                </c:pt>
                <c:pt idx="5">
                  <c:v>418</c:v>
                </c:pt>
                <c:pt idx="7">
                  <c:v>463</c:v>
                </c:pt>
                <c:pt idx="9">
                  <c:v>480</c:v>
                </c:pt>
                <c:pt idx="11">
                  <c:v>486</c:v>
                </c:pt>
                <c:pt idx="13">
                  <c:v>498</c:v>
                </c:pt>
                <c:pt idx="15">
                  <c:v>517</c:v>
                </c:pt>
                <c:pt idx="17">
                  <c:v>518</c:v>
                </c:pt>
                <c:pt idx="19">
                  <c:v>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C22-45DF-838C-E710B0060699}"/>
            </c:ext>
          </c:extLst>
        </c:ser>
        <c:ser>
          <c:idx val="5"/>
          <c:order val="5"/>
          <c:tx>
            <c:strRef>
              <c:f>★データシート!$G$251</c:f>
              <c:strCache>
                <c:ptCount val="1"/>
                <c:pt idx="0">
                  <c:v>寺前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★データシート!$I$251:$AB$251</c:f>
              <c:numCache>
                <c:formatCode>#,##0_);[Red]\(#,##0\)</c:formatCode>
                <c:ptCount val="20"/>
                <c:pt idx="1">
                  <c:v>72</c:v>
                </c:pt>
                <c:pt idx="3">
                  <c:v>70</c:v>
                </c:pt>
                <c:pt idx="5">
                  <c:v>70</c:v>
                </c:pt>
                <c:pt idx="7">
                  <c:v>70</c:v>
                </c:pt>
                <c:pt idx="9">
                  <c:v>69</c:v>
                </c:pt>
                <c:pt idx="11">
                  <c:v>71</c:v>
                </c:pt>
                <c:pt idx="13">
                  <c:v>69</c:v>
                </c:pt>
                <c:pt idx="15">
                  <c:v>78</c:v>
                </c:pt>
                <c:pt idx="17">
                  <c:v>80</c:v>
                </c:pt>
                <c:pt idx="19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22-45DF-838C-E710B00606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9980104"/>
        <c:axId val="839979712"/>
      </c:lineChart>
      <c:catAx>
        <c:axId val="8399801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839979712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839979712"/>
        <c:scaling>
          <c:orientation val="minMax"/>
          <c:max val="1000"/>
          <c:min val="0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839980104"/>
        <c:crosses val="autoZero"/>
        <c:crossBetween val="between"/>
        <c:majorUnit val="500"/>
        <c:minorUnit val="10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50293568297122915"/>
          <c:y val="0.2456867193276818"/>
          <c:w val="0.44459644322845415"/>
          <c:h val="0.10215482841181164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spc="-100" baseline="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【2】 </a:t>
            </a:r>
            <a:r>
              <a:rPr lang="ja-JP" altLang="en-US" sz="2000"/>
              <a:t>高尾 連合会</a:t>
            </a:r>
            <a:endParaRPr lang="ja-JP" sz="2000"/>
          </a:p>
        </c:rich>
      </c:tx>
      <c:layout>
        <c:manualLayout>
          <c:xMode val="edge"/>
          <c:yMode val="edge"/>
          <c:x val="0.27862052127205034"/>
          <c:y val="1.6228694304778169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768062551220501"/>
          <c:y val="5.7953733224009013E-2"/>
          <c:w val="0.61060508787825507"/>
          <c:h val="0.86991171243262433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★データシート!$G$16</c:f>
              <c:strCache>
                <c:ptCount val="1"/>
                <c:pt idx="0">
                  <c:v>掛之上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★データシート!$I$16:$AB$16</c:f>
              <c:numCache>
                <c:formatCode>#,##0_);[Red]\(#,##0\)</c:formatCode>
                <c:ptCount val="20"/>
                <c:pt idx="1">
                  <c:v>492</c:v>
                </c:pt>
                <c:pt idx="3">
                  <c:v>513</c:v>
                </c:pt>
                <c:pt idx="5">
                  <c:v>489</c:v>
                </c:pt>
                <c:pt idx="7">
                  <c:v>480</c:v>
                </c:pt>
                <c:pt idx="9">
                  <c:v>491</c:v>
                </c:pt>
                <c:pt idx="11">
                  <c:v>495</c:v>
                </c:pt>
                <c:pt idx="13">
                  <c:v>482</c:v>
                </c:pt>
                <c:pt idx="15">
                  <c:v>473</c:v>
                </c:pt>
                <c:pt idx="17">
                  <c:v>469</c:v>
                </c:pt>
                <c:pt idx="19">
                  <c:v>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73-4FA1-914B-AAA3C2F8A9D3}"/>
            </c:ext>
          </c:extLst>
        </c:ser>
        <c:ser>
          <c:idx val="0"/>
          <c:order val="1"/>
          <c:tx>
            <c:strRef>
              <c:f>★データシート!$G$17</c:f>
              <c:strCache>
                <c:ptCount val="1"/>
                <c:pt idx="0">
                  <c:v>下地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★データシート!$I$17:$AB$17</c:f>
              <c:numCache>
                <c:formatCode>#,##0_);[Red]\(#,##0\)</c:formatCode>
                <c:ptCount val="20"/>
                <c:pt idx="1">
                  <c:v>518</c:v>
                </c:pt>
                <c:pt idx="3">
                  <c:v>534</c:v>
                </c:pt>
                <c:pt idx="5">
                  <c:v>574</c:v>
                </c:pt>
                <c:pt idx="7">
                  <c:v>603</c:v>
                </c:pt>
                <c:pt idx="9">
                  <c:v>630</c:v>
                </c:pt>
                <c:pt idx="11">
                  <c:v>651</c:v>
                </c:pt>
                <c:pt idx="13">
                  <c:v>685</c:v>
                </c:pt>
                <c:pt idx="15">
                  <c:v>707</c:v>
                </c:pt>
                <c:pt idx="17">
                  <c:v>699</c:v>
                </c:pt>
                <c:pt idx="19">
                  <c:v>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73-4FA1-914B-AAA3C2F8A9D3}"/>
            </c:ext>
          </c:extLst>
        </c:ser>
        <c:ser>
          <c:idx val="2"/>
          <c:order val="2"/>
          <c:tx>
            <c:strRef>
              <c:f>★データシート!$G$18</c:f>
              <c:strCache>
                <c:ptCount val="1"/>
                <c:pt idx="0">
                  <c:v>三門町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★データシート!$I$18:$AB$18</c:f>
              <c:numCache>
                <c:formatCode>#,##0_);[Red]\(#,##0\)</c:formatCode>
                <c:ptCount val="20"/>
                <c:pt idx="1">
                  <c:v>443</c:v>
                </c:pt>
                <c:pt idx="3">
                  <c:v>427</c:v>
                </c:pt>
                <c:pt idx="5">
                  <c:v>422</c:v>
                </c:pt>
                <c:pt idx="7">
                  <c:v>395</c:v>
                </c:pt>
                <c:pt idx="9">
                  <c:v>395</c:v>
                </c:pt>
                <c:pt idx="11">
                  <c:v>384</c:v>
                </c:pt>
                <c:pt idx="13">
                  <c:v>369</c:v>
                </c:pt>
                <c:pt idx="15">
                  <c:v>353</c:v>
                </c:pt>
                <c:pt idx="17">
                  <c:v>345</c:v>
                </c:pt>
                <c:pt idx="19">
                  <c:v>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73-4FA1-914B-AAA3C2F8A9D3}"/>
            </c:ext>
          </c:extLst>
        </c:ser>
        <c:ser>
          <c:idx val="3"/>
          <c:order val="3"/>
          <c:tx>
            <c:strRef>
              <c:f>★データシート!$G$19</c:f>
              <c:strCache>
                <c:ptCount val="1"/>
                <c:pt idx="0">
                  <c:v>田端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★データシート!$I$19:$AB$19</c:f>
              <c:numCache>
                <c:formatCode>#,##0_);[Red]\(#,##0\)</c:formatCode>
                <c:ptCount val="20"/>
                <c:pt idx="1">
                  <c:v>383</c:v>
                </c:pt>
                <c:pt idx="3">
                  <c:v>369</c:v>
                </c:pt>
                <c:pt idx="5">
                  <c:v>374</c:v>
                </c:pt>
                <c:pt idx="7">
                  <c:v>369</c:v>
                </c:pt>
                <c:pt idx="9">
                  <c:v>372</c:v>
                </c:pt>
                <c:pt idx="11">
                  <c:v>371</c:v>
                </c:pt>
                <c:pt idx="13">
                  <c:v>350</c:v>
                </c:pt>
                <c:pt idx="15">
                  <c:v>333</c:v>
                </c:pt>
                <c:pt idx="17">
                  <c:v>335</c:v>
                </c:pt>
                <c:pt idx="19">
                  <c:v>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473-4FA1-914B-AAA3C2F8A9D3}"/>
            </c:ext>
          </c:extLst>
        </c:ser>
        <c:ser>
          <c:idx val="4"/>
          <c:order val="4"/>
          <c:tx>
            <c:strRef>
              <c:f>★データシート!$G$20</c:f>
              <c:strCache>
                <c:ptCount val="1"/>
                <c:pt idx="0">
                  <c:v>大門一丁目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★データシート!$I$20:$AB$20</c:f>
              <c:numCache>
                <c:formatCode>#,##0_);[Red]\(#,##0\)</c:formatCode>
                <c:ptCount val="20"/>
                <c:pt idx="1">
                  <c:v>245</c:v>
                </c:pt>
                <c:pt idx="3">
                  <c:v>237</c:v>
                </c:pt>
                <c:pt idx="5">
                  <c:v>225</c:v>
                </c:pt>
                <c:pt idx="7">
                  <c:v>228</c:v>
                </c:pt>
                <c:pt idx="9">
                  <c:v>218</c:v>
                </c:pt>
                <c:pt idx="11">
                  <c:v>202</c:v>
                </c:pt>
                <c:pt idx="13">
                  <c:v>197</c:v>
                </c:pt>
                <c:pt idx="15">
                  <c:v>210</c:v>
                </c:pt>
                <c:pt idx="17">
                  <c:v>214</c:v>
                </c:pt>
                <c:pt idx="19">
                  <c:v>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473-4FA1-914B-AAA3C2F8A9D3}"/>
            </c:ext>
          </c:extLst>
        </c:ser>
        <c:ser>
          <c:idx val="5"/>
          <c:order val="5"/>
          <c:tx>
            <c:strRef>
              <c:f>★データシート!$G$21</c:f>
              <c:strCache>
                <c:ptCount val="1"/>
                <c:pt idx="0">
                  <c:v>大門二丁目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★データシート!$I$21:$AB$21</c:f>
              <c:numCache>
                <c:formatCode>#,##0_);[Red]\(#,##0\)</c:formatCode>
                <c:ptCount val="20"/>
                <c:pt idx="1">
                  <c:v>288</c:v>
                </c:pt>
                <c:pt idx="3">
                  <c:v>290</c:v>
                </c:pt>
                <c:pt idx="5">
                  <c:v>305</c:v>
                </c:pt>
                <c:pt idx="7">
                  <c:v>294</c:v>
                </c:pt>
                <c:pt idx="9">
                  <c:v>274</c:v>
                </c:pt>
                <c:pt idx="11">
                  <c:v>272</c:v>
                </c:pt>
                <c:pt idx="13">
                  <c:v>298</c:v>
                </c:pt>
                <c:pt idx="15">
                  <c:v>281</c:v>
                </c:pt>
                <c:pt idx="17">
                  <c:v>283</c:v>
                </c:pt>
                <c:pt idx="19">
                  <c:v>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73-4FA1-914B-AAA3C2F8A9D3}"/>
            </c:ext>
          </c:extLst>
        </c:ser>
        <c:ser>
          <c:idx val="6"/>
          <c:order val="6"/>
          <c:tx>
            <c:strRef>
              <c:f>★データシート!$G$22</c:f>
              <c:strCache>
                <c:ptCount val="1"/>
                <c:pt idx="0">
                  <c:v>大門三丁目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★データシート!$I$22:$AB$22</c:f>
              <c:numCache>
                <c:formatCode>#,##0_);[Red]\(#,##0\)</c:formatCode>
                <c:ptCount val="20"/>
                <c:pt idx="1">
                  <c:v>341</c:v>
                </c:pt>
                <c:pt idx="3">
                  <c:v>347</c:v>
                </c:pt>
                <c:pt idx="5">
                  <c:v>332</c:v>
                </c:pt>
                <c:pt idx="7">
                  <c:v>327</c:v>
                </c:pt>
                <c:pt idx="9">
                  <c:v>316</c:v>
                </c:pt>
                <c:pt idx="11">
                  <c:v>317</c:v>
                </c:pt>
                <c:pt idx="13">
                  <c:v>336</c:v>
                </c:pt>
                <c:pt idx="15">
                  <c:v>343</c:v>
                </c:pt>
                <c:pt idx="17">
                  <c:v>347</c:v>
                </c:pt>
                <c:pt idx="19">
                  <c:v>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473-4FA1-914B-AAA3C2F8A9D3}"/>
            </c:ext>
          </c:extLst>
        </c:ser>
        <c:ser>
          <c:idx val="7"/>
          <c:order val="7"/>
          <c:tx>
            <c:strRef>
              <c:f>★データシート!$G$23</c:f>
              <c:strCache>
                <c:ptCount val="1"/>
                <c:pt idx="0">
                  <c:v>大門五丁目</c:v>
                </c:pt>
              </c:strCache>
            </c:strRef>
          </c:tx>
          <c:marker>
            <c:symbol val="circle"/>
            <c:size val="7"/>
          </c:marker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★データシート!$I$23:$AB$23</c:f>
              <c:numCache>
                <c:formatCode>#,##0_);[Red]\(#,##0\)</c:formatCode>
                <c:ptCount val="20"/>
                <c:pt idx="1">
                  <c:v>563</c:v>
                </c:pt>
                <c:pt idx="3">
                  <c:v>555</c:v>
                </c:pt>
                <c:pt idx="5">
                  <c:v>566</c:v>
                </c:pt>
                <c:pt idx="7">
                  <c:v>538</c:v>
                </c:pt>
                <c:pt idx="9">
                  <c:v>550</c:v>
                </c:pt>
                <c:pt idx="11">
                  <c:v>547</c:v>
                </c:pt>
                <c:pt idx="13">
                  <c:v>533</c:v>
                </c:pt>
                <c:pt idx="15">
                  <c:v>546</c:v>
                </c:pt>
                <c:pt idx="17">
                  <c:v>521</c:v>
                </c:pt>
                <c:pt idx="19">
                  <c:v>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473-4FA1-914B-AAA3C2F8A9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9409608"/>
        <c:axId val="739409216"/>
      </c:lineChart>
      <c:catAx>
        <c:axId val="7394096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739409216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739409216"/>
        <c:scaling>
          <c:orientation val="minMax"/>
          <c:max val="1500"/>
          <c:min val="0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739409608"/>
        <c:crosses val="autoZero"/>
        <c:crossBetween val="between"/>
        <c:majorUnit val="500"/>
        <c:minorUnit val="10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40629274691592232"/>
          <c:y val="0.35432012890979125"/>
          <c:w val="0.53077975376197006"/>
          <c:h val="0.13172699195733062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spc="-100" baseline="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【2】 </a:t>
            </a:r>
            <a:r>
              <a:rPr lang="ja-JP" altLang="en-US" sz="2000"/>
              <a:t>高尾 連合会</a:t>
            </a:r>
            <a:endParaRPr lang="ja-JP" sz="2000"/>
          </a:p>
        </c:rich>
      </c:tx>
      <c:layout>
        <c:manualLayout>
          <c:xMode val="edge"/>
          <c:yMode val="edge"/>
          <c:x val="0.27862052127205034"/>
          <c:y val="1.6228139080380316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768062551220501"/>
          <c:y val="5.7953733224009013E-2"/>
          <c:w val="0.61060508787825507"/>
          <c:h val="0.86991171243262433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★データシート!$G$229</c:f>
              <c:strCache>
                <c:ptCount val="1"/>
                <c:pt idx="0">
                  <c:v>掛之上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★データシート!$I$229:$AB$229</c:f>
              <c:numCache>
                <c:formatCode>#,##0_);[Red]\(#,##0\)</c:formatCode>
                <c:ptCount val="20"/>
                <c:pt idx="1">
                  <c:v>195</c:v>
                </c:pt>
                <c:pt idx="3">
                  <c:v>201</c:v>
                </c:pt>
                <c:pt idx="5">
                  <c:v>198</c:v>
                </c:pt>
                <c:pt idx="7">
                  <c:v>199</c:v>
                </c:pt>
                <c:pt idx="9">
                  <c:v>207</c:v>
                </c:pt>
                <c:pt idx="11">
                  <c:v>209</c:v>
                </c:pt>
                <c:pt idx="13">
                  <c:v>201</c:v>
                </c:pt>
                <c:pt idx="15">
                  <c:v>204</c:v>
                </c:pt>
                <c:pt idx="17">
                  <c:v>203</c:v>
                </c:pt>
                <c:pt idx="19">
                  <c:v>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72-4DB8-9EFF-F036A23FA911}"/>
            </c:ext>
          </c:extLst>
        </c:ser>
        <c:ser>
          <c:idx val="0"/>
          <c:order val="1"/>
          <c:tx>
            <c:strRef>
              <c:f>★データシート!$G$230</c:f>
              <c:strCache>
                <c:ptCount val="1"/>
                <c:pt idx="0">
                  <c:v>下地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★データシート!$I$230:$AB$230</c:f>
              <c:numCache>
                <c:formatCode>#,##0_);[Red]\(#,##0\)</c:formatCode>
                <c:ptCount val="20"/>
                <c:pt idx="1">
                  <c:v>238</c:v>
                </c:pt>
                <c:pt idx="3">
                  <c:v>241</c:v>
                </c:pt>
                <c:pt idx="5">
                  <c:v>258</c:v>
                </c:pt>
                <c:pt idx="7">
                  <c:v>283</c:v>
                </c:pt>
                <c:pt idx="9">
                  <c:v>304</c:v>
                </c:pt>
                <c:pt idx="11">
                  <c:v>313</c:v>
                </c:pt>
                <c:pt idx="13">
                  <c:v>326</c:v>
                </c:pt>
                <c:pt idx="15">
                  <c:v>340</c:v>
                </c:pt>
                <c:pt idx="17">
                  <c:v>337</c:v>
                </c:pt>
                <c:pt idx="19">
                  <c:v>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72-4DB8-9EFF-F036A23FA911}"/>
            </c:ext>
          </c:extLst>
        </c:ser>
        <c:ser>
          <c:idx val="2"/>
          <c:order val="2"/>
          <c:tx>
            <c:strRef>
              <c:f>★データシート!$G$231</c:f>
              <c:strCache>
                <c:ptCount val="1"/>
                <c:pt idx="0">
                  <c:v>三門町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★データシート!$I$231:$AB$231</c:f>
              <c:numCache>
                <c:formatCode>#,##0_);[Red]\(#,##0\)</c:formatCode>
                <c:ptCount val="20"/>
                <c:pt idx="1">
                  <c:v>169</c:v>
                </c:pt>
                <c:pt idx="3">
                  <c:v>170</c:v>
                </c:pt>
                <c:pt idx="5">
                  <c:v>171</c:v>
                </c:pt>
                <c:pt idx="7">
                  <c:v>166</c:v>
                </c:pt>
                <c:pt idx="9">
                  <c:v>170</c:v>
                </c:pt>
                <c:pt idx="11">
                  <c:v>167</c:v>
                </c:pt>
                <c:pt idx="13">
                  <c:v>166</c:v>
                </c:pt>
                <c:pt idx="15">
                  <c:v>169</c:v>
                </c:pt>
                <c:pt idx="17">
                  <c:v>168</c:v>
                </c:pt>
                <c:pt idx="19">
                  <c:v>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72-4DB8-9EFF-F036A23FA911}"/>
            </c:ext>
          </c:extLst>
        </c:ser>
        <c:ser>
          <c:idx val="3"/>
          <c:order val="3"/>
          <c:tx>
            <c:strRef>
              <c:f>★データシート!$G$232</c:f>
              <c:strCache>
                <c:ptCount val="1"/>
                <c:pt idx="0">
                  <c:v>田端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★データシート!$I$232:$AB$232</c:f>
              <c:numCache>
                <c:formatCode>#,##0_);[Red]\(#,##0\)</c:formatCode>
                <c:ptCount val="20"/>
                <c:pt idx="1">
                  <c:v>174</c:v>
                </c:pt>
                <c:pt idx="3">
                  <c:v>172</c:v>
                </c:pt>
                <c:pt idx="5">
                  <c:v>174</c:v>
                </c:pt>
                <c:pt idx="7">
                  <c:v>175</c:v>
                </c:pt>
                <c:pt idx="9">
                  <c:v>184</c:v>
                </c:pt>
                <c:pt idx="11">
                  <c:v>185</c:v>
                </c:pt>
                <c:pt idx="13">
                  <c:v>179</c:v>
                </c:pt>
                <c:pt idx="15">
                  <c:v>166</c:v>
                </c:pt>
                <c:pt idx="17">
                  <c:v>168</c:v>
                </c:pt>
                <c:pt idx="19">
                  <c:v>190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172-4DB8-9EFF-F036A23FA911}"/>
            </c:ext>
          </c:extLst>
        </c:ser>
        <c:ser>
          <c:idx val="4"/>
          <c:order val="4"/>
          <c:tx>
            <c:strRef>
              <c:f>★データシート!$G$233</c:f>
              <c:strCache>
                <c:ptCount val="1"/>
                <c:pt idx="0">
                  <c:v>大門一丁目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★データシート!$I$233:$AB$233</c:f>
              <c:numCache>
                <c:formatCode>#,##0_);[Red]\(#,##0\)</c:formatCode>
                <c:ptCount val="20"/>
                <c:pt idx="1">
                  <c:v>92</c:v>
                </c:pt>
                <c:pt idx="3">
                  <c:v>92</c:v>
                </c:pt>
                <c:pt idx="5">
                  <c:v>92</c:v>
                </c:pt>
                <c:pt idx="7">
                  <c:v>92</c:v>
                </c:pt>
                <c:pt idx="9">
                  <c:v>91</c:v>
                </c:pt>
                <c:pt idx="11">
                  <c:v>88</c:v>
                </c:pt>
                <c:pt idx="13">
                  <c:v>88</c:v>
                </c:pt>
                <c:pt idx="15">
                  <c:v>91</c:v>
                </c:pt>
                <c:pt idx="17">
                  <c:v>100</c:v>
                </c:pt>
                <c:pt idx="19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172-4DB8-9EFF-F036A23FA911}"/>
            </c:ext>
          </c:extLst>
        </c:ser>
        <c:ser>
          <c:idx val="5"/>
          <c:order val="5"/>
          <c:tx>
            <c:strRef>
              <c:f>★データシート!$G$234</c:f>
              <c:strCache>
                <c:ptCount val="1"/>
                <c:pt idx="0">
                  <c:v>大門二丁目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★データシート!$I$234:$AB$234</c:f>
              <c:numCache>
                <c:formatCode>#,##0_);[Red]\(#,##0\)</c:formatCode>
                <c:ptCount val="20"/>
                <c:pt idx="1">
                  <c:v>126</c:v>
                </c:pt>
                <c:pt idx="3">
                  <c:v>124</c:v>
                </c:pt>
                <c:pt idx="5">
                  <c:v>128</c:v>
                </c:pt>
                <c:pt idx="7">
                  <c:v>124</c:v>
                </c:pt>
                <c:pt idx="9">
                  <c:v>117</c:v>
                </c:pt>
                <c:pt idx="11">
                  <c:v>123</c:v>
                </c:pt>
                <c:pt idx="13">
                  <c:v>147</c:v>
                </c:pt>
                <c:pt idx="15">
                  <c:v>138</c:v>
                </c:pt>
                <c:pt idx="17">
                  <c:v>141</c:v>
                </c:pt>
                <c:pt idx="19">
                  <c:v>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72-4DB8-9EFF-F036A23FA911}"/>
            </c:ext>
          </c:extLst>
        </c:ser>
        <c:ser>
          <c:idx val="6"/>
          <c:order val="6"/>
          <c:tx>
            <c:strRef>
              <c:f>★データシート!$G$235</c:f>
              <c:strCache>
                <c:ptCount val="1"/>
                <c:pt idx="0">
                  <c:v>大門三丁目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★データシート!$I$235:$AB$235</c:f>
              <c:numCache>
                <c:formatCode>#,##0_);[Red]\(#,##0\)</c:formatCode>
                <c:ptCount val="20"/>
                <c:pt idx="1">
                  <c:v>136</c:v>
                </c:pt>
                <c:pt idx="3">
                  <c:v>139</c:v>
                </c:pt>
                <c:pt idx="5">
                  <c:v>137</c:v>
                </c:pt>
                <c:pt idx="7">
                  <c:v>136</c:v>
                </c:pt>
                <c:pt idx="9">
                  <c:v>131</c:v>
                </c:pt>
                <c:pt idx="11">
                  <c:v>133</c:v>
                </c:pt>
                <c:pt idx="13">
                  <c:v>148</c:v>
                </c:pt>
                <c:pt idx="15">
                  <c:v>145</c:v>
                </c:pt>
                <c:pt idx="17">
                  <c:v>152</c:v>
                </c:pt>
                <c:pt idx="19">
                  <c:v>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172-4DB8-9EFF-F036A23FA911}"/>
            </c:ext>
          </c:extLst>
        </c:ser>
        <c:ser>
          <c:idx val="7"/>
          <c:order val="7"/>
          <c:tx>
            <c:strRef>
              <c:f>★データシート!$G$236</c:f>
              <c:strCache>
                <c:ptCount val="1"/>
                <c:pt idx="0">
                  <c:v>大門五丁目</c:v>
                </c:pt>
              </c:strCache>
            </c:strRef>
          </c:tx>
          <c:marker>
            <c:symbol val="circle"/>
            <c:size val="7"/>
          </c:marker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★データシート!$I$236:$AB$236</c:f>
              <c:numCache>
                <c:formatCode>#,##0_);[Red]\(#,##0\)</c:formatCode>
                <c:ptCount val="20"/>
                <c:pt idx="1">
                  <c:v>218</c:v>
                </c:pt>
                <c:pt idx="3">
                  <c:v>217</c:v>
                </c:pt>
                <c:pt idx="5">
                  <c:v>220</c:v>
                </c:pt>
                <c:pt idx="7">
                  <c:v>213</c:v>
                </c:pt>
                <c:pt idx="9">
                  <c:v>214</c:v>
                </c:pt>
                <c:pt idx="11">
                  <c:v>222</c:v>
                </c:pt>
                <c:pt idx="13">
                  <c:v>218</c:v>
                </c:pt>
                <c:pt idx="15">
                  <c:v>227</c:v>
                </c:pt>
                <c:pt idx="17">
                  <c:v>212</c:v>
                </c:pt>
                <c:pt idx="19">
                  <c:v>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172-4DB8-9EFF-F036A23F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9978928"/>
        <c:axId val="839978536"/>
      </c:lineChart>
      <c:catAx>
        <c:axId val="8399789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839978536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839978536"/>
        <c:scaling>
          <c:orientation val="minMax"/>
          <c:max val="1000"/>
          <c:min val="0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839978928"/>
        <c:crosses val="autoZero"/>
        <c:crossBetween val="between"/>
        <c:majorUnit val="500"/>
        <c:minorUnit val="10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40902872777017785"/>
          <c:y val="0.3758978451715882"/>
          <c:w val="0.53077975376196995"/>
          <c:h val="0.13088587390263373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spc="-100" baseline="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【3】 </a:t>
            </a:r>
            <a:r>
              <a:rPr lang="ja-JP" altLang="en-US" sz="2000"/>
              <a:t>豊沢 連合会</a:t>
            </a:r>
            <a:endParaRPr lang="ja-JP" sz="2000"/>
          </a:p>
        </c:rich>
      </c:tx>
      <c:layout>
        <c:manualLayout>
          <c:xMode val="edge"/>
          <c:yMode val="edge"/>
          <c:x val="0.27862052127205034"/>
          <c:y val="1.044841461856374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768062551220501"/>
          <c:y val="5.7953733224009013E-2"/>
          <c:w val="0.61060508787825507"/>
          <c:h val="0.86991171243262433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★データシート!$G$238</c:f>
              <c:strCache>
                <c:ptCount val="1"/>
                <c:pt idx="0">
                  <c:v>宝野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★データシート!$I$238:$AB$238</c:f>
              <c:numCache>
                <c:formatCode>#,##0_);[Red]\(#,##0\)</c:formatCode>
                <c:ptCount val="20"/>
                <c:pt idx="1">
                  <c:v>342</c:v>
                </c:pt>
                <c:pt idx="3">
                  <c:v>355</c:v>
                </c:pt>
                <c:pt idx="5">
                  <c:v>382</c:v>
                </c:pt>
                <c:pt idx="7">
                  <c:v>385</c:v>
                </c:pt>
                <c:pt idx="9">
                  <c:v>412</c:v>
                </c:pt>
                <c:pt idx="11">
                  <c:v>425</c:v>
                </c:pt>
                <c:pt idx="13">
                  <c:v>436</c:v>
                </c:pt>
                <c:pt idx="15">
                  <c:v>449</c:v>
                </c:pt>
                <c:pt idx="17">
                  <c:v>461</c:v>
                </c:pt>
                <c:pt idx="19">
                  <c:v>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7B-45FE-A51E-0A652DE13404}"/>
            </c:ext>
          </c:extLst>
        </c:ser>
        <c:ser>
          <c:idx val="0"/>
          <c:order val="1"/>
          <c:tx>
            <c:strRef>
              <c:f>★データシート!$G$239</c:f>
              <c:strCache>
                <c:ptCount val="1"/>
                <c:pt idx="0">
                  <c:v>大通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★データシート!$I$239:$AB$239</c:f>
              <c:numCache>
                <c:formatCode>#,##0_);[Red]\(#,##0\)</c:formatCode>
                <c:ptCount val="20"/>
                <c:pt idx="1">
                  <c:v>58</c:v>
                </c:pt>
                <c:pt idx="3">
                  <c:v>60</c:v>
                </c:pt>
                <c:pt idx="5">
                  <c:v>61</c:v>
                </c:pt>
                <c:pt idx="7">
                  <c:v>59</c:v>
                </c:pt>
                <c:pt idx="9">
                  <c:v>55</c:v>
                </c:pt>
                <c:pt idx="11">
                  <c:v>55</c:v>
                </c:pt>
                <c:pt idx="13">
                  <c:v>56</c:v>
                </c:pt>
                <c:pt idx="15">
                  <c:v>55</c:v>
                </c:pt>
                <c:pt idx="17">
                  <c:v>54</c:v>
                </c:pt>
                <c:pt idx="19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7B-45FE-A51E-0A652DE13404}"/>
            </c:ext>
          </c:extLst>
        </c:ser>
        <c:ser>
          <c:idx val="2"/>
          <c:order val="2"/>
          <c:tx>
            <c:strRef>
              <c:f>★データシート!$G$240</c:f>
              <c:strCache>
                <c:ptCount val="1"/>
                <c:pt idx="0">
                  <c:v>菩提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★データシート!$I$240:$AB$240</c:f>
              <c:numCache>
                <c:formatCode>#,##0_);[Red]\(#,##0\)</c:formatCode>
                <c:ptCount val="20"/>
                <c:pt idx="1">
                  <c:v>174</c:v>
                </c:pt>
                <c:pt idx="3">
                  <c:v>185</c:v>
                </c:pt>
                <c:pt idx="5">
                  <c:v>190</c:v>
                </c:pt>
                <c:pt idx="7">
                  <c:v>202</c:v>
                </c:pt>
                <c:pt idx="9">
                  <c:v>206</c:v>
                </c:pt>
                <c:pt idx="11">
                  <c:v>220</c:v>
                </c:pt>
                <c:pt idx="13">
                  <c:v>225</c:v>
                </c:pt>
                <c:pt idx="15">
                  <c:v>229</c:v>
                </c:pt>
                <c:pt idx="17">
                  <c:v>233</c:v>
                </c:pt>
                <c:pt idx="19">
                  <c:v>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7B-45FE-A51E-0A652DE13404}"/>
            </c:ext>
          </c:extLst>
        </c:ser>
        <c:ser>
          <c:idx val="3"/>
          <c:order val="3"/>
          <c:tx>
            <c:strRef>
              <c:f>★データシート!$G$241</c:f>
              <c:strCache>
                <c:ptCount val="1"/>
                <c:pt idx="0">
                  <c:v>法多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★データシート!$I$241:$AB$241</c:f>
              <c:numCache>
                <c:formatCode>#,##0_);[Red]\(#,##0\)</c:formatCode>
                <c:ptCount val="20"/>
                <c:pt idx="1">
                  <c:v>85</c:v>
                </c:pt>
                <c:pt idx="3">
                  <c:v>85</c:v>
                </c:pt>
                <c:pt idx="5">
                  <c:v>85</c:v>
                </c:pt>
                <c:pt idx="7">
                  <c:v>88</c:v>
                </c:pt>
                <c:pt idx="9">
                  <c:v>89</c:v>
                </c:pt>
                <c:pt idx="11">
                  <c:v>90</c:v>
                </c:pt>
                <c:pt idx="13">
                  <c:v>90</c:v>
                </c:pt>
                <c:pt idx="15">
                  <c:v>90</c:v>
                </c:pt>
                <c:pt idx="17">
                  <c:v>90</c:v>
                </c:pt>
                <c:pt idx="19">
                  <c:v>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27B-45FE-A51E-0A652DE13404}"/>
            </c:ext>
          </c:extLst>
        </c:ser>
        <c:ser>
          <c:idx val="4"/>
          <c:order val="4"/>
          <c:tx>
            <c:strRef>
              <c:f>★データシート!$G$242</c:f>
              <c:strCache>
                <c:ptCount val="1"/>
                <c:pt idx="0">
                  <c:v>神長南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★データシート!$I$242:$AB$242</c:f>
              <c:numCache>
                <c:formatCode>#,##0_);[Red]\(#,##0\)</c:formatCode>
                <c:ptCount val="20"/>
                <c:pt idx="1">
                  <c:v>209</c:v>
                </c:pt>
                <c:pt idx="3">
                  <c:v>215</c:v>
                </c:pt>
                <c:pt idx="5">
                  <c:v>224</c:v>
                </c:pt>
                <c:pt idx="7">
                  <c:v>226</c:v>
                </c:pt>
                <c:pt idx="9">
                  <c:v>237</c:v>
                </c:pt>
                <c:pt idx="11">
                  <c:v>245</c:v>
                </c:pt>
                <c:pt idx="13">
                  <c:v>246</c:v>
                </c:pt>
                <c:pt idx="15">
                  <c:v>254</c:v>
                </c:pt>
                <c:pt idx="17">
                  <c:v>253</c:v>
                </c:pt>
                <c:pt idx="19">
                  <c:v>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27B-45FE-A51E-0A652DE13404}"/>
            </c:ext>
          </c:extLst>
        </c:ser>
        <c:ser>
          <c:idx val="5"/>
          <c:order val="5"/>
          <c:tx>
            <c:strRef>
              <c:f>★データシート!$G$243</c:f>
              <c:strCache>
                <c:ptCount val="1"/>
                <c:pt idx="0">
                  <c:v>神長中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★データシート!$I$243:$AB$243</c:f>
              <c:numCache>
                <c:formatCode>#,##0_);[Red]\(#,##0\)</c:formatCode>
                <c:ptCount val="20"/>
                <c:pt idx="1">
                  <c:v>267</c:v>
                </c:pt>
                <c:pt idx="3">
                  <c:v>275</c:v>
                </c:pt>
                <c:pt idx="5">
                  <c:v>276</c:v>
                </c:pt>
                <c:pt idx="7">
                  <c:v>278</c:v>
                </c:pt>
                <c:pt idx="9">
                  <c:v>275</c:v>
                </c:pt>
                <c:pt idx="11">
                  <c:v>269</c:v>
                </c:pt>
                <c:pt idx="13">
                  <c:v>273</c:v>
                </c:pt>
                <c:pt idx="15">
                  <c:v>278</c:v>
                </c:pt>
                <c:pt idx="17">
                  <c:v>283</c:v>
                </c:pt>
                <c:pt idx="19">
                  <c:v>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7B-45FE-A51E-0A652DE13404}"/>
            </c:ext>
          </c:extLst>
        </c:ser>
        <c:ser>
          <c:idx val="6"/>
          <c:order val="6"/>
          <c:tx>
            <c:strRef>
              <c:f>★データシート!$G$244</c:f>
              <c:strCache>
                <c:ptCount val="1"/>
                <c:pt idx="0">
                  <c:v>神長北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★データシート!$I$244:$AB$244</c:f>
              <c:numCache>
                <c:formatCode>#,##0_);[Red]\(#,##0\)</c:formatCode>
                <c:ptCount val="20"/>
                <c:pt idx="1">
                  <c:v>150</c:v>
                </c:pt>
                <c:pt idx="3">
                  <c:v>149</c:v>
                </c:pt>
                <c:pt idx="5">
                  <c:v>153</c:v>
                </c:pt>
                <c:pt idx="7">
                  <c:v>151</c:v>
                </c:pt>
                <c:pt idx="9">
                  <c:v>154</c:v>
                </c:pt>
                <c:pt idx="11">
                  <c:v>154</c:v>
                </c:pt>
                <c:pt idx="13">
                  <c:v>153</c:v>
                </c:pt>
                <c:pt idx="15">
                  <c:v>153</c:v>
                </c:pt>
                <c:pt idx="17">
                  <c:v>159</c:v>
                </c:pt>
                <c:pt idx="19">
                  <c:v>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27B-45FE-A51E-0A652DE134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9977752"/>
        <c:axId val="839977360"/>
      </c:lineChart>
      <c:catAx>
        <c:axId val="8399777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839977360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839977360"/>
        <c:scaling>
          <c:orientation val="minMax"/>
          <c:max val="1000"/>
          <c:min val="0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839977752"/>
        <c:crosses val="autoZero"/>
        <c:crossBetween val="between"/>
        <c:majorUnit val="500"/>
        <c:minorUnit val="10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49658002735978113"/>
          <c:y val="0.33200319233838788"/>
          <c:w val="0.44186046511627908"/>
          <c:h val="0.13088587390263368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【5】 </a:t>
            </a:r>
            <a:r>
              <a:rPr lang="ja-JP" altLang="en-US" sz="2000"/>
              <a:t>高南 連合会</a:t>
            </a:r>
            <a:endParaRPr lang="ja-JP" sz="2000"/>
          </a:p>
        </c:rich>
      </c:tx>
      <c:layout>
        <c:manualLayout>
          <c:xMode val="edge"/>
          <c:yMode val="edge"/>
          <c:x val="0.27862052127205034"/>
          <c:y val="1.044841461856374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768062551220501"/>
          <c:y val="5.7953733224009013E-2"/>
          <c:w val="0.61060508787825507"/>
          <c:h val="0.86991171243262433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★データシート!$G$253</c:f>
              <c:strCache>
                <c:ptCount val="1"/>
                <c:pt idx="0">
                  <c:v>柳原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★データシート!$I$253:$AB$253</c:f>
              <c:numCache>
                <c:formatCode>#,##0_);[Red]\(#,##0\)</c:formatCode>
                <c:ptCount val="20"/>
                <c:pt idx="1">
                  <c:v>105</c:v>
                </c:pt>
                <c:pt idx="3">
                  <c:v>111</c:v>
                </c:pt>
                <c:pt idx="5">
                  <c:v>111</c:v>
                </c:pt>
                <c:pt idx="7">
                  <c:v>123</c:v>
                </c:pt>
                <c:pt idx="9">
                  <c:v>123</c:v>
                </c:pt>
                <c:pt idx="11">
                  <c:v>123</c:v>
                </c:pt>
                <c:pt idx="13">
                  <c:v>133</c:v>
                </c:pt>
                <c:pt idx="15">
                  <c:v>129</c:v>
                </c:pt>
                <c:pt idx="17">
                  <c:v>126</c:v>
                </c:pt>
                <c:pt idx="19">
                  <c:v>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F2-4811-89F2-361C6A9BF2CD}"/>
            </c:ext>
          </c:extLst>
        </c:ser>
        <c:ser>
          <c:idx val="0"/>
          <c:order val="1"/>
          <c:tx>
            <c:strRef>
              <c:f>★データシート!$G$254</c:f>
              <c:strCache>
                <c:ptCount val="1"/>
                <c:pt idx="0">
                  <c:v>南町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★データシート!$I$254:$AB$254</c:f>
              <c:numCache>
                <c:formatCode>#,##0_);[Red]\(#,##0\)</c:formatCode>
                <c:ptCount val="20"/>
                <c:pt idx="1">
                  <c:v>279</c:v>
                </c:pt>
                <c:pt idx="3">
                  <c:v>284</c:v>
                </c:pt>
                <c:pt idx="5">
                  <c:v>282</c:v>
                </c:pt>
                <c:pt idx="7">
                  <c:v>287</c:v>
                </c:pt>
                <c:pt idx="9">
                  <c:v>282</c:v>
                </c:pt>
                <c:pt idx="11">
                  <c:v>283</c:v>
                </c:pt>
                <c:pt idx="13">
                  <c:v>290</c:v>
                </c:pt>
                <c:pt idx="15">
                  <c:v>282</c:v>
                </c:pt>
                <c:pt idx="17">
                  <c:v>284</c:v>
                </c:pt>
                <c:pt idx="19">
                  <c:v>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F2-4811-89F2-361C6A9BF2CD}"/>
            </c:ext>
          </c:extLst>
        </c:ser>
        <c:ser>
          <c:idx val="2"/>
          <c:order val="2"/>
          <c:tx>
            <c:strRef>
              <c:f>★データシート!$G$255</c:f>
              <c:strCache>
                <c:ptCount val="1"/>
                <c:pt idx="0">
                  <c:v>小川町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★データシート!$I$255:$AB$255</c:f>
              <c:numCache>
                <c:formatCode>#,##0_);[Red]\(#,##0\)</c:formatCode>
                <c:ptCount val="20"/>
                <c:pt idx="1">
                  <c:v>256</c:v>
                </c:pt>
                <c:pt idx="3">
                  <c:v>258</c:v>
                </c:pt>
                <c:pt idx="5">
                  <c:v>253</c:v>
                </c:pt>
                <c:pt idx="7">
                  <c:v>251</c:v>
                </c:pt>
                <c:pt idx="9">
                  <c:v>250</c:v>
                </c:pt>
                <c:pt idx="11">
                  <c:v>250</c:v>
                </c:pt>
                <c:pt idx="13">
                  <c:v>261</c:v>
                </c:pt>
                <c:pt idx="15">
                  <c:v>264</c:v>
                </c:pt>
                <c:pt idx="17">
                  <c:v>269</c:v>
                </c:pt>
                <c:pt idx="19">
                  <c:v>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F2-4811-89F2-361C6A9BF2CD}"/>
            </c:ext>
          </c:extLst>
        </c:ser>
        <c:ser>
          <c:idx val="3"/>
          <c:order val="3"/>
          <c:tx>
            <c:strRef>
              <c:f>★データシート!$G$256</c:f>
              <c:strCache>
                <c:ptCount val="1"/>
                <c:pt idx="0">
                  <c:v>砂本町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★データシート!$I$256:$AB$256</c:f>
              <c:numCache>
                <c:formatCode>#,##0_);[Red]\(#,##0\)</c:formatCode>
                <c:ptCount val="20"/>
                <c:pt idx="1">
                  <c:v>147</c:v>
                </c:pt>
                <c:pt idx="3">
                  <c:v>151</c:v>
                </c:pt>
                <c:pt idx="5">
                  <c:v>147</c:v>
                </c:pt>
                <c:pt idx="7">
                  <c:v>149</c:v>
                </c:pt>
                <c:pt idx="9">
                  <c:v>154</c:v>
                </c:pt>
                <c:pt idx="11">
                  <c:v>154</c:v>
                </c:pt>
                <c:pt idx="13">
                  <c:v>151</c:v>
                </c:pt>
                <c:pt idx="15">
                  <c:v>153</c:v>
                </c:pt>
                <c:pt idx="17">
                  <c:v>152</c:v>
                </c:pt>
                <c:pt idx="19">
                  <c:v>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F2-4811-89F2-361C6A9BF2CD}"/>
            </c:ext>
          </c:extLst>
        </c:ser>
        <c:ser>
          <c:idx val="4"/>
          <c:order val="4"/>
          <c:tx>
            <c:strRef>
              <c:f>★データシート!$G$257</c:f>
              <c:strCache>
                <c:ptCount val="1"/>
                <c:pt idx="0">
                  <c:v>清水町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★データシート!$I$257:$AB$257</c:f>
              <c:numCache>
                <c:formatCode>#,##0_);[Red]\(#,##0\)</c:formatCode>
                <c:ptCount val="20"/>
                <c:pt idx="1">
                  <c:v>229</c:v>
                </c:pt>
                <c:pt idx="3">
                  <c:v>228</c:v>
                </c:pt>
                <c:pt idx="5">
                  <c:v>225</c:v>
                </c:pt>
                <c:pt idx="7">
                  <c:v>227</c:v>
                </c:pt>
                <c:pt idx="9">
                  <c:v>228</c:v>
                </c:pt>
                <c:pt idx="11">
                  <c:v>231</c:v>
                </c:pt>
                <c:pt idx="13">
                  <c:v>229</c:v>
                </c:pt>
                <c:pt idx="15">
                  <c:v>227</c:v>
                </c:pt>
                <c:pt idx="17">
                  <c:v>231</c:v>
                </c:pt>
                <c:pt idx="19">
                  <c:v>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F2-4811-89F2-361C6A9BF2CD}"/>
            </c:ext>
          </c:extLst>
        </c:ser>
        <c:ser>
          <c:idx val="5"/>
          <c:order val="5"/>
          <c:tx>
            <c:strRef>
              <c:f>★データシート!$G$258</c:f>
              <c:strCache>
                <c:ptCount val="1"/>
                <c:pt idx="0">
                  <c:v>青木町第一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★データシート!$I$258:$AB$258</c:f>
              <c:numCache>
                <c:formatCode>#,##0_);[Red]\(#,##0\)</c:formatCode>
                <c:ptCount val="20"/>
                <c:pt idx="1">
                  <c:v>402</c:v>
                </c:pt>
                <c:pt idx="3">
                  <c:v>419</c:v>
                </c:pt>
                <c:pt idx="5">
                  <c:v>425</c:v>
                </c:pt>
                <c:pt idx="7">
                  <c:v>411</c:v>
                </c:pt>
                <c:pt idx="9">
                  <c:v>393</c:v>
                </c:pt>
                <c:pt idx="11">
                  <c:v>355</c:v>
                </c:pt>
                <c:pt idx="13">
                  <c:v>369</c:v>
                </c:pt>
                <c:pt idx="15">
                  <c:v>363</c:v>
                </c:pt>
                <c:pt idx="17">
                  <c:v>412</c:v>
                </c:pt>
                <c:pt idx="19">
                  <c:v>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F2-4811-89F2-361C6A9BF2CD}"/>
            </c:ext>
          </c:extLst>
        </c:ser>
        <c:ser>
          <c:idx val="6"/>
          <c:order val="6"/>
          <c:tx>
            <c:strRef>
              <c:f>★データシート!$G$259</c:f>
              <c:strCache>
                <c:ptCount val="1"/>
                <c:pt idx="0">
                  <c:v>青木町第二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★データシート!$I$259:$AB$259</c:f>
              <c:numCache>
                <c:formatCode>#,##0_);[Red]\(#,##0\)</c:formatCode>
                <c:ptCount val="20"/>
                <c:pt idx="1">
                  <c:v>59</c:v>
                </c:pt>
                <c:pt idx="3">
                  <c:v>61</c:v>
                </c:pt>
                <c:pt idx="5">
                  <c:v>60</c:v>
                </c:pt>
                <c:pt idx="7">
                  <c:v>59</c:v>
                </c:pt>
                <c:pt idx="9">
                  <c:v>59</c:v>
                </c:pt>
                <c:pt idx="11">
                  <c:v>60</c:v>
                </c:pt>
                <c:pt idx="13">
                  <c:v>60</c:v>
                </c:pt>
                <c:pt idx="15">
                  <c:v>61</c:v>
                </c:pt>
                <c:pt idx="17">
                  <c:v>60</c:v>
                </c:pt>
                <c:pt idx="19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F2-4811-89F2-361C6A9BF2CD}"/>
            </c:ext>
          </c:extLst>
        </c:ser>
        <c:ser>
          <c:idx val="7"/>
          <c:order val="7"/>
          <c:tx>
            <c:strRef>
              <c:f>★データシート!$G$260</c:f>
              <c:strCache>
                <c:ptCount val="1"/>
                <c:pt idx="0">
                  <c:v>高尾台</c:v>
                </c:pt>
              </c:strCache>
            </c:strRef>
          </c:tx>
          <c:marker>
            <c:symbol val="circle"/>
            <c:size val="7"/>
          </c:marker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★データシート!$I$260:$AB$260</c:f>
              <c:numCache>
                <c:formatCode>#,##0_);[Red]\(#,##0\)</c:formatCode>
                <c:ptCount val="20"/>
                <c:pt idx="1">
                  <c:v>119</c:v>
                </c:pt>
                <c:pt idx="3">
                  <c:v>122</c:v>
                </c:pt>
                <c:pt idx="5">
                  <c:v>126</c:v>
                </c:pt>
                <c:pt idx="7">
                  <c:v>125</c:v>
                </c:pt>
                <c:pt idx="9">
                  <c:v>127</c:v>
                </c:pt>
                <c:pt idx="11">
                  <c:v>130</c:v>
                </c:pt>
                <c:pt idx="13">
                  <c:v>133</c:v>
                </c:pt>
                <c:pt idx="15">
                  <c:v>134</c:v>
                </c:pt>
                <c:pt idx="17">
                  <c:v>137</c:v>
                </c:pt>
                <c:pt idx="19">
                  <c:v>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F2-4811-89F2-361C6A9BF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9983240"/>
        <c:axId val="839982848"/>
      </c:lineChart>
      <c:catAx>
        <c:axId val="8399832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839982848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839982848"/>
        <c:scaling>
          <c:orientation val="minMax"/>
          <c:max val="1000"/>
          <c:min val="0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839983240"/>
        <c:crosses val="autoZero"/>
        <c:crossBetween val="between"/>
        <c:majorUnit val="500"/>
        <c:minorUnit val="10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6839945280437757"/>
          <c:y val="9.9760574620909814E-2"/>
          <c:w val="0.26128590971272236"/>
          <c:h val="0.30646448523543496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spc="-100" baseline="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【6】 </a:t>
            </a:r>
            <a:r>
              <a:rPr lang="ja-JP" altLang="en-US" sz="2000"/>
              <a:t>袋井 連合会</a:t>
            </a:r>
            <a:endParaRPr lang="ja-JP" sz="2000"/>
          </a:p>
        </c:rich>
      </c:tx>
      <c:layout>
        <c:manualLayout>
          <c:xMode val="edge"/>
          <c:yMode val="edge"/>
          <c:x val="0.27862055756543946"/>
          <c:y val="1.0448374464374061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768062551220501"/>
          <c:y val="5.7953733224009013E-2"/>
          <c:w val="0.61060508787825507"/>
          <c:h val="0.86991171243262433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★データシート!$G$262</c:f>
              <c:strCache>
                <c:ptCount val="1"/>
                <c:pt idx="0">
                  <c:v>新町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★データシート!$I$262:$AB$262</c:f>
              <c:numCache>
                <c:formatCode>#,##0_);[Red]\(#,##0\)</c:formatCode>
                <c:ptCount val="20"/>
                <c:pt idx="1">
                  <c:v>137</c:v>
                </c:pt>
                <c:pt idx="3">
                  <c:v>135</c:v>
                </c:pt>
                <c:pt idx="5">
                  <c:v>138</c:v>
                </c:pt>
                <c:pt idx="7">
                  <c:v>138</c:v>
                </c:pt>
                <c:pt idx="9">
                  <c:v>131</c:v>
                </c:pt>
                <c:pt idx="11">
                  <c:v>139</c:v>
                </c:pt>
                <c:pt idx="13">
                  <c:v>135</c:v>
                </c:pt>
                <c:pt idx="15">
                  <c:v>133</c:v>
                </c:pt>
                <c:pt idx="17">
                  <c:v>130</c:v>
                </c:pt>
                <c:pt idx="19">
                  <c:v>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1E-4547-A9C5-234B4A85DDC1}"/>
            </c:ext>
          </c:extLst>
        </c:ser>
        <c:ser>
          <c:idx val="0"/>
          <c:order val="1"/>
          <c:tx>
            <c:strRef>
              <c:f>★データシート!$G$263</c:f>
              <c:strCache>
                <c:ptCount val="1"/>
                <c:pt idx="0">
                  <c:v>中央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★データシート!$I$263:$AB$263</c:f>
              <c:numCache>
                <c:formatCode>#,##0_);[Red]\(#,##0\)</c:formatCode>
                <c:ptCount val="20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1E-4547-A9C5-234B4A85DDC1}"/>
            </c:ext>
          </c:extLst>
        </c:ser>
        <c:ser>
          <c:idx val="2"/>
          <c:order val="2"/>
          <c:tx>
            <c:strRef>
              <c:f>★データシート!$G$264</c:f>
              <c:strCache>
                <c:ptCount val="1"/>
                <c:pt idx="0">
                  <c:v>本町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★データシート!$I$264:$AB$264</c:f>
              <c:numCache>
                <c:formatCode>#,##0_);[Red]\(#,##0\)</c:formatCode>
                <c:ptCount val="20"/>
                <c:pt idx="1">
                  <c:v>116</c:v>
                </c:pt>
                <c:pt idx="3">
                  <c:v>118</c:v>
                </c:pt>
                <c:pt idx="5">
                  <c:v>116</c:v>
                </c:pt>
                <c:pt idx="7">
                  <c:v>117</c:v>
                </c:pt>
                <c:pt idx="9">
                  <c:v>120</c:v>
                </c:pt>
                <c:pt idx="11">
                  <c:v>119</c:v>
                </c:pt>
                <c:pt idx="13">
                  <c:v>125</c:v>
                </c:pt>
                <c:pt idx="15">
                  <c:v>124</c:v>
                </c:pt>
                <c:pt idx="17">
                  <c:v>120</c:v>
                </c:pt>
                <c:pt idx="19">
                  <c:v>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1E-4547-A9C5-234B4A85DDC1}"/>
            </c:ext>
          </c:extLst>
        </c:ser>
        <c:ser>
          <c:idx val="3"/>
          <c:order val="3"/>
          <c:tx>
            <c:strRef>
              <c:f>★データシート!$G$265</c:f>
              <c:strCache>
                <c:ptCount val="1"/>
                <c:pt idx="0">
                  <c:v>永楽町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★データシート!$I$265:$AB$265</c:f>
              <c:numCache>
                <c:formatCode>#,##0_);[Red]\(#,##0\)</c:formatCode>
                <c:ptCount val="20"/>
                <c:pt idx="1">
                  <c:v>86</c:v>
                </c:pt>
                <c:pt idx="3">
                  <c:v>86</c:v>
                </c:pt>
                <c:pt idx="5">
                  <c:v>83</c:v>
                </c:pt>
                <c:pt idx="7">
                  <c:v>84</c:v>
                </c:pt>
                <c:pt idx="9">
                  <c:v>88</c:v>
                </c:pt>
                <c:pt idx="11">
                  <c:v>86</c:v>
                </c:pt>
                <c:pt idx="13">
                  <c:v>88</c:v>
                </c:pt>
                <c:pt idx="15">
                  <c:v>82</c:v>
                </c:pt>
                <c:pt idx="17">
                  <c:v>82</c:v>
                </c:pt>
                <c:pt idx="19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61E-4547-A9C5-234B4A85DD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9982064"/>
        <c:axId val="839981672"/>
      </c:lineChart>
      <c:catAx>
        <c:axId val="8399820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839981672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839981672"/>
        <c:scaling>
          <c:orientation val="minMax"/>
          <c:max val="1000"/>
          <c:min val="0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839982064"/>
        <c:crosses val="autoZero"/>
        <c:crossBetween val="between"/>
        <c:majorUnit val="500"/>
        <c:minorUnit val="10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67419082074200187"/>
          <c:y val="0.38525445900732058"/>
          <c:w val="0.25711498900475283"/>
          <c:h val="0.13551399126227437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【11】 </a:t>
            </a:r>
            <a:r>
              <a:rPr lang="ja-JP" altLang="en-US" sz="2000"/>
              <a:t>北 連合会</a:t>
            </a:r>
            <a:endParaRPr lang="ja-JP" sz="2000"/>
          </a:p>
        </c:rich>
      </c:tx>
      <c:layout>
        <c:manualLayout>
          <c:xMode val="edge"/>
          <c:yMode val="edge"/>
          <c:x val="0.17567938070668662"/>
          <c:y val="1.0448614431940047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282121707963225"/>
          <c:y val="5.7953733224009013E-2"/>
          <c:w val="0.59375896057347666"/>
          <c:h val="0.877158050895812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★データシート!$G$287</c:f>
              <c:strCache>
                <c:ptCount val="1"/>
                <c:pt idx="0">
                  <c:v>鷲巣上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★データシート!$I$287:$AB$287</c:f>
              <c:numCache>
                <c:formatCode>#,##0_);[Red]\(#,##0\)</c:formatCode>
                <c:ptCount val="20"/>
                <c:pt idx="1">
                  <c:v>222</c:v>
                </c:pt>
                <c:pt idx="3">
                  <c:v>253</c:v>
                </c:pt>
                <c:pt idx="5">
                  <c:v>256</c:v>
                </c:pt>
                <c:pt idx="7">
                  <c:v>267</c:v>
                </c:pt>
                <c:pt idx="9">
                  <c:v>269</c:v>
                </c:pt>
                <c:pt idx="11">
                  <c:v>262</c:v>
                </c:pt>
                <c:pt idx="13">
                  <c:v>258</c:v>
                </c:pt>
                <c:pt idx="15">
                  <c:v>268</c:v>
                </c:pt>
                <c:pt idx="17">
                  <c:v>281</c:v>
                </c:pt>
                <c:pt idx="19">
                  <c:v>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91-4763-9CC1-F80004523831}"/>
            </c:ext>
          </c:extLst>
        </c:ser>
        <c:ser>
          <c:idx val="0"/>
          <c:order val="1"/>
          <c:tx>
            <c:strRef>
              <c:f>★データシート!$G$288</c:f>
              <c:strCache>
                <c:ptCount val="1"/>
                <c:pt idx="0">
                  <c:v>鷲巣下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★データシート!$I$288:$AB$288</c:f>
              <c:numCache>
                <c:formatCode>#,##0_);[Red]\(#,##0\)</c:formatCode>
                <c:ptCount val="20"/>
                <c:pt idx="1">
                  <c:v>330</c:v>
                </c:pt>
                <c:pt idx="3">
                  <c:v>362</c:v>
                </c:pt>
                <c:pt idx="5">
                  <c:v>385</c:v>
                </c:pt>
                <c:pt idx="7">
                  <c:v>383</c:v>
                </c:pt>
                <c:pt idx="9">
                  <c:v>397</c:v>
                </c:pt>
                <c:pt idx="11">
                  <c:v>398</c:v>
                </c:pt>
                <c:pt idx="13">
                  <c:v>396</c:v>
                </c:pt>
                <c:pt idx="15">
                  <c:v>439</c:v>
                </c:pt>
                <c:pt idx="17">
                  <c:v>425</c:v>
                </c:pt>
                <c:pt idx="19">
                  <c:v>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91-4763-9CC1-F80004523831}"/>
            </c:ext>
          </c:extLst>
        </c:ser>
        <c:ser>
          <c:idx val="2"/>
          <c:order val="2"/>
          <c:tx>
            <c:strRef>
              <c:f>★データシート!$G$289</c:f>
              <c:strCache>
                <c:ptCount val="1"/>
                <c:pt idx="0">
                  <c:v>可睡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★データシート!$I$289:$AB$289</c:f>
              <c:numCache>
                <c:formatCode>#,##0_);[Red]\(#,##0\)</c:formatCode>
                <c:ptCount val="20"/>
                <c:pt idx="1">
                  <c:v>213</c:v>
                </c:pt>
                <c:pt idx="3">
                  <c:v>216</c:v>
                </c:pt>
                <c:pt idx="5">
                  <c:v>209</c:v>
                </c:pt>
                <c:pt idx="7">
                  <c:v>212</c:v>
                </c:pt>
                <c:pt idx="9">
                  <c:v>218</c:v>
                </c:pt>
                <c:pt idx="11">
                  <c:v>217</c:v>
                </c:pt>
                <c:pt idx="13">
                  <c:v>204</c:v>
                </c:pt>
                <c:pt idx="15">
                  <c:v>200</c:v>
                </c:pt>
                <c:pt idx="17">
                  <c:v>203</c:v>
                </c:pt>
                <c:pt idx="19">
                  <c:v>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91-4763-9CC1-F80004523831}"/>
            </c:ext>
          </c:extLst>
        </c:ser>
        <c:ser>
          <c:idx val="3"/>
          <c:order val="3"/>
          <c:tx>
            <c:strRef>
              <c:f>★データシート!$G$290</c:f>
              <c:strCache>
                <c:ptCount val="1"/>
                <c:pt idx="0">
                  <c:v>上久能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★データシート!$I$290:$AB$290</c:f>
              <c:numCache>
                <c:formatCode>#,##0_);[Red]\(#,##0\)</c:formatCode>
                <c:ptCount val="20"/>
                <c:pt idx="1">
                  <c:v>507</c:v>
                </c:pt>
                <c:pt idx="3">
                  <c:v>523</c:v>
                </c:pt>
                <c:pt idx="5">
                  <c:v>516</c:v>
                </c:pt>
                <c:pt idx="7">
                  <c:v>563</c:v>
                </c:pt>
                <c:pt idx="9">
                  <c:v>576</c:v>
                </c:pt>
                <c:pt idx="11">
                  <c:v>584</c:v>
                </c:pt>
                <c:pt idx="13">
                  <c:v>581</c:v>
                </c:pt>
                <c:pt idx="15">
                  <c:v>615</c:v>
                </c:pt>
                <c:pt idx="17">
                  <c:v>651</c:v>
                </c:pt>
                <c:pt idx="19">
                  <c:v>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91-4763-9CC1-F80004523831}"/>
            </c:ext>
          </c:extLst>
        </c:ser>
        <c:ser>
          <c:idx val="4"/>
          <c:order val="4"/>
          <c:tx>
            <c:strRef>
              <c:f>★データシート!$G$291</c:f>
              <c:strCache>
                <c:ptCount val="1"/>
                <c:pt idx="0">
                  <c:v>中久能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★データシート!$I$291:$AB$291</c:f>
              <c:numCache>
                <c:formatCode>#,##0_);[Red]\(#,##0\)</c:formatCode>
                <c:ptCount val="20"/>
                <c:pt idx="1">
                  <c:v>348</c:v>
                </c:pt>
                <c:pt idx="3">
                  <c:v>365</c:v>
                </c:pt>
                <c:pt idx="5">
                  <c:v>365</c:v>
                </c:pt>
                <c:pt idx="7">
                  <c:v>351</c:v>
                </c:pt>
                <c:pt idx="9">
                  <c:v>354</c:v>
                </c:pt>
                <c:pt idx="11">
                  <c:v>364</c:v>
                </c:pt>
                <c:pt idx="13">
                  <c:v>366</c:v>
                </c:pt>
                <c:pt idx="15">
                  <c:v>348</c:v>
                </c:pt>
                <c:pt idx="17">
                  <c:v>355</c:v>
                </c:pt>
                <c:pt idx="19">
                  <c:v>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691-4763-9CC1-F80004523831}"/>
            </c:ext>
          </c:extLst>
        </c:ser>
        <c:ser>
          <c:idx val="5"/>
          <c:order val="5"/>
          <c:tx>
            <c:strRef>
              <c:f>★データシート!$G$292</c:f>
              <c:strCache>
                <c:ptCount val="1"/>
                <c:pt idx="0">
                  <c:v>下久能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★データシート!$I$292:$AB$292</c:f>
              <c:numCache>
                <c:formatCode>#,##0_);[Red]\(#,##0\)</c:formatCode>
                <c:ptCount val="20"/>
                <c:pt idx="1">
                  <c:v>124</c:v>
                </c:pt>
                <c:pt idx="3">
                  <c:v>133</c:v>
                </c:pt>
                <c:pt idx="5">
                  <c:v>128</c:v>
                </c:pt>
                <c:pt idx="7">
                  <c:v>136</c:v>
                </c:pt>
                <c:pt idx="9">
                  <c:v>149</c:v>
                </c:pt>
                <c:pt idx="11">
                  <c:v>142</c:v>
                </c:pt>
                <c:pt idx="13">
                  <c:v>149</c:v>
                </c:pt>
                <c:pt idx="15">
                  <c:v>140</c:v>
                </c:pt>
                <c:pt idx="17">
                  <c:v>145</c:v>
                </c:pt>
                <c:pt idx="19">
                  <c:v>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91-4763-9CC1-F80004523831}"/>
            </c:ext>
          </c:extLst>
        </c:ser>
        <c:ser>
          <c:idx val="6"/>
          <c:order val="6"/>
          <c:tx>
            <c:strRef>
              <c:f>★データシート!$G$293</c:f>
              <c:strCache>
                <c:ptCount val="1"/>
                <c:pt idx="0">
                  <c:v>山科上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★データシート!$I$293:$AB$293</c:f>
              <c:numCache>
                <c:formatCode>#,##0_);[Red]\(#,##0\)</c:formatCode>
                <c:ptCount val="20"/>
                <c:pt idx="1">
                  <c:v>217</c:v>
                </c:pt>
                <c:pt idx="3">
                  <c:v>257</c:v>
                </c:pt>
                <c:pt idx="5">
                  <c:v>279</c:v>
                </c:pt>
                <c:pt idx="7">
                  <c:v>284</c:v>
                </c:pt>
                <c:pt idx="9">
                  <c:v>283</c:v>
                </c:pt>
                <c:pt idx="11">
                  <c:v>273</c:v>
                </c:pt>
                <c:pt idx="13">
                  <c:v>282</c:v>
                </c:pt>
                <c:pt idx="15">
                  <c:v>314</c:v>
                </c:pt>
                <c:pt idx="17">
                  <c:v>304</c:v>
                </c:pt>
                <c:pt idx="19">
                  <c:v>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691-4763-9CC1-F80004523831}"/>
            </c:ext>
          </c:extLst>
        </c:ser>
        <c:ser>
          <c:idx val="7"/>
          <c:order val="7"/>
          <c:tx>
            <c:strRef>
              <c:f>★データシート!$G$294</c:f>
              <c:strCache>
                <c:ptCount val="1"/>
                <c:pt idx="0">
                  <c:v>山科下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★データシート!$I$294:$AB$294</c:f>
              <c:numCache>
                <c:formatCode>#,##0_);[Red]\(#,##0\)</c:formatCode>
                <c:ptCount val="20"/>
                <c:pt idx="1">
                  <c:v>129</c:v>
                </c:pt>
                <c:pt idx="3">
                  <c:v>138</c:v>
                </c:pt>
                <c:pt idx="5">
                  <c:v>137</c:v>
                </c:pt>
                <c:pt idx="7">
                  <c:v>159</c:v>
                </c:pt>
                <c:pt idx="9">
                  <c:v>158</c:v>
                </c:pt>
                <c:pt idx="11">
                  <c:v>155</c:v>
                </c:pt>
                <c:pt idx="13">
                  <c:v>166</c:v>
                </c:pt>
                <c:pt idx="15">
                  <c:v>168</c:v>
                </c:pt>
                <c:pt idx="17">
                  <c:v>161</c:v>
                </c:pt>
                <c:pt idx="19">
                  <c:v>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691-4763-9CC1-F80004523831}"/>
            </c:ext>
          </c:extLst>
        </c:ser>
        <c:ser>
          <c:idx val="8"/>
          <c:order val="8"/>
          <c:tx>
            <c:strRef>
              <c:f>★データシート!$G$295</c:f>
              <c:strCache>
                <c:ptCount val="1"/>
                <c:pt idx="0">
                  <c:v>北町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★データシート!$I$295:$AB$295</c:f>
              <c:numCache>
                <c:formatCode>#,##0_);[Red]\(#,##0\)</c:formatCode>
                <c:ptCount val="20"/>
                <c:pt idx="1">
                  <c:v>155</c:v>
                </c:pt>
                <c:pt idx="3">
                  <c:v>156</c:v>
                </c:pt>
                <c:pt idx="5">
                  <c:v>155</c:v>
                </c:pt>
                <c:pt idx="7">
                  <c:v>156</c:v>
                </c:pt>
                <c:pt idx="9">
                  <c:v>157</c:v>
                </c:pt>
                <c:pt idx="11">
                  <c:v>156</c:v>
                </c:pt>
                <c:pt idx="13">
                  <c:v>157</c:v>
                </c:pt>
                <c:pt idx="15">
                  <c:v>154</c:v>
                </c:pt>
                <c:pt idx="17">
                  <c:v>157</c:v>
                </c:pt>
                <c:pt idx="19">
                  <c:v>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691-4763-9CC1-F80004523831}"/>
            </c:ext>
          </c:extLst>
        </c:ser>
        <c:ser>
          <c:idx val="9"/>
          <c:order val="9"/>
          <c:tx>
            <c:strRef>
              <c:f>★データシート!$G$296</c:f>
              <c:strCache>
                <c:ptCount val="1"/>
                <c:pt idx="0">
                  <c:v>天神町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★データシート!$I$296:$AB$296</c:f>
              <c:numCache>
                <c:formatCode>#,##0_);[Red]\(#,##0\)</c:formatCode>
                <c:ptCount val="20"/>
                <c:pt idx="1">
                  <c:v>327</c:v>
                </c:pt>
                <c:pt idx="3">
                  <c:v>321</c:v>
                </c:pt>
                <c:pt idx="5">
                  <c:v>314</c:v>
                </c:pt>
                <c:pt idx="7">
                  <c:v>321</c:v>
                </c:pt>
                <c:pt idx="9">
                  <c:v>331</c:v>
                </c:pt>
                <c:pt idx="11">
                  <c:v>335</c:v>
                </c:pt>
                <c:pt idx="13">
                  <c:v>344</c:v>
                </c:pt>
                <c:pt idx="15">
                  <c:v>352</c:v>
                </c:pt>
                <c:pt idx="17">
                  <c:v>353</c:v>
                </c:pt>
                <c:pt idx="19">
                  <c:v>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691-4763-9CC1-F80004523831}"/>
            </c:ext>
          </c:extLst>
        </c:ser>
        <c:ser>
          <c:idx val="10"/>
          <c:order val="10"/>
          <c:tx>
            <c:strRef>
              <c:f>★データシート!$G$297</c:f>
              <c:strCache>
                <c:ptCount val="1"/>
                <c:pt idx="0">
                  <c:v>堀越上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★データシート!$I$297:$AB$297</c:f>
              <c:numCache>
                <c:formatCode>#,##0_);[Red]\(#,##0\)</c:formatCode>
                <c:ptCount val="20"/>
                <c:pt idx="1">
                  <c:v>586</c:v>
                </c:pt>
                <c:pt idx="3">
                  <c:v>597</c:v>
                </c:pt>
                <c:pt idx="5">
                  <c:v>621</c:v>
                </c:pt>
                <c:pt idx="7">
                  <c:v>643</c:v>
                </c:pt>
                <c:pt idx="9">
                  <c:v>688</c:v>
                </c:pt>
                <c:pt idx="11">
                  <c:v>706</c:v>
                </c:pt>
                <c:pt idx="13">
                  <c:v>761</c:v>
                </c:pt>
                <c:pt idx="15">
                  <c:v>807</c:v>
                </c:pt>
                <c:pt idx="17">
                  <c:v>809</c:v>
                </c:pt>
                <c:pt idx="19">
                  <c:v>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691-4763-9CC1-F80004523831}"/>
            </c:ext>
          </c:extLst>
        </c:ser>
        <c:ser>
          <c:idx val="11"/>
          <c:order val="11"/>
          <c:tx>
            <c:strRef>
              <c:f>★データシート!$G$298</c:f>
              <c:strCache>
                <c:ptCount val="1"/>
                <c:pt idx="0">
                  <c:v>堀越中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★データシート!$I$298:$AB$298</c:f>
              <c:numCache>
                <c:formatCode>#,##0_);[Red]\(#,##0\)</c:formatCode>
                <c:ptCount val="20"/>
                <c:pt idx="1">
                  <c:v>126</c:v>
                </c:pt>
                <c:pt idx="3">
                  <c:v>122</c:v>
                </c:pt>
                <c:pt idx="5">
                  <c:v>106</c:v>
                </c:pt>
                <c:pt idx="7">
                  <c:v>103</c:v>
                </c:pt>
                <c:pt idx="9">
                  <c:v>103</c:v>
                </c:pt>
                <c:pt idx="11">
                  <c:v>111</c:v>
                </c:pt>
                <c:pt idx="13">
                  <c:v>111</c:v>
                </c:pt>
                <c:pt idx="15">
                  <c:v>104</c:v>
                </c:pt>
                <c:pt idx="17">
                  <c:v>96</c:v>
                </c:pt>
                <c:pt idx="19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691-4763-9CC1-F80004523831}"/>
            </c:ext>
          </c:extLst>
        </c:ser>
        <c:ser>
          <c:idx val="12"/>
          <c:order val="12"/>
          <c:tx>
            <c:strRef>
              <c:f>★データシート!$G$299</c:f>
              <c:strCache>
                <c:ptCount val="1"/>
                <c:pt idx="0">
                  <c:v>堀越一丁目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★データシート!$I$299:$AB$299</c:f>
              <c:numCache>
                <c:formatCode>#,##0_);[Red]\(#,##0\)</c:formatCode>
                <c:ptCount val="20"/>
                <c:pt idx="1">
                  <c:v>176</c:v>
                </c:pt>
                <c:pt idx="3">
                  <c:v>179</c:v>
                </c:pt>
                <c:pt idx="5">
                  <c:v>172</c:v>
                </c:pt>
                <c:pt idx="7">
                  <c:v>190</c:v>
                </c:pt>
                <c:pt idx="9">
                  <c:v>189</c:v>
                </c:pt>
                <c:pt idx="11">
                  <c:v>193</c:v>
                </c:pt>
                <c:pt idx="13">
                  <c:v>203</c:v>
                </c:pt>
                <c:pt idx="15">
                  <c:v>213</c:v>
                </c:pt>
                <c:pt idx="17">
                  <c:v>209</c:v>
                </c:pt>
                <c:pt idx="19">
                  <c:v>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691-4763-9CC1-F80004523831}"/>
            </c:ext>
          </c:extLst>
        </c:ser>
        <c:ser>
          <c:idx val="13"/>
          <c:order val="13"/>
          <c:tx>
            <c:strRef>
              <c:f>★データシート!$G$300</c:f>
              <c:strCache>
                <c:ptCount val="1"/>
                <c:pt idx="0">
                  <c:v>堀越二丁目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★データシート!$I$300:$AB$300</c:f>
              <c:numCache>
                <c:formatCode>#,##0_);[Red]\(#,##0\)</c:formatCode>
                <c:ptCount val="20"/>
                <c:pt idx="1">
                  <c:v>201</c:v>
                </c:pt>
                <c:pt idx="3">
                  <c:v>205</c:v>
                </c:pt>
                <c:pt idx="5">
                  <c:v>198</c:v>
                </c:pt>
                <c:pt idx="7">
                  <c:v>200</c:v>
                </c:pt>
                <c:pt idx="9">
                  <c:v>198</c:v>
                </c:pt>
                <c:pt idx="11">
                  <c:v>206</c:v>
                </c:pt>
                <c:pt idx="13">
                  <c:v>207</c:v>
                </c:pt>
                <c:pt idx="15">
                  <c:v>207</c:v>
                </c:pt>
                <c:pt idx="17">
                  <c:v>205</c:v>
                </c:pt>
                <c:pt idx="19">
                  <c:v>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691-4763-9CC1-F80004523831}"/>
            </c:ext>
          </c:extLst>
        </c:ser>
        <c:ser>
          <c:idx val="14"/>
          <c:order val="14"/>
          <c:tx>
            <c:strRef>
              <c:f>★データシート!$G$301</c:f>
              <c:strCache>
                <c:ptCount val="1"/>
                <c:pt idx="0">
                  <c:v>堀越三丁目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★データシート!$I$301:$AB$301</c:f>
              <c:numCache>
                <c:formatCode>#,##0_);[Red]\(#,##0\)</c:formatCode>
                <c:ptCount val="20"/>
                <c:pt idx="1">
                  <c:v>260</c:v>
                </c:pt>
                <c:pt idx="3">
                  <c:v>246</c:v>
                </c:pt>
                <c:pt idx="5">
                  <c:v>246</c:v>
                </c:pt>
                <c:pt idx="7">
                  <c:v>270</c:v>
                </c:pt>
                <c:pt idx="9">
                  <c:v>270</c:v>
                </c:pt>
                <c:pt idx="11">
                  <c:v>272</c:v>
                </c:pt>
                <c:pt idx="13">
                  <c:v>280</c:v>
                </c:pt>
                <c:pt idx="15">
                  <c:v>290</c:v>
                </c:pt>
                <c:pt idx="17">
                  <c:v>299</c:v>
                </c:pt>
                <c:pt idx="19">
                  <c:v>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691-4763-9CC1-F80004523831}"/>
            </c:ext>
          </c:extLst>
        </c:ser>
        <c:ser>
          <c:idx val="15"/>
          <c:order val="15"/>
          <c:tx>
            <c:strRef>
              <c:f>★データシート!$G$302</c:f>
              <c:strCache>
                <c:ptCount val="1"/>
                <c:pt idx="0">
                  <c:v>堀越五丁目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★データシート!$I$302:$AB$302</c:f>
              <c:numCache>
                <c:formatCode>#,##0_);[Red]\(#,##0\)</c:formatCode>
                <c:ptCount val="20"/>
                <c:pt idx="1">
                  <c:v>222</c:v>
                </c:pt>
                <c:pt idx="3">
                  <c:v>218</c:v>
                </c:pt>
                <c:pt idx="5">
                  <c:v>224</c:v>
                </c:pt>
                <c:pt idx="7">
                  <c:v>221</c:v>
                </c:pt>
                <c:pt idx="9">
                  <c:v>217</c:v>
                </c:pt>
                <c:pt idx="11">
                  <c:v>205</c:v>
                </c:pt>
                <c:pt idx="13">
                  <c:v>222</c:v>
                </c:pt>
                <c:pt idx="15">
                  <c:v>224</c:v>
                </c:pt>
                <c:pt idx="17">
                  <c:v>245</c:v>
                </c:pt>
                <c:pt idx="19">
                  <c:v>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691-4763-9CC1-F800045238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9980888"/>
        <c:axId val="839980496"/>
      </c:lineChart>
      <c:catAx>
        <c:axId val="8399808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839980496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839980496"/>
        <c:scaling>
          <c:orientation val="minMax"/>
          <c:max val="1000"/>
          <c:min val="0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839980888"/>
        <c:crosses val="autoZero"/>
        <c:crossBetween val="between"/>
        <c:majorUnit val="500"/>
        <c:minorUnit val="10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76333789329685364"/>
          <c:y val="0.11208275436158716"/>
          <c:w val="0.1956224350205199"/>
          <c:h val="0.67488101348221763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spc="-100" baseline="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【8】 </a:t>
            </a:r>
            <a:r>
              <a:rPr lang="ja-JP" altLang="en-US" sz="2000"/>
              <a:t>袋井西 連合会</a:t>
            </a:r>
            <a:endParaRPr lang="ja-JP" sz="2000"/>
          </a:p>
        </c:rich>
      </c:tx>
      <c:layout>
        <c:manualLayout>
          <c:xMode val="edge"/>
          <c:yMode val="edge"/>
          <c:x val="0.27862050120447274"/>
          <c:y val="1.0448574596433203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768062551220501"/>
          <c:y val="5.7953733224009013E-2"/>
          <c:w val="0.61060508787825507"/>
          <c:h val="0.86991171243262433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★データシート!$G$272</c:f>
              <c:strCache>
                <c:ptCount val="1"/>
                <c:pt idx="0">
                  <c:v>木原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★データシート!$I$272:$AB$272</c:f>
              <c:numCache>
                <c:formatCode>#,##0_);[Red]\(#,##0\)</c:formatCode>
                <c:ptCount val="20"/>
                <c:pt idx="1">
                  <c:v>235</c:v>
                </c:pt>
                <c:pt idx="3">
                  <c:v>233</c:v>
                </c:pt>
                <c:pt idx="5">
                  <c:v>228</c:v>
                </c:pt>
                <c:pt idx="7">
                  <c:v>222</c:v>
                </c:pt>
                <c:pt idx="9">
                  <c:v>229</c:v>
                </c:pt>
                <c:pt idx="11">
                  <c:v>237</c:v>
                </c:pt>
                <c:pt idx="13">
                  <c:v>236</c:v>
                </c:pt>
                <c:pt idx="15">
                  <c:v>237</c:v>
                </c:pt>
                <c:pt idx="17">
                  <c:v>234</c:v>
                </c:pt>
                <c:pt idx="19">
                  <c:v>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05-4B23-97D6-539827FBAC80}"/>
            </c:ext>
          </c:extLst>
        </c:ser>
        <c:ser>
          <c:idx val="0"/>
          <c:order val="1"/>
          <c:tx>
            <c:strRef>
              <c:f>★データシート!$G$273</c:f>
              <c:strCache>
                <c:ptCount val="1"/>
                <c:pt idx="0">
                  <c:v>土橋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★データシート!$I$273:$AB$273</c:f>
              <c:numCache>
                <c:formatCode>#,##0_);[Red]\(#,##0\)</c:formatCode>
                <c:ptCount val="20"/>
                <c:pt idx="1">
                  <c:v>164</c:v>
                </c:pt>
                <c:pt idx="3">
                  <c:v>161</c:v>
                </c:pt>
                <c:pt idx="5">
                  <c:v>167</c:v>
                </c:pt>
                <c:pt idx="7">
                  <c:v>181</c:v>
                </c:pt>
                <c:pt idx="9">
                  <c:v>173</c:v>
                </c:pt>
                <c:pt idx="11">
                  <c:v>179</c:v>
                </c:pt>
                <c:pt idx="13">
                  <c:v>186</c:v>
                </c:pt>
                <c:pt idx="15">
                  <c:v>198</c:v>
                </c:pt>
                <c:pt idx="17">
                  <c:v>194</c:v>
                </c:pt>
                <c:pt idx="19">
                  <c:v>220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05-4B23-97D6-539827FBAC80}"/>
            </c:ext>
          </c:extLst>
        </c:ser>
        <c:ser>
          <c:idx val="2"/>
          <c:order val="2"/>
          <c:tx>
            <c:strRef>
              <c:f>★データシート!$G$274</c:f>
              <c:strCache>
                <c:ptCount val="1"/>
                <c:pt idx="0">
                  <c:v>西田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★データシート!$I$274:$AB$274</c:f>
              <c:numCache>
                <c:formatCode>#,##0_);[Red]\(#,##0\)</c:formatCode>
                <c:ptCount val="20"/>
                <c:pt idx="1">
                  <c:v>163</c:v>
                </c:pt>
                <c:pt idx="3">
                  <c:v>160</c:v>
                </c:pt>
                <c:pt idx="5">
                  <c:v>175</c:v>
                </c:pt>
                <c:pt idx="7">
                  <c:v>172</c:v>
                </c:pt>
                <c:pt idx="9">
                  <c:v>173</c:v>
                </c:pt>
                <c:pt idx="11">
                  <c:v>170</c:v>
                </c:pt>
                <c:pt idx="13">
                  <c:v>176</c:v>
                </c:pt>
                <c:pt idx="15">
                  <c:v>182</c:v>
                </c:pt>
                <c:pt idx="17">
                  <c:v>184</c:v>
                </c:pt>
                <c:pt idx="19">
                  <c:v>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05-4B23-97D6-539827FBAC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9987160"/>
        <c:axId val="839986768"/>
      </c:lineChart>
      <c:catAx>
        <c:axId val="8399871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839986768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839986768"/>
        <c:scaling>
          <c:orientation val="minMax"/>
          <c:max val="1000"/>
          <c:min val="0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839987160"/>
        <c:crosses val="autoZero"/>
        <c:crossBetween val="between"/>
        <c:majorUnit val="500"/>
        <c:minorUnit val="10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69041139035702737"/>
          <c:y val="0.27366771277695301"/>
          <c:w val="0.25205493833818715"/>
          <c:h val="0.10580756164429328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【9】 </a:t>
            </a:r>
            <a:r>
              <a:rPr lang="ja-JP" altLang="en-US" sz="2000"/>
              <a:t>田原 連合会</a:t>
            </a:r>
            <a:endParaRPr lang="ja-JP" sz="2000"/>
          </a:p>
        </c:rich>
      </c:tx>
      <c:layout>
        <c:manualLayout>
          <c:xMode val="edge"/>
          <c:yMode val="edge"/>
          <c:x val="0.27862052127205034"/>
          <c:y val="1.0448773142659861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768062551220501"/>
          <c:y val="5.7953733224009013E-2"/>
          <c:w val="0.61060508787825507"/>
          <c:h val="0.86991171243262433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★データシート!$G$276</c:f>
              <c:strCache>
                <c:ptCount val="1"/>
                <c:pt idx="0">
                  <c:v>上新池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★データシート!$I$276:$AB$276</c:f>
              <c:numCache>
                <c:formatCode>#,##0_);[Red]\(#,##0\)</c:formatCode>
                <c:ptCount val="20"/>
                <c:pt idx="1">
                  <c:v>157</c:v>
                </c:pt>
                <c:pt idx="3">
                  <c:v>177</c:v>
                </c:pt>
                <c:pt idx="5">
                  <c:v>192</c:v>
                </c:pt>
                <c:pt idx="7">
                  <c:v>188</c:v>
                </c:pt>
                <c:pt idx="9">
                  <c:v>206</c:v>
                </c:pt>
                <c:pt idx="11">
                  <c:v>216</c:v>
                </c:pt>
                <c:pt idx="13">
                  <c:v>221</c:v>
                </c:pt>
                <c:pt idx="15">
                  <c:v>252</c:v>
                </c:pt>
                <c:pt idx="17">
                  <c:v>257</c:v>
                </c:pt>
                <c:pt idx="19">
                  <c:v>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1A-4770-A7C0-6F4D47F27ECE}"/>
            </c:ext>
          </c:extLst>
        </c:ser>
        <c:ser>
          <c:idx val="0"/>
          <c:order val="1"/>
          <c:tx>
            <c:strRef>
              <c:f>★データシート!$G$277</c:f>
              <c:strCache>
                <c:ptCount val="1"/>
                <c:pt idx="0">
                  <c:v>下新池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★データシート!$I$277:$AB$277</c:f>
              <c:numCache>
                <c:formatCode>#,##0_);[Red]\(#,##0\)</c:formatCode>
                <c:ptCount val="20"/>
                <c:pt idx="1">
                  <c:v>262</c:v>
                </c:pt>
                <c:pt idx="3">
                  <c:v>276</c:v>
                </c:pt>
                <c:pt idx="5">
                  <c:v>284</c:v>
                </c:pt>
                <c:pt idx="7">
                  <c:v>289</c:v>
                </c:pt>
                <c:pt idx="9">
                  <c:v>299</c:v>
                </c:pt>
                <c:pt idx="11">
                  <c:v>329</c:v>
                </c:pt>
                <c:pt idx="13">
                  <c:v>336</c:v>
                </c:pt>
                <c:pt idx="15">
                  <c:v>339</c:v>
                </c:pt>
                <c:pt idx="17">
                  <c:v>346</c:v>
                </c:pt>
                <c:pt idx="19">
                  <c:v>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1A-4770-A7C0-6F4D47F27ECE}"/>
            </c:ext>
          </c:extLst>
        </c:ser>
        <c:ser>
          <c:idx val="2"/>
          <c:order val="2"/>
          <c:tx>
            <c:strRef>
              <c:f>★データシート!$G$278</c:f>
              <c:strCache>
                <c:ptCount val="1"/>
                <c:pt idx="0">
                  <c:v>松袋井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★データシート!$I$278:$AB$278</c:f>
              <c:numCache>
                <c:formatCode>#,##0_);[Red]\(#,##0\)</c:formatCode>
                <c:ptCount val="20"/>
                <c:pt idx="1">
                  <c:v>84</c:v>
                </c:pt>
                <c:pt idx="3">
                  <c:v>83</c:v>
                </c:pt>
                <c:pt idx="5">
                  <c:v>82</c:v>
                </c:pt>
                <c:pt idx="7">
                  <c:v>80</c:v>
                </c:pt>
                <c:pt idx="9">
                  <c:v>83</c:v>
                </c:pt>
                <c:pt idx="11">
                  <c:v>88</c:v>
                </c:pt>
                <c:pt idx="13">
                  <c:v>89</c:v>
                </c:pt>
                <c:pt idx="15">
                  <c:v>89</c:v>
                </c:pt>
                <c:pt idx="17">
                  <c:v>89</c:v>
                </c:pt>
                <c:pt idx="19">
                  <c:v>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1A-4770-A7C0-6F4D47F27ECE}"/>
            </c:ext>
          </c:extLst>
        </c:ser>
        <c:ser>
          <c:idx val="3"/>
          <c:order val="3"/>
          <c:tx>
            <c:strRef>
              <c:f>★データシート!$G$279</c:f>
              <c:strCache>
                <c:ptCount val="1"/>
                <c:pt idx="0">
                  <c:v>彦島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★データシート!$I$279:$AB$279</c:f>
              <c:numCache>
                <c:formatCode>#,##0_);[Red]\(#,##0\)</c:formatCode>
                <c:ptCount val="20"/>
                <c:pt idx="1">
                  <c:v>63</c:v>
                </c:pt>
                <c:pt idx="3">
                  <c:v>64</c:v>
                </c:pt>
                <c:pt idx="5">
                  <c:v>71</c:v>
                </c:pt>
                <c:pt idx="7">
                  <c:v>72</c:v>
                </c:pt>
                <c:pt idx="9">
                  <c:v>79</c:v>
                </c:pt>
                <c:pt idx="11">
                  <c:v>81</c:v>
                </c:pt>
                <c:pt idx="13">
                  <c:v>74</c:v>
                </c:pt>
                <c:pt idx="15">
                  <c:v>80</c:v>
                </c:pt>
                <c:pt idx="17">
                  <c:v>82</c:v>
                </c:pt>
                <c:pt idx="19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C1A-4770-A7C0-6F4D47F27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9975792"/>
        <c:axId val="839976184"/>
      </c:lineChart>
      <c:catAx>
        <c:axId val="8399757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839976184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839976184"/>
        <c:scaling>
          <c:orientation val="minMax"/>
          <c:max val="1000"/>
          <c:min val="0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839975792"/>
        <c:crosses val="autoZero"/>
        <c:crossBetween val="between"/>
        <c:majorUnit val="500"/>
        <c:minorUnit val="10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69146841596920761"/>
          <c:y val="0.23750668646609349"/>
          <c:w val="0.25992064945370197"/>
          <c:h val="0.13549721102611781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【12】 </a:t>
            </a:r>
            <a:r>
              <a:rPr lang="ja-JP" altLang="en-US" sz="2000"/>
              <a:t>北四町 連合会</a:t>
            </a:r>
            <a:endParaRPr lang="ja-JP" sz="2000"/>
          </a:p>
        </c:rich>
      </c:tx>
      <c:layout>
        <c:manualLayout>
          <c:xMode val="edge"/>
          <c:yMode val="edge"/>
          <c:x val="0.17431713648653016"/>
          <c:y val="1.0440546197548091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545057449415922"/>
          <c:y val="5.7953761071292367E-2"/>
          <c:w val="0.61306462589613064"/>
          <c:h val="0.86991171243262433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★データシート!$G$304</c:f>
              <c:strCache>
                <c:ptCount val="1"/>
                <c:pt idx="0">
                  <c:v>田町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★データシート!$I$304:$AB$304</c:f>
              <c:numCache>
                <c:formatCode>#,##0_);[Red]\(#,##0\)</c:formatCode>
                <c:ptCount val="20"/>
                <c:pt idx="1">
                  <c:v>383</c:v>
                </c:pt>
                <c:pt idx="3">
                  <c:v>373</c:v>
                </c:pt>
                <c:pt idx="5">
                  <c:v>373</c:v>
                </c:pt>
                <c:pt idx="7">
                  <c:v>368</c:v>
                </c:pt>
                <c:pt idx="9">
                  <c:v>366</c:v>
                </c:pt>
                <c:pt idx="11">
                  <c:v>376</c:v>
                </c:pt>
                <c:pt idx="13">
                  <c:v>389</c:v>
                </c:pt>
                <c:pt idx="15">
                  <c:v>399</c:v>
                </c:pt>
                <c:pt idx="17">
                  <c:v>392</c:v>
                </c:pt>
                <c:pt idx="19">
                  <c:v>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08-4D81-BFCB-0DD2077D0759}"/>
            </c:ext>
          </c:extLst>
        </c:ser>
        <c:ser>
          <c:idx val="0"/>
          <c:order val="1"/>
          <c:tx>
            <c:strRef>
              <c:f>★データシート!$G$305</c:f>
              <c:strCache>
                <c:ptCount val="1"/>
                <c:pt idx="0">
                  <c:v>葵町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★データシート!$I$305:$AB$305</c:f>
              <c:numCache>
                <c:formatCode>#,##0_);[Red]\(#,##0\)</c:formatCode>
                <c:ptCount val="20"/>
                <c:pt idx="1">
                  <c:v>359</c:v>
                </c:pt>
                <c:pt idx="3">
                  <c:v>363</c:v>
                </c:pt>
                <c:pt idx="5">
                  <c:v>379</c:v>
                </c:pt>
                <c:pt idx="7">
                  <c:v>383</c:v>
                </c:pt>
                <c:pt idx="9">
                  <c:v>366</c:v>
                </c:pt>
                <c:pt idx="11">
                  <c:v>373</c:v>
                </c:pt>
                <c:pt idx="13">
                  <c:v>382</c:v>
                </c:pt>
                <c:pt idx="15">
                  <c:v>388</c:v>
                </c:pt>
                <c:pt idx="17">
                  <c:v>374</c:v>
                </c:pt>
                <c:pt idx="19">
                  <c:v>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08-4D81-BFCB-0DD2077D0759}"/>
            </c:ext>
          </c:extLst>
        </c:ser>
        <c:ser>
          <c:idx val="2"/>
          <c:order val="2"/>
          <c:tx>
            <c:strRef>
              <c:f>★データシート!$G$306</c:f>
              <c:strCache>
                <c:ptCount val="1"/>
                <c:pt idx="0">
                  <c:v>泉町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★データシート!$I$306:$AB$306</c:f>
              <c:numCache>
                <c:formatCode>#,##0_);[Red]\(#,##0\)</c:formatCode>
                <c:ptCount val="20"/>
                <c:pt idx="1">
                  <c:v>255</c:v>
                </c:pt>
                <c:pt idx="3">
                  <c:v>257</c:v>
                </c:pt>
                <c:pt idx="5">
                  <c:v>254</c:v>
                </c:pt>
                <c:pt idx="7">
                  <c:v>263</c:v>
                </c:pt>
                <c:pt idx="9">
                  <c:v>273</c:v>
                </c:pt>
                <c:pt idx="11">
                  <c:v>286</c:v>
                </c:pt>
                <c:pt idx="13">
                  <c:v>281</c:v>
                </c:pt>
                <c:pt idx="15">
                  <c:v>298</c:v>
                </c:pt>
                <c:pt idx="17">
                  <c:v>307</c:v>
                </c:pt>
                <c:pt idx="19">
                  <c:v>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08-4D81-BFCB-0DD2077D0759}"/>
            </c:ext>
          </c:extLst>
        </c:ser>
        <c:ser>
          <c:idx val="3"/>
          <c:order val="3"/>
          <c:tx>
            <c:strRef>
              <c:f>★データシート!$G$307</c:f>
              <c:strCache>
                <c:ptCount val="1"/>
                <c:pt idx="0">
                  <c:v>旭町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★データシート!$I$307:$AB$307</c:f>
              <c:numCache>
                <c:formatCode>#,##0_);[Red]\(#,##0\)</c:formatCode>
                <c:ptCount val="20"/>
                <c:pt idx="1">
                  <c:v>431</c:v>
                </c:pt>
                <c:pt idx="3">
                  <c:v>433</c:v>
                </c:pt>
                <c:pt idx="5">
                  <c:v>460</c:v>
                </c:pt>
                <c:pt idx="7">
                  <c:v>466</c:v>
                </c:pt>
                <c:pt idx="9">
                  <c:v>491</c:v>
                </c:pt>
                <c:pt idx="11">
                  <c:v>504</c:v>
                </c:pt>
                <c:pt idx="13">
                  <c:v>496</c:v>
                </c:pt>
                <c:pt idx="15">
                  <c:v>508</c:v>
                </c:pt>
                <c:pt idx="17">
                  <c:v>519</c:v>
                </c:pt>
                <c:pt idx="19">
                  <c:v>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08-4D81-BFCB-0DD2077D0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9976576"/>
        <c:axId val="839990296"/>
      </c:lineChart>
      <c:catAx>
        <c:axId val="8399765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839990296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839990296"/>
        <c:scaling>
          <c:orientation val="minMax"/>
          <c:max val="1000"/>
          <c:min val="0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839976576"/>
        <c:crosses val="autoZero"/>
        <c:crossBetween val="between"/>
        <c:majorUnit val="500"/>
        <c:minorUnit val="10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719562243502052"/>
          <c:y val="0.30285059304295819"/>
          <c:w val="0.22298221614227087"/>
          <c:h val="0.1424051463503771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spc="-100" baseline="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【10】 </a:t>
            </a:r>
            <a:r>
              <a:rPr lang="ja-JP" altLang="en-US" sz="2000"/>
              <a:t>方丈 連合会</a:t>
            </a:r>
            <a:endParaRPr lang="ja-JP" sz="2000"/>
          </a:p>
        </c:rich>
      </c:tx>
      <c:layout>
        <c:manualLayout>
          <c:xMode val="edge"/>
          <c:yMode val="edge"/>
          <c:x val="0.27862037765115205"/>
          <c:y val="1.0448614431940047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768062551220501"/>
          <c:y val="5.7953733224009013E-2"/>
          <c:w val="0.61060508787825507"/>
          <c:h val="0.86991171243262433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★データシート!$G$281</c:f>
              <c:strCache>
                <c:ptCount val="1"/>
                <c:pt idx="0">
                  <c:v>方丈中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★データシート!$I$281:$AB$281</c:f>
              <c:numCache>
                <c:formatCode>#,##0_);[Red]\(#,##0\)</c:formatCode>
                <c:ptCount val="20"/>
                <c:pt idx="1">
                  <c:v>201</c:v>
                </c:pt>
                <c:pt idx="3">
                  <c:v>229</c:v>
                </c:pt>
                <c:pt idx="5">
                  <c:v>224</c:v>
                </c:pt>
                <c:pt idx="7">
                  <c:v>223</c:v>
                </c:pt>
                <c:pt idx="9">
                  <c:v>241</c:v>
                </c:pt>
                <c:pt idx="11">
                  <c:v>231</c:v>
                </c:pt>
                <c:pt idx="13">
                  <c:v>247</c:v>
                </c:pt>
                <c:pt idx="15">
                  <c:v>250</c:v>
                </c:pt>
                <c:pt idx="17">
                  <c:v>251</c:v>
                </c:pt>
                <c:pt idx="19">
                  <c:v>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08-4A1F-8B8C-A94426958BD8}"/>
            </c:ext>
          </c:extLst>
        </c:ser>
        <c:ser>
          <c:idx val="0"/>
          <c:order val="1"/>
          <c:tx>
            <c:strRef>
              <c:f>★データシート!$G$282</c:f>
              <c:strCache>
                <c:ptCount val="1"/>
                <c:pt idx="0">
                  <c:v>方丈西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★データシート!$I$282:$AB$282</c:f>
              <c:numCache>
                <c:formatCode>#,##0_);[Red]\(#,##0\)</c:formatCode>
                <c:ptCount val="20"/>
                <c:pt idx="1">
                  <c:v>78</c:v>
                </c:pt>
                <c:pt idx="3">
                  <c:v>84</c:v>
                </c:pt>
                <c:pt idx="5">
                  <c:v>82</c:v>
                </c:pt>
                <c:pt idx="7">
                  <c:v>83</c:v>
                </c:pt>
                <c:pt idx="9">
                  <c:v>84</c:v>
                </c:pt>
                <c:pt idx="11">
                  <c:v>77</c:v>
                </c:pt>
                <c:pt idx="13">
                  <c:v>82</c:v>
                </c:pt>
                <c:pt idx="15">
                  <c:v>85</c:v>
                </c:pt>
                <c:pt idx="17">
                  <c:v>88</c:v>
                </c:pt>
                <c:pt idx="19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08-4A1F-8B8C-A94426958BD8}"/>
            </c:ext>
          </c:extLst>
        </c:ser>
        <c:ser>
          <c:idx val="2"/>
          <c:order val="2"/>
          <c:tx>
            <c:strRef>
              <c:f>★データシート!$G$283</c:f>
              <c:strCache>
                <c:ptCount val="1"/>
                <c:pt idx="0">
                  <c:v>方丈東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★データシート!$I$283:$AB$283</c:f>
              <c:numCache>
                <c:formatCode>#,##0_);[Red]\(#,##0\)</c:formatCode>
                <c:ptCount val="20"/>
                <c:pt idx="1">
                  <c:v>257</c:v>
                </c:pt>
                <c:pt idx="3">
                  <c:v>273</c:v>
                </c:pt>
                <c:pt idx="5">
                  <c:v>259</c:v>
                </c:pt>
                <c:pt idx="7">
                  <c:v>265</c:v>
                </c:pt>
                <c:pt idx="9">
                  <c:v>259</c:v>
                </c:pt>
                <c:pt idx="11">
                  <c:v>275</c:v>
                </c:pt>
                <c:pt idx="13">
                  <c:v>259</c:v>
                </c:pt>
                <c:pt idx="15">
                  <c:v>272</c:v>
                </c:pt>
                <c:pt idx="17">
                  <c:v>279</c:v>
                </c:pt>
                <c:pt idx="19">
                  <c:v>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08-4A1F-8B8C-A94426958BD8}"/>
            </c:ext>
          </c:extLst>
        </c:ser>
        <c:ser>
          <c:idx val="3"/>
          <c:order val="3"/>
          <c:tx>
            <c:strRef>
              <c:f>★データシート!$G$284</c:f>
              <c:strCache>
                <c:ptCount val="1"/>
                <c:pt idx="0">
                  <c:v>方丈北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★データシート!$I$284:$AB$284</c:f>
              <c:numCache>
                <c:formatCode>#,##0_);[Red]\(#,##0\)</c:formatCode>
                <c:ptCount val="20"/>
                <c:pt idx="1">
                  <c:v>107</c:v>
                </c:pt>
                <c:pt idx="3">
                  <c:v>105</c:v>
                </c:pt>
                <c:pt idx="5">
                  <c:v>108</c:v>
                </c:pt>
                <c:pt idx="7">
                  <c:v>112</c:v>
                </c:pt>
                <c:pt idx="9">
                  <c:v>108</c:v>
                </c:pt>
                <c:pt idx="11">
                  <c:v>97</c:v>
                </c:pt>
                <c:pt idx="13">
                  <c:v>102</c:v>
                </c:pt>
                <c:pt idx="15">
                  <c:v>107</c:v>
                </c:pt>
                <c:pt idx="17">
                  <c:v>104</c:v>
                </c:pt>
                <c:pt idx="19">
                  <c:v>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08-4A1F-8B8C-A94426958BD8}"/>
            </c:ext>
          </c:extLst>
        </c:ser>
        <c:ser>
          <c:idx val="4"/>
          <c:order val="4"/>
          <c:tx>
            <c:strRef>
              <c:f>★データシート!$G$285</c:f>
              <c:strCache>
                <c:ptCount val="1"/>
                <c:pt idx="0">
                  <c:v>方丈南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★データシート!$I$285:$AB$285</c:f>
              <c:numCache>
                <c:formatCode>#,##0_);[Red]\(#,##0\)</c:formatCode>
                <c:ptCount val="20"/>
                <c:pt idx="1">
                  <c:v>116</c:v>
                </c:pt>
                <c:pt idx="3">
                  <c:v>121</c:v>
                </c:pt>
                <c:pt idx="5">
                  <c:v>122</c:v>
                </c:pt>
                <c:pt idx="7">
                  <c:v>121</c:v>
                </c:pt>
                <c:pt idx="9">
                  <c:v>125</c:v>
                </c:pt>
                <c:pt idx="11">
                  <c:v>122</c:v>
                </c:pt>
                <c:pt idx="13">
                  <c:v>132</c:v>
                </c:pt>
                <c:pt idx="15">
                  <c:v>154</c:v>
                </c:pt>
                <c:pt idx="17">
                  <c:v>157</c:v>
                </c:pt>
                <c:pt idx="19">
                  <c:v>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B08-4A1F-8B8C-A94426958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9987944"/>
        <c:axId val="839988336"/>
      </c:lineChart>
      <c:catAx>
        <c:axId val="83998794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839988336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839988336"/>
        <c:scaling>
          <c:orientation val="minMax"/>
          <c:max val="1000"/>
          <c:min val="0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839987944"/>
        <c:crosses val="autoZero"/>
        <c:crossBetween val="between"/>
        <c:majorUnit val="500"/>
        <c:minorUnit val="10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72229822161422708"/>
          <c:y val="0.37440398249105983"/>
          <c:w val="0.22298221614227087"/>
          <c:h val="0.17329102145220715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【7】 </a:t>
            </a:r>
            <a:r>
              <a:rPr lang="ja-JP" altLang="en-US" sz="2000"/>
              <a:t>川井 連合会</a:t>
            </a:r>
            <a:endParaRPr lang="ja-JP" sz="2000"/>
          </a:p>
        </c:rich>
      </c:tx>
      <c:layout>
        <c:manualLayout>
          <c:xMode val="edge"/>
          <c:yMode val="edge"/>
          <c:x val="0.27862050120447274"/>
          <c:y val="1.0448534697494023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768062551220501"/>
          <c:y val="5.7953733224009013E-2"/>
          <c:w val="0.61060508787825507"/>
          <c:h val="0.86991171243262433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★データシート!$G$267</c:f>
              <c:strCache>
                <c:ptCount val="1"/>
                <c:pt idx="0">
                  <c:v>川井東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★データシート!$I$267:$AB$267</c:f>
              <c:numCache>
                <c:formatCode>#,##0_);[Red]\(#,##0\)</c:formatCode>
                <c:ptCount val="20"/>
                <c:pt idx="1">
                  <c:v>245</c:v>
                </c:pt>
                <c:pt idx="3">
                  <c:v>243</c:v>
                </c:pt>
                <c:pt idx="5">
                  <c:v>252</c:v>
                </c:pt>
                <c:pt idx="7">
                  <c:v>243</c:v>
                </c:pt>
                <c:pt idx="9">
                  <c:v>245</c:v>
                </c:pt>
                <c:pt idx="11">
                  <c:v>255</c:v>
                </c:pt>
                <c:pt idx="13">
                  <c:v>255</c:v>
                </c:pt>
                <c:pt idx="15">
                  <c:v>270</c:v>
                </c:pt>
                <c:pt idx="17">
                  <c:v>271</c:v>
                </c:pt>
                <c:pt idx="19">
                  <c:v>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78-4C88-8C9D-77AEE0C80270}"/>
            </c:ext>
          </c:extLst>
        </c:ser>
        <c:ser>
          <c:idx val="0"/>
          <c:order val="1"/>
          <c:tx>
            <c:strRef>
              <c:f>★データシート!$G$268</c:f>
              <c:strCache>
                <c:ptCount val="1"/>
                <c:pt idx="0">
                  <c:v>川井中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★データシート!$I$268:$AB$268</c:f>
              <c:numCache>
                <c:formatCode>#,##0_);[Red]\(#,##0\)</c:formatCode>
                <c:ptCount val="20"/>
                <c:pt idx="1">
                  <c:v>112</c:v>
                </c:pt>
                <c:pt idx="3">
                  <c:v>114</c:v>
                </c:pt>
                <c:pt idx="5">
                  <c:v>117</c:v>
                </c:pt>
                <c:pt idx="7">
                  <c:v>118</c:v>
                </c:pt>
                <c:pt idx="9">
                  <c:v>118</c:v>
                </c:pt>
                <c:pt idx="11">
                  <c:v>122</c:v>
                </c:pt>
                <c:pt idx="13">
                  <c:v>123</c:v>
                </c:pt>
                <c:pt idx="15">
                  <c:v>117</c:v>
                </c:pt>
                <c:pt idx="17">
                  <c:v>113</c:v>
                </c:pt>
                <c:pt idx="19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78-4C88-8C9D-77AEE0C80270}"/>
            </c:ext>
          </c:extLst>
        </c:ser>
        <c:ser>
          <c:idx val="2"/>
          <c:order val="2"/>
          <c:tx>
            <c:strRef>
              <c:f>★データシート!$G$269</c:f>
              <c:strCache>
                <c:ptCount val="1"/>
                <c:pt idx="0">
                  <c:v>川井西第一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★データシート!$I$269:$AB$269</c:f>
              <c:numCache>
                <c:formatCode>#,##0_);[Red]\(#,##0\)</c:formatCode>
                <c:ptCount val="20"/>
                <c:pt idx="1">
                  <c:v>483</c:v>
                </c:pt>
                <c:pt idx="3">
                  <c:v>509</c:v>
                </c:pt>
                <c:pt idx="5">
                  <c:v>488</c:v>
                </c:pt>
                <c:pt idx="7">
                  <c:v>493</c:v>
                </c:pt>
                <c:pt idx="9">
                  <c:v>498</c:v>
                </c:pt>
                <c:pt idx="11">
                  <c:v>531</c:v>
                </c:pt>
                <c:pt idx="13">
                  <c:v>554</c:v>
                </c:pt>
                <c:pt idx="15">
                  <c:v>584</c:v>
                </c:pt>
                <c:pt idx="17">
                  <c:v>569</c:v>
                </c:pt>
                <c:pt idx="19">
                  <c:v>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78-4C88-8C9D-77AEE0C80270}"/>
            </c:ext>
          </c:extLst>
        </c:ser>
        <c:ser>
          <c:idx val="3"/>
          <c:order val="3"/>
          <c:tx>
            <c:strRef>
              <c:f>★データシート!$G$270</c:f>
              <c:strCache>
                <c:ptCount val="1"/>
                <c:pt idx="0">
                  <c:v>川井西第二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★データシート!$I$270:$AB$270</c:f>
              <c:numCache>
                <c:formatCode>#,##0_);[Red]\(#,##0\)</c:formatCode>
                <c:ptCount val="20"/>
                <c:pt idx="1">
                  <c:v>448</c:v>
                </c:pt>
                <c:pt idx="3">
                  <c:v>448</c:v>
                </c:pt>
                <c:pt idx="5">
                  <c:v>461</c:v>
                </c:pt>
                <c:pt idx="7">
                  <c:v>488</c:v>
                </c:pt>
                <c:pt idx="9">
                  <c:v>495</c:v>
                </c:pt>
                <c:pt idx="11">
                  <c:v>479</c:v>
                </c:pt>
                <c:pt idx="13">
                  <c:v>486</c:v>
                </c:pt>
                <c:pt idx="15">
                  <c:v>497</c:v>
                </c:pt>
                <c:pt idx="17">
                  <c:v>504</c:v>
                </c:pt>
                <c:pt idx="19">
                  <c:v>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78-4C88-8C9D-77AEE0C802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9989120"/>
        <c:axId val="839989512"/>
      </c:lineChart>
      <c:catAx>
        <c:axId val="83998912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839989512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839989512"/>
        <c:scaling>
          <c:orientation val="minMax"/>
          <c:max val="1000"/>
          <c:min val="0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839989120"/>
        <c:crosses val="autoZero"/>
        <c:crossBetween val="between"/>
        <c:majorUnit val="500"/>
        <c:minorUnit val="10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66027442596165542"/>
          <c:y val="0.24253090777445924"/>
          <c:w val="0.27945219861215975"/>
          <c:h val="0.13853503184713378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【3】 </a:t>
            </a:r>
            <a:r>
              <a:rPr lang="ja-JP" altLang="en-US" sz="2000"/>
              <a:t>豊沢 連合会</a:t>
            </a:r>
            <a:endParaRPr lang="ja-JP" sz="2000"/>
          </a:p>
        </c:rich>
      </c:tx>
      <c:layout>
        <c:manualLayout>
          <c:xMode val="edge"/>
          <c:yMode val="edge"/>
          <c:x val="0.27862052127205034"/>
          <c:y val="1.0448574596433203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768062551220501"/>
          <c:y val="5.7953733224009013E-2"/>
          <c:w val="0.61060508787825507"/>
          <c:h val="0.86991171243262433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★データシート!$G$25</c:f>
              <c:strCache>
                <c:ptCount val="1"/>
                <c:pt idx="0">
                  <c:v>宝野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★データシート!$I$25:$AB$25</c:f>
              <c:numCache>
                <c:formatCode>#,##0_);[Red]\(#,##0\)</c:formatCode>
                <c:ptCount val="20"/>
                <c:pt idx="1">
                  <c:v>941</c:v>
                </c:pt>
                <c:pt idx="3">
                  <c:v>954</c:v>
                </c:pt>
                <c:pt idx="5">
                  <c:v>1019</c:v>
                </c:pt>
                <c:pt idx="7">
                  <c:v>1030</c:v>
                </c:pt>
                <c:pt idx="9">
                  <c:v>1073</c:v>
                </c:pt>
                <c:pt idx="11">
                  <c:v>1121</c:v>
                </c:pt>
                <c:pt idx="13">
                  <c:v>1139</c:v>
                </c:pt>
                <c:pt idx="15">
                  <c:v>1165</c:v>
                </c:pt>
                <c:pt idx="17">
                  <c:v>1187</c:v>
                </c:pt>
                <c:pt idx="19">
                  <c:v>1180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C9-443A-9645-FA69A3CB98B9}"/>
            </c:ext>
          </c:extLst>
        </c:ser>
        <c:ser>
          <c:idx val="0"/>
          <c:order val="1"/>
          <c:tx>
            <c:strRef>
              <c:f>★データシート!$G$26</c:f>
              <c:strCache>
                <c:ptCount val="1"/>
                <c:pt idx="0">
                  <c:v>大通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★データシート!$I$26:$AB$26</c:f>
              <c:numCache>
                <c:formatCode>#,##0_);[Red]\(#,##0\)</c:formatCode>
                <c:ptCount val="20"/>
                <c:pt idx="1">
                  <c:v>128</c:v>
                </c:pt>
                <c:pt idx="3">
                  <c:v>131</c:v>
                </c:pt>
                <c:pt idx="5">
                  <c:v>132</c:v>
                </c:pt>
                <c:pt idx="7">
                  <c:v>129</c:v>
                </c:pt>
                <c:pt idx="9">
                  <c:v>119</c:v>
                </c:pt>
                <c:pt idx="11">
                  <c:v>121</c:v>
                </c:pt>
                <c:pt idx="13">
                  <c:v>124</c:v>
                </c:pt>
                <c:pt idx="15">
                  <c:v>121</c:v>
                </c:pt>
                <c:pt idx="17">
                  <c:v>117</c:v>
                </c:pt>
                <c:pt idx="19">
                  <c:v>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C9-443A-9645-FA69A3CB98B9}"/>
            </c:ext>
          </c:extLst>
        </c:ser>
        <c:ser>
          <c:idx val="2"/>
          <c:order val="2"/>
          <c:tx>
            <c:strRef>
              <c:f>★データシート!$G$27</c:f>
              <c:strCache>
                <c:ptCount val="1"/>
                <c:pt idx="0">
                  <c:v>菩提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★データシート!$I$27:$AB$27</c:f>
              <c:numCache>
                <c:formatCode>#,##0_);[Red]\(#,##0\)</c:formatCode>
                <c:ptCount val="20"/>
                <c:pt idx="1">
                  <c:v>591</c:v>
                </c:pt>
                <c:pt idx="3">
                  <c:v>616</c:v>
                </c:pt>
                <c:pt idx="5">
                  <c:v>622</c:v>
                </c:pt>
                <c:pt idx="7">
                  <c:v>642</c:v>
                </c:pt>
                <c:pt idx="9">
                  <c:v>659</c:v>
                </c:pt>
                <c:pt idx="11">
                  <c:v>697</c:v>
                </c:pt>
                <c:pt idx="13">
                  <c:v>717</c:v>
                </c:pt>
                <c:pt idx="15">
                  <c:v>716</c:v>
                </c:pt>
                <c:pt idx="17">
                  <c:v>723</c:v>
                </c:pt>
                <c:pt idx="19">
                  <c:v>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C9-443A-9645-FA69A3CB98B9}"/>
            </c:ext>
          </c:extLst>
        </c:ser>
        <c:ser>
          <c:idx val="3"/>
          <c:order val="3"/>
          <c:tx>
            <c:strRef>
              <c:f>★データシート!$G$28</c:f>
              <c:strCache>
                <c:ptCount val="1"/>
                <c:pt idx="0">
                  <c:v>法多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★データシート!$I$28:$AB$28</c:f>
              <c:numCache>
                <c:formatCode>#,##0_);[Red]\(#,##0\)</c:formatCode>
                <c:ptCount val="20"/>
                <c:pt idx="1">
                  <c:v>281</c:v>
                </c:pt>
                <c:pt idx="3">
                  <c:v>278</c:v>
                </c:pt>
                <c:pt idx="5">
                  <c:v>284</c:v>
                </c:pt>
                <c:pt idx="7">
                  <c:v>281</c:v>
                </c:pt>
                <c:pt idx="9">
                  <c:v>274</c:v>
                </c:pt>
                <c:pt idx="11">
                  <c:v>264</c:v>
                </c:pt>
                <c:pt idx="13">
                  <c:v>264</c:v>
                </c:pt>
                <c:pt idx="15">
                  <c:v>254</c:v>
                </c:pt>
                <c:pt idx="17">
                  <c:v>245</c:v>
                </c:pt>
                <c:pt idx="19">
                  <c:v>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CC9-443A-9645-FA69A3CB98B9}"/>
            </c:ext>
          </c:extLst>
        </c:ser>
        <c:ser>
          <c:idx val="4"/>
          <c:order val="4"/>
          <c:tx>
            <c:strRef>
              <c:f>★データシート!$G$29</c:f>
              <c:strCache>
                <c:ptCount val="1"/>
                <c:pt idx="0">
                  <c:v>神長南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★データシート!$I$29:$AB$29</c:f>
              <c:numCache>
                <c:formatCode>#,##0_);[Red]\(#,##0\)</c:formatCode>
                <c:ptCount val="20"/>
                <c:pt idx="1">
                  <c:v>635</c:v>
                </c:pt>
                <c:pt idx="3">
                  <c:v>642</c:v>
                </c:pt>
                <c:pt idx="5">
                  <c:v>655</c:v>
                </c:pt>
                <c:pt idx="7">
                  <c:v>646</c:v>
                </c:pt>
                <c:pt idx="9">
                  <c:v>640</c:v>
                </c:pt>
                <c:pt idx="11">
                  <c:v>656</c:v>
                </c:pt>
                <c:pt idx="13">
                  <c:v>658</c:v>
                </c:pt>
                <c:pt idx="15">
                  <c:v>663</c:v>
                </c:pt>
                <c:pt idx="17">
                  <c:v>661</c:v>
                </c:pt>
                <c:pt idx="19">
                  <c:v>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CC9-443A-9645-FA69A3CB98B9}"/>
            </c:ext>
          </c:extLst>
        </c:ser>
        <c:ser>
          <c:idx val="5"/>
          <c:order val="5"/>
          <c:tx>
            <c:strRef>
              <c:f>★データシート!$G$30</c:f>
              <c:strCache>
                <c:ptCount val="1"/>
                <c:pt idx="0">
                  <c:v>神長中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★データシート!$I$30:$AB$30</c:f>
              <c:numCache>
                <c:formatCode>#,##0_);[Red]\(#,##0\)</c:formatCode>
                <c:ptCount val="20"/>
                <c:pt idx="1">
                  <c:v>753</c:v>
                </c:pt>
                <c:pt idx="3">
                  <c:v>762</c:v>
                </c:pt>
                <c:pt idx="5">
                  <c:v>750</c:v>
                </c:pt>
                <c:pt idx="7">
                  <c:v>761</c:v>
                </c:pt>
                <c:pt idx="9">
                  <c:v>754</c:v>
                </c:pt>
                <c:pt idx="11">
                  <c:v>740</c:v>
                </c:pt>
                <c:pt idx="13">
                  <c:v>730</c:v>
                </c:pt>
                <c:pt idx="15">
                  <c:v>733</c:v>
                </c:pt>
                <c:pt idx="17">
                  <c:v>732</c:v>
                </c:pt>
                <c:pt idx="19">
                  <c:v>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C9-443A-9645-FA69A3CB98B9}"/>
            </c:ext>
          </c:extLst>
        </c:ser>
        <c:ser>
          <c:idx val="6"/>
          <c:order val="6"/>
          <c:tx>
            <c:strRef>
              <c:f>★データシート!$G$31</c:f>
              <c:strCache>
                <c:ptCount val="1"/>
                <c:pt idx="0">
                  <c:v>神長北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★データシート!$I$31:$AB$31</c:f>
              <c:numCache>
                <c:formatCode>#,##0_);[Red]\(#,##0\)</c:formatCode>
                <c:ptCount val="20"/>
                <c:pt idx="1">
                  <c:v>464</c:v>
                </c:pt>
                <c:pt idx="3">
                  <c:v>453</c:v>
                </c:pt>
                <c:pt idx="5">
                  <c:v>458</c:v>
                </c:pt>
                <c:pt idx="7">
                  <c:v>445</c:v>
                </c:pt>
                <c:pt idx="9">
                  <c:v>440</c:v>
                </c:pt>
                <c:pt idx="11">
                  <c:v>432</c:v>
                </c:pt>
                <c:pt idx="13">
                  <c:v>429</c:v>
                </c:pt>
                <c:pt idx="15">
                  <c:v>419</c:v>
                </c:pt>
                <c:pt idx="17">
                  <c:v>430</c:v>
                </c:pt>
                <c:pt idx="19">
                  <c:v>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CC9-443A-9645-FA69A3CB9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9407648"/>
        <c:axId val="739408040"/>
      </c:lineChart>
      <c:catAx>
        <c:axId val="7394076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739408040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739408040"/>
        <c:scaling>
          <c:orientation val="minMax"/>
          <c:max val="1500"/>
          <c:min val="0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739407648"/>
        <c:crosses val="autoZero"/>
        <c:crossBetween val="between"/>
        <c:majorUnit val="500"/>
        <c:minorUnit val="10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54029774542578546"/>
          <c:y val="0.34972550533571639"/>
          <c:w val="0.44186046511627908"/>
          <c:h val="0.13046945504127019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【14】 </a:t>
            </a:r>
            <a:r>
              <a:rPr lang="ja-JP" altLang="en-US" sz="2000"/>
              <a:t>東二 連合会</a:t>
            </a:r>
            <a:endParaRPr lang="ja-JP" sz="2000"/>
          </a:p>
        </c:rich>
      </c:tx>
      <c:layout>
        <c:manualLayout>
          <c:xMode val="edge"/>
          <c:yMode val="edge"/>
          <c:x val="0.27383862457805802"/>
          <c:y val="1.0436334656386214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545057449415922"/>
          <c:y val="5.7953761071292367E-2"/>
          <c:w val="0.61306462589613064"/>
          <c:h val="0.86991171243262433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★データシート!$G$319</c:f>
              <c:strCache>
                <c:ptCount val="1"/>
                <c:pt idx="0">
                  <c:v>村松下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★データシート!$I$319:$AB$319</c:f>
              <c:numCache>
                <c:formatCode>#,##0_);[Red]\(#,##0\)</c:formatCode>
                <c:ptCount val="20"/>
                <c:pt idx="1">
                  <c:v>187</c:v>
                </c:pt>
                <c:pt idx="3">
                  <c:v>189</c:v>
                </c:pt>
                <c:pt idx="5">
                  <c:v>188</c:v>
                </c:pt>
                <c:pt idx="7">
                  <c:v>187</c:v>
                </c:pt>
                <c:pt idx="9">
                  <c:v>183</c:v>
                </c:pt>
                <c:pt idx="11">
                  <c:v>193</c:v>
                </c:pt>
                <c:pt idx="13">
                  <c:v>190</c:v>
                </c:pt>
                <c:pt idx="15">
                  <c:v>197</c:v>
                </c:pt>
                <c:pt idx="17">
                  <c:v>200</c:v>
                </c:pt>
                <c:pt idx="19">
                  <c:v>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44-4AA3-84E8-69E91B5CE8BB}"/>
            </c:ext>
          </c:extLst>
        </c:ser>
        <c:ser>
          <c:idx val="0"/>
          <c:order val="1"/>
          <c:tx>
            <c:strRef>
              <c:f>★データシート!$G$320</c:f>
              <c:strCache>
                <c:ptCount val="1"/>
                <c:pt idx="0">
                  <c:v>村松上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★データシート!$I$320:$AB$320</c:f>
              <c:numCache>
                <c:formatCode>#,##0_);[Red]\(#,##0\)</c:formatCode>
                <c:ptCount val="20"/>
                <c:pt idx="1">
                  <c:v>95</c:v>
                </c:pt>
                <c:pt idx="3">
                  <c:v>93</c:v>
                </c:pt>
                <c:pt idx="5">
                  <c:v>95</c:v>
                </c:pt>
                <c:pt idx="7">
                  <c:v>99</c:v>
                </c:pt>
                <c:pt idx="9">
                  <c:v>98</c:v>
                </c:pt>
                <c:pt idx="11">
                  <c:v>99</c:v>
                </c:pt>
                <c:pt idx="13">
                  <c:v>100</c:v>
                </c:pt>
                <c:pt idx="15">
                  <c:v>96</c:v>
                </c:pt>
                <c:pt idx="17">
                  <c:v>99</c:v>
                </c:pt>
                <c:pt idx="19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44-4AA3-84E8-69E91B5CE8BB}"/>
            </c:ext>
          </c:extLst>
        </c:ser>
        <c:ser>
          <c:idx val="2"/>
          <c:order val="2"/>
          <c:tx>
            <c:strRef>
              <c:f>★データシート!$G$321</c:f>
              <c:strCache>
                <c:ptCount val="1"/>
                <c:pt idx="0">
                  <c:v>村松西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★データシート!$I$321:$AB$321</c:f>
              <c:numCache>
                <c:formatCode>#,##0_);[Red]\(#,##0\)</c:formatCode>
                <c:ptCount val="20"/>
                <c:pt idx="1">
                  <c:v>246</c:v>
                </c:pt>
                <c:pt idx="3">
                  <c:v>259</c:v>
                </c:pt>
                <c:pt idx="5">
                  <c:v>251</c:v>
                </c:pt>
                <c:pt idx="7">
                  <c:v>254</c:v>
                </c:pt>
                <c:pt idx="9">
                  <c:v>251</c:v>
                </c:pt>
                <c:pt idx="11">
                  <c:v>264</c:v>
                </c:pt>
                <c:pt idx="13">
                  <c:v>265</c:v>
                </c:pt>
                <c:pt idx="15">
                  <c:v>268</c:v>
                </c:pt>
                <c:pt idx="17">
                  <c:v>273</c:v>
                </c:pt>
                <c:pt idx="19">
                  <c:v>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44-4AA3-84E8-69E91B5CE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2100720"/>
        <c:axId val="932093664"/>
      </c:lineChart>
      <c:catAx>
        <c:axId val="93210072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932093664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932093664"/>
        <c:scaling>
          <c:orientation val="minMax"/>
          <c:max val="1000"/>
          <c:min val="0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932100720"/>
        <c:crosses val="autoZero"/>
        <c:crossBetween val="between"/>
        <c:majorUnit val="500"/>
        <c:minorUnit val="10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72030745198995716"/>
          <c:y val="0.30438033775844836"/>
          <c:w val="0.17752261810185599"/>
          <c:h val="0.1017075760852833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spc="-100" baseline="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【15】 </a:t>
            </a:r>
            <a:r>
              <a:rPr lang="ja-JP" altLang="en-US" sz="2000"/>
              <a:t>今井 連合会</a:t>
            </a:r>
            <a:endParaRPr lang="ja-JP" sz="2000"/>
          </a:p>
        </c:rich>
      </c:tx>
      <c:layout>
        <c:manualLayout>
          <c:xMode val="edge"/>
          <c:yMode val="edge"/>
          <c:x val="0.27383862457805802"/>
          <c:y val="1.0444047653894564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545057449415922"/>
          <c:y val="5.7953761071292367E-2"/>
          <c:w val="0.61306462589613064"/>
          <c:h val="0.86991171243262433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★データシート!$G$323</c:f>
              <c:strCache>
                <c:ptCount val="1"/>
                <c:pt idx="0">
                  <c:v>深見北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★データシート!$I$323:$AB$323</c:f>
              <c:numCache>
                <c:formatCode>#,##0_);[Red]\(#,##0\)</c:formatCode>
                <c:ptCount val="20"/>
                <c:pt idx="1">
                  <c:v>61</c:v>
                </c:pt>
                <c:pt idx="3">
                  <c:v>62</c:v>
                </c:pt>
                <c:pt idx="5">
                  <c:v>63</c:v>
                </c:pt>
                <c:pt idx="7">
                  <c:v>60</c:v>
                </c:pt>
                <c:pt idx="9">
                  <c:v>60</c:v>
                </c:pt>
                <c:pt idx="11">
                  <c:v>63</c:v>
                </c:pt>
                <c:pt idx="13">
                  <c:v>65</c:v>
                </c:pt>
                <c:pt idx="15">
                  <c:v>67</c:v>
                </c:pt>
                <c:pt idx="17">
                  <c:v>66</c:v>
                </c:pt>
                <c:pt idx="19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6D-4031-88C7-728DAC20AA01}"/>
            </c:ext>
          </c:extLst>
        </c:ser>
        <c:ser>
          <c:idx val="0"/>
          <c:order val="1"/>
          <c:tx>
            <c:strRef>
              <c:f>★データシート!$G$324</c:f>
              <c:strCache>
                <c:ptCount val="1"/>
                <c:pt idx="0">
                  <c:v>深見南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★データシート!$I$324:$AB$324</c:f>
              <c:numCache>
                <c:formatCode>#,##0_);[Red]\(#,##0\)</c:formatCode>
                <c:ptCount val="20"/>
                <c:pt idx="1">
                  <c:v>52</c:v>
                </c:pt>
                <c:pt idx="3">
                  <c:v>52</c:v>
                </c:pt>
                <c:pt idx="5">
                  <c:v>51</c:v>
                </c:pt>
                <c:pt idx="7">
                  <c:v>52</c:v>
                </c:pt>
                <c:pt idx="9">
                  <c:v>53</c:v>
                </c:pt>
                <c:pt idx="11">
                  <c:v>54</c:v>
                </c:pt>
                <c:pt idx="13">
                  <c:v>52</c:v>
                </c:pt>
                <c:pt idx="15">
                  <c:v>52</c:v>
                </c:pt>
                <c:pt idx="17">
                  <c:v>52</c:v>
                </c:pt>
                <c:pt idx="19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6D-4031-88C7-728DAC20AA01}"/>
            </c:ext>
          </c:extLst>
        </c:ser>
        <c:ser>
          <c:idx val="2"/>
          <c:order val="2"/>
          <c:tx>
            <c:strRef>
              <c:f>★データシート!$G$325</c:f>
              <c:strCache>
                <c:ptCount val="1"/>
                <c:pt idx="0">
                  <c:v>深見東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★データシート!$I$325:$AB$325</c:f>
              <c:numCache>
                <c:formatCode>#,##0_);[Red]\(#,##0\)</c:formatCode>
                <c:ptCount val="20"/>
                <c:pt idx="1">
                  <c:v>150</c:v>
                </c:pt>
                <c:pt idx="3">
                  <c:v>151</c:v>
                </c:pt>
                <c:pt idx="5">
                  <c:v>153</c:v>
                </c:pt>
                <c:pt idx="7">
                  <c:v>155</c:v>
                </c:pt>
                <c:pt idx="9">
                  <c:v>157</c:v>
                </c:pt>
                <c:pt idx="11">
                  <c:v>167</c:v>
                </c:pt>
                <c:pt idx="13">
                  <c:v>175</c:v>
                </c:pt>
                <c:pt idx="15">
                  <c:v>179</c:v>
                </c:pt>
                <c:pt idx="17">
                  <c:v>188</c:v>
                </c:pt>
                <c:pt idx="19">
                  <c:v>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6D-4031-88C7-728DAC20AA01}"/>
            </c:ext>
          </c:extLst>
        </c:ser>
        <c:ser>
          <c:idx val="3"/>
          <c:order val="3"/>
          <c:tx>
            <c:strRef>
              <c:f>★データシート!$G$326</c:f>
              <c:strCache>
                <c:ptCount val="1"/>
                <c:pt idx="0">
                  <c:v>延久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★データシート!$I$326:$AB$326</c:f>
              <c:numCache>
                <c:formatCode>#,##0_);[Red]\(#,##0\)</c:formatCode>
                <c:ptCount val="20"/>
                <c:pt idx="1">
                  <c:v>234</c:v>
                </c:pt>
                <c:pt idx="3">
                  <c:v>238</c:v>
                </c:pt>
                <c:pt idx="5">
                  <c:v>249</c:v>
                </c:pt>
                <c:pt idx="7">
                  <c:v>270</c:v>
                </c:pt>
                <c:pt idx="9">
                  <c:v>279</c:v>
                </c:pt>
                <c:pt idx="11">
                  <c:v>302</c:v>
                </c:pt>
                <c:pt idx="13">
                  <c:v>273</c:v>
                </c:pt>
                <c:pt idx="15">
                  <c:v>288</c:v>
                </c:pt>
                <c:pt idx="17">
                  <c:v>300</c:v>
                </c:pt>
                <c:pt idx="19">
                  <c:v>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46D-4031-88C7-728DAC20AA01}"/>
            </c:ext>
          </c:extLst>
        </c:ser>
        <c:ser>
          <c:idx val="4"/>
          <c:order val="4"/>
          <c:tx>
            <c:strRef>
              <c:f>★データシート!$G$327</c:f>
              <c:strCache>
                <c:ptCount val="1"/>
                <c:pt idx="0">
                  <c:v>横井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★データシート!$I$327:$AB$327</c:f>
              <c:numCache>
                <c:formatCode>#,##0_);[Red]\(#,##0\)</c:formatCode>
                <c:ptCount val="20"/>
                <c:pt idx="1">
                  <c:v>160</c:v>
                </c:pt>
                <c:pt idx="3">
                  <c:v>160</c:v>
                </c:pt>
                <c:pt idx="5">
                  <c:v>167</c:v>
                </c:pt>
                <c:pt idx="7">
                  <c:v>173</c:v>
                </c:pt>
                <c:pt idx="9">
                  <c:v>171</c:v>
                </c:pt>
                <c:pt idx="11">
                  <c:v>175</c:v>
                </c:pt>
                <c:pt idx="13">
                  <c:v>176</c:v>
                </c:pt>
                <c:pt idx="15">
                  <c:v>178</c:v>
                </c:pt>
                <c:pt idx="17">
                  <c:v>190</c:v>
                </c:pt>
                <c:pt idx="19">
                  <c:v>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46D-4031-88C7-728DAC20AA01}"/>
            </c:ext>
          </c:extLst>
        </c:ser>
        <c:ser>
          <c:idx val="5"/>
          <c:order val="5"/>
          <c:tx>
            <c:strRef>
              <c:f>★データシート!$G$328</c:f>
              <c:strCache>
                <c:ptCount val="1"/>
                <c:pt idx="0">
                  <c:v>徳光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★データシート!$I$328:$AB$328</c:f>
              <c:numCache>
                <c:formatCode>#,##0_);[Red]\(#,##0\)</c:formatCode>
                <c:ptCount val="20"/>
                <c:pt idx="1">
                  <c:v>198</c:v>
                </c:pt>
                <c:pt idx="3">
                  <c:v>201</c:v>
                </c:pt>
                <c:pt idx="5">
                  <c:v>211</c:v>
                </c:pt>
                <c:pt idx="7">
                  <c:v>216</c:v>
                </c:pt>
                <c:pt idx="9">
                  <c:v>235</c:v>
                </c:pt>
                <c:pt idx="11">
                  <c:v>220</c:v>
                </c:pt>
                <c:pt idx="13">
                  <c:v>234</c:v>
                </c:pt>
                <c:pt idx="15">
                  <c:v>240</c:v>
                </c:pt>
                <c:pt idx="17">
                  <c:v>238</c:v>
                </c:pt>
                <c:pt idx="19">
                  <c:v>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6D-4031-88C7-728DAC20AA01}"/>
            </c:ext>
          </c:extLst>
        </c:ser>
        <c:ser>
          <c:idx val="6"/>
          <c:order val="6"/>
          <c:tx>
            <c:strRef>
              <c:f>★データシート!$G$329</c:f>
              <c:strCache>
                <c:ptCount val="1"/>
                <c:pt idx="0">
                  <c:v>小山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★データシート!$I$329:$AB$329</c:f>
              <c:numCache>
                <c:formatCode>#,##0_);[Red]\(#,##0\)</c:formatCode>
                <c:ptCount val="20"/>
                <c:pt idx="1">
                  <c:v>196</c:v>
                </c:pt>
                <c:pt idx="3">
                  <c:v>190</c:v>
                </c:pt>
                <c:pt idx="5">
                  <c:v>187</c:v>
                </c:pt>
                <c:pt idx="7">
                  <c:v>191</c:v>
                </c:pt>
                <c:pt idx="9">
                  <c:v>201</c:v>
                </c:pt>
                <c:pt idx="11">
                  <c:v>194</c:v>
                </c:pt>
                <c:pt idx="13">
                  <c:v>214</c:v>
                </c:pt>
                <c:pt idx="15">
                  <c:v>221</c:v>
                </c:pt>
                <c:pt idx="17">
                  <c:v>227</c:v>
                </c:pt>
                <c:pt idx="19">
                  <c:v>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46D-4031-88C7-728DAC20AA01}"/>
            </c:ext>
          </c:extLst>
        </c:ser>
        <c:ser>
          <c:idx val="7"/>
          <c:order val="7"/>
          <c:tx>
            <c:strRef>
              <c:f>★データシート!$G$330</c:f>
              <c:strCache>
                <c:ptCount val="1"/>
                <c:pt idx="0">
                  <c:v>太田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★データシート!$I$330:$AB$330</c:f>
              <c:numCache>
                <c:formatCode>#,##0_);[Red]\(#,##0\)</c:formatCode>
                <c:ptCount val="20"/>
                <c:pt idx="1">
                  <c:v>307</c:v>
                </c:pt>
                <c:pt idx="3">
                  <c:v>317</c:v>
                </c:pt>
                <c:pt idx="5">
                  <c:v>317</c:v>
                </c:pt>
                <c:pt idx="7">
                  <c:v>329</c:v>
                </c:pt>
                <c:pt idx="9">
                  <c:v>333</c:v>
                </c:pt>
                <c:pt idx="11">
                  <c:v>329</c:v>
                </c:pt>
                <c:pt idx="13">
                  <c:v>330</c:v>
                </c:pt>
                <c:pt idx="15">
                  <c:v>335</c:v>
                </c:pt>
                <c:pt idx="17">
                  <c:v>335</c:v>
                </c:pt>
                <c:pt idx="19">
                  <c:v>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46D-4031-88C7-728DAC20AA01}"/>
            </c:ext>
          </c:extLst>
        </c:ser>
        <c:ser>
          <c:idx val="8"/>
          <c:order val="8"/>
          <c:tx>
            <c:strRef>
              <c:f>★データシート!$G$331</c:f>
              <c:strCache>
                <c:ptCount val="1"/>
                <c:pt idx="0">
                  <c:v>太田西</c:v>
                </c:pt>
              </c:strCache>
            </c:strRef>
          </c:tx>
          <c:marker>
            <c:symbol val="circle"/>
            <c:size val="7"/>
          </c:marker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★データシート!$I$331:$AB$331</c:f>
              <c:numCache>
                <c:formatCode>#,##0_);[Red]\(#,##0\)</c:formatCode>
                <c:ptCount val="20"/>
                <c:pt idx="1">
                  <c:v>70</c:v>
                </c:pt>
                <c:pt idx="3">
                  <c:v>70</c:v>
                </c:pt>
                <c:pt idx="5">
                  <c:v>100</c:v>
                </c:pt>
                <c:pt idx="7">
                  <c:v>103</c:v>
                </c:pt>
                <c:pt idx="9">
                  <c:v>97</c:v>
                </c:pt>
                <c:pt idx="11">
                  <c:v>86</c:v>
                </c:pt>
                <c:pt idx="13">
                  <c:v>84</c:v>
                </c:pt>
                <c:pt idx="15">
                  <c:v>95</c:v>
                </c:pt>
                <c:pt idx="17">
                  <c:v>93</c:v>
                </c:pt>
                <c:pt idx="19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46D-4031-88C7-728DAC20AA01}"/>
            </c:ext>
          </c:extLst>
        </c:ser>
        <c:ser>
          <c:idx val="9"/>
          <c:order val="9"/>
          <c:tx>
            <c:strRef>
              <c:f>★データシート!$G$332</c:f>
              <c:strCache>
                <c:ptCount val="1"/>
                <c:pt idx="0">
                  <c:v>太田東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★データシート!$I$332:$AB$332</c:f>
              <c:numCache>
                <c:formatCode>#,##0_);[Red]\(#,##0\)</c:formatCode>
                <c:ptCount val="20"/>
                <c:pt idx="1">
                  <c:v>43</c:v>
                </c:pt>
                <c:pt idx="3">
                  <c:v>43</c:v>
                </c:pt>
                <c:pt idx="5">
                  <c:v>44</c:v>
                </c:pt>
                <c:pt idx="7">
                  <c:v>44</c:v>
                </c:pt>
                <c:pt idx="9">
                  <c:v>44</c:v>
                </c:pt>
                <c:pt idx="11">
                  <c:v>46</c:v>
                </c:pt>
                <c:pt idx="13">
                  <c:v>45</c:v>
                </c:pt>
                <c:pt idx="15">
                  <c:v>44</c:v>
                </c:pt>
                <c:pt idx="17">
                  <c:v>44</c:v>
                </c:pt>
                <c:pt idx="19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46D-4031-88C7-728DAC20AA01}"/>
            </c:ext>
          </c:extLst>
        </c:ser>
        <c:ser>
          <c:idx val="10"/>
          <c:order val="10"/>
          <c:tx>
            <c:strRef>
              <c:f>★データシート!$G$333</c:f>
              <c:strCache>
                <c:ptCount val="1"/>
                <c:pt idx="0">
                  <c:v>太田南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★データシート!$I$333:$AB$333</c:f>
              <c:numCache>
                <c:formatCode>#,##0_);[Red]\(#,##0\)</c:formatCode>
                <c:ptCount val="20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46D-4031-88C7-728DAC20AA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2097192"/>
        <c:axId val="932096800"/>
      </c:lineChart>
      <c:catAx>
        <c:axId val="9320971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932096800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932096800"/>
        <c:scaling>
          <c:orientation val="minMax"/>
          <c:max val="1000"/>
          <c:min val="0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932097192"/>
        <c:crosses val="autoZero"/>
        <c:crossBetween val="between"/>
        <c:majorUnit val="500"/>
        <c:minorUnit val="10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38569657719988065"/>
          <c:y val="0.41784402228531842"/>
          <c:w val="0.57599045330061727"/>
          <c:h val="0.14275100742518715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spc="-100" baseline="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【16】 </a:t>
            </a:r>
            <a:r>
              <a:rPr lang="ja-JP" altLang="en-US" sz="2000"/>
              <a:t>三川 連合会</a:t>
            </a:r>
            <a:endParaRPr lang="ja-JP" sz="2000"/>
          </a:p>
        </c:rich>
      </c:tx>
      <c:layout>
        <c:manualLayout>
          <c:xMode val="edge"/>
          <c:yMode val="edge"/>
          <c:x val="0.27383862457805802"/>
          <c:y val="1.0436380912326611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545057449415922"/>
          <c:y val="5.7953761071292367E-2"/>
          <c:w val="0.61306462589613064"/>
          <c:h val="0.86991171243262433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★データシート!$G$335</c:f>
              <c:strCache>
                <c:ptCount val="1"/>
                <c:pt idx="0">
                  <c:v>見取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★データシート!$I$335:$AB$335</c:f>
              <c:numCache>
                <c:formatCode>#,##0_);[Red]\(#,##0\)</c:formatCode>
                <c:ptCount val="20"/>
                <c:pt idx="1">
                  <c:v>199</c:v>
                </c:pt>
                <c:pt idx="3">
                  <c:v>199</c:v>
                </c:pt>
                <c:pt idx="5">
                  <c:v>203</c:v>
                </c:pt>
                <c:pt idx="7">
                  <c:v>216</c:v>
                </c:pt>
                <c:pt idx="9">
                  <c:v>216</c:v>
                </c:pt>
                <c:pt idx="11">
                  <c:v>222</c:v>
                </c:pt>
                <c:pt idx="13">
                  <c:v>216</c:v>
                </c:pt>
                <c:pt idx="15">
                  <c:v>212</c:v>
                </c:pt>
                <c:pt idx="17">
                  <c:v>221</c:v>
                </c:pt>
                <c:pt idx="19">
                  <c:v>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96-40A5-BFCF-90757B1D5E05}"/>
            </c:ext>
          </c:extLst>
        </c:ser>
        <c:ser>
          <c:idx val="0"/>
          <c:order val="1"/>
          <c:tx>
            <c:strRef>
              <c:f>★データシート!$G$336</c:f>
              <c:strCache>
                <c:ptCount val="1"/>
                <c:pt idx="0">
                  <c:v>大谷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★データシート!$I$336:$AB$336</c:f>
              <c:numCache>
                <c:formatCode>#,##0_);[Red]\(#,##0\)</c:formatCode>
                <c:ptCount val="20"/>
                <c:pt idx="1">
                  <c:v>138</c:v>
                </c:pt>
                <c:pt idx="3">
                  <c:v>138</c:v>
                </c:pt>
                <c:pt idx="5">
                  <c:v>139</c:v>
                </c:pt>
                <c:pt idx="7">
                  <c:v>136</c:v>
                </c:pt>
                <c:pt idx="9">
                  <c:v>139</c:v>
                </c:pt>
                <c:pt idx="11">
                  <c:v>138</c:v>
                </c:pt>
                <c:pt idx="13">
                  <c:v>138</c:v>
                </c:pt>
                <c:pt idx="15">
                  <c:v>134</c:v>
                </c:pt>
                <c:pt idx="17">
                  <c:v>137</c:v>
                </c:pt>
                <c:pt idx="19">
                  <c:v>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96-40A5-BFCF-90757B1D5E05}"/>
            </c:ext>
          </c:extLst>
        </c:ser>
        <c:ser>
          <c:idx val="2"/>
          <c:order val="2"/>
          <c:tx>
            <c:strRef>
              <c:f>★データシート!$G$337</c:f>
              <c:strCache>
                <c:ptCount val="1"/>
                <c:pt idx="0">
                  <c:v>友永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★データシート!$I$337:$AB$337</c:f>
              <c:numCache>
                <c:formatCode>#,##0_);[Red]\(#,##0\)</c:formatCode>
                <c:ptCount val="20"/>
                <c:pt idx="1">
                  <c:v>104</c:v>
                </c:pt>
                <c:pt idx="3">
                  <c:v>106</c:v>
                </c:pt>
                <c:pt idx="5">
                  <c:v>107</c:v>
                </c:pt>
                <c:pt idx="7">
                  <c:v>118</c:v>
                </c:pt>
                <c:pt idx="9">
                  <c:v>126</c:v>
                </c:pt>
                <c:pt idx="11">
                  <c:v>126</c:v>
                </c:pt>
                <c:pt idx="13">
                  <c:v>130</c:v>
                </c:pt>
                <c:pt idx="15">
                  <c:v>128</c:v>
                </c:pt>
                <c:pt idx="17">
                  <c:v>135</c:v>
                </c:pt>
                <c:pt idx="19">
                  <c:v>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96-40A5-BFCF-90757B1D5E05}"/>
            </c:ext>
          </c:extLst>
        </c:ser>
        <c:ser>
          <c:idx val="3"/>
          <c:order val="3"/>
          <c:tx>
            <c:strRef>
              <c:f>★データシート!$G$338</c:f>
              <c:strCache>
                <c:ptCount val="1"/>
                <c:pt idx="0">
                  <c:v>萱間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★データシート!$I$338:$AB$338</c:f>
              <c:numCache>
                <c:formatCode>#,##0_);[Red]\(#,##0\)</c:formatCode>
                <c:ptCount val="20"/>
                <c:pt idx="1">
                  <c:v>237</c:v>
                </c:pt>
                <c:pt idx="3">
                  <c:v>247</c:v>
                </c:pt>
                <c:pt idx="5">
                  <c:v>255</c:v>
                </c:pt>
                <c:pt idx="7">
                  <c:v>256</c:v>
                </c:pt>
                <c:pt idx="9">
                  <c:v>262</c:v>
                </c:pt>
                <c:pt idx="11">
                  <c:v>262</c:v>
                </c:pt>
                <c:pt idx="13">
                  <c:v>271</c:v>
                </c:pt>
                <c:pt idx="15">
                  <c:v>283</c:v>
                </c:pt>
                <c:pt idx="17">
                  <c:v>285</c:v>
                </c:pt>
                <c:pt idx="19">
                  <c:v>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396-40A5-BFCF-90757B1D5E05}"/>
            </c:ext>
          </c:extLst>
        </c:ser>
        <c:ser>
          <c:idx val="4"/>
          <c:order val="4"/>
          <c:tx>
            <c:strRef>
              <c:f>★データシート!$G$339</c:f>
              <c:strCache>
                <c:ptCount val="1"/>
                <c:pt idx="0">
                  <c:v>川会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★データシート!$I$339:$AB$339</c:f>
              <c:numCache>
                <c:formatCode>#,##0_);[Red]\(#,##0\)</c:formatCode>
                <c:ptCount val="20"/>
                <c:pt idx="1">
                  <c:v>121</c:v>
                </c:pt>
                <c:pt idx="3">
                  <c:v>121</c:v>
                </c:pt>
                <c:pt idx="5">
                  <c:v>125</c:v>
                </c:pt>
                <c:pt idx="7">
                  <c:v>126</c:v>
                </c:pt>
                <c:pt idx="9">
                  <c:v>125</c:v>
                </c:pt>
                <c:pt idx="11">
                  <c:v>126</c:v>
                </c:pt>
                <c:pt idx="13">
                  <c:v>124</c:v>
                </c:pt>
                <c:pt idx="15">
                  <c:v>124</c:v>
                </c:pt>
                <c:pt idx="17">
                  <c:v>130</c:v>
                </c:pt>
                <c:pt idx="19">
                  <c:v>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396-40A5-BFCF-90757B1D5E05}"/>
            </c:ext>
          </c:extLst>
        </c:ser>
        <c:ser>
          <c:idx val="5"/>
          <c:order val="5"/>
          <c:tx>
            <c:strRef>
              <c:f>★データシート!$G$340</c:f>
              <c:strCache>
                <c:ptCount val="1"/>
                <c:pt idx="0">
                  <c:v>山田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★データシート!$I$340:$AB$340</c:f>
              <c:numCache>
                <c:formatCode>#,##0_);[Red]\(#,##0\)</c:formatCode>
                <c:ptCount val="20"/>
                <c:pt idx="1">
                  <c:v>127</c:v>
                </c:pt>
                <c:pt idx="3">
                  <c:v>122</c:v>
                </c:pt>
                <c:pt idx="5">
                  <c:v>124</c:v>
                </c:pt>
                <c:pt idx="7">
                  <c:v>124</c:v>
                </c:pt>
                <c:pt idx="9">
                  <c:v>123</c:v>
                </c:pt>
                <c:pt idx="11">
                  <c:v>123</c:v>
                </c:pt>
                <c:pt idx="13">
                  <c:v>125</c:v>
                </c:pt>
                <c:pt idx="15">
                  <c:v>122</c:v>
                </c:pt>
                <c:pt idx="17">
                  <c:v>123</c:v>
                </c:pt>
                <c:pt idx="19">
                  <c:v>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96-40A5-BFCF-90757B1D5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2095624"/>
        <c:axId val="932095232"/>
      </c:lineChart>
      <c:catAx>
        <c:axId val="9320956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932095232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932095232"/>
        <c:scaling>
          <c:orientation val="minMax"/>
          <c:max val="1000"/>
          <c:min val="0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932095624"/>
        <c:crosses val="autoZero"/>
        <c:crossBetween val="between"/>
        <c:majorUnit val="500"/>
        <c:minorUnit val="10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76756160269238372"/>
          <c:y val="0.23219592358076901"/>
          <c:w val="0.17241406126916126"/>
          <c:h val="0.22997040429293519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spc="-100" baseline="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【17】 </a:t>
            </a:r>
            <a:r>
              <a:rPr lang="ja-JP" altLang="en-US" sz="2000"/>
              <a:t>笠原 連合会</a:t>
            </a:r>
            <a:endParaRPr lang="ja-JP" sz="2000"/>
          </a:p>
        </c:rich>
      </c:tx>
      <c:layout>
        <c:manualLayout>
          <c:xMode val="edge"/>
          <c:yMode val="edge"/>
          <c:x val="0.27383862457805802"/>
          <c:y val="1.0436380912326611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545057449415922"/>
          <c:y val="5.7953761071292367E-2"/>
          <c:w val="0.61306462589613064"/>
          <c:h val="0.86991171243262433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★データシート!$G$342</c:f>
              <c:strCache>
                <c:ptCount val="1"/>
                <c:pt idx="0">
                  <c:v>五十岡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★データシート!$I$342:$AB$342</c:f>
              <c:numCache>
                <c:formatCode>#,##0_);[Red]\(#,##0\)</c:formatCode>
                <c:ptCount val="20"/>
                <c:pt idx="1">
                  <c:v>75</c:v>
                </c:pt>
                <c:pt idx="3">
                  <c:v>76</c:v>
                </c:pt>
                <c:pt idx="5">
                  <c:v>75</c:v>
                </c:pt>
                <c:pt idx="7">
                  <c:v>79</c:v>
                </c:pt>
                <c:pt idx="9">
                  <c:v>81</c:v>
                </c:pt>
                <c:pt idx="11">
                  <c:v>80</c:v>
                </c:pt>
                <c:pt idx="13">
                  <c:v>79</c:v>
                </c:pt>
                <c:pt idx="15">
                  <c:v>76</c:v>
                </c:pt>
                <c:pt idx="17">
                  <c:v>77</c:v>
                </c:pt>
                <c:pt idx="19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18-4F67-8BF9-8F2B30FBFBD1}"/>
            </c:ext>
          </c:extLst>
        </c:ser>
        <c:ser>
          <c:idx val="0"/>
          <c:order val="1"/>
          <c:tx>
            <c:strRef>
              <c:f>★データシート!$G$343</c:f>
              <c:strCache>
                <c:ptCount val="1"/>
                <c:pt idx="0">
                  <c:v>西区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★データシート!$I$343:$AB$343</c:f>
              <c:numCache>
                <c:formatCode>#,##0_);[Red]\(#,##0\)</c:formatCode>
                <c:ptCount val="20"/>
                <c:pt idx="1">
                  <c:v>99</c:v>
                </c:pt>
                <c:pt idx="3">
                  <c:v>101</c:v>
                </c:pt>
                <c:pt idx="5">
                  <c:v>103</c:v>
                </c:pt>
                <c:pt idx="7">
                  <c:v>104</c:v>
                </c:pt>
                <c:pt idx="9">
                  <c:v>104</c:v>
                </c:pt>
                <c:pt idx="11">
                  <c:v>106</c:v>
                </c:pt>
                <c:pt idx="13">
                  <c:v>105</c:v>
                </c:pt>
                <c:pt idx="15">
                  <c:v>109</c:v>
                </c:pt>
                <c:pt idx="17">
                  <c:v>111</c:v>
                </c:pt>
                <c:pt idx="19">
                  <c:v>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18-4F67-8BF9-8F2B30FBFBD1}"/>
            </c:ext>
          </c:extLst>
        </c:ser>
        <c:ser>
          <c:idx val="2"/>
          <c:order val="2"/>
          <c:tx>
            <c:strRef>
              <c:f>★データシート!$G$344</c:f>
              <c:strCache>
                <c:ptCount val="1"/>
                <c:pt idx="0">
                  <c:v>上区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★データシート!$I$344:$AB$344</c:f>
              <c:numCache>
                <c:formatCode>#,##0_);[Red]\(#,##0\)</c:formatCode>
                <c:ptCount val="20"/>
                <c:pt idx="1">
                  <c:v>90</c:v>
                </c:pt>
                <c:pt idx="3">
                  <c:v>93</c:v>
                </c:pt>
                <c:pt idx="5">
                  <c:v>98</c:v>
                </c:pt>
                <c:pt idx="7">
                  <c:v>97</c:v>
                </c:pt>
                <c:pt idx="9">
                  <c:v>97</c:v>
                </c:pt>
                <c:pt idx="11">
                  <c:v>97</c:v>
                </c:pt>
                <c:pt idx="13">
                  <c:v>100</c:v>
                </c:pt>
                <c:pt idx="15">
                  <c:v>100</c:v>
                </c:pt>
                <c:pt idx="17">
                  <c:v>102</c:v>
                </c:pt>
                <c:pt idx="19">
                  <c:v>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18-4F67-8BF9-8F2B30FBFBD1}"/>
            </c:ext>
          </c:extLst>
        </c:ser>
        <c:ser>
          <c:idx val="3"/>
          <c:order val="3"/>
          <c:tx>
            <c:strRef>
              <c:f>★データシート!$G$345</c:f>
              <c:strCache>
                <c:ptCount val="1"/>
                <c:pt idx="0">
                  <c:v>東区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★データシート!$I$345:$AB$345</c:f>
              <c:numCache>
                <c:formatCode>#,##0_);[Red]\(#,##0\)</c:formatCode>
                <c:ptCount val="20"/>
                <c:pt idx="1">
                  <c:v>42</c:v>
                </c:pt>
                <c:pt idx="3">
                  <c:v>43</c:v>
                </c:pt>
                <c:pt idx="5">
                  <c:v>42</c:v>
                </c:pt>
                <c:pt idx="7">
                  <c:v>41</c:v>
                </c:pt>
                <c:pt idx="9">
                  <c:v>39</c:v>
                </c:pt>
                <c:pt idx="11">
                  <c:v>40</c:v>
                </c:pt>
                <c:pt idx="13">
                  <c:v>41</c:v>
                </c:pt>
                <c:pt idx="15">
                  <c:v>41</c:v>
                </c:pt>
                <c:pt idx="17">
                  <c:v>39</c:v>
                </c:pt>
                <c:pt idx="19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E18-4F67-8BF9-8F2B30FBFBD1}"/>
            </c:ext>
          </c:extLst>
        </c:ser>
        <c:ser>
          <c:idx val="4"/>
          <c:order val="4"/>
          <c:tx>
            <c:strRef>
              <c:f>★データシート!$G$346</c:f>
              <c:strCache>
                <c:ptCount val="1"/>
                <c:pt idx="0">
                  <c:v>下区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★データシート!$I$346:$AB$346</c:f>
              <c:numCache>
                <c:formatCode>#,##0_);[Red]\(#,##0\)</c:formatCode>
                <c:ptCount val="20"/>
                <c:pt idx="1">
                  <c:v>56</c:v>
                </c:pt>
                <c:pt idx="3">
                  <c:v>56</c:v>
                </c:pt>
                <c:pt idx="5">
                  <c:v>55</c:v>
                </c:pt>
                <c:pt idx="7">
                  <c:v>54</c:v>
                </c:pt>
                <c:pt idx="9">
                  <c:v>54</c:v>
                </c:pt>
                <c:pt idx="11">
                  <c:v>53</c:v>
                </c:pt>
                <c:pt idx="13">
                  <c:v>55</c:v>
                </c:pt>
                <c:pt idx="15">
                  <c:v>54</c:v>
                </c:pt>
                <c:pt idx="17">
                  <c:v>53</c:v>
                </c:pt>
                <c:pt idx="19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E18-4F67-8BF9-8F2B30FBFBD1}"/>
            </c:ext>
          </c:extLst>
        </c:ser>
        <c:ser>
          <c:idx val="5"/>
          <c:order val="5"/>
          <c:tx>
            <c:strRef>
              <c:f>★データシート!$G$347</c:f>
              <c:strCache>
                <c:ptCount val="1"/>
                <c:pt idx="0">
                  <c:v>南区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★データシート!$I$347:$AB$347</c:f>
              <c:numCache>
                <c:formatCode>#,##0_);[Red]\(#,##0\)</c:formatCode>
                <c:ptCount val="20"/>
                <c:pt idx="1">
                  <c:v>180</c:v>
                </c:pt>
                <c:pt idx="3">
                  <c:v>178</c:v>
                </c:pt>
                <c:pt idx="5">
                  <c:v>182</c:v>
                </c:pt>
                <c:pt idx="7">
                  <c:v>180</c:v>
                </c:pt>
                <c:pt idx="9">
                  <c:v>185</c:v>
                </c:pt>
                <c:pt idx="11">
                  <c:v>189</c:v>
                </c:pt>
                <c:pt idx="13">
                  <c:v>187</c:v>
                </c:pt>
                <c:pt idx="15">
                  <c:v>190</c:v>
                </c:pt>
                <c:pt idx="17">
                  <c:v>192</c:v>
                </c:pt>
                <c:pt idx="19">
                  <c:v>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E18-4F67-8BF9-8F2B30FBFBD1}"/>
            </c:ext>
          </c:extLst>
        </c:ser>
        <c:ser>
          <c:idx val="6"/>
          <c:order val="6"/>
          <c:tx>
            <c:strRef>
              <c:f>★データシート!$G$348</c:f>
              <c:strCache>
                <c:ptCount val="1"/>
                <c:pt idx="0">
                  <c:v>三沢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★データシート!$I$348:$AB$348</c:f>
              <c:numCache>
                <c:formatCode>#,##0_);[Red]\(#,##0\)</c:formatCode>
                <c:ptCount val="20"/>
                <c:pt idx="1">
                  <c:v>204</c:v>
                </c:pt>
                <c:pt idx="3">
                  <c:v>201</c:v>
                </c:pt>
                <c:pt idx="5">
                  <c:v>195</c:v>
                </c:pt>
                <c:pt idx="7">
                  <c:v>199</c:v>
                </c:pt>
                <c:pt idx="9">
                  <c:v>194</c:v>
                </c:pt>
                <c:pt idx="11">
                  <c:v>184</c:v>
                </c:pt>
                <c:pt idx="13">
                  <c:v>175</c:v>
                </c:pt>
                <c:pt idx="15">
                  <c:v>172</c:v>
                </c:pt>
                <c:pt idx="17">
                  <c:v>164</c:v>
                </c:pt>
                <c:pt idx="19">
                  <c:v>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E18-4F67-8BF9-8F2B30FBFBD1}"/>
            </c:ext>
          </c:extLst>
        </c:ser>
        <c:ser>
          <c:idx val="7"/>
          <c:order val="7"/>
          <c:tx>
            <c:strRef>
              <c:f>★データシート!$G$349</c:f>
              <c:strCache>
                <c:ptCount val="1"/>
                <c:pt idx="0">
                  <c:v>三輪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★データシート!$I$349:$AB$349</c:f>
              <c:numCache>
                <c:formatCode>#,##0_);[Red]\(#,##0\)</c:formatCode>
                <c:ptCount val="20"/>
                <c:pt idx="1">
                  <c:v>122</c:v>
                </c:pt>
                <c:pt idx="3">
                  <c:v>118</c:v>
                </c:pt>
                <c:pt idx="5">
                  <c:v>121</c:v>
                </c:pt>
                <c:pt idx="7">
                  <c:v>121</c:v>
                </c:pt>
                <c:pt idx="9">
                  <c:v>122</c:v>
                </c:pt>
                <c:pt idx="11">
                  <c:v>121</c:v>
                </c:pt>
                <c:pt idx="13">
                  <c:v>118</c:v>
                </c:pt>
                <c:pt idx="15">
                  <c:v>118</c:v>
                </c:pt>
                <c:pt idx="17">
                  <c:v>116</c:v>
                </c:pt>
                <c:pt idx="19">
                  <c:v>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E18-4F67-8BF9-8F2B30FBFBD1}"/>
            </c:ext>
          </c:extLst>
        </c:ser>
        <c:ser>
          <c:idx val="8"/>
          <c:order val="8"/>
          <c:tx>
            <c:strRef>
              <c:f>★データシート!$G$350</c:f>
              <c:strCache>
                <c:ptCount val="1"/>
                <c:pt idx="0">
                  <c:v>柏木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★データシート!$I$350:$AB$350</c:f>
              <c:numCache>
                <c:formatCode>#,##0_);[Red]\(#,##0\)</c:formatCode>
                <c:ptCount val="20"/>
                <c:pt idx="1">
                  <c:v>50</c:v>
                </c:pt>
                <c:pt idx="3">
                  <c:v>52</c:v>
                </c:pt>
                <c:pt idx="5">
                  <c:v>49</c:v>
                </c:pt>
                <c:pt idx="7">
                  <c:v>51</c:v>
                </c:pt>
                <c:pt idx="9">
                  <c:v>48</c:v>
                </c:pt>
                <c:pt idx="11">
                  <c:v>44</c:v>
                </c:pt>
                <c:pt idx="13">
                  <c:v>47</c:v>
                </c:pt>
                <c:pt idx="15">
                  <c:v>45</c:v>
                </c:pt>
                <c:pt idx="17">
                  <c:v>45</c:v>
                </c:pt>
                <c:pt idx="19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E18-4F67-8BF9-8F2B30FBF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2094448"/>
        <c:axId val="932094056"/>
      </c:lineChart>
      <c:catAx>
        <c:axId val="9320944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932094056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932094056"/>
        <c:scaling>
          <c:orientation val="minMax"/>
          <c:max val="1000"/>
          <c:min val="0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932094448"/>
        <c:crosses val="autoZero"/>
        <c:crossBetween val="between"/>
        <c:majorUnit val="500"/>
        <c:minorUnit val="10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55300194755349075"/>
          <c:y val="0.3724037165977398"/>
          <c:w val="0.38697371640805434"/>
          <c:h val="0.17507426185970082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spc="0" baseline="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【18】 </a:t>
            </a:r>
            <a:r>
              <a:rPr lang="ja-JP" altLang="en-US" sz="2000"/>
              <a:t>上山梨 連合会</a:t>
            </a:r>
            <a:endParaRPr lang="ja-JP" sz="2000"/>
          </a:p>
        </c:rich>
      </c:tx>
      <c:layout>
        <c:manualLayout>
          <c:xMode val="edge"/>
          <c:yMode val="edge"/>
          <c:x val="0.27383862457805802"/>
          <c:y val="1.0436288331714851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545057449415922"/>
          <c:y val="5.7953761071292367E-2"/>
          <c:w val="0.61306462589613064"/>
          <c:h val="0.86991171243262433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★データシート!$G$352</c:f>
              <c:strCache>
                <c:ptCount val="1"/>
                <c:pt idx="0">
                  <c:v>上町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★データシート!$I$352:$AB$352</c:f>
              <c:numCache>
                <c:formatCode>#,##0_);[Red]\(#,##0\)</c:formatCode>
                <c:ptCount val="20"/>
                <c:pt idx="1">
                  <c:v>247</c:v>
                </c:pt>
                <c:pt idx="3">
                  <c:v>246</c:v>
                </c:pt>
                <c:pt idx="5">
                  <c:v>279</c:v>
                </c:pt>
                <c:pt idx="7">
                  <c:v>289</c:v>
                </c:pt>
                <c:pt idx="9">
                  <c:v>312</c:v>
                </c:pt>
                <c:pt idx="11">
                  <c:v>315</c:v>
                </c:pt>
                <c:pt idx="13">
                  <c:v>314</c:v>
                </c:pt>
                <c:pt idx="15">
                  <c:v>315</c:v>
                </c:pt>
                <c:pt idx="17">
                  <c:v>327</c:v>
                </c:pt>
                <c:pt idx="19">
                  <c:v>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66-403A-ABE6-FFDE302ACB77}"/>
            </c:ext>
          </c:extLst>
        </c:ser>
        <c:ser>
          <c:idx val="0"/>
          <c:order val="1"/>
          <c:tx>
            <c:strRef>
              <c:f>★データシート!$G$353</c:f>
              <c:strCache>
                <c:ptCount val="1"/>
                <c:pt idx="0">
                  <c:v>中町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★データシート!$I$353:$AB$353</c:f>
              <c:numCache>
                <c:formatCode>#,##0_);[Red]\(#,##0\)</c:formatCode>
                <c:ptCount val="20"/>
                <c:pt idx="1">
                  <c:v>80</c:v>
                </c:pt>
                <c:pt idx="3">
                  <c:v>121</c:v>
                </c:pt>
                <c:pt idx="5">
                  <c:v>152</c:v>
                </c:pt>
                <c:pt idx="7">
                  <c:v>160</c:v>
                </c:pt>
                <c:pt idx="9">
                  <c:v>169</c:v>
                </c:pt>
                <c:pt idx="11">
                  <c:v>168</c:v>
                </c:pt>
                <c:pt idx="13">
                  <c:v>170</c:v>
                </c:pt>
                <c:pt idx="15">
                  <c:v>173</c:v>
                </c:pt>
                <c:pt idx="17">
                  <c:v>180</c:v>
                </c:pt>
                <c:pt idx="19">
                  <c:v>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66-403A-ABE6-FFDE302ACB77}"/>
            </c:ext>
          </c:extLst>
        </c:ser>
        <c:ser>
          <c:idx val="2"/>
          <c:order val="2"/>
          <c:tx>
            <c:strRef>
              <c:f>★データシート!$G$354</c:f>
              <c:strCache>
                <c:ptCount val="1"/>
                <c:pt idx="0">
                  <c:v>下町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★データシート!$I$354:$AB$354</c:f>
              <c:numCache>
                <c:formatCode>#,##0_);[Red]\(#,##0\)</c:formatCode>
                <c:ptCount val="20"/>
                <c:pt idx="1">
                  <c:v>486</c:v>
                </c:pt>
                <c:pt idx="3">
                  <c:v>486</c:v>
                </c:pt>
                <c:pt idx="5">
                  <c:v>493</c:v>
                </c:pt>
                <c:pt idx="7">
                  <c:v>490</c:v>
                </c:pt>
                <c:pt idx="9">
                  <c:v>487</c:v>
                </c:pt>
                <c:pt idx="11">
                  <c:v>489</c:v>
                </c:pt>
                <c:pt idx="13">
                  <c:v>492</c:v>
                </c:pt>
                <c:pt idx="15">
                  <c:v>500</c:v>
                </c:pt>
                <c:pt idx="17">
                  <c:v>507</c:v>
                </c:pt>
                <c:pt idx="19">
                  <c:v>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66-403A-ABE6-FFDE302ACB77}"/>
            </c:ext>
          </c:extLst>
        </c:ser>
        <c:ser>
          <c:idx val="3"/>
          <c:order val="3"/>
          <c:tx>
            <c:strRef>
              <c:f>★データシート!$G$355</c:f>
              <c:strCache>
                <c:ptCount val="1"/>
                <c:pt idx="0">
                  <c:v>入古町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★データシート!$I$355:$AB$355</c:f>
              <c:numCache>
                <c:formatCode>#,##0_);[Red]\(#,##0\)</c:formatCode>
                <c:ptCount val="20"/>
                <c:pt idx="1">
                  <c:v>133</c:v>
                </c:pt>
                <c:pt idx="3">
                  <c:v>133</c:v>
                </c:pt>
                <c:pt idx="5">
                  <c:v>129</c:v>
                </c:pt>
                <c:pt idx="7">
                  <c:v>131</c:v>
                </c:pt>
                <c:pt idx="9">
                  <c:v>136</c:v>
                </c:pt>
                <c:pt idx="11">
                  <c:v>136</c:v>
                </c:pt>
                <c:pt idx="13">
                  <c:v>145</c:v>
                </c:pt>
                <c:pt idx="15">
                  <c:v>146</c:v>
                </c:pt>
                <c:pt idx="17">
                  <c:v>146</c:v>
                </c:pt>
                <c:pt idx="19">
                  <c:v>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566-403A-ABE6-FFDE302ACB77}"/>
            </c:ext>
          </c:extLst>
        </c:ser>
        <c:ser>
          <c:idx val="4"/>
          <c:order val="4"/>
          <c:tx>
            <c:strRef>
              <c:f>★データシート!$G$356</c:f>
              <c:strCache>
                <c:ptCount val="1"/>
                <c:pt idx="0">
                  <c:v>金屋敷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★データシート!$I$356:$AB$356</c:f>
              <c:numCache>
                <c:formatCode>#,##0_);[Red]\(#,##0\)</c:formatCode>
                <c:ptCount val="20"/>
                <c:pt idx="1">
                  <c:v>57</c:v>
                </c:pt>
                <c:pt idx="3">
                  <c:v>55</c:v>
                </c:pt>
                <c:pt idx="5">
                  <c:v>50</c:v>
                </c:pt>
                <c:pt idx="7">
                  <c:v>51</c:v>
                </c:pt>
                <c:pt idx="9">
                  <c:v>51</c:v>
                </c:pt>
                <c:pt idx="11">
                  <c:v>49</c:v>
                </c:pt>
                <c:pt idx="13">
                  <c:v>47</c:v>
                </c:pt>
                <c:pt idx="15">
                  <c:v>44</c:v>
                </c:pt>
                <c:pt idx="17">
                  <c:v>43</c:v>
                </c:pt>
                <c:pt idx="19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566-403A-ABE6-FFDE302ACB77}"/>
            </c:ext>
          </c:extLst>
        </c:ser>
        <c:ser>
          <c:idx val="5"/>
          <c:order val="5"/>
          <c:tx>
            <c:strRef>
              <c:f>★データシート!$G$357</c:f>
              <c:strCache>
                <c:ptCount val="1"/>
                <c:pt idx="0">
                  <c:v>沖山梨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★データシート!$I$357:$AB$357</c:f>
              <c:numCache>
                <c:formatCode>#,##0_);[Red]\(#,##0\)</c:formatCode>
                <c:ptCount val="20"/>
                <c:pt idx="1">
                  <c:v>86</c:v>
                </c:pt>
                <c:pt idx="3">
                  <c:v>92</c:v>
                </c:pt>
                <c:pt idx="5">
                  <c:v>92</c:v>
                </c:pt>
                <c:pt idx="7">
                  <c:v>96</c:v>
                </c:pt>
                <c:pt idx="9">
                  <c:v>102</c:v>
                </c:pt>
                <c:pt idx="11">
                  <c:v>103</c:v>
                </c:pt>
                <c:pt idx="13">
                  <c:v>101</c:v>
                </c:pt>
                <c:pt idx="15">
                  <c:v>101</c:v>
                </c:pt>
                <c:pt idx="17">
                  <c:v>103</c:v>
                </c:pt>
                <c:pt idx="19">
                  <c:v>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66-403A-ABE6-FFDE302ACB77}"/>
            </c:ext>
          </c:extLst>
        </c:ser>
        <c:ser>
          <c:idx val="6"/>
          <c:order val="6"/>
          <c:tx>
            <c:strRef>
              <c:f>★データシート!$G$358</c:f>
              <c:strCache>
                <c:ptCount val="1"/>
                <c:pt idx="0">
                  <c:v>月見町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★データシート!$I$358:$AB$358</c:f>
              <c:numCache>
                <c:formatCode>#,##0_);[Red]\(#,##0\)</c:formatCode>
                <c:ptCount val="20"/>
                <c:pt idx="1">
                  <c:v>193</c:v>
                </c:pt>
                <c:pt idx="3">
                  <c:v>195</c:v>
                </c:pt>
                <c:pt idx="5">
                  <c:v>190</c:v>
                </c:pt>
                <c:pt idx="7">
                  <c:v>204</c:v>
                </c:pt>
                <c:pt idx="9">
                  <c:v>197</c:v>
                </c:pt>
                <c:pt idx="11">
                  <c:v>192</c:v>
                </c:pt>
                <c:pt idx="13">
                  <c:v>191</c:v>
                </c:pt>
                <c:pt idx="15">
                  <c:v>205</c:v>
                </c:pt>
                <c:pt idx="17">
                  <c:v>199</c:v>
                </c:pt>
                <c:pt idx="19">
                  <c:v>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566-403A-ABE6-FFDE302ACB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2086608"/>
        <c:axId val="932086216"/>
      </c:lineChart>
      <c:catAx>
        <c:axId val="9320866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932086216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932086216"/>
        <c:scaling>
          <c:orientation val="minMax"/>
          <c:max val="1000"/>
          <c:min val="0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932086608"/>
        <c:crosses val="autoZero"/>
        <c:crossBetween val="between"/>
        <c:majorUnit val="500"/>
        <c:minorUnit val="10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7215845911981309"/>
          <c:y val="0.23254086181277861"/>
          <c:w val="0.22094535117976155"/>
          <c:h val="0.24368499257057946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spc="0" baseline="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【13】 </a:t>
            </a:r>
            <a:r>
              <a:rPr lang="ja-JP" altLang="en-US" sz="2000"/>
              <a:t>東一 連合会</a:t>
            </a:r>
            <a:endParaRPr lang="ja-JP" sz="2000"/>
          </a:p>
        </c:rich>
      </c:tx>
      <c:layout>
        <c:manualLayout>
          <c:xMode val="edge"/>
          <c:yMode val="edge"/>
          <c:x val="0.27383862457805802"/>
          <c:y val="1.043651926928823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545057449415922"/>
          <c:y val="5.7953761071292367E-2"/>
          <c:w val="0.61306462589613064"/>
          <c:h val="0.86991171243262433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★データシート!$G$309</c:f>
              <c:strCache>
                <c:ptCount val="1"/>
                <c:pt idx="0">
                  <c:v>上貫名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★データシート!$I$309:$AB$309</c:f>
              <c:numCache>
                <c:formatCode>#,##0_);[Red]\(#,##0\)</c:formatCode>
                <c:ptCount val="20"/>
                <c:pt idx="1">
                  <c:v>246</c:v>
                </c:pt>
                <c:pt idx="3">
                  <c:v>247</c:v>
                </c:pt>
                <c:pt idx="5">
                  <c:v>252</c:v>
                </c:pt>
                <c:pt idx="7">
                  <c:v>250</c:v>
                </c:pt>
                <c:pt idx="9">
                  <c:v>242</c:v>
                </c:pt>
                <c:pt idx="11">
                  <c:v>245</c:v>
                </c:pt>
                <c:pt idx="13">
                  <c:v>244</c:v>
                </c:pt>
                <c:pt idx="15">
                  <c:v>242</c:v>
                </c:pt>
                <c:pt idx="17">
                  <c:v>243</c:v>
                </c:pt>
                <c:pt idx="19">
                  <c:v>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1E-4F9E-9A7C-CAF6EA34321E}"/>
            </c:ext>
          </c:extLst>
        </c:ser>
        <c:ser>
          <c:idx val="0"/>
          <c:order val="1"/>
          <c:tx>
            <c:strRef>
              <c:f>★データシート!$G$310</c:f>
              <c:strCache>
                <c:ptCount val="1"/>
                <c:pt idx="0">
                  <c:v>下貫名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★データシート!$I$310:$AB$310</c:f>
              <c:numCache>
                <c:formatCode>#,##0_);[Red]\(#,##0\)</c:formatCode>
                <c:ptCount val="20"/>
                <c:pt idx="1">
                  <c:v>315</c:v>
                </c:pt>
                <c:pt idx="3">
                  <c:v>315</c:v>
                </c:pt>
                <c:pt idx="5">
                  <c:v>326</c:v>
                </c:pt>
                <c:pt idx="7">
                  <c:v>332</c:v>
                </c:pt>
                <c:pt idx="9">
                  <c:v>325</c:v>
                </c:pt>
                <c:pt idx="11">
                  <c:v>316</c:v>
                </c:pt>
                <c:pt idx="13">
                  <c:v>312</c:v>
                </c:pt>
                <c:pt idx="15">
                  <c:v>318</c:v>
                </c:pt>
                <c:pt idx="17">
                  <c:v>331</c:v>
                </c:pt>
                <c:pt idx="19">
                  <c:v>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1E-4F9E-9A7C-CAF6EA34321E}"/>
            </c:ext>
          </c:extLst>
        </c:ser>
        <c:ser>
          <c:idx val="2"/>
          <c:order val="2"/>
          <c:tx>
            <c:strRef>
              <c:f>★データシート!$G$311</c:f>
              <c:strCache>
                <c:ptCount val="1"/>
                <c:pt idx="0">
                  <c:v>新屋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★データシート!$I$311:$AB$311</c:f>
              <c:numCache>
                <c:formatCode>#,##0_);[Red]\(#,##0\)</c:formatCode>
                <c:ptCount val="20"/>
                <c:pt idx="1">
                  <c:v>282</c:v>
                </c:pt>
                <c:pt idx="3">
                  <c:v>281</c:v>
                </c:pt>
                <c:pt idx="5">
                  <c:v>301</c:v>
                </c:pt>
                <c:pt idx="7">
                  <c:v>309</c:v>
                </c:pt>
                <c:pt idx="9">
                  <c:v>309</c:v>
                </c:pt>
                <c:pt idx="11">
                  <c:v>291</c:v>
                </c:pt>
                <c:pt idx="13">
                  <c:v>301</c:v>
                </c:pt>
                <c:pt idx="15">
                  <c:v>317</c:v>
                </c:pt>
                <c:pt idx="17">
                  <c:v>329</c:v>
                </c:pt>
                <c:pt idx="19">
                  <c:v>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1E-4F9E-9A7C-CAF6EA34321E}"/>
            </c:ext>
          </c:extLst>
        </c:ser>
        <c:ser>
          <c:idx val="3"/>
          <c:order val="3"/>
          <c:tx>
            <c:strRef>
              <c:f>★データシート!$G$312</c:f>
              <c:strCache>
                <c:ptCount val="1"/>
                <c:pt idx="0">
                  <c:v>久津部西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★データシート!$I$312:$AB$312</c:f>
              <c:numCache>
                <c:formatCode>#,##0_);[Red]\(#,##0\)</c:formatCode>
                <c:ptCount val="20"/>
                <c:pt idx="1">
                  <c:v>248</c:v>
                </c:pt>
                <c:pt idx="3">
                  <c:v>246</c:v>
                </c:pt>
                <c:pt idx="5">
                  <c:v>260</c:v>
                </c:pt>
                <c:pt idx="7">
                  <c:v>256</c:v>
                </c:pt>
                <c:pt idx="9">
                  <c:v>263</c:v>
                </c:pt>
                <c:pt idx="11">
                  <c:v>262</c:v>
                </c:pt>
                <c:pt idx="13">
                  <c:v>270</c:v>
                </c:pt>
                <c:pt idx="15">
                  <c:v>273</c:v>
                </c:pt>
                <c:pt idx="17">
                  <c:v>276</c:v>
                </c:pt>
                <c:pt idx="19">
                  <c:v>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81E-4F9E-9A7C-CAF6EA34321E}"/>
            </c:ext>
          </c:extLst>
        </c:ser>
        <c:ser>
          <c:idx val="4"/>
          <c:order val="4"/>
          <c:tx>
            <c:strRef>
              <c:f>★データシート!$G$313</c:f>
              <c:strCache>
                <c:ptCount val="1"/>
                <c:pt idx="0">
                  <c:v>久津部東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★データシート!$I$313:$AB$313</c:f>
              <c:numCache>
                <c:formatCode>#,##0_);[Red]\(#,##0\)</c:formatCode>
                <c:ptCount val="20"/>
                <c:pt idx="1">
                  <c:v>148</c:v>
                </c:pt>
                <c:pt idx="3">
                  <c:v>157</c:v>
                </c:pt>
                <c:pt idx="5">
                  <c:v>162</c:v>
                </c:pt>
                <c:pt idx="7">
                  <c:v>157</c:v>
                </c:pt>
                <c:pt idx="9">
                  <c:v>155</c:v>
                </c:pt>
                <c:pt idx="11">
                  <c:v>165</c:v>
                </c:pt>
                <c:pt idx="13">
                  <c:v>164</c:v>
                </c:pt>
                <c:pt idx="15">
                  <c:v>169</c:v>
                </c:pt>
                <c:pt idx="17">
                  <c:v>167</c:v>
                </c:pt>
                <c:pt idx="19">
                  <c:v>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81E-4F9E-9A7C-CAF6EA34321E}"/>
            </c:ext>
          </c:extLst>
        </c:ser>
        <c:ser>
          <c:idx val="5"/>
          <c:order val="5"/>
          <c:tx>
            <c:strRef>
              <c:f>★データシート!$G$314</c:f>
              <c:strCache>
                <c:ptCount val="1"/>
                <c:pt idx="0">
                  <c:v>久津部北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★データシート!$I$314:$AB$314</c:f>
              <c:numCache>
                <c:formatCode>#,##0_);[Red]\(#,##0\)</c:formatCode>
                <c:ptCount val="20"/>
                <c:pt idx="1">
                  <c:v>80</c:v>
                </c:pt>
                <c:pt idx="3">
                  <c:v>62</c:v>
                </c:pt>
                <c:pt idx="5">
                  <c:v>75</c:v>
                </c:pt>
                <c:pt idx="7">
                  <c:v>110</c:v>
                </c:pt>
                <c:pt idx="9">
                  <c:v>154</c:v>
                </c:pt>
                <c:pt idx="11">
                  <c:v>141</c:v>
                </c:pt>
                <c:pt idx="13">
                  <c:v>137</c:v>
                </c:pt>
                <c:pt idx="15">
                  <c:v>197</c:v>
                </c:pt>
                <c:pt idx="17">
                  <c:v>199</c:v>
                </c:pt>
                <c:pt idx="19">
                  <c:v>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1E-4F9E-9A7C-CAF6EA34321E}"/>
            </c:ext>
          </c:extLst>
        </c:ser>
        <c:ser>
          <c:idx val="6"/>
          <c:order val="6"/>
          <c:tx>
            <c:strRef>
              <c:f>★データシート!$G$315</c:f>
              <c:strCache>
                <c:ptCount val="1"/>
                <c:pt idx="0">
                  <c:v>名栗北原川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★データシート!$I$315:$AB$315</c:f>
              <c:numCache>
                <c:formatCode>#,##0_);[Red]\(#,##0\)</c:formatCode>
                <c:ptCount val="20"/>
                <c:pt idx="1">
                  <c:v>136</c:v>
                </c:pt>
                <c:pt idx="3">
                  <c:v>134</c:v>
                </c:pt>
                <c:pt idx="5">
                  <c:v>137</c:v>
                </c:pt>
                <c:pt idx="7">
                  <c:v>144</c:v>
                </c:pt>
                <c:pt idx="9">
                  <c:v>155</c:v>
                </c:pt>
                <c:pt idx="11">
                  <c:v>155</c:v>
                </c:pt>
                <c:pt idx="13">
                  <c:v>151</c:v>
                </c:pt>
                <c:pt idx="15">
                  <c:v>153</c:v>
                </c:pt>
                <c:pt idx="17">
                  <c:v>156</c:v>
                </c:pt>
                <c:pt idx="19">
                  <c:v>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81E-4F9E-9A7C-CAF6EA34321E}"/>
            </c:ext>
          </c:extLst>
        </c:ser>
        <c:ser>
          <c:idx val="7"/>
          <c:order val="7"/>
          <c:tx>
            <c:strRef>
              <c:f>★データシート!$G$316</c:f>
              <c:strCache>
                <c:ptCount val="1"/>
                <c:pt idx="0">
                  <c:v>不入斗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★データシート!$I$316:$AB$316</c:f>
              <c:numCache>
                <c:formatCode>#,##0_);[Red]\(#,##0\)</c:formatCode>
                <c:ptCount val="20"/>
                <c:pt idx="1">
                  <c:v>78</c:v>
                </c:pt>
                <c:pt idx="3">
                  <c:v>79</c:v>
                </c:pt>
                <c:pt idx="5">
                  <c:v>76</c:v>
                </c:pt>
                <c:pt idx="7">
                  <c:v>77</c:v>
                </c:pt>
                <c:pt idx="9">
                  <c:v>80</c:v>
                </c:pt>
                <c:pt idx="11">
                  <c:v>84</c:v>
                </c:pt>
                <c:pt idx="13">
                  <c:v>83</c:v>
                </c:pt>
                <c:pt idx="15">
                  <c:v>83</c:v>
                </c:pt>
                <c:pt idx="17">
                  <c:v>85</c:v>
                </c:pt>
                <c:pt idx="19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81E-4F9E-9A7C-CAF6EA34321E}"/>
            </c:ext>
          </c:extLst>
        </c:ser>
        <c:ser>
          <c:idx val="8"/>
          <c:order val="8"/>
          <c:tx>
            <c:strRef>
              <c:f>★データシート!$G$317</c:f>
              <c:strCache>
                <c:ptCount val="1"/>
                <c:pt idx="0">
                  <c:v>菅ヶ谷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★データシート!$I$317:$AB$317</c:f>
              <c:numCache>
                <c:formatCode>#,##0_);[Red]\(#,##0\)</c:formatCode>
                <c:ptCount val="20"/>
                <c:pt idx="1">
                  <c:v>90</c:v>
                </c:pt>
                <c:pt idx="3">
                  <c:v>92</c:v>
                </c:pt>
                <c:pt idx="5">
                  <c:v>93</c:v>
                </c:pt>
                <c:pt idx="7">
                  <c:v>93</c:v>
                </c:pt>
                <c:pt idx="9">
                  <c:v>93</c:v>
                </c:pt>
                <c:pt idx="11">
                  <c:v>93</c:v>
                </c:pt>
                <c:pt idx="13">
                  <c:v>95</c:v>
                </c:pt>
                <c:pt idx="15">
                  <c:v>95</c:v>
                </c:pt>
                <c:pt idx="17">
                  <c:v>96</c:v>
                </c:pt>
                <c:pt idx="19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81E-4F9E-9A7C-CAF6EA3432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2101112"/>
        <c:axId val="932097976"/>
      </c:lineChart>
      <c:catAx>
        <c:axId val="9321011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932097976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932097976"/>
        <c:scaling>
          <c:orientation val="minMax"/>
          <c:max val="1000"/>
          <c:min val="0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932101112"/>
        <c:crosses val="autoZero"/>
        <c:crossBetween val="between"/>
        <c:majorUnit val="500"/>
        <c:minorUnit val="10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66411319274745828"/>
          <c:y val="0.24648416357281763"/>
          <c:w val="0.3103452298347763"/>
          <c:h val="0.36121407103904757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spc="-100" baseline="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【21】 </a:t>
            </a:r>
            <a:r>
              <a:rPr lang="ja-JP" altLang="en-US" sz="2000"/>
              <a:t>浅羽北 連合会</a:t>
            </a:r>
            <a:endParaRPr lang="ja-JP" sz="2000"/>
          </a:p>
        </c:rich>
      </c:tx>
      <c:layout>
        <c:manualLayout>
          <c:xMode val="edge"/>
          <c:yMode val="edge"/>
          <c:x val="0.27636193902574768"/>
          <c:y val="2.071045606478677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545057449415922"/>
          <c:y val="6.0156796715450954E-2"/>
          <c:w val="0.61306462589613064"/>
          <c:h val="0.88945047658787091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★データシート!$G$373</c:f>
              <c:strCache>
                <c:ptCount val="1"/>
                <c:pt idx="0">
                  <c:v>諸井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★データシート!$I$373:$AB$373</c:f>
              <c:numCache>
                <c:formatCode>#,##0_);[Red]\(#,##0\)</c:formatCode>
                <c:ptCount val="20"/>
                <c:pt idx="1">
                  <c:v>995</c:v>
                </c:pt>
                <c:pt idx="3">
                  <c:v>1001</c:v>
                </c:pt>
                <c:pt idx="5">
                  <c:v>1033</c:v>
                </c:pt>
                <c:pt idx="7">
                  <c:v>1039</c:v>
                </c:pt>
                <c:pt idx="9">
                  <c:v>1033</c:v>
                </c:pt>
                <c:pt idx="11">
                  <c:v>1034</c:v>
                </c:pt>
                <c:pt idx="13">
                  <c:v>1025</c:v>
                </c:pt>
                <c:pt idx="15">
                  <c:v>1075</c:v>
                </c:pt>
                <c:pt idx="17">
                  <c:v>1053</c:v>
                </c:pt>
                <c:pt idx="19">
                  <c:v>1090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7B-471B-AEA7-10FD4511832C}"/>
            </c:ext>
          </c:extLst>
        </c:ser>
        <c:ser>
          <c:idx val="0"/>
          <c:order val="1"/>
          <c:tx>
            <c:strRef>
              <c:f>★データシート!$G$374</c:f>
              <c:strCache>
                <c:ptCount val="1"/>
                <c:pt idx="0">
                  <c:v>浅羽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★データシート!$I$374:$AB$374</c:f>
              <c:numCache>
                <c:formatCode>#,##0_);[Red]\(#,##0\)</c:formatCode>
                <c:ptCount val="20"/>
                <c:pt idx="1">
                  <c:v>980</c:v>
                </c:pt>
                <c:pt idx="3">
                  <c:v>1000</c:v>
                </c:pt>
                <c:pt idx="5">
                  <c:v>1013</c:v>
                </c:pt>
                <c:pt idx="7">
                  <c:v>1071</c:v>
                </c:pt>
                <c:pt idx="9">
                  <c:v>1111</c:v>
                </c:pt>
                <c:pt idx="11">
                  <c:v>1136</c:v>
                </c:pt>
                <c:pt idx="13">
                  <c:v>1119</c:v>
                </c:pt>
                <c:pt idx="15">
                  <c:v>1157</c:v>
                </c:pt>
                <c:pt idx="17">
                  <c:v>1159</c:v>
                </c:pt>
                <c:pt idx="19">
                  <c:v>1178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7B-471B-AEA7-10FD4511832C}"/>
            </c:ext>
          </c:extLst>
        </c:ser>
        <c:ser>
          <c:idx val="2"/>
          <c:order val="2"/>
          <c:tx>
            <c:strRef>
              <c:f>★データシート!$G$375</c:f>
              <c:strCache>
                <c:ptCount val="1"/>
                <c:pt idx="0">
                  <c:v>浅名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★データシート!$I$375:$AB$375</c:f>
              <c:numCache>
                <c:formatCode>#,##0_);[Red]\(#,##0\)</c:formatCode>
                <c:ptCount val="20"/>
                <c:pt idx="1">
                  <c:v>815</c:v>
                </c:pt>
                <c:pt idx="3">
                  <c:v>850</c:v>
                </c:pt>
                <c:pt idx="5">
                  <c:v>818</c:v>
                </c:pt>
                <c:pt idx="7">
                  <c:v>823</c:v>
                </c:pt>
                <c:pt idx="9">
                  <c:v>831</c:v>
                </c:pt>
                <c:pt idx="11">
                  <c:v>837</c:v>
                </c:pt>
                <c:pt idx="13">
                  <c:v>848</c:v>
                </c:pt>
                <c:pt idx="15">
                  <c:v>831</c:v>
                </c:pt>
                <c:pt idx="17">
                  <c:v>823</c:v>
                </c:pt>
                <c:pt idx="19">
                  <c:v>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7B-471B-AEA7-10FD4511832C}"/>
            </c:ext>
          </c:extLst>
        </c:ser>
        <c:ser>
          <c:idx val="3"/>
          <c:order val="3"/>
          <c:tx>
            <c:strRef>
              <c:f>★データシート!$G$376</c:f>
              <c:strCache>
                <c:ptCount val="1"/>
                <c:pt idx="0">
                  <c:v>豊住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★データシート!$I$376:$AB$376</c:f>
              <c:numCache>
                <c:formatCode>#,##0_);[Red]\(#,##0\)</c:formatCode>
                <c:ptCount val="20"/>
                <c:pt idx="1">
                  <c:v>198</c:v>
                </c:pt>
                <c:pt idx="3">
                  <c:v>191</c:v>
                </c:pt>
                <c:pt idx="5">
                  <c:v>195</c:v>
                </c:pt>
                <c:pt idx="7">
                  <c:v>208</c:v>
                </c:pt>
                <c:pt idx="9">
                  <c:v>198</c:v>
                </c:pt>
                <c:pt idx="11">
                  <c:v>207</c:v>
                </c:pt>
                <c:pt idx="13">
                  <c:v>222</c:v>
                </c:pt>
                <c:pt idx="15">
                  <c:v>226</c:v>
                </c:pt>
                <c:pt idx="17">
                  <c:v>226</c:v>
                </c:pt>
                <c:pt idx="19">
                  <c:v>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87B-471B-AEA7-10FD4511832C}"/>
            </c:ext>
          </c:extLst>
        </c:ser>
        <c:ser>
          <c:idx val="4"/>
          <c:order val="4"/>
          <c:tx>
            <c:strRef>
              <c:f>★データシート!$G$377</c:f>
              <c:strCache>
                <c:ptCount val="1"/>
                <c:pt idx="0">
                  <c:v>浅羽後谷田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★データシート!$I$377:$AB$377</c:f>
              <c:numCache>
                <c:formatCode>#,##0_);[Red]\(#,##0\)</c:formatCode>
                <c:ptCount val="20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87B-471B-AEA7-10FD4511832C}"/>
            </c:ext>
          </c:extLst>
        </c:ser>
        <c:ser>
          <c:idx val="5"/>
          <c:order val="5"/>
          <c:tx>
            <c:strRef>
              <c:f>★データシート!$G$378</c:f>
              <c:strCache>
                <c:ptCount val="1"/>
                <c:pt idx="0">
                  <c:v>浅羽山の手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★データシート!$I$378:$AB$378</c:f>
              <c:numCache>
                <c:formatCode>#,##0_);[Red]\(#,##0\)</c:formatCode>
                <c:ptCount val="20"/>
                <c:pt idx="1">
                  <c:v>262</c:v>
                </c:pt>
                <c:pt idx="3">
                  <c:v>267</c:v>
                </c:pt>
                <c:pt idx="5">
                  <c:v>257</c:v>
                </c:pt>
                <c:pt idx="7">
                  <c:v>258</c:v>
                </c:pt>
                <c:pt idx="9">
                  <c:v>258</c:v>
                </c:pt>
                <c:pt idx="11">
                  <c:v>261</c:v>
                </c:pt>
                <c:pt idx="13">
                  <c:v>266</c:v>
                </c:pt>
                <c:pt idx="15">
                  <c:v>278</c:v>
                </c:pt>
                <c:pt idx="17">
                  <c:v>291</c:v>
                </c:pt>
                <c:pt idx="19">
                  <c:v>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7B-471B-AEA7-10FD4511832C}"/>
            </c:ext>
          </c:extLst>
        </c:ser>
        <c:ser>
          <c:idx val="6"/>
          <c:order val="6"/>
          <c:tx>
            <c:strRef>
              <c:f>★データシート!$G$379</c:f>
              <c:strCache>
                <c:ptCount val="1"/>
                <c:pt idx="0">
                  <c:v>浅羽南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★データシート!$I$379:$AB$379</c:f>
              <c:numCache>
                <c:formatCode>#,##0_);[Red]\(#,##0\)</c:formatCode>
                <c:ptCount val="20"/>
                <c:pt idx="1">
                  <c:v>321</c:v>
                </c:pt>
                <c:pt idx="3">
                  <c:v>326</c:v>
                </c:pt>
                <c:pt idx="5">
                  <c:v>323</c:v>
                </c:pt>
                <c:pt idx="7">
                  <c:v>320</c:v>
                </c:pt>
                <c:pt idx="9">
                  <c:v>322</c:v>
                </c:pt>
                <c:pt idx="11">
                  <c:v>320</c:v>
                </c:pt>
                <c:pt idx="13">
                  <c:v>316</c:v>
                </c:pt>
                <c:pt idx="15">
                  <c:v>339</c:v>
                </c:pt>
                <c:pt idx="17">
                  <c:v>331</c:v>
                </c:pt>
                <c:pt idx="19">
                  <c:v>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87B-471B-AEA7-10FD45118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2098760"/>
        <c:axId val="932099152"/>
      </c:lineChart>
      <c:catAx>
        <c:axId val="9320987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932099152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932099152"/>
        <c:scaling>
          <c:orientation val="minMax"/>
          <c:max val="1300"/>
          <c:min val="0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932098760"/>
        <c:crosses val="autoZero"/>
        <c:crossBetween val="between"/>
        <c:majorUnit val="500"/>
        <c:minorUnit val="10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67989056087551303"/>
          <c:y val="0.50284937673389118"/>
          <c:w val="0.27770177838577292"/>
          <c:h val="0.17236482191862768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spc="0" baseline="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【19】 </a:t>
            </a:r>
            <a:r>
              <a:rPr lang="ja-JP" altLang="en-US" sz="2000"/>
              <a:t>下山梨 連合会</a:t>
            </a:r>
            <a:endParaRPr lang="ja-JP" sz="2000"/>
          </a:p>
        </c:rich>
      </c:tx>
      <c:layout>
        <c:manualLayout>
          <c:xMode val="edge"/>
          <c:yMode val="edge"/>
          <c:x val="0.27383870851759973"/>
          <c:y val="1.044063804820606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545057449415922"/>
          <c:y val="5.7953761071292367E-2"/>
          <c:w val="0.61306462589613064"/>
          <c:h val="0.86991171243262433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★データシート!$G$360</c:f>
              <c:strCache>
                <c:ptCount val="1"/>
                <c:pt idx="0">
                  <c:v>下山梨上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★データシート!$I$360:$AB$360</c:f>
              <c:numCache>
                <c:formatCode>#,##0_);[Red]\(#,##0\)</c:formatCode>
                <c:ptCount val="20"/>
                <c:pt idx="1">
                  <c:v>261</c:v>
                </c:pt>
                <c:pt idx="3">
                  <c:v>269</c:v>
                </c:pt>
                <c:pt idx="5">
                  <c:v>282</c:v>
                </c:pt>
                <c:pt idx="7">
                  <c:v>286</c:v>
                </c:pt>
                <c:pt idx="9">
                  <c:v>297</c:v>
                </c:pt>
                <c:pt idx="11">
                  <c:v>301</c:v>
                </c:pt>
                <c:pt idx="13">
                  <c:v>299</c:v>
                </c:pt>
                <c:pt idx="15">
                  <c:v>302</c:v>
                </c:pt>
                <c:pt idx="17">
                  <c:v>299</c:v>
                </c:pt>
                <c:pt idx="19">
                  <c:v>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58-4B8C-B0D2-08C040941245}"/>
            </c:ext>
          </c:extLst>
        </c:ser>
        <c:ser>
          <c:idx val="0"/>
          <c:order val="1"/>
          <c:tx>
            <c:strRef>
              <c:f>★データシート!$G$361</c:f>
              <c:strCache>
                <c:ptCount val="1"/>
                <c:pt idx="0">
                  <c:v>下山梨下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★データシート!$I$361:$AB$361</c:f>
              <c:numCache>
                <c:formatCode>#,##0_);[Red]\(#,##0\)</c:formatCode>
                <c:ptCount val="20"/>
                <c:pt idx="1">
                  <c:v>429</c:v>
                </c:pt>
                <c:pt idx="3">
                  <c:v>430</c:v>
                </c:pt>
                <c:pt idx="5">
                  <c:v>448</c:v>
                </c:pt>
                <c:pt idx="7">
                  <c:v>483</c:v>
                </c:pt>
                <c:pt idx="9">
                  <c:v>463</c:v>
                </c:pt>
                <c:pt idx="11">
                  <c:v>467</c:v>
                </c:pt>
                <c:pt idx="13">
                  <c:v>478</c:v>
                </c:pt>
                <c:pt idx="15">
                  <c:v>496</c:v>
                </c:pt>
                <c:pt idx="17">
                  <c:v>518</c:v>
                </c:pt>
                <c:pt idx="19">
                  <c:v>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58-4B8C-B0D2-08C040941245}"/>
            </c:ext>
          </c:extLst>
        </c:ser>
        <c:ser>
          <c:idx val="2"/>
          <c:order val="2"/>
          <c:tx>
            <c:strRef>
              <c:f>★データシート!$G$362</c:f>
              <c:strCache>
                <c:ptCount val="1"/>
                <c:pt idx="0">
                  <c:v>平宇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★データシート!$I$362:$AB$362</c:f>
              <c:numCache>
                <c:formatCode>#,##0_);[Red]\(#,##0\)</c:formatCode>
                <c:ptCount val="20"/>
                <c:pt idx="1">
                  <c:v>244</c:v>
                </c:pt>
                <c:pt idx="3">
                  <c:v>267</c:v>
                </c:pt>
                <c:pt idx="5">
                  <c:v>263</c:v>
                </c:pt>
                <c:pt idx="7">
                  <c:v>268</c:v>
                </c:pt>
                <c:pt idx="9">
                  <c:v>266</c:v>
                </c:pt>
                <c:pt idx="11">
                  <c:v>268</c:v>
                </c:pt>
                <c:pt idx="13">
                  <c:v>270</c:v>
                </c:pt>
                <c:pt idx="15">
                  <c:v>278</c:v>
                </c:pt>
                <c:pt idx="17">
                  <c:v>273</c:v>
                </c:pt>
                <c:pt idx="19">
                  <c:v>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58-4B8C-B0D2-08C0409412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2092488"/>
        <c:axId val="932092096"/>
      </c:lineChart>
      <c:catAx>
        <c:axId val="9320924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932092096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932092096"/>
        <c:scaling>
          <c:orientation val="minMax"/>
          <c:max val="1000"/>
          <c:min val="0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932092488"/>
        <c:crosses val="autoZero"/>
        <c:crossBetween val="between"/>
        <c:majorUnit val="500"/>
        <c:minorUnit val="10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71643878952217066"/>
          <c:y val="0.34202429708611809"/>
          <c:w val="0.22602754107791323"/>
          <c:h val="0.10426548577162453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spc="0" baseline="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【20】 </a:t>
            </a:r>
            <a:r>
              <a:rPr lang="ja-JP" altLang="en-US" sz="2000"/>
              <a:t>宇刈 連合会</a:t>
            </a:r>
            <a:endParaRPr lang="ja-JP" sz="2000"/>
          </a:p>
        </c:rich>
      </c:tx>
      <c:layout>
        <c:manualLayout>
          <c:xMode val="edge"/>
          <c:yMode val="edge"/>
          <c:x val="0.2738388070848188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545057449415922"/>
          <c:y val="4.6069494425734499E-2"/>
          <c:w val="0.61306462589613064"/>
          <c:h val="0.85965326199458392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★データシート!$G$364</c:f>
              <c:strCache>
                <c:ptCount val="1"/>
                <c:pt idx="0">
                  <c:v>春岡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★データシート!$I$364:$AB$364</c:f>
              <c:numCache>
                <c:formatCode>#,##0_);[Red]\(#,##0\)</c:formatCode>
                <c:ptCount val="20"/>
                <c:pt idx="1">
                  <c:v>796</c:v>
                </c:pt>
                <c:pt idx="3">
                  <c:v>815</c:v>
                </c:pt>
                <c:pt idx="5">
                  <c:v>858</c:v>
                </c:pt>
                <c:pt idx="7">
                  <c:v>891</c:v>
                </c:pt>
                <c:pt idx="9">
                  <c:v>916</c:v>
                </c:pt>
                <c:pt idx="11">
                  <c:v>934</c:v>
                </c:pt>
                <c:pt idx="13">
                  <c:v>951</c:v>
                </c:pt>
                <c:pt idx="15">
                  <c:v>974</c:v>
                </c:pt>
                <c:pt idx="17">
                  <c:v>990</c:v>
                </c:pt>
                <c:pt idx="19">
                  <c:v>1005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04-4621-99CC-3E0FE0CCC2A7}"/>
            </c:ext>
          </c:extLst>
        </c:ser>
        <c:ser>
          <c:idx val="0"/>
          <c:order val="1"/>
          <c:tx>
            <c:strRef>
              <c:f>★データシート!$G$365</c:f>
              <c:strCache>
                <c:ptCount val="1"/>
                <c:pt idx="0">
                  <c:v>一色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★データシート!$I$365:$AB$365</c:f>
              <c:numCache>
                <c:formatCode>#,##0_);[Red]\(#,##0\)</c:formatCode>
                <c:ptCount val="20"/>
                <c:pt idx="1">
                  <c:v>136</c:v>
                </c:pt>
                <c:pt idx="3">
                  <c:v>137</c:v>
                </c:pt>
                <c:pt idx="5">
                  <c:v>129</c:v>
                </c:pt>
                <c:pt idx="7">
                  <c:v>137</c:v>
                </c:pt>
                <c:pt idx="9">
                  <c:v>143</c:v>
                </c:pt>
                <c:pt idx="11">
                  <c:v>139</c:v>
                </c:pt>
                <c:pt idx="13">
                  <c:v>140</c:v>
                </c:pt>
                <c:pt idx="15">
                  <c:v>147</c:v>
                </c:pt>
                <c:pt idx="17">
                  <c:v>142</c:v>
                </c:pt>
                <c:pt idx="19">
                  <c:v>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04-4621-99CC-3E0FE0CCC2A7}"/>
            </c:ext>
          </c:extLst>
        </c:ser>
        <c:ser>
          <c:idx val="2"/>
          <c:order val="2"/>
          <c:tx>
            <c:strRef>
              <c:f>★データシート!$G$366</c:f>
              <c:strCache>
                <c:ptCount val="1"/>
                <c:pt idx="0">
                  <c:v>宇刈三沢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★データシート!$I$366:$AB$366</c:f>
              <c:numCache>
                <c:formatCode>#,##0_);[Red]\(#,##0\)</c:formatCode>
                <c:ptCount val="20"/>
                <c:pt idx="1">
                  <c:v>298</c:v>
                </c:pt>
                <c:pt idx="3">
                  <c:v>291</c:v>
                </c:pt>
                <c:pt idx="5">
                  <c:v>302</c:v>
                </c:pt>
                <c:pt idx="7">
                  <c:v>307</c:v>
                </c:pt>
                <c:pt idx="9">
                  <c:v>304</c:v>
                </c:pt>
                <c:pt idx="11">
                  <c:v>309</c:v>
                </c:pt>
                <c:pt idx="13">
                  <c:v>301</c:v>
                </c:pt>
                <c:pt idx="15">
                  <c:v>299</c:v>
                </c:pt>
                <c:pt idx="17">
                  <c:v>289</c:v>
                </c:pt>
                <c:pt idx="19">
                  <c:v>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04-4621-99CC-3E0FE0CCC2A7}"/>
            </c:ext>
          </c:extLst>
        </c:ser>
        <c:ser>
          <c:idx val="3"/>
          <c:order val="3"/>
          <c:tx>
            <c:strRef>
              <c:f>★データシート!$G$367</c:f>
              <c:strCache>
                <c:ptCount val="1"/>
                <c:pt idx="0">
                  <c:v>馬ケ谷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★データシート!$I$367:$AB$367</c:f>
              <c:numCache>
                <c:formatCode>#,##0_);[Red]\(#,##0\)</c:formatCode>
                <c:ptCount val="20"/>
                <c:pt idx="1">
                  <c:v>72</c:v>
                </c:pt>
                <c:pt idx="3">
                  <c:v>72</c:v>
                </c:pt>
                <c:pt idx="5">
                  <c:v>71</c:v>
                </c:pt>
                <c:pt idx="7">
                  <c:v>73</c:v>
                </c:pt>
                <c:pt idx="9">
                  <c:v>73</c:v>
                </c:pt>
                <c:pt idx="11">
                  <c:v>77</c:v>
                </c:pt>
                <c:pt idx="13">
                  <c:v>78</c:v>
                </c:pt>
                <c:pt idx="15">
                  <c:v>76</c:v>
                </c:pt>
                <c:pt idx="17">
                  <c:v>79</c:v>
                </c:pt>
                <c:pt idx="19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804-4621-99CC-3E0FE0CCC2A7}"/>
            </c:ext>
          </c:extLst>
        </c:ser>
        <c:ser>
          <c:idx val="4"/>
          <c:order val="4"/>
          <c:tx>
            <c:strRef>
              <c:f>★データシート!$G$368</c:f>
              <c:strCache>
                <c:ptCount val="1"/>
                <c:pt idx="0">
                  <c:v>中村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★データシート!$I$368:$AB$368</c:f>
              <c:numCache>
                <c:formatCode>#,##0_);[Red]\(#,##0\)</c:formatCode>
                <c:ptCount val="20"/>
                <c:pt idx="1">
                  <c:v>64</c:v>
                </c:pt>
                <c:pt idx="3">
                  <c:v>64</c:v>
                </c:pt>
                <c:pt idx="5">
                  <c:v>64</c:v>
                </c:pt>
                <c:pt idx="7">
                  <c:v>61</c:v>
                </c:pt>
                <c:pt idx="9">
                  <c:v>62</c:v>
                </c:pt>
                <c:pt idx="11">
                  <c:v>65</c:v>
                </c:pt>
                <c:pt idx="13">
                  <c:v>64</c:v>
                </c:pt>
                <c:pt idx="15">
                  <c:v>64</c:v>
                </c:pt>
                <c:pt idx="17">
                  <c:v>64</c:v>
                </c:pt>
                <c:pt idx="19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804-4621-99CC-3E0FE0CCC2A7}"/>
            </c:ext>
          </c:extLst>
        </c:ser>
        <c:ser>
          <c:idx val="5"/>
          <c:order val="5"/>
          <c:tx>
            <c:strRef>
              <c:f>★データシート!$G$369</c:f>
              <c:strCache>
                <c:ptCount val="1"/>
                <c:pt idx="0">
                  <c:v>大日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★データシート!$I$369:$AB$369</c:f>
              <c:numCache>
                <c:formatCode>#,##0_);[Red]\(#,##0\)</c:formatCode>
                <c:ptCount val="20"/>
                <c:pt idx="1">
                  <c:v>96</c:v>
                </c:pt>
                <c:pt idx="3">
                  <c:v>96</c:v>
                </c:pt>
                <c:pt idx="5">
                  <c:v>98</c:v>
                </c:pt>
                <c:pt idx="7">
                  <c:v>100</c:v>
                </c:pt>
                <c:pt idx="9">
                  <c:v>102</c:v>
                </c:pt>
                <c:pt idx="11">
                  <c:v>104</c:v>
                </c:pt>
                <c:pt idx="13">
                  <c:v>98</c:v>
                </c:pt>
                <c:pt idx="15">
                  <c:v>98</c:v>
                </c:pt>
                <c:pt idx="17">
                  <c:v>99</c:v>
                </c:pt>
                <c:pt idx="19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804-4621-99CC-3E0FE0CCC2A7}"/>
            </c:ext>
          </c:extLst>
        </c:ser>
        <c:ser>
          <c:idx val="6"/>
          <c:order val="6"/>
          <c:tx>
            <c:strRef>
              <c:f>★データシート!$G$370</c:f>
              <c:strCache>
                <c:ptCount val="1"/>
                <c:pt idx="0">
                  <c:v>可睡の杜南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★データシート!$I$370:$AB$370</c:f>
              <c:numCache>
                <c:formatCode>#,##0_);[Red]\(#,##0\)</c:formatCode>
                <c:ptCount val="20"/>
                <c:pt idx="1">
                  <c:v>274</c:v>
                </c:pt>
                <c:pt idx="3">
                  <c:v>279</c:v>
                </c:pt>
                <c:pt idx="5">
                  <c:v>281</c:v>
                </c:pt>
                <c:pt idx="7">
                  <c:v>287</c:v>
                </c:pt>
                <c:pt idx="9">
                  <c:v>289</c:v>
                </c:pt>
                <c:pt idx="11">
                  <c:v>287</c:v>
                </c:pt>
                <c:pt idx="13">
                  <c:v>290</c:v>
                </c:pt>
                <c:pt idx="15">
                  <c:v>292</c:v>
                </c:pt>
                <c:pt idx="17">
                  <c:v>295</c:v>
                </c:pt>
                <c:pt idx="19">
                  <c:v>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804-4621-99CC-3E0FE0CCC2A7}"/>
            </c:ext>
          </c:extLst>
        </c:ser>
        <c:ser>
          <c:idx val="7"/>
          <c:order val="7"/>
          <c:tx>
            <c:strRef>
              <c:f>★データシート!$G$371</c:f>
              <c:strCache>
                <c:ptCount val="1"/>
                <c:pt idx="0">
                  <c:v>可睡の杜北</c:v>
                </c:pt>
              </c:strCache>
            </c:strRef>
          </c:tx>
          <c:marker>
            <c:symbol val="circle"/>
            <c:size val="7"/>
          </c:marker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★データシート!$I$371:$AB$371</c:f>
              <c:numCache>
                <c:formatCode>#,##0_);[Red]\(#,##0\)</c:formatCode>
                <c:ptCount val="20"/>
                <c:pt idx="1">
                  <c:v>243</c:v>
                </c:pt>
                <c:pt idx="3">
                  <c:v>250</c:v>
                </c:pt>
                <c:pt idx="5">
                  <c:v>259</c:v>
                </c:pt>
                <c:pt idx="7">
                  <c:v>272</c:v>
                </c:pt>
                <c:pt idx="9">
                  <c:v>285</c:v>
                </c:pt>
                <c:pt idx="11">
                  <c:v>295</c:v>
                </c:pt>
                <c:pt idx="13">
                  <c:v>303</c:v>
                </c:pt>
                <c:pt idx="15">
                  <c:v>312</c:v>
                </c:pt>
                <c:pt idx="17">
                  <c:v>321</c:v>
                </c:pt>
                <c:pt idx="19">
                  <c:v>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804-4621-99CC-3E0FE0CCC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2091312"/>
        <c:axId val="932090920"/>
      </c:lineChart>
      <c:catAx>
        <c:axId val="9320913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932090920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932090920"/>
        <c:scaling>
          <c:orientation val="minMax"/>
          <c:max val="1100"/>
          <c:min val="0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932091312"/>
        <c:crosses val="autoZero"/>
        <c:crossBetween val="between"/>
        <c:majorUnit val="500"/>
        <c:minorUnit val="10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75239398084815323"/>
          <c:y val="0.24645677558021784"/>
          <c:w val="0.23392612859097128"/>
          <c:h val="0.36063008659350659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spc="0" baseline="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【22】 </a:t>
            </a:r>
            <a:r>
              <a:rPr lang="ja-JP" altLang="en-US" sz="2000"/>
              <a:t>浅羽西 連合会</a:t>
            </a:r>
            <a:endParaRPr lang="ja-JP" sz="2000"/>
          </a:p>
        </c:rich>
      </c:tx>
      <c:layout>
        <c:manualLayout>
          <c:xMode val="edge"/>
          <c:yMode val="edge"/>
          <c:x val="0.27383880708481889"/>
          <c:y val="1.044063804820606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545057449415922"/>
          <c:y val="5.7953761071292367E-2"/>
          <c:w val="0.61306462589613064"/>
          <c:h val="0.86991171243262433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★データシート!$G$381</c:f>
              <c:strCache>
                <c:ptCount val="1"/>
                <c:pt idx="0">
                  <c:v>長溝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★データシート!$I$381:$AB$381</c:f>
              <c:numCache>
                <c:formatCode>#,##0_);[Red]\(#,##0\)</c:formatCode>
                <c:ptCount val="20"/>
                <c:pt idx="1">
                  <c:v>222</c:v>
                </c:pt>
                <c:pt idx="3">
                  <c:v>221</c:v>
                </c:pt>
                <c:pt idx="5">
                  <c:v>219</c:v>
                </c:pt>
                <c:pt idx="7">
                  <c:v>229</c:v>
                </c:pt>
                <c:pt idx="9">
                  <c:v>234</c:v>
                </c:pt>
                <c:pt idx="11">
                  <c:v>232</c:v>
                </c:pt>
                <c:pt idx="13">
                  <c:v>231</c:v>
                </c:pt>
                <c:pt idx="15">
                  <c:v>229</c:v>
                </c:pt>
                <c:pt idx="17">
                  <c:v>234</c:v>
                </c:pt>
                <c:pt idx="19">
                  <c:v>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D3-40F4-B7B8-8C851F0AC552}"/>
            </c:ext>
          </c:extLst>
        </c:ser>
        <c:ser>
          <c:idx val="0"/>
          <c:order val="1"/>
          <c:tx>
            <c:strRef>
              <c:f>★データシート!$G$382</c:f>
              <c:strCache>
                <c:ptCount val="1"/>
                <c:pt idx="0">
                  <c:v>浅岡上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★データシート!$I$382:$AB$382</c:f>
              <c:numCache>
                <c:formatCode>#,##0_);[Red]\(#,##0\)</c:formatCode>
                <c:ptCount val="20"/>
                <c:pt idx="1">
                  <c:v>39</c:v>
                </c:pt>
                <c:pt idx="3">
                  <c:v>39</c:v>
                </c:pt>
                <c:pt idx="5">
                  <c:v>39</c:v>
                </c:pt>
                <c:pt idx="7">
                  <c:v>38</c:v>
                </c:pt>
                <c:pt idx="9">
                  <c:v>38</c:v>
                </c:pt>
                <c:pt idx="11">
                  <c:v>39</c:v>
                </c:pt>
                <c:pt idx="13">
                  <c:v>43</c:v>
                </c:pt>
                <c:pt idx="15">
                  <c:v>54</c:v>
                </c:pt>
                <c:pt idx="17">
                  <c:v>59</c:v>
                </c:pt>
                <c:pt idx="19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D3-40F4-B7B8-8C851F0AC552}"/>
            </c:ext>
          </c:extLst>
        </c:ser>
        <c:ser>
          <c:idx val="2"/>
          <c:order val="2"/>
          <c:tx>
            <c:strRef>
              <c:f>★データシート!$G$383</c:f>
              <c:strCache>
                <c:ptCount val="1"/>
                <c:pt idx="0">
                  <c:v>浅岡下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★データシート!$I$383:$AB$383</c:f>
              <c:numCache>
                <c:formatCode>#,##0_);[Red]\(#,##0\)</c:formatCode>
                <c:ptCount val="20"/>
                <c:pt idx="1">
                  <c:v>268</c:v>
                </c:pt>
                <c:pt idx="3">
                  <c:v>259</c:v>
                </c:pt>
                <c:pt idx="5">
                  <c:v>259</c:v>
                </c:pt>
                <c:pt idx="7">
                  <c:v>269</c:v>
                </c:pt>
                <c:pt idx="9">
                  <c:v>271</c:v>
                </c:pt>
                <c:pt idx="11">
                  <c:v>270</c:v>
                </c:pt>
                <c:pt idx="13">
                  <c:v>232</c:v>
                </c:pt>
                <c:pt idx="15">
                  <c:v>231</c:v>
                </c:pt>
                <c:pt idx="17">
                  <c:v>232</c:v>
                </c:pt>
                <c:pt idx="19">
                  <c:v>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D3-40F4-B7B8-8C851F0AC552}"/>
            </c:ext>
          </c:extLst>
        </c:ser>
        <c:ser>
          <c:idx val="3"/>
          <c:order val="3"/>
          <c:tx>
            <c:strRef>
              <c:f>★データシート!$G$384</c:f>
              <c:strCache>
                <c:ptCount val="1"/>
                <c:pt idx="0">
                  <c:v>中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★データシート!$I$384:$AB$384</c:f>
              <c:numCache>
                <c:formatCode>#,##0_);[Red]\(#,##0\)</c:formatCode>
                <c:ptCount val="20"/>
                <c:pt idx="1">
                  <c:v>97</c:v>
                </c:pt>
                <c:pt idx="3">
                  <c:v>99</c:v>
                </c:pt>
                <c:pt idx="5">
                  <c:v>95</c:v>
                </c:pt>
                <c:pt idx="7">
                  <c:v>96</c:v>
                </c:pt>
                <c:pt idx="9">
                  <c:v>101</c:v>
                </c:pt>
                <c:pt idx="11">
                  <c:v>102</c:v>
                </c:pt>
                <c:pt idx="13">
                  <c:v>106</c:v>
                </c:pt>
                <c:pt idx="15">
                  <c:v>105</c:v>
                </c:pt>
                <c:pt idx="17">
                  <c:v>111</c:v>
                </c:pt>
                <c:pt idx="19">
                  <c:v>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D3-40F4-B7B8-8C851F0AC552}"/>
            </c:ext>
          </c:extLst>
        </c:ser>
        <c:ser>
          <c:idx val="4"/>
          <c:order val="4"/>
          <c:tx>
            <c:strRef>
              <c:f>★データシート!$G$385</c:f>
              <c:strCache>
                <c:ptCount val="1"/>
                <c:pt idx="0">
                  <c:v>浅羽一色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★データシート!$I$385:$AB$385</c:f>
              <c:numCache>
                <c:formatCode>#,##0_);[Red]\(#,##0\)</c:formatCode>
                <c:ptCount val="20"/>
                <c:pt idx="1">
                  <c:v>153</c:v>
                </c:pt>
                <c:pt idx="3">
                  <c:v>157</c:v>
                </c:pt>
                <c:pt idx="5">
                  <c:v>158</c:v>
                </c:pt>
                <c:pt idx="7">
                  <c:v>155</c:v>
                </c:pt>
                <c:pt idx="9">
                  <c:v>157</c:v>
                </c:pt>
                <c:pt idx="11">
                  <c:v>159</c:v>
                </c:pt>
                <c:pt idx="13">
                  <c:v>164</c:v>
                </c:pt>
                <c:pt idx="15">
                  <c:v>161</c:v>
                </c:pt>
                <c:pt idx="17">
                  <c:v>164</c:v>
                </c:pt>
                <c:pt idx="19">
                  <c:v>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9D3-40F4-B7B8-8C851F0AC552}"/>
            </c:ext>
          </c:extLst>
        </c:ser>
        <c:ser>
          <c:idx val="5"/>
          <c:order val="5"/>
          <c:tx>
            <c:strRef>
              <c:f>★データシート!$G$386</c:f>
              <c:strCache>
                <c:ptCount val="1"/>
                <c:pt idx="0">
                  <c:v>富里上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★データシート!$I$386:$AB$386</c:f>
              <c:numCache>
                <c:formatCode>#,##0_);[Red]\(#,##0\)</c:formatCode>
                <c:ptCount val="20"/>
                <c:pt idx="1">
                  <c:v>65</c:v>
                </c:pt>
                <c:pt idx="3">
                  <c:v>66</c:v>
                </c:pt>
                <c:pt idx="5">
                  <c:v>64</c:v>
                </c:pt>
                <c:pt idx="7">
                  <c:v>63</c:v>
                </c:pt>
                <c:pt idx="9">
                  <c:v>66</c:v>
                </c:pt>
                <c:pt idx="11">
                  <c:v>69</c:v>
                </c:pt>
                <c:pt idx="13">
                  <c:v>68</c:v>
                </c:pt>
                <c:pt idx="15">
                  <c:v>63</c:v>
                </c:pt>
                <c:pt idx="17">
                  <c:v>62</c:v>
                </c:pt>
                <c:pt idx="19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D3-40F4-B7B8-8C851F0AC552}"/>
            </c:ext>
          </c:extLst>
        </c:ser>
        <c:ser>
          <c:idx val="6"/>
          <c:order val="6"/>
          <c:tx>
            <c:strRef>
              <c:f>★データシート!$G$387</c:f>
              <c:strCache>
                <c:ptCount val="1"/>
                <c:pt idx="0">
                  <c:v>富里中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★データシート!$I$387:$AB$387</c:f>
              <c:numCache>
                <c:formatCode>#,##0_);[Red]\(#,##0\)</c:formatCode>
                <c:ptCount val="20"/>
                <c:pt idx="1">
                  <c:v>154</c:v>
                </c:pt>
                <c:pt idx="3">
                  <c:v>157</c:v>
                </c:pt>
                <c:pt idx="5">
                  <c:v>160</c:v>
                </c:pt>
                <c:pt idx="7">
                  <c:v>156</c:v>
                </c:pt>
                <c:pt idx="9">
                  <c:v>157</c:v>
                </c:pt>
                <c:pt idx="11">
                  <c:v>154</c:v>
                </c:pt>
                <c:pt idx="13">
                  <c:v>154</c:v>
                </c:pt>
                <c:pt idx="15">
                  <c:v>162</c:v>
                </c:pt>
                <c:pt idx="17">
                  <c:v>166</c:v>
                </c:pt>
                <c:pt idx="19">
                  <c:v>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9D3-40F4-B7B8-8C851F0AC552}"/>
            </c:ext>
          </c:extLst>
        </c:ser>
        <c:ser>
          <c:idx val="7"/>
          <c:order val="7"/>
          <c:tx>
            <c:strRef>
              <c:f>★データシート!$G$388</c:f>
              <c:strCache>
                <c:ptCount val="1"/>
                <c:pt idx="0">
                  <c:v>富里下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★データシート!$I$388:$AB$388</c:f>
              <c:numCache>
                <c:formatCode>#,##0_);[Red]\(#,##0\)</c:formatCode>
                <c:ptCount val="20"/>
                <c:pt idx="1">
                  <c:v>83</c:v>
                </c:pt>
                <c:pt idx="3">
                  <c:v>86</c:v>
                </c:pt>
                <c:pt idx="5">
                  <c:v>85</c:v>
                </c:pt>
                <c:pt idx="7">
                  <c:v>82</c:v>
                </c:pt>
                <c:pt idx="9">
                  <c:v>82</c:v>
                </c:pt>
                <c:pt idx="11">
                  <c:v>86</c:v>
                </c:pt>
                <c:pt idx="13">
                  <c:v>83</c:v>
                </c:pt>
                <c:pt idx="15">
                  <c:v>81</c:v>
                </c:pt>
                <c:pt idx="17">
                  <c:v>80</c:v>
                </c:pt>
                <c:pt idx="19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9D3-40F4-B7B8-8C851F0AC552}"/>
            </c:ext>
          </c:extLst>
        </c:ser>
        <c:ser>
          <c:idx val="8"/>
          <c:order val="8"/>
          <c:tx>
            <c:strRef>
              <c:f>★データシート!$G$389</c:f>
              <c:strCache>
                <c:ptCount val="1"/>
                <c:pt idx="0">
                  <c:v>西ケ崎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★データシート!$I$389:$AB$389</c:f>
              <c:numCache>
                <c:formatCode>#,##0_);[Red]\(#,##0\)</c:formatCode>
                <c:ptCount val="20"/>
                <c:pt idx="1">
                  <c:v>44</c:v>
                </c:pt>
                <c:pt idx="3">
                  <c:v>43</c:v>
                </c:pt>
                <c:pt idx="5">
                  <c:v>44</c:v>
                </c:pt>
                <c:pt idx="7">
                  <c:v>45</c:v>
                </c:pt>
                <c:pt idx="9">
                  <c:v>45</c:v>
                </c:pt>
                <c:pt idx="11">
                  <c:v>45</c:v>
                </c:pt>
                <c:pt idx="13">
                  <c:v>46</c:v>
                </c:pt>
                <c:pt idx="15">
                  <c:v>48</c:v>
                </c:pt>
                <c:pt idx="17">
                  <c:v>48</c:v>
                </c:pt>
                <c:pt idx="19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9D3-40F4-B7B8-8C851F0AC552}"/>
            </c:ext>
          </c:extLst>
        </c:ser>
        <c:ser>
          <c:idx val="9"/>
          <c:order val="9"/>
          <c:tx>
            <c:strRef>
              <c:f>★データシート!$G$390</c:f>
              <c:strCache>
                <c:ptCount val="1"/>
                <c:pt idx="0">
                  <c:v>風の街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★データシート!$I$390:$AB$390</c:f>
              <c:numCache>
                <c:formatCode>#,##0_);[Red]\(#,##0\)</c:formatCode>
                <c:ptCount val="20"/>
                <c:pt idx="1">
                  <c:v>58</c:v>
                </c:pt>
                <c:pt idx="3">
                  <c:v>62</c:v>
                </c:pt>
                <c:pt idx="5">
                  <c:v>61</c:v>
                </c:pt>
                <c:pt idx="7">
                  <c:v>59</c:v>
                </c:pt>
                <c:pt idx="9">
                  <c:v>59</c:v>
                </c:pt>
                <c:pt idx="11">
                  <c:v>60</c:v>
                </c:pt>
                <c:pt idx="13">
                  <c:v>60</c:v>
                </c:pt>
                <c:pt idx="15">
                  <c:v>61</c:v>
                </c:pt>
                <c:pt idx="17">
                  <c:v>60</c:v>
                </c:pt>
                <c:pt idx="19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9D3-40F4-B7B8-8C851F0AC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2090136"/>
        <c:axId val="932089744"/>
      </c:lineChart>
      <c:catAx>
        <c:axId val="9320901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932089744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932089744"/>
        <c:scaling>
          <c:orientation val="minMax"/>
          <c:max val="1000"/>
          <c:min val="0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932090136"/>
        <c:crosses val="autoZero"/>
        <c:crossBetween val="between"/>
        <c:majorUnit val="500"/>
        <c:minorUnit val="10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44186046511627908"/>
          <c:y val="0.35861004341281988"/>
          <c:w val="0.50205198358413128"/>
          <c:h val="0.19115340440264872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spc="-100" baseline="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【4】 </a:t>
            </a:r>
            <a:r>
              <a:rPr lang="ja-JP" altLang="en-US" sz="2000"/>
              <a:t>愛野 連合会</a:t>
            </a:r>
            <a:endParaRPr lang="ja-JP" sz="2000"/>
          </a:p>
        </c:rich>
      </c:tx>
      <c:layout>
        <c:manualLayout>
          <c:xMode val="edge"/>
          <c:yMode val="edge"/>
          <c:x val="0.27255138935266471"/>
          <c:y val="4.7245981609997977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6886125000000005"/>
          <c:y val="4.8909253628701112E-2"/>
          <c:w val="0.61060508787825507"/>
          <c:h val="0.85169223563108065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★データシート!$G$33</c:f>
              <c:strCache>
                <c:ptCount val="1"/>
                <c:pt idx="0">
                  <c:v>上石野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★データシート!$I$33:$AB$33</c:f>
              <c:numCache>
                <c:formatCode>#,##0_);[Red]\(#,##0\)</c:formatCode>
                <c:ptCount val="20"/>
                <c:pt idx="1">
                  <c:v>1952</c:v>
                </c:pt>
                <c:pt idx="3">
                  <c:v>1941</c:v>
                </c:pt>
                <c:pt idx="5">
                  <c:v>1966</c:v>
                </c:pt>
                <c:pt idx="7">
                  <c:v>1968</c:v>
                </c:pt>
                <c:pt idx="9">
                  <c:v>2001</c:v>
                </c:pt>
                <c:pt idx="11">
                  <c:v>1996</c:v>
                </c:pt>
                <c:pt idx="13">
                  <c:v>1950</c:v>
                </c:pt>
                <c:pt idx="15">
                  <c:v>1942</c:v>
                </c:pt>
                <c:pt idx="17">
                  <c:v>1949</c:v>
                </c:pt>
                <c:pt idx="19">
                  <c:v>1920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45-4A07-A9CF-6F4B8FFCD831}"/>
            </c:ext>
          </c:extLst>
        </c:ser>
        <c:ser>
          <c:idx val="0"/>
          <c:order val="1"/>
          <c:tx>
            <c:strRef>
              <c:f>★データシート!$G$34</c:f>
              <c:strCache>
                <c:ptCount val="1"/>
                <c:pt idx="0">
                  <c:v>祢宜弥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★データシート!$I$34:$AB$34</c:f>
              <c:numCache>
                <c:formatCode>#,##0_);[Red]\(#,##0\)</c:formatCode>
                <c:ptCount val="20"/>
                <c:pt idx="1">
                  <c:v>1191</c:v>
                </c:pt>
                <c:pt idx="3">
                  <c:v>1203</c:v>
                </c:pt>
                <c:pt idx="5">
                  <c:v>1254</c:v>
                </c:pt>
                <c:pt idx="7">
                  <c:v>1234</c:v>
                </c:pt>
                <c:pt idx="9">
                  <c:v>1246</c:v>
                </c:pt>
                <c:pt idx="11">
                  <c:v>1205</c:v>
                </c:pt>
                <c:pt idx="13">
                  <c:v>1233</c:v>
                </c:pt>
                <c:pt idx="15">
                  <c:v>1221</c:v>
                </c:pt>
                <c:pt idx="17">
                  <c:v>1218</c:v>
                </c:pt>
                <c:pt idx="19">
                  <c:v>1215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45-4A07-A9CF-6F4B8FFCD831}"/>
            </c:ext>
          </c:extLst>
        </c:ser>
        <c:ser>
          <c:idx val="2"/>
          <c:order val="2"/>
          <c:tx>
            <c:strRef>
              <c:f>★データシート!$G$35</c:f>
              <c:strCache>
                <c:ptCount val="1"/>
                <c:pt idx="0">
                  <c:v>下石野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★データシート!$I$35:$AB$35</c:f>
              <c:numCache>
                <c:formatCode>#,##0_);[Red]\(#,##0\)</c:formatCode>
                <c:ptCount val="20"/>
                <c:pt idx="1">
                  <c:v>126</c:v>
                </c:pt>
                <c:pt idx="3">
                  <c:v>132</c:v>
                </c:pt>
                <c:pt idx="5">
                  <c:v>122</c:v>
                </c:pt>
                <c:pt idx="7">
                  <c:v>136</c:v>
                </c:pt>
                <c:pt idx="9">
                  <c:v>162</c:v>
                </c:pt>
                <c:pt idx="11">
                  <c:v>183</c:v>
                </c:pt>
                <c:pt idx="13">
                  <c:v>197</c:v>
                </c:pt>
                <c:pt idx="15">
                  <c:v>210</c:v>
                </c:pt>
                <c:pt idx="17">
                  <c:v>206</c:v>
                </c:pt>
                <c:pt idx="19">
                  <c:v>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45-4A07-A9CF-6F4B8FFCD831}"/>
            </c:ext>
          </c:extLst>
        </c:ser>
        <c:ser>
          <c:idx val="3"/>
          <c:order val="3"/>
          <c:tx>
            <c:strRef>
              <c:f>★データシート!$G$36</c:f>
              <c:strCache>
                <c:ptCount val="1"/>
                <c:pt idx="0">
                  <c:v>山田川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★データシート!$I$36:$AB$36</c:f>
              <c:numCache>
                <c:formatCode>#,##0_);[Red]\(#,##0\)</c:formatCode>
                <c:ptCount val="20"/>
                <c:pt idx="1">
                  <c:v>602</c:v>
                </c:pt>
                <c:pt idx="3">
                  <c:v>599</c:v>
                </c:pt>
                <c:pt idx="5">
                  <c:v>589</c:v>
                </c:pt>
                <c:pt idx="7">
                  <c:v>579</c:v>
                </c:pt>
                <c:pt idx="9">
                  <c:v>591</c:v>
                </c:pt>
                <c:pt idx="11">
                  <c:v>594</c:v>
                </c:pt>
                <c:pt idx="13">
                  <c:v>606</c:v>
                </c:pt>
                <c:pt idx="15">
                  <c:v>582</c:v>
                </c:pt>
                <c:pt idx="17">
                  <c:v>588</c:v>
                </c:pt>
                <c:pt idx="19">
                  <c:v>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645-4A07-A9CF-6F4B8FFCD831}"/>
            </c:ext>
          </c:extLst>
        </c:ser>
        <c:ser>
          <c:idx val="4"/>
          <c:order val="4"/>
          <c:tx>
            <c:strRef>
              <c:f>★データシート!$G$37</c:f>
              <c:strCache>
                <c:ptCount val="1"/>
                <c:pt idx="0">
                  <c:v>小野田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★データシート!$I$37:$AB$37</c:f>
              <c:numCache>
                <c:formatCode>#,##0_);[Red]\(#,##0\)</c:formatCode>
                <c:ptCount val="20"/>
                <c:pt idx="1">
                  <c:v>1131</c:v>
                </c:pt>
                <c:pt idx="3">
                  <c:v>1191</c:v>
                </c:pt>
                <c:pt idx="5">
                  <c:v>1212</c:v>
                </c:pt>
                <c:pt idx="7">
                  <c:v>1346</c:v>
                </c:pt>
                <c:pt idx="9">
                  <c:v>1396</c:v>
                </c:pt>
                <c:pt idx="11">
                  <c:v>1418</c:v>
                </c:pt>
                <c:pt idx="13">
                  <c:v>1454</c:v>
                </c:pt>
                <c:pt idx="15">
                  <c:v>1478</c:v>
                </c:pt>
                <c:pt idx="17">
                  <c:v>1473</c:v>
                </c:pt>
                <c:pt idx="19">
                  <c:v>1463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645-4A07-A9CF-6F4B8FFCD831}"/>
            </c:ext>
          </c:extLst>
        </c:ser>
        <c:ser>
          <c:idx val="5"/>
          <c:order val="5"/>
          <c:tx>
            <c:strRef>
              <c:f>★データシート!$G$38</c:f>
              <c:strCache>
                <c:ptCount val="1"/>
                <c:pt idx="0">
                  <c:v>寺前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★データシート!$I$38:$AB$38</c:f>
              <c:numCache>
                <c:formatCode>#,##0_);[Red]\(#,##0\)</c:formatCode>
                <c:ptCount val="20"/>
                <c:pt idx="1">
                  <c:v>174</c:v>
                </c:pt>
                <c:pt idx="3">
                  <c:v>158</c:v>
                </c:pt>
                <c:pt idx="5">
                  <c:v>152</c:v>
                </c:pt>
                <c:pt idx="7">
                  <c:v>152</c:v>
                </c:pt>
                <c:pt idx="9">
                  <c:v>155</c:v>
                </c:pt>
                <c:pt idx="11">
                  <c:v>152</c:v>
                </c:pt>
                <c:pt idx="13">
                  <c:v>139</c:v>
                </c:pt>
                <c:pt idx="15">
                  <c:v>149</c:v>
                </c:pt>
                <c:pt idx="17">
                  <c:v>148</c:v>
                </c:pt>
                <c:pt idx="19">
                  <c:v>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45-4A07-A9CF-6F4B8FFCD8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9408824"/>
        <c:axId val="739404120"/>
      </c:lineChart>
      <c:catAx>
        <c:axId val="7394088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739404120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739404120"/>
        <c:scaling>
          <c:orientation val="minMax"/>
          <c:max val="2100"/>
          <c:min val="0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739408824"/>
        <c:crosses val="autoZero"/>
        <c:crossBetween val="between"/>
        <c:majorUnit val="500"/>
        <c:minorUnit val="10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493844049247606"/>
          <c:y val="0.53205524863616138"/>
          <c:w val="0.4445964432284541"/>
          <c:h val="8.6279209107249843E-2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spc="-100" baseline="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【23】 </a:t>
            </a:r>
            <a:r>
              <a:rPr lang="ja-JP" altLang="en-US" sz="2000"/>
              <a:t>浅羽東 連合会</a:t>
            </a:r>
            <a:endParaRPr lang="ja-JP" sz="2000"/>
          </a:p>
        </c:rich>
      </c:tx>
      <c:layout>
        <c:manualLayout>
          <c:xMode val="edge"/>
          <c:yMode val="edge"/>
          <c:x val="0.27383866346392061"/>
          <c:y val="1.0440361621463984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545057449415922"/>
          <c:y val="5.7953761071292367E-2"/>
          <c:w val="0.61306462589613064"/>
          <c:h val="0.86991171243262433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★データシート!$G$392</c:f>
              <c:strCache>
                <c:ptCount val="1"/>
                <c:pt idx="0">
                  <c:v>新堀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★データシート!$I$392:$AB$392</c:f>
              <c:numCache>
                <c:formatCode>#,##0_);[Red]\(#,##0\)</c:formatCode>
                <c:ptCount val="20"/>
                <c:pt idx="1">
                  <c:v>165</c:v>
                </c:pt>
                <c:pt idx="3">
                  <c:v>164</c:v>
                </c:pt>
                <c:pt idx="5">
                  <c:v>162</c:v>
                </c:pt>
                <c:pt idx="7">
                  <c:v>166</c:v>
                </c:pt>
                <c:pt idx="9">
                  <c:v>171</c:v>
                </c:pt>
                <c:pt idx="11">
                  <c:v>179</c:v>
                </c:pt>
                <c:pt idx="13">
                  <c:v>179</c:v>
                </c:pt>
                <c:pt idx="15">
                  <c:v>180</c:v>
                </c:pt>
                <c:pt idx="17">
                  <c:v>178</c:v>
                </c:pt>
                <c:pt idx="19">
                  <c:v>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2D-4794-9EE4-9A0FA844FBFA}"/>
            </c:ext>
          </c:extLst>
        </c:ser>
        <c:ser>
          <c:idx val="0"/>
          <c:order val="1"/>
          <c:tx>
            <c:strRef>
              <c:f>★データシート!$G$393</c:f>
              <c:strCache>
                <c:ptCount val="1"/>
                <c:pt idx="0">
                  <c:v>梅山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★データシート!$I$393:$AB$393</c:f>
              <c:numCache>
                <c:formatCode>#,##0_);[Red]\(#,##0\)</c:formatCode>
                <c:ptCount val="20"/>
                <c:pt idx="1">
                  <c:v>309</c:v>
                </c:pt>
                <c:pt idx="3">
                  <c:v>312</c:v>
                </c:pt>
                <c:pt idx="5">
                  <c:v>317</c:v>
                </c:pt>
                <c:pt idx="7">
                  <c:v>319</c:v>
                </c:pt>
                <c:pt idx="9">
                  <c:v>319</c:v>
                </c:pt>
                <c:pt idx="11">
                  <c:v>321</c:v>
                </c:pt>
                <c:pt idx="13">
                  <c:v>321</c:v>
                </c:pt>
                <c:pt idx="15">
                  <c:v>327</c:v>
                </c:pt>
                <c:pt idx="17">
                  <c:v>329</c:v>
                </c:pt>
                <c:pt idx="19">
                  <c:v>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2D-4794-9EE4-9A0FA844FBFA}"/>
            </c:ext>
          </c:extLst>
        </c:ser>
        <c:ser>
          <c:idx val="2"/>
          <c:order val="2"/>
          <c:tx>
            <c:strRef>
              <c:f>★データシート!$G$394</c:f>
              <c:strCache>
                <c:ptCount val="1"/>
                <c:pt idx="0">
                  <c:v>松原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★データシート!$I$394:$AB$394</c:f>
              <c:numCache>
                <c:formatCode>#,##0_);[Red]\(#,##0\)</c:formatCode>
                <c:ptCount val="20"/>
                <c:pt idx="1">
                  <c:v>334</c:v>
                </c:pt>
                <c:pt idx="3">
                  <c:v>336</c:v>
                </c:pt>
                <c:pt idx="5">
                  <c:v>333</c:v>
                </c:pt>
                <c:pt idx="7">
                  <c:v>342</c:v>
                </c:pt>
                <c:pt idx="9">
                  <c:v>355</c:v>
                </c:pt>
                <c:pt idx="11">
                  <c:v>361</c:v>
                </c:pt>
                <c:pt idx="13">
                  <c:v>359</c:v>
                </c:pt>
                <c:pt idx="15">
                  <c:v>366</c:v>
                </c:pt>
                <c:pt idx="17">
                  <c:v>378</c:v>
                </c:pt>
                <c:pt idx="19">
                  <c:v>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2D-4794-9EE4-9A0FA844FBFA}"/>
            </c:ext>
          </c:extLst>
        </c:ser>
        <c:ser>
          <c:idx val="3"/>
          <c:order val="3"/>
          <c:tx>
            <c:strRef>
              <c:f>★データシート!$G$395</c:f>
              <c:strCache>
                <c:ptCount val="1"/>
                <c:pt idx="0">
                  <c:v>初越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★データシート!$I$395:$AB$395</c:f>
              <c:numCache>
                <c:formatCode>#,##0_);[Red]\(#,##0\)</c:formatCode>
                <c:ptCount val="20"/>
                <c:pt idx="1">
                  <c:v>33</c:v>
                </c:pt>
                <c:pt idx="3">
                  <c:v>34</c:v>
                </c:pt>
                <c:pt idx="5">
                  <c:v>35</c:v>
                </c:pt>
                <c:pt idx="7">
                  <c:v>35</c:v>
                </c:pt>
                <c:pt idx="9">
                  <c:v>37</c:v>
                </c:pt>
                <c:pt idx="11">
                  <c:v>36</c:v>
                </c:pt>
                <c:pt idx="13">
                  <c:v>36</c:v>
                </c:pt>
                <c:pt idx="15">
                  <c:v>38</c:v>
                </c:pt>
                <c:pt idx="17">
                  <c:v>39</c:v>
                </c:pt>
                <c:pt idx="19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42D-4794-9EE4-9A0FA844F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2088960"/>
        <c:axId val="932088568"/>
      </c:lineChart>
      <c:catAx>
        <c:axId val="9320889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932088568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932088568"/>
        <c:scaling>
          <c:orientation val="minMax"/>
          <c:max val="1000"/>
          <c:min val="0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932088960"/>
        <c:crosses val="autoZero"/>
        <c:crossBetween val="between"/>
        <c:majorUnit val="500"/>
        <c:minorUnit val="10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719562243502052"/>
          <c:y val="0.38015906345040201"/>
          <c:w val="0.22298221614227087"/>
          <c:h val="0.14126992459275928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spc="0" baseline="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ja-JP" altLang="en-US" sz="2000"/>
              <a:t>袋井市全体</a:t>
            </a:r>
            <a:endParaRPr lang="ja-JP" sz="2000"/>
          </a:p>
        </c:rich>
      </c:tx>
      <c:layout>
        <c:manualLayout>
          <c:xMode val="edge"/>
          <c:yMode val="edge"/>
          <c:x val="0.27383861853333907"/>
          <c:y val="1.04404078752646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545057449415922"/>
          <c:y val="5.7953761071292367E-2"/>
          <c:w val="0.61306462589613064"/>
          <c:h val="0.86991171243262433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★データシート!$G$1916</c:f>
              <c:strCache>
                <c:ptCount val="1"/>
                <c:pt idx="0">
                  <c:v>袋井市全体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square"/>
            <c:size val="6"/>
            <c:spPr>
              <a:solidFill>
                <a:schemeClr val="tx1"/>
              </a:solidFill>
              <a:ln>
                <a:noFill/>
              </a:ln>
            </c:spPr>
          </c:marker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★データシート!$I$1916:$AB$1916</c:f>
              <c:numCache>
                <c:formatCode>0.0%</c:formatCode>
                <c:ptCount val="20"/>
                <c:pt idx="1">
                  <c:v>0.22857958872810358</c:v>
                </c:pt>
                <c:pt idx="3">
                  <c:v>0.2352169922643241</c:v>
                </c:pt>
                <c:pt idx="5">
                  <c:v>0.24074779709454633</c:v>
                </c:pt>
                <c:pt idx="7">
                  <c:v>0.24671978624934396</c:v>
                </c:pt>
                <c:pt idx="9">
                  <c:v>0.25170621901865464</c:v>
                </c:pt>
                <c:pt idx="11">
                  <c:v>0.25678604355999379</c:v>
                </c:pt>
                <c:pt idx="13">
                  <c:v>0.26240666490600467</c:v>
                </c:pt>
                <c:pt idx="15">
                  <c:v>0.26617161318320998</c:v>
                </c:pt>
                <c:pt idx="17">
                  <c:v>0.2697372413374598</c:v>
                </c:pt>
                <c:pt idx="19">
                  <c:v>0.27389984825493169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87-4102-A3AC-BF3641B26C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2087392"/>
        <c:axId val="932087000"/>
      </c:lineChart>
      <c:catAx>
        <c:axId val="9320873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crossAx val="932087000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932087000"/>
        <c:scaling>
          <c:orientation val="minMax"/>
          <c:max val="0.5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sz="1600"/>
            </a:pPr>
            <a:endParaRPr lang="ja-JP"/>
          </a:p>
        </c:txPr>
        <c:crossAx val="932087392"/>
        <c:crosses val="autoZero"/>
        <c:crossBetween val="between"/>
        <c:majorUnit val="0.1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sz="2000"/>
              <a:t>【1】 </a:t>
            </a:r>
            <a:r>
              <a:rPr lang="ja-JP" sz="2000"/>
              <a:t>駅前 連合会</a:t>
            </a:r>
          </a:p>
        </c:rich>
      </c:tx>
      <c:layout>
        <c:manualLayout>
          <c:xMode val="edge"/>
          <c:yMode val="edge"/>
          <c:x val="0.24812334162744024"/>
          <c:y val="1.622806741483453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768062551220501"/>
          <c:y val="5.7953733224009013E-2"/>
          <c:w val="0.61060508787825507"/>
          <c:h val="0.86991171243262433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★データシート!$G$1734</c:f>
              <c:strCache>
                <c:ptCount val="1"/>
                <c:pt idx="0">
                  <c:v>西通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★データシート!$I$1734:$AB$1734</c:f>
              <c:numCache>
                <c:formatCode>0.0%</c:formatCode>
                <c:ptCount val="20"/>
                <c:pt idx="1">
                  <c:v>0.30175438596491228</c:v>
                </c:pt>
                <c:pt idx="3">
                  <c:v>0.30769230769230771</c:v>
                </c:pt>
                <c:pt idx="5">
                  <c:v>0.33212996389891697</c:v>
                </c:pt>
                <c:pt idx="7">
                  <c:v>0.33090909090909093</c:v>
                </c:pt>
                <c:pt idx="9">
                  <c:v>0.36046511627906974</c:v>
                </c:pt>
                <c:pt idx="11">
                  <c:v>0.38211382113821141</c:v>
                </c:pt>
                <c:pt idx="13">
                  <c:v>0.37190082644628097</c:v>
                </c:pt>
                <c:pt idx="15">
                  <c:v>0.39473684210526316</c:v>
                </c:pt>
                <c:pt idx="17">
                  <c:v>0.4017857142857143</c:v>
                </c:pt>
                <c:pt idx="19">
                  <c:v>0.40186915887850466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8E-42E0-9931-9CFA85C7DC75}"/>
            </c:ext>
          </c:extLst>
        </c:ser>
        <c:ser>
          <c:idx val="0"/>
          <c:order val="1"/>
          <c:tx>
            <c:strRef>
              <c:f>★データシート!$G$1735</c:f>
              <c:strCache>
                <c:ptCount val="1"/>
                <c:pt idx="0">
                  <c:v>東通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★データシート!$I$1735:$AB$1735</c:f>
              <c:numCache>
                <c:formatCode>0.0%</c:formatCode>
                <c:ptCount val="20"/>
                <c:pt idx="1">
                  <c:v>0.31060606060606061</c:v>
                </c:pt>
                <c:pt idx="3">
                  <c:v>0.3059125964010283</c:v>
                </c:pt>
                <c:pt idx="5">
                  <c:v>0.29863013698630136</c:v>
                </c:pt>
                <c:pt idx="7">
                  <c:v>0.30346820809248554</c:v>
                </c:pt>
                <c:pt idx="9">
                  <c:v>0.3008595988538682</c:v>
                </c:pt>
                <c:pt idx="11">
                  <c:v>0.32448377581120946</c:v>
                </c:pt>
                <c:pt idx="13">
                  <c:v>0.33333333333333331</c:v>
                </c:pt>
                <c:pt idx="15">
                  <c:v>0.33333333333333331</c:v>
                </c:pt>
                <c:pt idx="17">
                  <c:v>0.31288343558282211</c:v>
                </c:pt>
                <c:pt idx="19">
                  <c:v>0.33123028391167192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8E-42E0-9931-9CFA85C7DC75}"/>
            </c:ext>
          </c:extLst>
        </c:ser>
        <c:ser>
          <c:idx val="2"/>
          <c:order val="2"/>
          <c:tx>
            <c:strRef>
              <c:f>★データシート!$G$1736</c:f>
              <c:strCache>
                <c:ptCount val="1"/>
                <c:pt idx="0">
                  <c:v>栄町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★データシート!$I$1736:$AB$1736</c:f>
              <c:numCache>
                <c:formatCode>0.0%</c:formatCode>
                <c:ptCount val="20"/>
                <c:pt idx="1">
                  <c:v>0.28990825688073396</c:v>
                </c:pt>
                <c:pt idx="3">
                  <c:v>0.29629629629629628</c:v>
                </c:pt>
                <c:pt idx="5">
                  <c:v>0.29927007299270075</c:v>
                </c:pt>
                <c:pt idx="7">
                  <c:v>0.30071174377224197</c:v>
                </c:pt>
                <c:pt idx="9">
                  <c:v>0.30088495575221241</c:v>
                </c:pt>
                <c:pt idx="11">
                  <c:v>0.29225352112676056</c:v>
                </c:pt>
                <c:pt idx="13">
                  <c:v>0.29695885509838998</c:v>
                </c:pt>
                <c:pt idx="15">
                  <c:v>0.29272727272727272</c:v>
                </c:pt>
                <c:pt idx="17">
                  <c:v>0.28415300546448086</c:v>
                </c:pt>
                <c:pt idx="19">
                  <c:v>0.26887661141804786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8E-42E0-9931-9CFA85C7DC75}"/>
            </c:ext>
          </c:extLst>
        </c:ser>
        <c:ser>
          <c:idx val="3"/>
          <c:order val="3"/>
          <c:tx>
            <c:strRef>
              <c:f>★データシート!$G$1737</c:f>
              <c:strCache>
                <c:ptCount val="1"/>
                <c:pt idx="0">
                  <c:v>睦町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★データシート!$I$1737:$AB$1737</c:f>
              <c:numCache>
                <c:formatCode>0.0%</c:formatCode>
                <c:ptCount val="20"/>
                <c:pt idx="1">
                  <c:v>0.28743961352657005</c:v>
                </c:pt>
                <c:pt idx="3">
                  <c:v>0.29846938775510207</c:v>
                </c:pt>
                <c:pt idx="5">
                  <c:v>0.27684964200477324</c:v>
                </c:pt>
                <c:pt idx="7">
                  <c:v>0.28146453089244849</c:v>
                </c:pt>
                <c:pt idx="9">
                  <c:v>0.26769911504424782</c:v>
                </c:pt>
                <c:pt idx="11">
                  <c:v>0.25784753363228702</c:v>
                </c:pt>
                <c:pt idx="13">
                  <c:v>0.26008968609865468</c:v>
                </c:pt>
                <c:pt idx="15">
                  <c:v>0.26741573033707866</c:v>
                </c:pt>
                <c:pt idx="17">
                  <c:v>0.26666666666666666</c:v>
                </c:pt>
                <c:pt idx="19">
                  <c:v>0.26190476190476192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38E-42E0-9931-9CFA85C7DC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2099544"/>
        <c:axId val="932099936"/>
      </c:lineChart>
      <c:catAx>
        <c:axId val="93209954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932099936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932099936"/>
        <c:scaling>
          <c:orientation val="minMax"/>
          <c:max val="0.5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932099544"/>
        <c:crosses val="autoZero"/>
        <c:crossBetween val="between"/>
        <c:majorUnit val="0.1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71682626538987693"/>
          <c:y val="0.50919306549511045"/>
          <c:w val="0.22298221614227087"/>
          <c:h val="0.14148689447392215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【2】 </a:t>
            </a:r>
            <a:r>
              <a:rPr lang="ja-JP" altLang="en-US" sz="2000"/>
              <a:t>高尾 連合会</a:t>
            </a:r>
            <a:endParaRPr lang="ja-JP" sz="2000"/>
          </a:p>
        </c:rich>
      </c:tx>
      <c:layout>
        <c:manualLayout>
          <c:xMode val="edge"/>
          <c:yMode val="edge"/>
          <c:x val="0.27862052127205034"/>
          <c:y val="1.622806741483453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768062551220501"/>
          <c:y val="5.7953733224009013E-2"/>
          <c:w val="0.61060508787825507"/>
          <c:h val="0.86991171243262433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★データシート!$G$1739</c:f>
              <c:strCache>
                <c:ptCount val="1"/>
                <c:pt idx="0">
                  <c:v>掛之上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★データシート!$I$1739:$AB$1739</c:f>
              <c:numCache>
                <c:formatCode>0.0%</c:formatCode>
                <c:ptCount val="20"/>
                <c:pt idx="1">
                  <c:v>0.28688524590163933</c:v>
                </c:pt>
                <c:pt idx="3">
                  <c:v>0.28627450980392155</c:v>
                </c:pt>
                <c:pt idx="5">
                  <c:v>0.30800821355236141</c:v>
                </c:pt>
                <c:pt idx="7">
                  <c:v>0.30543933054393307</c:v>
                </c:pt>
                <c:pt idx="9">
                  <c:v>0.30737704918032788</c:v>
                </c:pt>
                <c:pt idx="11">
                  <c:v>0.30346232179226068</c:v>
                </c:pt>
                <c:pt idx="13">
                  <c:v>0.31512605042016806</c:v>
                </c:pt>
                <c:pt idx="15">
                  <c:v>0.32119914346895073</c:v>
                </c:pt>
                <c:pt idx="17">
                  <c:v>0.3125</c:v>
                </c:pt>
                <c:pt idx="19">
                  <c:v>0.3236607142857143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4F-4910-B7DB-084C1A90BADF}"/>
            </c:ext>
          </c:extLst>
        </c:ser>
        <c:ser>
          <c:idx val="0"/>
          <c:order val="1"/>
          <c:tx>
            <c:strRef>
              <c:f>★データシート!$G$1740</c:f>
              <c:strCache>
                <c:ptCount val="1"/>
                <c:pt idx="0">
                  <c:v>下地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★データシート!$I$1740:$AB$1740</c:f>
              <c:numCache>
                <c:formatCode>0.0%</c:formatCode>
                <c:ptCount val="20"/>
                <c:pt idx="1">
                  <c:v>0.20901639344262296</c:v>
                </c:pt>
                <c:pt idx="3">
                  <c:v>0.21218074656188604</c:v>
                </c:pt>
                <c:pt idx="5">
                  <c:v>0.20332717190388169</c:v>
                </c:pt>
                <c:pt idx="7">
                  <c:v>0.19572953736654805</c:v>
                </c:pt>
                <c:pt idx="9">
                  <c:v>0.1848013816925734</c:v>
                </c:pt>
                <c:pt idx="11">
                  <c:v>0.17491749174917492</c:v>
                </c:pt>
                <c:pt idx="13">
                  <c:v>0.1750788643533123</c:v>
                </c:pt>
                <c:pt idx="15">
                  <c:v>0.19284603421461896</c:v>
                </c:pt>
                <c:pt idx="17">
                  <c:v>0.19435736677115986</c:v>
                </c:pt>
                <c:pt idx="19">
                  <c:v>0.20508744038155802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4F-4910-B7DB-084C1A90BADF}"/>
            </c:ext>
          </c:extLst>
        </c:ser>
        <c:ser>
          <c:idx val="2"/>
          <c:order val="2"/>
          <c:tx>
            <c:strRef>
              <c:f>★データシート!$G$1741</c:f>
              <c:strCache>
                <c:ptCount val="1"/>
                <c:pt idx="0">
                  <c:v>三門町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★データシート!$I$1741:$AB$1741</c:f>
              <c:numCache>
                <c:formatCode>0.0%</c:formatCode>
                <c:ptCount val="20"/>
                <c:pt idx="1">
                  <c:v>0.20094562647754138</c:v>
                </c:pt>
                <c:pt idx="3">
                  <c:v>0.20935960591133004</c:v>
                </c:pt>
                <c:pt idx="5">
                  <c:v>0.21091811414392059</c:v>
                </c:pt>
                <c:pt idx="7">
                  <c:v>0.24274406332453827</c:v>
                </c:pt>
                <c:pt idx="9">
                  <c:v>0.25464190981432361</c:v>
                </c:pt>
                <c:pt idx="11">
                  <c:v>0.26684636118598382</c:v>
                </c:pt>
                <c:pt idx="13">
                  <c:v>0.287292817679558</c:v>
                </c:pt>
                <c:pt idx="15">
                  <c:v>0.30029154518950435</c:v>
                </c:pt>
                <c:pt idx="17">
                  <c:v>0.32153392330383479</c:v>
                </c:pt>
                <c:pt idx="19">
                  <c:v>0.33734939759036142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4F-4910-B7DB-084C1A90BADF}"/>
            </c:ext>
          </c:extLst>
        </c:ser>
        <c:ser>
          <c:idx val="3"/>
          <c:order val="3"/>
          <c:tx>
            <c:strRef>
              <c:f>★データシート!$G$1742</c:f>
              <c:strCache>
                <c:ptCount val="1"/>
                <c:pt idx="0">
                  <c:v>田端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★データシート!$I$1742:$AB$1742</c:f>
              <c:numCache>
                <c:formatCode>0.0%</c:formatCode>
                <c:ptCount val="20"/>
                <c:pt idx="1">
                  <c:v>0.33681462140992169</c:v>
                </c:pt>
                <c:pt idx="3">
                  <c:v>0.35054347826086957</c:v>
                </c:pt>
                <c:pt idx="5">
                  <c:v>0.33783783783783783</c:v>
                </c:pt>
                <c:pt idx="7">
                  <c:v>0.33150684931506852</c:v>
                </c:pt>
                <c:pt idx="9">
                  <c:v>0.34890109890109888</c:v>
                </c:pt>
                <c:pt idx="11">
                  <c:v>0.35635359116022097</c:v>
                </c:pt>
                <c:pt idx="13">
                  <c:v>0.35942028985507246</c:v>
                </c:pt>
                <c:pt idx="15">
                  <c:v>0.40061162079510704</c:v>
                </c:pt>
                <c:pt idx="17">
                  <c:v>0.4</c:v>
                </c:pt>
                <c:pt idx="19">
                  <c:v>0.33756345177664976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94F-4910-B7DB-084C1A90BADF}"/>
            </c:ext>
          </c:extLst>
        </c:ser>
        <c:ser>
          <c:idx val="4"/>
          <c:order val="4"/>
          <c:tx>
            <c:strRef>
              <c:f>★データシート!$G$1743</c:f>
              <c:strCache>
                <c:ptCount val="1"/>
                <c:pt idx="0">
                  <c:v>大門一丁目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★データシート!$I$1743:$AB$1743</c:f>
              <c:numCache>
                <c:formatCode>0.0%</c:formatCode>
                <c:ptCount val="20"/>
                <c:pt idx="1">
                  <c:v>0.26229508196721313</c:v>
                </c:pt>
                <c:pt idx="3">
                  <c:v>0.28510638297872343</c:v>
                </c:pt>
                <c:pt idx="5">
                  <c:v>0.30180180180180183</c:v>
                </c:pt>
                <c:pt idx="7">
                  <c:v>0.28888888888888886</c:v>
                </c:pt>
                <c:pt idx="9">
                  <c:v>0.2744186046511628</c:v>
                </c:pt>
                <c:pt idx="11">
                  <c:v>0.27777777777777779</c:v>
                </c:pt>
                <c:pt idx="13">
                  <c:v>0.27461139896373055</c:v>
                </c:pt>
                <c:pt idx="15">
                  <c:v>0.29411764705882354</c:v>
                </c:pt>
                <c:pt idx="17">
                  <c:v>0.30243902439024389</c:v>
                </c:pt>
                <c:pt idx="19">
                  <c:v>0.30434782608695654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94F-4910-B7DB-084C1A90BADF}"/>
            </c:ext>
          </c:extLst>
        </c:ser>
        <c:ser>
          <c:idx val="5"/>
          <c:order val="5"/>
          <c:tx>
            <c:strRef>
              <c:f>★データシート!$G$1744</c:f>
              <c:strCache>
                <c:ptCount val="1"/>
                <c:pt idx="0">
                  <c:v>大門二丁目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★データシート!$I$1744:$AB$1744</c:f>
              <c:numCache>
                <c:formatCode>0.0%</c:formatCode>
                <c:ptCount val="20"/>
                <c:pt idx="1">
                  <c:v>0.25185185185185183</c:v>
                </c:pt>
                <c:pt idx="3">
                  <c:v>0.23809523809523808</c:v>
                </c:pt>
                <c:pt idx="5">
                  <c:v>0.23214285714285715</c:v>
                </c:pt>
                <c:pt idx="7">
                  <c:v>0.22932330827067668</c:v>
                </c:pt>
                <c:pt idx="9">
                  <c:v>0.24399999999999999</c:v>
                </c:pt>
                <c:pt idx="11">
                  <c:v>0.25291828793774318</c:v>
                </c:pt>
                <c:pt idx="13">
                  <c:v>0.26415094339622641</c:v>
                </c:pt>
                <c:pt idx="15">
                  <c:v>0.28455284552845528</c:v>
                </c:pt>
                <c:pt idx="17">
                  <c:v>0.27868852459016391</c:v>
                </c:pt>
                <c:pt idx="19">
                  <c:v>0.27755102040816326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4F-4910-B7DB-084C1A90BADF}"/>
            </c:ext>
          </c:extLst>
        </c:ser>
        <c:ser>
          <c:idx val="6"/>
          <c:order val="6"/>
          <c:tx>
            <c:strRef>
              <c:f>★データシート!$G$1745</c:f>
              <c:strCache>
                <c:ptCount val="1"/>
                <c:pt idx="0">
                  <c:v>大門三丁目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★データシート!$I$1745:$AB$1745</c:f>
              <c:numCache>
                <c:formatCode>0.0%</c:formatCode>
                <c:ptCount val="20"/>
                <c:pt idx="1">
                  <c:v>0.26627218934911245</c:v>
                </c:pt>
                <c:pt idx="3">
                  <c:v>0.26099706744868034</c:v>
                </c:pt>
                <c:pt idx="5">
                  <c:v>0.27522935779816515</c:v>
                </c:pt>
                <c:pt idx="7">
                  <c:v>0.29192546583850931</c:v>
                </c:pt>
                <c:pt idx="9">
                  <c:v>0.3032258064516129</c:v>
                </c:pt>
                <c:pt idx="11">
                  <c:v>0.3086816720257235</c:v>
                </c:pt>
                <c:pt idx="13">
                  <c:v>0.29337539432176657</c:v>
                </c:pt>
                <c:pt idx="15">
                  <c:v>0.28828828828828829</c:v>
                </c:pt>
                <c:pt idx="17">
                  <c:v>0.28656716417910449</c:v>
                </c:pt>
                <c:pt idx="19">
                  <c:v>0.30745341614906835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94F-4910-B7DB-084C1A90BADF}"/>
            </c:ext>
          </c:extLst>
        </c:ser>
        <c:ser>
          <c:idx val="7"/>
          <c:order val="7"/>
          <c:tx>
            <c:strRef>
              <c:f>★データシート!$G$1746</c:f>
              <c:strCache>
                <c:ptCount val="1"/>
                <c:pt idx="0">
                  <c:v>大門五丁目</c:v>
                </c:pt>
              </c:strCache>
            </c:strRef>
          </c:tx>
          <c:marker>
            <c:symbol val="circle"/>
            <c:size val="7"/>
          </c:marker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★データシート!$I$1746:$AB$1746</c:f>
              <c:numCache>
                <c:formatCode>0.0%</c:formatCode>
                <c:ptCount val="20"/>
                <c:pt idx="1">
                  <c:v>0.11392405063291139</c:v>
                </c:pt>
                <c:pt idx="3">
                  <c:v>0.12431444241316271</c:v>
                </c:pt>
                <c:pt idx="5">
                  <c:v>0.13129496402877697</c:v>
                </c:pt>
                <c:pt idx="7">
                  <c:v>0.14339622641509434</c:v>
                </c:pt>
                <c:pt idx="9">
                  <c:v>0.15283018867924528</c:v>
                </c:pt>
                <c:pt idx="11">
                  <c:v>0.155893536121673</c:v>
                </c:pt>
                <c:pt idx="13">
                  <c:v>0.16252390057361377</c:v>
                </c:pt>
                <c:pt idx="15">
                  <c:v>0.16510318949343339</c:v>
                </c:pt>
                <c:pt idx="17">
                  <c:v>0.1673228346456693</c:v>
                </c:pt>
                <c:pt idx="19">
                  <c:v>0.16966067864271456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94F-4910-B7DB-084C1A90B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391048"/>
        <c:axId val="762391440"/>
      </c:lineChart>
      <c:catAx>
        <c:axId val="7623910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762391440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762391440"/>
        <c:scaling>
          <c:orientation val="minMax"/>
          <c:max val="0.5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762391048"/>
        <c:crosses val="autoZero"/>
        <c:crossBetween val="between"/>
        <c:majorUnit val="0.1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40766073871409031"/>
          <c:y val="0.78097580728068461"/>
          <c:w val="0.53077975376197006"/>
          <c:h val="0.13109520782324269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spc="-100" baseline="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【3】 </a:t>
            </a:r>
            <a:r>
              <a:rPr lang="ja-JP" altLang="en-US" sz="2000"/>
              <a:t>豊沢 連合会</a:t>
            </a:r>
            <a:endParaRPr lang="ja-JP" sz="2000"/>
          </a:p>
        </c:rich>
      </c:tx>
      <c:layout>
        <c:manualLayout>
          <c:xMode val="edge"/>
          <c:yMode val="edge"/>
          <c:x val="0.27862052127205034"/>
          <c:y val="1.0448334245989036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768062551220501"/>
          <c:y val="5.7953733224009013E-2"/>
          <c:w val="0.61060508787825507"/>
          <c:h val="0.86991171243262433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★データシート!$G$1748</c:f>
              <c:strCache>
                <c:ptCount val="1"/>
                <c:pt idx="0">
                  <c:v>宝野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★データシート!$I$1748:$AB$1748</c:f>
              <c:numCache>
                <c:formatCode>0.0%</c:formatCode>
                <c:ptCount val="20"/>
                <c:pt idx="1">
                  <c:v>0.21221864951768488</c:v>
                </c:pt>
                <c:pt idx="3">
                  <c:v>0.20591341077085534</c:v>
                </c:pt>
                <c:pt idx="5">
                  <c:v>0.19517102615694165</c:v>
                </c:pt>
                <c:pt idx="7">
                  <c:v>0.19500000000000001</c:v>
                </c:pt>
                <c:pt idx="9">
                  <c:v>0.19710144927536233</c:v>
                </c:pt>
                <c:pt idx="11">
                  <c:v>0.19244935543278086</c:v>
                </c:pt>
                <c:pt idx="13">
                  <c:v>0.1885766092475068</c:v>
                </c:pt>
                <c:pt idx="15">
                  <c:v>0.19026548672566371</c:v>
                </c:pt>
                <c:pt idx="17">
                  <c:v>0.1814236111111111</c:v>
                </c:pt>
                <c:pt idx="19">
                  <c:v>0.18324607329842932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D5-4009-A545-BD130625CD15}"/>
            </c:ext>
          </c:extLst>
        </c:ser>
        <c:ser>
          <c:idx val="0"/>
          <c:order val="1"/>
          <c:tx>
            <c:strRef>
              <c:f>★データシート!$G$1749</c:f>
              <c:strCache>
                <c:ptCount val="1"/>
                <c:pt idx="0">
                  <c:v>大通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★データシート!$I$1749:$AB$1749</c:f>
              <c:numCache>
                <c:formatCode>0.0%</c:formatCode>
                <c:ptCount val="20"/>
                <c:pt idx="1">
                  <c:v>0.40625</c:v>
                </c:pt>
                <c:pt idx="3">
                  <c:v>0.4296875</c:v>
                </c:pt>
                <c:pt idx="5">
                  <c:v>0.44961240310077522</c:v>
                </c:pt>
                <c:pt idx="7">
                  <c:v>0.47580645161290325</c:v>
                </c:pt>
                <c:pt idx="9">
                  <c:v>0.4956521739130435</c:v>
                </c:pt>
                <c:pt idx="11">
                  <c:v>0.52586206896551724</c:v>
                </c:pt>
                <c:pt idx="13">
                  <c:v>0.52100840336134457</c:v>
                </c:pt>
                <c:pt idx="15">
                  <c:v>0.53448275862068961</c:v>
                </c:pt>
                <c:pt idx="17">
                  <c:v>0.5431034482758621</c:v>
                </c:pt>
                <c:pt idx="19">
                  <c:v>0.55263157894736847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D5-4009-A545-BD130625CD15}"/>
            </c:ext>
          </c:extLst>
        </c:ser>
        <c:ser>
          <c:idx val="2"/>
          <c:order val="2"/>
          <c:tx>
            <c:strRef>
              <c:f>★データシート!$G$1750</c:f>
              <c:strCache>
                <c:ptCount val="1"/>
                <c:pt idx="0">
                  <c:v>菩提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★データシート!$I$1750:$AB$1750</c:f>
              <c:numCache>
                <c:formatCode>0.0%</c:formatCode>
                <c:ptCount val="20"/>
                <c:pt idx="1">
                  <c:v>0.25719120135363788</c:v>
                </c:pt>
                <c:pt idx="3">
                  <c:v>0.25324675324675322</c:v>
                </c:pt>
                <c:pt idx="5">
                  <c:v>0.26527331189710612</c:v>
                </c:pt>
                <c:pt idx="7">
                  <c:v>0.26012461059190028</c:v>
                </c:pt>
                <c:pt idx="9">
                  <c:v>0.25796661608497723</c:v>
                </c:pt>
                <c:pt idx="11">
                  <c:v>0.25396825396825395</c:v>
                </c:pt>
                <c:pt idx="13">
                  <c:v>0.23735955056179775</c:v>
                </c:pt>
                <c:pt idx="15">
                  <c:v>0.24613220815752462</c:v>
                </c:pt>
                <c:pt idx="17">
                  <c:v>0.25348189415041783</c:v>
                </c:pt>
                <c:pt idx="19">
                  <c:v>0.25383542538354253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D5-4009-A545-BD130625CD15}"/>
            </c:ext>
          </c:extLst>
        </c:ser>
        <c:ser>
          <c:idx val="3"/>
          <c:order val="3"/>
          <c:tx>
            <c:strRef>
              <c:f>★データシート!$G$1751</c:f>
              <c:strCache>
                <c:ptCount val="1"/>
                <c:pt idx="0">
                  <c:v>法多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★データシート!$I$1751:$AB$1751</c:f>
              <c:numCache>
                <c:formatCode>0.0%</c:formatCode>
                <c:ptCount val="20"/>
                <c:pt idx="1">
                  <c:v>0.33691756272401435</c:v>
                </c:pt>
                <c:pt idx="3">
                  <c:v>0.33333333333333331</c:v>
                </c:pt>
                <c:pt idx="5">
                  <c:v>0.34397163120567376</c:v>
                </c:pt>
                <c:pt idx="7">
                  <c:v>0.34408602150537637</c:v>
                </c:pt>
                <c:pt idx="9">
                  <c:v>0.36059479553903345</c:v>
                </c:pt>
                <c:pt idx="11">
                  <c:v>0.35907335907335908</c:v>
                </c:pt>
                <c:pt idx="13">
                  <c:v>0.36153846153846153</c:v>
                </c:pt>
                <c:pt idx="15">
                  <c:v>0.32400000000000001</c:v>
                </c:pt>
                <c:pt idx="17">
                  <c:v>0.32780082987551867</c:v>
                </c:pt>
                <c:pt idx="19">
                  <c:v>0.33333333333333331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8D5-4009-A545-BD130625CD15}"/>
            </c:ext>
          </c:extLst>
        </c:ser>
        <c:ser>
          <c:idx val="4"/>
          <c:order val="4"/>
          <c:tx>
            <c:strRef>
              <c:f>★データシート!$G$1752</c:f>
              <c:strCache>
                <c:ptCount val="1"/>
                <c:pt idx="0">
                  <c:v>神長南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★データシート!$I$1752:$AB$1752</c:f>
              <c:numCache>
                <c:formatCode>0.0%</c:formatCode>
                <c:ptCount val="20"/>
                <c:pt idx="1">
                  <c:v>0.1990521327014218</c:v>
                </c:pt>
                <c:pt idx="3">
                  <c:v>0.20500782472613457</c:v>
                </c:pt>
                <c:pt idx="5">
                  <c:v>0.20930232558139536</c:v>
                </c:pt>
                <c:pt idx="7">
                  <c:v>0.21077654516640254</c:v>
                </c:pt>
                <c:pt idx="9">
                  <c:v>0.21759999999999999</c:v>
                </c:pt>
                <c:pt idx="11">
                  <c:v>0.2087227414330218</c:v>
                </c:pt>
                <c:pt idx="13">
                  <c:v>0.21875</c:v>
                </c:pt>
                <c:pt idx="15">
                  <c:v>0.22345483359746435</c:v>
                </c:pt>
                <c:pt idx="17">
                  <c:v>0.22429906542056074</c:v>
                </c:pt>
                <c:pt idx="19">
                  <c:v>0.23868954758190328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8D5-4009-A545-BD130625CD15}"/>
            </c:ext>
          </c:extLst>
        </c:ser>
        <c:ser>
          <c:idx val="5"/>
          <c:order val="5"/>
          <c:tx>
            <c:strRef>
              <c:f>★データシート!$G$1753</c:f>
              <c:strCache>
                <c:ptCount val="1"/>
                <c:pt idx="0">
                  <c:v>神長中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★データシート!$I$1753:$AB$1753</c:f>
              <c:numCache>
                <c:formatCode>0.0%</c:formatCode>
                <c:ptCount val="20"/>
                <c:pt idx="1">
                  <c:v>0.18488529014844804</c:v>
                </c:pt>
                <c:pt idx="3">
                  <c:v>0.19092122830440589</c:v>
                </c:pt>
                <c:pt idx="5">
                  <c:v>0.19376693766937669</c:v>
                </c:pt>
                <c:pt idx="7">
                  <c:v>0.1906040268456376</c:v>
                </c:pt>
                <c:pt idx="9">
                  <c:v>0.19758064516129031</c:v>
                </c:pt>
                <c:pt idx="11">
                  <c:v>0.20460704607046071</c:v>
                </c:pt>
                <c:pt idx="13">
                  <c:v>0.21823204419889503</c:v>
                </c:pt>
                <c:pt idx="15">
                  <c:v>0.22451790633608815</c:v>
                </c:pt>
                <c:pt idx="17">
                  <c:v>0.23098201936376211</c:v>
                </c:pt>
                <c:pt idx="19">
                  <c:v>0.26105563480741795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8D5-4009-A545-BD130625CD15}"/>
            </c:ext>
          </c:extLst>
        </c:ser>
        <c:ser>
          <c:idx val="6"/>
          <c:order val="6"/>
          <c:tx>
            <c:strRef>
              <c:f>★データシート!$G$1754</c:f>
              <c:strCache>
                <c:ptCount val="1"/>
                <c:pt idx="0">
                  <c:v>神長北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★データシート!$I$1754:$AB$1754</c:f>
              <c:numCache>
                <c:formatCode>0.0%</c:formatCode>
                <c:ptCount val="20"/>
                <c:pt idx="1">
                  <c:v>0.12311015118790497</c:v>
                </c:pt>
                <c:pt idx="3">
                  <c:v>0.13938053097345132</c:v>
                </c:pt>
                <c:pt idx="5">
                  <c:v>0.15231788079470199</c:v>
                </c:pt>
                <c:pt idx="7">
                  <c:v>0.17194570135746606</c:v>
                </c:pt>
                <c:pt idx="9">
                  <c:v>0.18451025056947609</c:v>
                </c:pt>
                <c:pt idx="11">
                  <c:v>0.19489559164733178</c:v>
                </c:pt>
                <c:pt idx="13">
                  <c:v>0.22429906542056074</c:v>
                </c:pt>
                <c:pt idx="15">
                  <c:v>0.23684210526315788</c:v>
                </c:pt>
                <c:pt idx="17">
                  <c:v>0.24475524475524477</c:v>
                </c:pt>
                <c:pt idx="19">
                  <c:v>0.25977011494252872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8D5-4009-A545-BD130625C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390656"/>
        <c:axId val="762390264"/>
      </c:lineChart>
      <c:catAx>
        <c:axId val="7623906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762390264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762390264"/>
        <c:scaling>
          <c:orientation val="minMax"/>
          <c:max val="0.60000000000000009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762390656"/>
        <c:crosses val="autoZero"/>
        <c:crossBetween val="between"/>
        <c:majorUnit val="0.1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49521203830369359"/>
          <c:y val="0.77937708625750313"/>
          <c:w val="0.44186046511627913"/>
          <c:h val="0.13109520782324269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【4】 </a:t>
            </a:r>
            <a:r>
              <a:rPr lang="ja-JP" altLang="en-US" sz="2000"/>
              <a:t>愛野 連合会</a:t>
            </a:r>
            <a:endParaRPr lang="ja-JP" sz="2000"/>
          </a:p>
        </c:rich>
      </c:tx>
      <c:layout>
        <c:manualLayout>
          <c:xMode val="edge"/>
          <c:yMode val="edge"/>
          <c:x val="0.27862052127205034"/>
          <c:y val="1.0448334245989036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768062551220501"/>
          <c:y val="5.7953733224009013E-2"/>
          <c:w val="0.61060508787825507"/>
          <c:h val="0.86991171243262433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★データシート!$G$1756</c:f>
              <c:strCache>
                <c:ptCount val="1"/>
                <c:pt idx="0">
                  <c:v>上石野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★データシート!$I$1756:$AB$1756</c:f>
              <c:numCache>
                <c:formatCode>0.0%</c:formatCode>
                <c:ptCount val="20"/>
                <c:pt idx="1">
                  <c:v>6.9126819126819131E-2</c:v>
                </c:pt>
                <c:pt idx="3">
                  <c:v>7.0606694560669453E-2</c:v>
                </c:pt>
                <c:pt idx="5">
                  <c:v>6.9036579082946928E-2</c:v>
                </c:pt>
                <c:pt idx="7">
                  <c:v>7.2493573264781494E-2</c:v>
                </c:pt>
                <c:pt idx="9">
                  <c:v>7.1174377224199295E-2</c:v>
                </c:pt>
                <c:pt idx="11">
                  <c:v>7.4149314372778066E-2</c:v>
                </c:pt>
                <c:pt idx="13">
                  <c:v>8.1250000000000003E-2</c:v>
                </c:pt>
                <c:pt idx="15">
                  <c:v>8.4375000000000006E-2</c:v>
                </c:pt>
                <c:pt idx="17">
                  <c:v>8.3981337480559873E-2</c:v>
                </c:pt>
                <c:pt idx="19">
                  <c:v>9.3634928984744875E-2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01-4B65-9B32-9961590BBE9A}"/>
            </c:ext>
          </c:extLst>
        </c:ser>
        <c:ser>
          <c:idx val="0"/>
          <c:order val="1"/>
          <c:tx>
            <c:strRef>
              <c:f>★データシート!$G$1757</c:f>
              <c:strCache>
                <c:ptCount val="1"/>
                <c:pt idx="0">
                  <c:v>祢宜弥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★データシート!$I$1757:$AB$1757</c:f>
              <c:numCache>
                <c:formatCode>0.0%</c:formatCode>
                <c:ptCount val="20"/>
                <c:pt idx="1">
                  <c:v>4.5801526717557252E-2</c:v>
                </c:pt>
                <c:pt idx="3">
                  <c:v>4.8821548821548821E-2</c:v>
                </c:pt>
                <c:pt idx="5">
                  <c:v>4.5639771801140996E-2</c:v>
                </c:pt>
                <c:pt idx="7">
                  <c:v>5.1452282157676346E-2</c:v>
                </c:pt>
                <c:pt idx="9">
                  <c:v>5.8484349258649093E-2</c:v>
                </c:pt>
                <c:pt idx="11">
                  <c:v>6.5989847715736044E-2</c:v>
                </c:pt>
                <c:pt idx="13">
                  <c:v>7.3492981007431873E-2</c:v>
                </c:pt>
                <c:pt idx="15">
                  <c:v>7.4043261231281202E-2</c:v>
                </c:pt>
                <c:pt idx="17">
                  <c:v>7.6214405360134005E-2</c:v>
                </c:pt>
                <c:pt idx="19">
                  <c:v>8.2700421940928276E-2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01-4B65-9B32-9961590BBE9A}"/>
            </c:ext>
          </c:extLst>
        </c:ser>
        <c:ser>
          <c:idx val="2"/>
          <c:order val="2"/>
          <c:tx>
            <c:strRef>
              <c:f>★データシート!$G$1758</c:f>
              <c:strCache>
                <c:ptCount val="1"/>
                <c:pt idx="0">
                  <c:v>下石野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★データシート!$I$1758:$AB$1758</c:f>
              <c:numCache>
                <c:formatCode>0.0%</c:formatCode>
                <c:ptCount val="20"/>
                <c:pt idx="1">
                  <c:v>0.24603174603174602</c:v>
                </c:pt>
                <c:pt idx="3">
                  <c:v>0.25</c:v>
                </c:pt>
                <c:pt idx="5">
                  <c:v>0.23770491803278687</c:v>
                </c:pt>
                <c:pt idx="7">
                  <c:v>0.22058823529411764</c:v>
                </c:pt>
                <c:pt idx="9">
                  <c:v>0.17901234567901234</c:v>
                </c:pt>
                <c:pt idx="11">
                  <c:v>0.15846994535519127</c:v>
                </c:pt>
                <c:pt idx="13">
                  <c:v>0.15736040609137056</c:v>
                </c:pt>
                <c:pt idx="15">
                  <c:v>0.18095238095238095</c:v>
                </c:pt>
                <c:pt idx="17">
                  <c:v>0.1796116504854369</c:v>
                </c:pt>
                <c:pt idx="19">
                  <c:v>0.19211822660098521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01-4B65-9B32-9961590BBE9A}"/>
            </c:ext>
          </c:extLst>
        </c:ser>
        <c:ser>
          <c:idx val="3"/>
          <c:order val="3"/>
          <c:tx>
            <c:strRef>
              <c:f>★データシート!$G$1759</c:f>
              <c:strCache>
                <c:ptCount val="1"/>
                <c:pt idx="0">
                  <c:v>山田川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★データシート!$I$1759:$AB$1759</c:f>
              <c:numCache>
                <c:formatCode>0.0%</c:formatCode>
                <c:ptCount val="20"/>
                <c:pt idx="1">
                  <c:v>0.13287904599659284</c:v>
                </c:pt>
                <c:pt idx="3">
                  <c:v>0.14038128249566725</c:v>
                </c:pt>
                <c:pt idx="5">
                  <c:v>0.15575221238938053</c:v>
                </c:pt>
                <c:pt idx="7">
                  <c:v>0.16636851520572452</c:v>
                </c:pt>
                <c:pt idx="9">
                  <c:v>0.1681260945709282</c:v>
                </c:pt>
                <c:pt idx="11">
                  <c:v>0.17881944444444445</c:v>
                </c:pt>
                <c:pt idx="13">
                  <c:v>0.17918088737201365</c:v>
                </c:pt>
                <c:pt idx="15">
                  <c:v>0.18439716312056736</c:v>
                </c:pt>
                <c:pt idx="17">
                  <c:v>0.19858156028368795</c:v>
                </c:pt>
                <c:pt idx="19">
                  <c:v>0.20855614973262032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01-4B65-9B32-9961590BBE9A}"/>
            </c:ext>
          </c:extLst>
        </c:ser>
        <c:ser>
          <c:idx val="4"/>
          <c:order val="4"/>
          <c:tx>
            <c:strRef>
              <c:f>★データシート!$G$1760</c:f>
              <c:strCache>
                <c:ptCount val="1"/>
                <c:pt idx="0">
                  <c:v>小野田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★データシート!$I$1760:$AB$1760</c:f>
              <c:numCache>
                <c:formatCode>0.0%</c:formatCode>
                <c:ptCount val="20"/>
                <c:pt idx="1">
                  <c:v>0.18906810035842295</c:v>
                </c:pt>
                <c:pt idx="3">
                  <c:v>0.18675721561969441</c:v>
                </c:pt>
                <c:pt idx="5">
                  <c:v>0.18181818181818182</c:v>
                </c:pt>
                <c:pt idx="7">
                  <c:v>0.16168582375478927</c:v>
                </c:pt>
                <c:pt idx="9">
                  <c:v>0.16346153846153846</c:v>
                </c:pt>
                <c:pt idx="11">
                  <c:v>0.16173285198555956</c:v>
                </c:pt>
                <c:pt idx="13">
                  <c:v>0.15785764622973925</c:v>
                </c:pt>
                <c:pt idx="15">
                  <c:v>0.16176470588235295</c:v>
                </c:pt>
                <c:pt idx="17">
                  <c:v>0.16421052631578947</c:v>
                </c:pt>
                <c:pt idx="19">
                  <c:v>0.17055909412597312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601-4B65-9B32-9961590BBE9A}"/>
            </c:ext>
          </c:extLst>
        </c:ser>
        <c:ser>
          <c:idx val="5"/>
          <c:order val="5"/>
          <c:tx>
            <c:strRef>
              <c:f>★データシート!$G$1761</c:f>
              <c:strCache>
                <c:ptCount val="1"/>
                <c:pt idx="0">
                  <c:v>寺前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★データシート!$I$1761:$AB$1761</c:f>
              <c:numCache>
                <c:formatCode>0.0%</c:formatCode>
                <c:ptCount val="20"/>
                <c:pt idx="1">
                  <c:v>0.17341040462427745</c:v>
                </c:pt>
                <c:pt idx="3">
                  <c:v>0.19108280254777071</c:v>
                </c:pt>
                <c:pt idx="5">
                  <c:v>0.2185430463576159</c:v>
                </c:pt>
                <c:pt idx="7">
                  <c:v>0.2119205298013245</c:v>
                </c:pt>
                <c:pt idx="9">
                  <c:v>0.22727272727272727</c:v>
                </c:pt>
                <c:pt idx="11">
                  <c:v>0.24503311258278146</c:v>
                </c:pt>
                <c:pt idx="13">
                  <c:v>0.27407407407407408</c:v>
                </c:pt>
                <c:pt idx="15">
                  <c:v>0.28472222222222221</c:v>
                </c:pt>
                <c:pt idx="17">
                  <c:v>0.2978723404255319</c:v>
                </c:pt>
                <c:pt idx="19">
                  <c:v>0.29411764705882354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01-4B65-9B32-9961590BBE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389480"/>
        <c:axId val="762389088"/>
      </c:lineChart>
      <c:catAx>
        <c:axId val="7623894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762389088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762389088"/>
        <c:scaling>
          <c:orientation val="minMax"/>
          <c:max val="0.5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762389480"/>
        <c:crosses val="autoZero"/>
        <c:crossBetween val="between"/>
        <c:majorUnit val="0.1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7111395797747504"/>
          <c:y val="0.13279212416787001"/>
          <c:w val="0.2202462380300958"/>
          <c:h val="0.21582750597422326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spc="-100" baseline="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【5】 </a:t>
            </a:r>
            <a:r>
              <a:rPr lang="ja-JP" altLang="en-US" sz="2000"/>
              <a:t>高南 連合会</a:t>
            </a:r>
            <a:endParaRPr lang="ja-JP" sz="2000"/>
          </a:p>
        </c:rich>
      </c:tx>
      <c:layout>
        <c:manualLayout>
          <c:xMode val="edge"/>
          <c:yMode val="edge"/>
          <c:x val="0.27862052127205034"/>
          <c:y val="1.0448334245989036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768062551220501"/>
          <c:y val="5.7953733224009013E-2"/>
          <c:w val="0.61060508787825507"/>
          <c:h val="0.86991171243262433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★データシート!$G$1763</c:f>
              <c:strCache>
                <c:ptCount val="1"/>
                <c:pt idx="0">
                  <c:v>柳原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★データシート!$I$1763:$AB$1763</c:f>
              <c:numCache>
                <c:formatCode>0.0%</c:formatCode>
                <c:ptCount val="20"/>
                <c:pt idx="1">
                  <c:v>0.33755274261603374</c:v>
                </c:pt>
                <c:pt idx="3">
                  <c:v>0.33472803347280333</c:v>
                </c:pt>
                <c:pt idx="5">
                  <c:v>0.32921810699588477</c:v>
                </c:pt>
                <c:pt idx="7">
                  <c:v>0.32520325203252032</c:v>
                </c:pt>
                <c:pt idx="9">
                  <c:v>0.33877551020408164</c:v>
                </c:pt>
                <c:pt idx="11">
                  <c:v>0.33198380566801622</c:v>
                </c:pt>
                <c:pt idx="13">
                  <c:v>0.32365145228215769</c:v>
                </c:pt>
                <c:pt idx="15">
                  <c:v>0.34763948497854075</c:v>
                </c:pt>
                <c:pt idx="17">
                  <c:v>0.34361233480176212</c:v>
                </c:pt>
                <c:pt idx="19">
                  <c:v>0.34101382488479265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71-454B-8963-C67514E17C91}"/>
            </c:ext>
          </c:extLst>
        </c:ser>
        <c:ser>
          <c:idx val="0"/>
          <c:order val="1"/>
          <c:tx>
            <c:strRef>
              <c:f>★データシート!$G$1764</c:f>
              <c:strCache>
                <c:ptCount val="1"/>
                <c:pt idx="0">
                  <c:v>南町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★データシート!$I$1764:$AB$1764</c:f>
              <c:numCache>
                <c:formatCode>0.0%</c:formatCode>
                <c:ptCount val="20"/>
                <c:pt idx="1">
                  <c:v>0.39583333333333331</c:v>
                </c:pt>
                <c:pt idx="3">
                  <c:v>0.39124487004103969</c:v>
                </c:pt>
                <c:pt idx="5">
                  <c:v>0.39071038251366119</c:v>
                </c:pt>
                <c:pt idx="7">
                  <c:v>0.38010899182561309</c:v>
                </c:pt>
                <c:pt idx="9">
                  <c:v>0.37849162011173182</c:v>
                </c:pt>
                <c:pt idx="11">
                  <c:v>0.38450704225352111</c:v>
                </c:pt>
                <c:pt idx="13">
                  <c:v>0.37464788732394366</c:v>
                </c:pt>
                <c:pt idx="15">
                  <c:v>0.36507936507936506</c:v>
                </c:pt>
                <c:pt idx="17">
                  <c:v>0.36510263929618769</c:v>
                </c:pt>
                <c:pt idx="19">
                  <c:v>0.3585714285714286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71-454B-8963-C67514E17C91}"/>
            </c:ext>
          </c:extLst>
        </c:ser>
        <c:ser>
          <c:idx val="2"/>
          <c:order val="2"/>
          <c:tx>
            <c:strRef>
              <c:f>★データシート!$G$1765</c:f>
              <c:strCache>
                <c:ptCount val="1"/>
                <c:pt idx="0">
                  <c:v>小川町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★データシート!$I$1765:$AB$1765</c:f>
              <c:numCache>
                <c:formatCode>0.0%</c:formatCode>
                <c:ptCount val="20"/>
                <c:pt idx="1">
                  <c:v>0.4446227929373997</c:v>
                </c:pt>
                <c:pt idx="3">
                  <c:v>0.463884430176565</c:v>
                </c:pt>
                <c:pt idx="5">
                  <c:v>0.48735244519392917</c:v>
                </c:pt>
                <c:pt idx="7">
                  <c:v>0.50170068027210879</c:v>
                </c:pt>
                <c:pt idx="9">
                  <c:v>0.51993067590987874</c:v>
                </c:pt>
                <c:pt idx="11">
                  <c:v>0.53191489361702127</c:v>
                </c:pt>
                <c:pt idx="13">
                  <c:v>0.50598290598290596</c:v>
                </c:pt>
                <c:pt idx="15">
                  <c:v>0.52</c:v>
                </c:pt>
                <c:pt idx="17">
                  <c:v>0.50949913644214162</c:v>
                </c:pt>
                <c:pt idx="19">
                  <c:v>0.51063829787234039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71-454B-8963-C67514E17C91}"/>
            </c:ext>
          </c:extLst>
        </c:ser>
        <c:ser>
          <c:idx val="3"/>
          <c:order val="3"/>
          <c:tx>
            <c:strRef>
              <c:f>★データシート!$G$1766</c:f>
              <c:strCache>
                <c:ptCount val="1"/>
                <c:pt idx="0">
                  <c:v>砂本町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★データシート!$I$1766:$AB$1766</c:f>
              <c:numCache>
                <c:formatCode>0.0%</c:formatCode>
                <c:ptCount val="20"/>
                <c:pt idx="1">
                  <c:v>0.45378151260504201</c:v>
                </c:pt>
                <c:pt idx="3">
                  <c:v>0.4691011235955056</c:v>
                </c:pt>
                <c:pt idx="5">
                  <c:v>0.47714285714285715</c:v>
                </c:pt>
                <c:pt idx="7">
                  <c:v>0.47838616714697407</c:v>
                </c:pt>
                <c:pt idx="9">
                  <c:v>0.46892655367231639</c:v>
                </c:pt>
                <c:pt idx="11">
                  <c:v>0.47976878612716761</c:v>
                </c:pt>
                <c:pt idx="13">
                  <c:v>0.48664688427299702</c:v>
                </c:pt>
                <c:pt idx="15">
                  <c:v>0.48348348348348347</c:v>
                </c:pt>
                <c:pt idx="17">
                  <c:v>0.48502994011976047</c:v>
                </c:pt>
                <c:pt idx="19">
                  <c:v>0.47239263803680981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E71-454B-8963-C67514E17C91}"/>
            </c:ext>
          </c:extLst>
        </c:ser>
        <c:ser>
          <c:idx val="4"/>
          <c:order val="4"/>
          <c:tx>
            <c:strRef>
              <c:f>★データシート!$G$1767</c:f>
              <c:strCache>
                <c:ptCount val="1"/>
                <c:pt idx="0">
                  <c:v>清水町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★データシート!$I$1767:$AB$1767</c:f>
              <c:numCache>
                <c:formatCode>0.0%</c:formatCode>
                <c:ptCount val="20"/>
                <c:pt idx="1">
                  <c:v>0.39802631578947367</c:v>
                </c:pt>
                <c:pt idx="3">
                  <c:v>0.42639593908629442</c:v>
                </c:pt>
                <c:pt idx="5">
                  <c:v>0.44097222222222221</c:v>
                </c:pt>
                <c:pt idx="7">
                  <c:v>0.45200698080279234</c:v>
                </c:pt>
                <c:pt idx="9">
                  <c:v>0.4737762237762238</c:v>
                </c:pt>
                <c:pt idx="11">
                  <c:v>0.47079646017699117</c:v>
                </c:pt>
                <c:pt idx="13">
                  <c:v>0.46920289855072461</c:v>
                </c:pt>
                <c:pt idx="15">
                  <c:v>0.46897810218978103</c:v>
                </c:pt>
                <c:pt idx="17">
                  <c:v>0.46950092421441775</c:v>
                </c:pt>
                <c:pt idx="19">
                  <c:v>0.45880149812734083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E71-454B-8963-C67514E17C91}"/>
            </c:ext>
          </c:extLst>
        </c:ser>
        <c:ser>
          <c:idx val="5"/>
          <c:order val="5"/>
          <c:tx>
            <c:strRef>
              <c:f>★データシート!$G$1768</c:f>
              <c:strCache>
                <c:ptCount val="1"/>
                <c:pt idx="0">
                  <c:v>青木町第一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★データシート!$I$1768:$AB$1768</c:f>
              <c:numCache>
                <c:formatCode>0.0%</c:formatCode>
                <c:ptCount val="20"/>
                <c:pt idx="1">
                  <c:v>0.37291666666666667</c:v>
                </c:pt>
                <c:pt idx="3">
                  <c:v>0.37945492662473795</c:v>
                </c:pt>
                <c:pt idx="5">
                  <c:v>0.3987730061349693</c:v>
                </c:pt>
                <c:pt idx="7">
                  <c:v>0.43640350877192985</c:v>
                </c:pt>
                <c:pt idx="9">
                  <c:v>0.45</c:v>
                </c:pt>
                <c:pt idx="11">
                  <c:v>0.48029556650246308</c:v>
                </c:pt>
                <c:pt idx="13">
                  <c:v>0.47795823665893272</c:v>
                </c:pt>
                <c:pt idx="15">
                  <c:v>0.42207792207792205</c:v>
                </c:pt>
                <c:pt idx="17">
                  <c:v>0.42490118577075098</c:v>
                </c:pt>
                <c:pt idx="19">
                  <c:v>0.43407707910750509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71-454B-8963-C67514E17C91}"/>
            </c:ext>
          </c:extLst>
        </c:ser>
        <c:ser>
          <c:idx val="6"/>
          <c:order val="6"/>
          <c:tx>
            <c:strRef>
              <c:f>★データシート!$G$1769</c:f>
              <c:strCache>
                <c:ptCount val="1"/>
                <c:pt idx="0">
                  <c:v>青木町第二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★データシート!$I$1769:$AB$1769</c:f>
              <c:numCache>
                <c:formatCode>0.0%</c:formatCode>
                <c:ptCount val="20"/>
                <c:pt idx="1">
                  <c:v>0.37588652482269502</c:v>
                </c:pt>
                <c:pt idx="3">
                  <c:v>0.37333333333333335</c:v>
                </c:pt>
                <c:pt idx="5">
                  <c:v>0.40689655172413791</c:v>
                </c:pt>
                <c:pt idx="7">
                  <c:v>0.41549295774647887</c:v>
                </c:pt>
                <c:pt idx="9">
                  <c:v>0.40140845070422537</c:v>
                </c:pt>
                <c:pt idx="11">
                  <c:v>0.42446043165467628</c:v>
                </c:pt>
                <c:pt idx="13">
                  <c:v>0.45390070921985815</c:v>
                </c:pt>
                <c:pt idx="15">
                  <c:v>0.44680851063829785</c:v>
                </c:pt>
                <c:pt idx="17">
                  <c:v>0.45522388059701491</c:v>
                </c:pt>
                <c:pt idx="19">
                  <c:v>0.46875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E71-454B-8963-C67514E17C91}"/>
            </c:ext>
          </c:extLst>
        </c:ser>
        <c:ser>
          <c:idx val="7"/>
          <c:order val="7"/>
          <c:tx>
            <c:strRef>
              <c:f>★データシート!$G$1770</c:f>
              <c:strCache>
                <c:ptCount val="1"/>
                <c:pt idx="0">
                  <c:v>高尾台</c:v>
                </c:pt>
              </c:strCache>
            </c:strRef>
          </c:tx>
          <c:marker>
            <c:symbol val="circle"/>
            <c:size val="7"/>
          </c:marker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★データシート!$I$1770:$AB$1770</c:f>
              <c:numCache>
                <c:formatCode>0.0%</c:formatCode>
                <c:ptCount val="20"/>
                <c:pt idx="1">
                  <c:v>6.1465721040189124E-2</c:v>
                </c:pt>
                <c:pt idx="3">
                  <c:v>6.3529411764705876E-2</c:v>
                </c:pt>
                <c:pt idx="5">
                  <c:v>6.9196428571428575E-2</c:v>
                </c:pt>
                <c:pt idx="7">
                  <c:v>7.1428571428571425E-2</c:v>
                </c:pt>
                <c:pt idx="9">
                  <c:v>7.1100917431192664E-2</c:v>
                </c:pt>
                <c:pt idx="11">
                  <c:v>7.5514874141876437E-2</c:v>
                </c:pt>
                <c:pt idx="13">
                  <c:v>8.4474885844748854E-2</c:v>
                </c:pt>
                <c:pt idx="15">
                  <c:v>8.8636363636363638E-2</c:v>
                </c:pt>
                <c:pt idx="17">
                  <c:v>9.862385321100918E-2</c:v>
                </c:pt>
                <c:pt idx="19">
                  <c:v>0.10304449648711944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E71-454B-8963-C67514E17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396144"/>
        <c:axId val="762396536"/>
      </c:lineChart>
      <c:catAx>
        <c:axId val="76239614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762396536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762396536"/>
        <c:scaling>
          <c:orientation val="minMax"/>
          <c:max val="0.60000000000000009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762396144"/>
        <c:crosses val="autoZero"/>
        <c:crossBetween val="between"/>
        <c:majorUnit val="0.1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34079480742346607"/>
          <c:y val="0.47579232443297625"/>
          <c:w val="0.29411764705882359"/>
          <c:h val="0.33253422458883297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spc="-100" baseline="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【7】 </a:t>
            </a:r>
            <a:r>
              <a:rPr lang="ja-JP" altLang="en-US" sz="2000"/>
              <a:t>川井 連合会</a:t>
            </a:r>
            <a:endParaRPr lang="ja-JP" sz="2000"/>
          </a:p>
        </c:rich>
      </c:tx>
      <c:layout>
        <c:manualLayout>
          <c:xMode val="edge"/>
          <c:yMode val="edge"/>
          <c:x val="0.27862052127205034"/>
          <c:y val="1.0448733559375658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768062551220501"/>
          <c:y val="5.7953733224009013E-2"/>
          <c:w val="0.61060508787825507"/>
          <c:h val="0.86991171243262433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★データシート!$G$1777</c:f>
              <c:strCache>
                <c:ptCount val="1"/>
                <c:pt idx="0">
                  <c:v>川井東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★データシート!$I$1777:$AB$1777</c:f>
              <c:numCache>
                <c:formatCode>0.0%</c:formatCode>
                <c:ptCount val="20"/>
                <c:pt idx="1">
                  <c:v>0.29803328290468989</c:v>
                </c:pt>
                <c:pt idx="3">
                  <c:v>0.3058103975535168</c:v>
                </c:pt>
                <c:pt idx="5">
                  <c:v>0.30722891566265059</c:v>
                </c:pt>
                <c:pt idx="7">
                  <c:v>0.32222222222222224</c:v>
                </c:pt>
                <c:pt idx="9">
                  <c:v>0.31519999999999998</c:v>
                </c:pt>
                <c:pt idx="11">
                  <c:v>0.31703470031545744</c:v>
                </c:pt>
                <c:pt idx="13">
                  <c:v>0.31189710610932475</c:v>
                </c:pt>
                <c:pt idx="15">
                  <c:v>0.30709876543209874</c:v>
                </c:pt>
                <c:pt idx="17">
                  <c:v>0.30864197530864196</c:v>
                </c:pt>
                <c:pt idx="19">
                  <c:v>0.30985915492957744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A2-4E8B-B775-4302C7D71BE2}"/>
            </c:ext>
          </c:extLst>
        </c:ser>
        <c:ser>
          <c:idx val="0"/>
          <c:order val="1"/>
          <c:tx>
            <c:strRef>
              <c:f>★データシート!$G$1778</c:f>
              <c:strCache>
                <c:ptCount val="1"/>
                <c:pt idx="0">
                  <c:v>川井中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★データシート!$I$1778:$AB$1778</c:f>
              <c:numCache>
                <c:formatCode>0.0%</c:formatCode>
                <c:ptCount val="20"/>
                <c:pt idx="1">
                  <c:v>0.31071428571428572</c:v>
                </c:pt>
                <c:pt idx="3">
                  <c:v>0.30240549828178692</c:v>
                </c:pt>
                <c:pt idx="5">
                  <c:v>0.29292929292929293</c:v>
                </c:pt>
                <c:pt idx="7">
                  <c:v>0.2937062937062937</c:v>
                </c:pt>
                <c:pt idx="9">
                  <c:v>0.29896907216494845</c:v>
                </c:pt>
                <c:pt idx="11">
                  <c:v>0.29139072847682118</c:v>
                </c:pt>
                <c:pt idx="13">
                  <c:v>0.2976588628762542</c:v>
                </c:pt>
                <c:pt idx="15">
                  <c:v>0.31707317073170732</c:v>
                </c:pt>
                <c:pt idx="17">
                  <c:v>0.3140794223826715</c:v>
                </c:pt>
                <c:pt idx="19">
                  <c:v>0.30514705882352944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A2-4E8B-B775-4302C7D71BE2}"/>
            </c:ext>
          </c:extLst>
        </c:ser>
        <c:ser>
          <c:idx val="2"/>
          <c:order val="2"/>
          <c:tx>
            <c:strRef>
              <c:f>★データシート!$G$1779</c:f>
              <c:strCache>
                <c:ptCount val="1"/>
                <c:pt idx="0">
                  <c:v>川井西第一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★データシート!$I$1779:$AB$1779</c:f>
              <c:numCache>
                <c:formatCode>0.0%</c:formatCode>
                <c:ptCount val="20"/>
                <c:pt idx="1">
                  <c:v>0.17620751341681573</c:v>
                </c:pt>
                <c:pt idx="3">
                  <c:v>0.17590987868284227</c:v>
                </c:pt>
                <c:pt idx="5">
                  <c:v>0.18444846292947559</c:v>
                </c:pt>
                <c:pt idx="7">
                  <c:v>0.18606782768102659</c:v>
                </c:pt>
                <c:pt idx="9">
                  <c:v>0.18604651162790697</c:v>
                </c:pt>
                <c:pt idx="11">
                  <c:v>0.18313689936536717</c:v>
                </c:pt>
                <c:pt idx="13">
                  <c:v>0.18538324420677363</c:v>
                </c:pt>
                <c:pt idx="15">
                  <c:v>0.18580192813321647</c:v>
                </c:pt>
                <c:pt idx="17">
                  <c:v>0.18783068783068782</c:v>
                </c:pt>
                <c:pt idx="19">
                  <c:v>0.18501805054151624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A2-4E8B-B775-4302C7D71BE2}"/>
            </c:ext>
          </c:extLst>
        </c:ser>
        <c:ser>
          <c:idx val="3"/>
          <c:order val="3"/>
          <c:tx>
            <c:strRef>
              <c:f>★データシート!$G$1780</c:f>
              <c:strCache>
                <c:ptCount val="1"/>
                <c:pt idx="0">
                  <c:v>川井西第二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★データシート!$I$1780:$AB$1780</c:f>
              <c:numCache>
                <c:formatCode>0.0%</c:formatCode>
                <c:ptCount val="20"/>
                <c:pt idx="1">
                  <c:v>0.14269911504424779</c:v>
                </c:pt>
                <c:pt idx="3">
                  <c:v>0.16590909090909092</c:v>
                </c:pt>
                <c:pt idx="5">
                  <c:v>0.16647662485746864</c:v>
                </c:pt>
                <c:pt idx="7">
                  <c:v>0.17780294450736125</c:v>
                </c:pt>
                <c:pt idx="9">
                  <c:v>0.18191964285714285</c:v>
                </c:pt>
                <c:pt idx="11">
                  <c:v>0.19444444444444445</c:v>
                </c:pt>
                <c:pt idx="13">
                  <c:v>0.20337078651685395</c:v>
                </c:pt>
                <c:pt idx="15">
                  <c:v>0.19934640522875818</c:v>
                </c:pt>
                <c:pt idx="17">
                  <c:v>0.20236813778256191</c:v>
                </c:pt>
                <c:pt idx="19">
                  <c:v>0.20811099252934898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7A2-4E8B-B775-4302C7D71B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394184"/>
        <c:axId val="762394576"/>
      </c:lineChart>
      <c:catAx>
        <c:axId val="7623941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762394576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762394576"/>
        <c:scaling>
          <c:orientation val="minMax"/>
          <c:max val="0.5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762394184"/>
        <c:crosses val="autoZero"/>
        <c:crossBetween val="between"/>
        <c:majorUnit val="0.1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66484268125854995"/>
          <c:y val="0.7668520380233993"/>
          <c:w val="0.27906976744186052"/>
          <c:h val="0.13957185169458897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【8】 </a:t>
            </a:r>
            <a:r>
              <a:rPr lang="ja-JP" altLang="en-US" sz="2000"/>
              <a:t>袋井西 連合会</a:t>
            </a:r>
            <a:endParaRPr lang="ja-JP" sz="2000"/>
          </a:p>
        </c:rich>
      </c:tx>
      <c:layout>
        <c:manualLayout>
          <c:xMode val="edge"/>
          <c:yMode val="edge"/>
          <c:x val="0.27862037765115205"/>
          <c:y val="1.0448654204165703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768062551220501"/>
          <c:y val="5.7953733224009013E-2"/>
          <c:w val="0.61060508787825507"/>
          <c:h val="0.86991171243262433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★データシート!$G$1782</c:f>
              <c:strCache>
                <c:ptCount val="1"/>
                <c:pt idx="0">
                  <c:v>木原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★データシート!$I$1782:$AB$1782</c:f>
              <c:numCache>
                <c:formatCode>0.0%</c:formatCode>
                <c:ptCount val="20"/>
                <c:pt idx="1">
                  <c:v>0.20462046204620463</c:v>
                </c:pt>
                <c:pt idx="3">
                  <c:v>0.21269296740994853</c:v>
                </c:pt>
                <c:pt idx="5">
                  <c:v>0.22123893805309736</c:v>
                </c:pt>
                <c:pt idx="7">
                  <c:v>0.22344322344322345</c:v>
                </c:pt>
                <c:pt idx="9">
                  <c:v>0.22242314647377939</c:v>
                </c:pt>
                <c:pt idx="11">
                  <c:v>0.22695035460992907</c:v>
                </c:pt>
                <c:pt idx="13">
                  <c:v>0.22359154929577466</c:v>
                </c:pt>
                <c:pt idx="15">
                  <c:v>0.22338568935427575</c:v>
                </c:pt>
                <c:pt idx="17">
                  <c:v>0.23104056437389769</c:v>
                </c:pt>
                <c:pt idx="19">
                  <c:v>0.22469982847341338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F7-4C4D-A35F-4934A618697C}"/>
            </c:ext>
          </c:extLst>
        </c:ser>
        <c:ser>
          <c:idx val="0"/>
          <c:order val="1"/>
          <c:tx>
            <c:strRef>
              <c:f>★データシート!$G$1783</c:f>
              <c:strCache>
                <c:ptCount val="1"/>
                <c:pt idx="0">
                  <c:v>土橋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★データシート!$I$1783:$AB$1783</c:f>
              <c:numCache>
                <c:formatCode>0.0%</c:formatCode>
                <c:ptCount val="20"/>
                <c:pt idx="1">
                  <c:v>0.23573200992555832</c:v>
                </c:pt>
                <c:pt idx="3">
                  <c:v>0.2544529262086514</c:v>
                </c:pt>
                <c:pt idx="5">
                  <c:v>0.26649076517150394</c:v>
                </c:pt>
                <c:pt idx="7">
                  <c:v>0.25365853658536586</c:v>
                </c:pt>
                <c:pt idx="9">
                  <c:v>0.26448362720403024</c:v>
                </c:pt>
                <c:pt idx="11">
                  <c:v>0.26600985221674878</c:v>
                </c:pt>
                <c:pt idx="13">
                  <c:v>0.26139088729016785</c:v>
                </c:pt>
                <c:pt idx="15">
                  <c:v>0.26014319809069214</c:v>
                </c:pt>
                <c:pt idx="17">
                  <c:v>0.27764127764127766</c:v>
                </c:pt>
                <c:pt idx="19">
                  <c:v>0.26760563380281688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F7-4C4D-A35F-4934A618697C}"/>
            </c:ext>
          </c:extLst>
        </c:ser>
        <c:ser>
          <c:idx val="2"/>
          <c:order val="2"/>
          <c:tx>
            <c:strRef>
              <c:f>★データシート!$G$1784</c:f>
              <c:strCache>
                <c:ptCount val="1"/>
                <c:pt idx="0">
                  <c:v>西田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★データシート!$I$1784:$AB$1784</c:f>
              <c:numCache>
                <c:formatCode>0.0%</c:formatCode>
                <c:ptCount val="20"/>
                <c:pt idx="1">
                  <c:v>0.22063037249283668</c:v>
                </c:pt>
                <c:pt idx="3">
                  <c:v>0.22965116279069767</c:v>
                </c:pt>
                <c:pt idx="5">
                  <c:v>0.22343324250681199</c:v>
                </c:pt>
                <c:pt idx="7">
                  <c:v>0.23055555555555557</c:v>
                </c:pt>
                <c:pt idx="9">
                  <c:v>0.25070422535211268</c:v>
                </c:pt>
                <c:pt idx="11">
                  <c:v>0.23955431754874651</c:v>
                </c:pt>
                <c:pt idx="13">
                  <c:v>0.25507246376811593</c:v>
                </c:pt>
                <c:pt idx="15">
                  <c:v>0.27002967359050445</c:v>
                </c:pt>
                <c:pt idx="17">
                  <c:v>0.27514792899408286</c:v>
                </c:pt>
                <c:pt idx="19">
                  <c:v>0.28358208955223879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F7-4C4D-A35F-4934A6186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395360"/>
        <c:axId val="762393400"/>
      </c:lineChart>
      <c:catAx>
        <c:axId val="7623953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762393400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762393400"/>
        <c:scaling>
          <c:orientation val="minMax"/>
          <c:max val="0.5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762395360"/>
        <c:crosses val="autoZero"/>
        <c:crossBetween val="between"/>
        <c:majorUnit val="0.1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68809849521203825"/>
          <c:y val="0.27402700555996823"/>
          <c:w val="0.25307797537619703"/>
          <c:h val="0.10563939634630659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【9】 </a:t>
            </a:r>
            <a:r>
              <a:rPr lang="ja-JP" altLang="en-US" sz="2000"/>
              <a:t>田原 連合会</a:t>
            </a:r>
            <a:endParaRPr lang="ja-JP" sz="2000"/>
          </a:p>
        </c:rich>
      </c:tx>
      <c:layout>
        <c:manualLayout>
          <c:xMode val="edge"/>
          <c:yMode val="edge"/>
          <c:x val="0.28716152523374894"/>
          <c:y val="2.218749683316612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768062551220501"/>
          <c:y val="7.6021670096616631E-2"/>
          <c:w val="0.61572967271410595"/>
          <c:h val="0.85184378713265296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★データシート!$G$1786</c:f>
              <c:strCache>
                <c:ptCount val="1"/>
                <c:pt idx="0">
                  <c:v>上新池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★データシート!$I$1786:$AB$1786</c:f>
              <c:numCache>
                <c:formatCode>0.0%</c:formatCode>
                <c:ptCount val="20"/>
                <c:pt idx="1">
                  <c:v>0.2219679633867277</c:v>
                </c:pt>
                <c:pt idx="3">
                  <c:v>0.2224622030237581</c:v>
                </c:pt>
                <c:pt idx="5">
                  <c:v>0.22755741127348644</c:v>
                </c:pt>
                <c:pt idx="7">
                  <c:v>0.23221757322175732</c:v>
                </c:pt>
                <c:pt idx="9">
                  <c:v>0.23076923076923078</c:v>
                </c:pt>
                <c:pt idx="11">
                  <c:v>0.2178030303030303</c:v>
                </c:pt>
                <c:pt idx="13">
                  <c:v>0.21631878557874762</c:v>
                </c:pt>
                <c:pt idx="15">
                  <c:v>0.21739130434782608</c:v>
                </c:pt>
                <c:pt idx="17">
                  <c:v>0.2144177449168207</c:v>
                </c:pt>
                <c:pt idx="19">
                  <c:v>0.2144177449168207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1A-4E7D-8A09-68C15E28D0A2}"/>
            </c:ext>
          </c:extLst>
        </c:ser>
        <c:ser>
          <c:idx val="0"/>
          <c:order val="1"/>
          <c:tx>
            <c:strRef>
              <c:f>★データシート!$G$1787</c:f>
              <c:strCache>
                <c:ptCount val="1"/>
                <c:pt idx="0">
                  <c:v>下新池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★データシート!$I$1787:$AB$1787</c:f>
              <c:numCache>
                <c:formatCode>0.0%</c:formatCode>
                <c:ptCount val="20"/>
                <c:pt idx="1">
                  <c:v>0.16225961538461539</c:v>
                </c:pt>
                <c:pt idx="3">
                  <c:v>0.15686274509803921</c:v>
                </c:pt>
                <c:pt idx="5">
                  <c:v>0.15772179627601315</c:v>
                </c:pt>
                <c:pt idx="7">
                  <c:v>0.15217391304347827</c:v>
                </c:pt>
                <c:pt idx="9">
                  <c:v>0.15401069518716579</c:v>
                </c:pt>
                <c:pt idx="11">
                  <c:v>0.152</c:v>
                </c:pt>
                <c:pt idx="13">
                  <c:v>0.14847590953785644</c:v>
                </c:pt>
                <c:pt idx="15">
                  <c:v>0.14481409001956946</c:v>
                </c:pt>
                <c:pt idx="17">
                  <c:v>0.14495592556317335</c:v>
                </c:pt>
                <c:pt idx="19">
                  <c:v>0.15004840271055178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1A-4E7D-8A09-68C15E28D0A2}"/>
            </c:ext>
          </c:extLst>
        </c:ser>
        <c:ser>
          <c:idx val="2"/>
          <c:order val="2"/>
          <c:tx>
            <c:strRef>
              <c:f>★データシート!$G$1788</c:f>
              <c:strCache>
                <c:ptCount val="1"/>
                <c:pt idx="0">
                  <c:v>松袋井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★データシート!$I$1788:$AB$1788</c:f>
              <c:numCache>
                <c:formatCode>0.0%</c:formatCode>
                <c:ptCount val="20"/>
                <c:pt idx="1">
                  <c:v>0.29844961240310075</c:v>
                </c:pt>
                <c:pt idx="3">
                  <c:v>0.30039525691699603</c:v>
                </c:pt>
                <c:pt idx="5">
                  <c:v>0.30081300813008133</c:v>
                </c:pt>
                <c:pt idx="7">
                  <c:v>0.3261802575107296</c:v>
                </c:pt>
                <c:pt idx="9">
                  <c:v>0.33478260869565218</c:v>
                </c:pt>
                <c:pt idx="11">
                  <c:v>0.32599118942731276</c:v>
                </c:pt>
                <c:pt idx="13">
                  <c:v>0.33783783783783783</c:v>
                </c:pt>
                <c:pt idx="15">
                  <c:v>0.34101382488479265</c:v>
                </c:pt>
                <c:pt idx="17">
                  <c:v>0.35454545454545455</c:v>
                </c:pt>
                <c:pt idx="19">
                  <c:v>0.3452914798206278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1A-4E7D-8A09-68C15E28D0A2}"/>
            </c:ext>
          </c:extLst>
        </c:ser>
        <c:ser>
          <c:idx val="3"/>
          <c:order val="3"/>
          <c:tx>
            <c:strRef>
              <c:f>★データシート!$G$1789</c:f>
              <c:strCache>
                <c:ptCount val="1"/>
                <c:pt idx="0">
                  <c:v>彦島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★データシート!$I$1789:$AB$1789</c:f>
              <c:numCache>
                <c:formatCode>0.0%</c:formatCode>
                <c:ptCount val="20"/>
                <c:pt idx="1">
                  <c:v>0.27272727272727271</c:v>
                </c:pt>
                <c:pt idx="3">
                  <c:v>0.28859060402684567</c:v>
                </c:pt>
                <c:pt idx="5">
                  <c:v>0.28749999999999998</c:v>
                </c:pt>
                <c:pt idx="7">
                  <c:v>0.31543624161073824</c:v>
                </c:pt>
                <c:pt idx="9">
                  <c:v>0.33774834437086093</c:v>
                </c:pt>
                <c:pt idx="11">
                  <c:v>0.34459459459459457</c:v>
                </c:pt>
                <c:pt idx="13">
                  <c:v>0.36363636363636365</c:v>
                </c:pt>
                <c:pt idx="15">
                  <c:v>0.34693877551020408</c:v>
                </c:pt>
                <c:pt idx="17">
                  <c:v>0.3611111111111111</c:v>
                </c:pt>
                <c:pt idx="19">
                  <c:v>0.36956521739130432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D1A-4E7D-8A09-68C15E28D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392224"/>
        <c:axId val="837647216"/>
      </c:lineChart>
      <c:catAx>
        <c:axId val="7623922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837647216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837647216"/>
        <c:scaling>
          <c:orientation val="minMax"/>
          <c:max val="0.5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762392224"/>
        <c:crosses val="autoZero"/>
        <c:crossBetween val="between"/>
        <c:majorUnit val="0.1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70951927428169626"/>
          <c:y val="0.70239098491066987"/>
          <c:w val="0.23872692969081788"/>
          <c:h val="0.13899613899613905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【5】 </a:t>
            </a:r>
            <a:r>
              <a:rPr lang="ja-JP" altLang="en-US" sz="2000"/>
              <a:t>高南 連合会</a:t>
            </a:r>
            <a:endParaRPr lang="ja-JP" sz="2000"/>
          </a:p>
        </c:rich>
      </c:tx>
      <c:layout>
        <c:manualLayout>
          <c:xMode val="edge"/>
          <c:yMode val="edge"/>
          <c:x val="0.27862050120447274"/>
          <c:y val="1.044841461856374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768062551220501"/>
          <c:y val="5.7953733224009013E-2"/>
          <c:w val="0.61060508787825507"/>
          <c:h val="0.86991171243262433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★データシート!$G$40</c:f>
              <c:strCache>
                <c:ptCount val="1"/>
                <c:pt idx="0">
                  <c:v>柳原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★データシート!$I$40:$AB$40</c:f>
              <c:numCache>
                <c:formatCode>#,##0_);[Red]\(#,##0\)</c:formatCode>
                <c:ptCount val="20"/>
                <c:pt idx="1">
                  <c:v>243</c:v>
                </c:pt>
                <c:pt idx="3">
                  <c:v>253</c:v>
                </c:pt>
                <c:pt idx="5">
                  <c:v>255</c:v>
                </c:pt>
                <c:pt idx="7">
                  <c:v>262</c:v>
                </c:pt>
                <c:pt idx="9">
                  <c:v>260</c:v>
                </c:pt>
                <c:pt idx="11">
                  <c:v>259</c:v>
                </c:pt>
                <c:pt idx="13">
                  <c:v>262</c:v>
                </c:pt>
                <c:pt idx="15">
                  <c:v>254</c:v>
                </c:pt>
                <c:pt idx="17">
                  <c:v>246</c:v>
                </c:pt>
                <c:pt idx="19">
                  <c:v>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01-45BC-9CB2-823A4922823E}"/>
            </c:ext>
          </c:extLst>
        </c:ser>
        <c:ser>
          <c:idx val="0"/>
          <c:order val="1"/>
          <c:tx>
            <c:strRef>
              <c:f>★データシート!$G$41</c:f>
              <c:strCache>
                <c:ptCount val="1"/>
                <c:pt idx="0">
                  <c:v>南町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★データシート!$I$41:$AB$41</c:f>
              <c:numCache>
                <c:formatCode>#,##0_);[Red]\(#,##0\)</c:formatCode>
                <c:ptCount val="20"/>
                <c:pt idx="1">
                  <c:v>731</c:v>
                </c:pt>
                <c:pt idx="3">
                  <c:v>743</c:v>
                </c:pt>
                <c:pt idx="5">
                  <c:v>742</c:v>
                </c:pt>
                <c:pt idx="7">
                  <c:v>745</c:v>
                </c:pt>
                <c:pt idx="9">
                  <c:v>727</c:v>
                </c:pt>
                <c:pt idx="11">
                  <c:v>720</c:v>
                </c:pt>
                <c:pt idx="13">
                  <c:v>719</c:v>
                </c:pt>
                <c:pt idx="15">
                  <c:v>701</c:v>
                </c:pt>
                <c:pt idx="17">
                  <c:v>690</c:v>
                </c:pt>
                <c:pt idx="19">
                  <c:v>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01-45BC-9CB2-823A4922823E}"/>
            </c:ext>
          </c:extLst>
        </c:ser>
        <c:ser>
          <c:idx val="2"/>
          <c:order val="2"/>
          <c:tx>
            <c:strRef>
              <c:f>★データシート!$G$42</c:f>
              <c:strCache>
                <c:ptCount val="1"/>
                <c:pt idx="0">
                  <c:v>小川町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★データシート!$I$42:$AB$42</c:f>
              <c:numCache>
                <c:formatCode>#,##0_);[Red]\(#,##0\)</c:formatCode>
                <c:ptCount val="20"/>
                <c:pt idx="1">
                  <c:v>636</c:v>
                </c:pt>
                <c:pt idx="3">
                  <c:v>639</c:v>
                </c:pt>
                <c:pt idx="5">
                  <c:v>609</c:v>
                </c:pt>
                <c:pt idx="7">
                  <c:v>604</c:v>
                </c:pt>
                <c:pt idx="9">
                  <c:v>592</c:v>
                </c:pt>
                <c:pt idx="11">
                  <c:v>589</c:v>
                </c:pt>
                <c:pt idx="13">
                  <c:v>611</c:v>
                </c:pt>
                <c:pt idx="15">
                  <c:v>604</c:v>
                </c:pt>
                <c:pt idx="17">
                  <c:v>609</c:v>
                </c:pt>
                <c:pt idx="19">
                  <c:v>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01-45BC-9CB2-823A4922823E}"/>
            </c:ext>
          </c:extLst>
        </c:ser>
        <c:ser>
          <c:idx val="3"/>
          <c:order val="3"/>
          <c:tx>
            <c:strRef>
              <c:f>★データシート!$G$43</c:f>
              <c:strCache>
                <c:ptCount val="1"/>
                <c:pt idx="0">
                  <c:v>砂本町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★データシート!$I$43:$AB$43</c:f>
              <c:numCache>
                <c:formatCode>#,##0_);[Red]\(#,##0\)</c:formatCode>
                <c:ptCount val="20"/>
                <c:pt idx="1">
                  <c:v>357</c:v>
                </c:pt>
                <c:pt idx="3">
                  <c:v>364</c:v>
                </c:pt>
                <c:pt idx="5">
                  <c:v>358</c:v>
                </c:pt>
                <c:pt idx="7">
                  <c:v>359</c:v>
                </c:pt>
                <c:pt idx="9">
                  <c:v>363</c:v>
                </c:pt>
                <c:pt idx="11">
                  <c:v>359</c:v>
                </c:pt>
                <c:pt idx="13">
                  <c:v>350</c:v>
                </c:pt>
                <c:pt idx="15">
                  <c:v>342</c:v>
                </c:pt>
                <c:pt idx="17">
                  <c:v>343</c:v>
                </c:pt>
                <c:pt idx="19">
                  <c:v>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401-45BC-9CB2-823A4922823E}"/>
            </c:ext>
          </c:extLst>
        </c:ser>
        <c:ser>
          <c:idx val="4"/>
          <c:order val="4"/>
          <c:tx>
            <c:strRef>
              <c:f>★データシート!$G$44</c:f>
              <c:strCache>
                <c:ptCount val="1"/>
                <c:pt idx="0">
                  <c:v>清水町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★データシート!$I$44:$AB$44</c:f>
              <c:numCache>
                <c:formatCode>#,##0_);[Red]\(#,##0\)</c:formatCode>
                <c:ptCount val="20"/>
                <c:pt idx="1">
                  <c:v>612</c:v>
                </c:pt>
                <c:pt idx="3">
                  <c:v>596</c:v>
                </c:pt>
                <c:pt idx="5">
                  <c:v>579</c:v>
                </c:pt>
                <c:pt idx="7">
                  <c:v>576</c:v>
                </c:pt>
                <c:pt idx="9">
                  <c:v>575</c:v>
                </c:pt>
                <c:pt idx="11">
                  <c:v>568</c:v>
                </c:pt>
                <c:pt idx="13">
                  <c:v>555</c:v>
                </c:pt>
                <c:pt idx="15">
                  <c:v>553</c:v>
                </c:pt>
                <c:pt idx="17">
                  <c:v>550</c:v>
                </c:pt>
                <c:pt idx="19">
                  <c:v>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401-45BC-9CB2-823A4922823E}"/>
            </c:ext>
          </c:extLst>
        </c:ser>
        <c:ser>
          <c:idx val="5"/>
          <c:order val="5"/>
          <c:tx>
            <c:strRef>
              <c:f>★データシート!$G$45</c:f>
              <c:strCache>
                <c:ptCount val="1"/>
                <c:pt idx="0">
                  <c:v>青木町第一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★データシート!$I$45:$AB$45</c:f>
              <c:numCache>
                <c:formatCode>#,##0_);[Red]\(#,##0\)</c:formatCode>
                <c:ptCount val="20"/>
                <c:pt idx="1">
                  <c:v>653</c:v>
                </c:pt>
                <c:pt idx="3">
                  <c:v>681</c:v>
                </c:pt>
                <c:pt idx="5">
                  <c:v>667</c:v>
                </c:pt>
                <c:pt idx="7">
                  <c:v>612</c:v>
                </c:pt>
                <c:pt idx="9">
                  <c:v>555</c:v>
                </c:pt>
                <c:pt idx="11">
                  <c:v>494</c:v>
                </c:pt>
                <c:pt idx="13">
                  <c:v>537</c:v>
                </c:pt>
                <c:pt idx="15">
                  <c:v>531</c:v>
                </c:pt>
                <c:pt idx="17">
                  <c:v>645</c:v>
                </c:pt>
                <c:pt idx="19">
                  <c:v>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01-45BC-9CB2-823A4922823E}"/>
            </c:ext>
          </c:extLst>
        </c:ser>
        <c:ser>
          <c:idx val="6"/>
          <c:order val="6"/>
          <c:tx>
            <c:strRef>
              <c:f>★データシート!$G$46</c:f>
              <c:strCache>
                <c:ptCount val="1"/>
                <c:pt idx="0">
                  <c:v>青木町第二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★データシート!$I$46:$AB$46</c:f>
              <c:numCache>
                <c:formatCode>#,##0_);[Red]\(#,##0\)</c:formatCode>
                <c:ptCount val="20"/>
                <c:pt idx="1">
                  <c:v>141</c:v>
                </c:pt>
                <c:pt idx="3">
                  <c:v>150</c:v>
                </c:pt>
                <c:pt idx="5">
                  <c:v>145</c:v>
                </c:pt>
                <c:pt idx="7">
                  <c:v>142</c:v>
                </c:pt>
                <c:pt idx="9">
                  <c:v>142</c:v>
                </c:pt>
                <c:pt idx="11">
                  <c:v>139</c:v>
                </c:pt>
                <c:pt idx="13">
                  <c:v>141</c:v>
                </c:pt>
                <c:pt idx="15">
                  <c:v>141</c:v>
                </c:pt>
                <c:pt idx="17">
                  <c:v>134</c:v>
                </c:pt>
                <c:pt idx="19">
                  <c:v>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401-45BC-9CB2-823A4922823E}"/>
            </c:ext>
          </c:extLst>
        </c:ser>
        <c:ser>
          <c:idx val="7"/>
          <c:order val="7"/>
          <c:tx>
            <c:strRef>
              <c:f>★データシート!$G$47</c:f>
              <c:strCache>
                <c:ptCount val="1"/>
                <c:pt idx="0">
                  <c:v>高尾台</c:v>
                </c:pt>
              </c:strCache>
            </c:strRef>
          </c:tx>
          <c:marker>
            <c:symbol val="circle"/>
            <c:size val="7"/>
          </c:marker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★データシート!$I$47:$AB$47</c:f>
              <c:numCache>
                <c:formatCode>#,##0_);[Red]\(#,##0\)</c:formatCode>
                <c:ptCount val="20"/>
                <c:pt idx="1">
                  <c:v>423</c:v>
                </c:pt>
                <c:pt idx="3">
                  <c:v>425</c:v>
                </c:pt>
                <c:pt idx="5">
                  <c:v>448</c:v>
                </c:pt>
                <c:pt idx="7">
                  <c:v>434</c:v>
                </c:pt>
                <c:pt idx="9">
                  <c:v>436</c:v>
                </c:pt>
                <c:pt idx="11">
                  <c:v>437</c:v>
                </c:pt>
                <c:pt idx="13">
                  <c:v>438</c:v>
                </c:pt>
                <c:pt idx="15">
                  <c:v>440</c:v>
                </c:pt>
                <c:pt idx="17">
                  <c:v>436</c:v>
                </c:pt>
                <c:pt idx="19">
                  <c:v>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401-45BC-9CB2-823A49228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9404904"/>
        <c:axId val="739405296"/>
      </c:lineChart>
      <c:catAx>
        <c:axId val="7394049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739405296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739405296"/>
        <c:scaling>
          <c:orientation val="minMax"/>
          <c:max val="1500"/>
          <c:min val="0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739404904"/>
        <c:crosses val="autoZero"/>
        <c:crossBetween val="between"/>
        <c:majorUnit val="500"/>
        <c:minorUnit val="10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68082234926113694"/>
          <c:y val="9.8164405426975257E-2"/>
          <c:w val="0.26164397943407758"/>
          <c:h val="0.30646448523543496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spc="-100" baseline="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【10】 </a:t>
            </a:r>
            <a:r>
              <a:rPr lang="ja-JP" altLang="en-US" sz="2000"/>
              <a:t>方丈 連合会</a:t>
            </a:r>
            <a:endParaRPr lang="ja-JP" sz="2000"/>
          </a:p>
        </c:rich>
      </c:tx>
      <c:layout>
        <c:manualLayout>
          <c:xMode val="edge"/>
          <c:yMode val="edge"/>
          <c:x val="0.29059337078886355"/>
          <c:y val="2.7156956190036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768062551220501"/>
          <c:y val="7.7992537516552718E-2"/>
          <c:w val="0.61060508787825507"/>
          <c:h val="0.84987288374612091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★データシート!$G$1791</c:f>
              <c:strCache>
                <c:ptCount val="1"/>
                <c:pt idx="0">
                  <c:v>方丈中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★データシート!$I$1791:$AB$1791</c:f>
              <c:numCache>
                <c:formatCode>0.0%</c:formatCode>
                <c:ptCount val="20"/>
                <c:pt idx="1">
                  <c:v>0.21359223300970873</c:v>
                </c:pt>
                <c:pt idx="3">
                  <c:v>0.25684931506849318</c:v>
                </c:pt>
                <c:pt idx="5">
                  <c:v>0.22727272727272727</c:v>
                </c:pt>
                <c:pt idx="7">
                  <c:v>0.24836601307189543</c:v>
                </c:pt>
                <c:pt idx="9">
                  <c:v>0.23384615384615384</c:v>
                </c:pt>
                <c:pt idx="11">
                  <c:v>0.24074074074074073</c:v>
                </c:pt>
                <c:pt idx="13">
                  <c:v>0.23931623931623933</c:v>
                </c:pt>
                <c:pt idx="15">
                  <c:v>0.25797101449275361</c:v>
                </c:pt>
                <c:pt idx="17">
                  <c:v>0.25648414985590778</c:v>
                </c:pt>
                <c:pt idx="19">
                  <c:v>0.24566473988439305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75-400B-A252-BC1DEC2AA481}"/>
            </c:ext>
          </c:extLst>
        </c:ser>
        <c:ser>
          <c:idx val="0"/>
          <c:order val="1"/>
          <c:tx>
            <c:strRef>
              <c:f>★データシート!$G$1792</c:f>
              <c:strCache>
                <c:ptCount val="1"/>
                <c:pt idx="0">
                  <c:v>方丈西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★データシート!$I$1792:$AB$1792</c:f>
              <c:numCache>
                <c:formatCode>0.0%</c:formatCode>
                <c:ptCount val="20"/>
                <c:pt idx="1">
                  <c:v>0.34254143646408841</c:v>
                </c:pt>
                <c:pt idx="3">
                  <c:v>0.32795698924731181</c:v>
                </c:pt>
                <c:pt idx="5">
                  <c:v>0.34065934065934067</c:v>
                </c:pt>
                <c:pt idx="7">
                  <c:v>0.34269662921348315</c:v>
                </c:pt>
                <c:pt idx="9">
                  <c:v>0.34090909090909088</c:v>
                </c:pt>
                <c:pt idx="11">
                  <c:v>0.33136094674556216</c:v>
                </c:pt>
                <c:pt idx="13">
                  <c:v>0.32183908045977011</c:v>
                </c:pt>
                <c:pt idx="15">
                  <c:v>0.33939393939393941</c:v>
                </c:pt>
                <c:pt idx="17">
                  <c:v>0.33939393939393941</c:v>
                </c:pt>
                <c:pt idx="19">
                  <c:v>0.35849056603773582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75-400B-A252-BC1DEC2AA481}"/>
            </c:ext>
          </c:extLst>
        </c:ser>
        <c:ser>
          <c:idx val="2"/>
          <c:order val="2"/>
          <c:tx>
            <c:strRef>
              <c:f>★データシート!$G$1793</c:f>
              <c:strCache>
                <c:ptCount val="1"/>
                <c:pt idx="0">
                  <c:v>方丈東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★データシート!$I$1793:$AB$1793</c:f>
              <c:numCache>
                <c:formatCode>0.0%</c:formatCode>
                <c:ptCount val="20"/>
                <c:pt idx="1">
                  <c:v>0.2300194931773879</c:v>
                </c:pt>
                <c:pt idx="3">
                  <c:v>0.24060150375939848</c:v>
                </c:pt>
                <c:pt idx="5">
                  <c:v>0.24513618677042801</c:v>
                </c:pt>
                <c:pt idx="7">
                  <c:v>0.25636007827788648</c:v>
                </c:pt>
                <c:pt idx="9">
                  <c:v>0.27600000000000002</c:v>
                </c:pt>
                <c:pt idx="11">
                  <c:v>0.27099236641221375</c:v>
                </c:pt>
                <c:pt idx="13">
                  <c:v>0.28343313373253493</c:v>
                </c:pt>
                <c:pt idx="15">
                  <c:v>0.28290766208251472</c:v>
                </c:pt>
                <c:pt idx="17">
                  <c:v>0.28373015873015872</c:v>
                </c:pt>
                <c:pt idx="19">
                  <c:v>0.29607843137254902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75-400B-A252-BC1DEC2AA481}"/>
            </c:ext>
          </c:extLst>
        </c:ser>
        <c:ser>
          <c:idx val="3"/>
          <c:order val="3"/>
          <c:tx>
            <c:strRef>
              <c:f>★データシート!$G$1794</c:f>
              <c:strCache>
                <c:ptCount val="1"/>
                <c:pt idx="0">
                  <c:v>方丈北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★データシート!$I$1794:$AB$1794</c:f>
              <c:numCache>
                <c:formatCode>0.0%</c:formatCode>
                <c:ptCount val="20"/>
                <c:pt idx="1">
                  <c:v>0.26519337016574585</c:v>
                </c:pt>
                <c:pt idx="3">
                  <c:v>0.28415300546448086</c:v>
                </c:pt>
                <c:pt idx="5">
                  <c:v>0.2983425414364641</c:v>
                </c:pt>
                <c:pt idx="7">
                  <c:v>0.31914893617021278</c:v>
                </c:pt>
                <c:pt idx="9">
                  <c:v>0.33333333333333331</c:v>
                </c:pt>
                <c:pt idx="11">
                  <c:v>0.37804878048780488</c:v>
                </c:pt>
                <c:pt idx="13">
                  <c:v>0.34659090909090912</c:v>
                </c:pt>
                <c:pt idx="15">
                  <c:v>0.34857142857142859</c:v>
                </c:pt>
                <c:pt idx="17">
                  <c:v>0.3597560975609756</c:v>
                </c:pt>
                <c:pt idx="19">
                  <c:v>0.37341772151898733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D75-400B-A252-BC1DEC2AA481}"/>
            </c:ext>
          </c:extLst>
        </c:ser>
        <c:ser>
          <c:idx val="4"/>
          <c:order val="4"/>
          <c:tx>
            <c:strRef>
              <c:f>★データシート!$G$1795</c:f>
              <c:strCache>
                <c:ptCount val="1"/>
                <c:pt idx="0">
                  <c:v>方丈南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★データシート!$I$1795:$AB$1795</c:f>
              <c:numCache>
                <c:formatCode>0.0%</c:formatCode>
                <c:ptCount val="20"/>
                <c:pt idx="1">
                  <c:v>0.32432432432432434</c:v>
                </c:pt>
                <c:pt idx="3">
                  <c:v>0.33003300330033003</c:v>
                </c:pt>
                <c:pt idx="5">
                  <c:v>0.31907894736842107</c:v>
                </c:pt>
                <c:pt idx="7">
                  <c:v>0.32792207792207795</c:v>
                </c:pt>
                <c:pt idx="9">
                  <c:v>0.32459016393442625</c:v>
                </c:pt>
                <c:pt idx="11">
                  <c:v>0.32119205298013243</c:v>
                </c:pt>
                <c:pt idx="13">
                  <c:v>0.310126582278481</c:v>
                </c:pt>
                <c:pt idx="15">
                  <c:v>0.28362573099415206</c:v>
                </c:pt>
                <c:pt idx="17">
                  <c:v>0.2737752161383285</c:v>
                </c:pt>
                <c:pt idx="19">
                  <c:v>0.26074498567335241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D75-400B-A252-BC1DEC2AA4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7651136"/>
        <c:axId val="837650744"/>
      </c:lineChart>
      <c:catAx>
        <c:axId val="8376511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837650744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837650744"/>
        <c:scaling>
          <c:orientation val="minMax"/>
          <c:max val="0.5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837651136"/>
        <c:crosses val="autoZero"/>
        <c:crossBetween val="between"/>
        <c:majorUnit val="0.1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71883330896635267"/>
          <c:y val="0.71781057437211249"/>
          <c:w val="0.22148555038047302"/>
          <c:h val="0.17347733615025185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【11】 </a:t>
            </a:r>
            <a:r>
              <a:rPr lang="ja-JP" altLang="en-US" sz="2000"/>
              <a:t>北 連合会</a:t>
            </a:r>
            <a:endParaRPr lang="ja-JP" sz="2000"/>
          </a:p>
        </c:rich>
      </c:tx>
      <c:layout>
        <c:manualLayout>
          <c:xMode val="edge"/>
          <c:yMode val="edge"/>
          <c:x val="0.17567943449299914"/>
          <c:y val="2.476948923525789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724564840307832"/>
          <c:y val="9.7417720748037839E-2"/>
          <c:w val="0.54922999601786004"/>
          <c:h val="0.83624522470530982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★データシート!$G$1797</c:f>
              <c:strCache>
                <c:ptCount val="1"/>
                <c:pt idx="0">
                  <c:v>鷲巣上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★データシート!$I$1797:$AB$1797</c:f>
              <c:numCache>
                <c:formatCode>0.0%</c:formatCode>
                <c:ptCount val="20"/>
                <c:pt idx="1">
                  <c:v>0.1669218989280245</c:v>
                </c:pt>
                <c:pt idx="3">
                  <c:v>0.17619783616692428</c:v>
                </c:pt>
                <c:pt idx="5">
                  <c:v>0.17384615384615384</c:v>
                </c:pt>
                <c:pt idx="7">
                  <c:v>0.18025078369905956</c:v>
                </c:pt>
                <c:pt idx="9">
                  <c:v>0.19278996865203762</c:v>
                </c:pt>
                <c:pt idx="11">
                  <c:v>0.2076069730586371</c:v>
                </c:pt>
                <c:pt idx="13">
                  <c:v>0.20904836193447737</c:v>
                </c:pt>
                <c:pt idx="15">
                  <c:v>0.20245398773006135</c:v>
                </c:pt>
                <c:pt idx="17">
                  <c:v>0.20624999999999999</c:v>
                </c:pt>
                <c:pt idx="19">
                  <c:v>0.21462639109697934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F1-4B60-8CED-F94824830162}"/>
            </c:ext>
          </c:extLst>
        </c:ser>
        <c:ser>
          <c:idx val="0"/>
          <c:order val="1"/>
          <c:tx>
            <c:strRef>
              <c:f>★データシート!$G$1798</c:f>
              <c:strCache>
                <c:ptCount val="1"/>
                <c:pt idx="0">
                  <c:v>鷲巣下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★データシート!$I$1798:$AB$1798</c:f>
              <c:numCache>
                <c:formatCode>0.0%</c:formatCode>
                <c:ptCount val="20"/>
                <c:pt idx="1">
                  <c:v>0.2125984251968504</c:v>
                </c:pt>
                <c:pt idx="3">
                  <c:v>0.21334792122538293</c:v>
                </c:pt>
                <c:pt idx="5">
                  <c:v>0.21337579617834396</c:v>
                </c:pt>
                <c:pt idx="7">
                  <c:v>0.21533613445378152</c:v>
                </c:pt>
                <c:pt idx="9">
                  <c:v>0.21149897330595482</c:v>
                </c:pt>
                <c:pt idx="11">
                  <c:v>0.22392638036809817</c:v>
                </c:pt>
                <c:pt idx="13">
                  <c:v>0.24487704918032788</c:v>
                </c:pt>
                <c:pt idx="15">
                  <c:v>0.25833333333333336</c:v>
                </c:pt>
                <c:pt idx="17">
                  <c:v>0.26315789473684209</c:v>
                </c:pt>
                <c:pt idx="19">
                  <c:v>0.26069246435845211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F1-4B60-8CED-F94824830162}"/>
            </c:ext>
          </c:extLst>
        </c:ser>
        <c:ser>
          <c:idx val="2"/>
          <c:order val="2"/>
          <c:tx>
            <c:strRef>
              <c:f>★データシート!$G$1799</c:f>
              <c:strCache>
                <c:ptCount val="1"/>
                <c:pt idx="0">
                  <c:v>可睡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★データシート!$I$1799:$AB$1799</c:f>
              <c:numCache>
                <c:formatCode>0.0%</c:formatCode>
                <c:ptCount val="20"/>
                <c:pt idx="1">
                  <c:v>0.41888619854721548</c:v>
                </c:pt>
                <c:pt idx="3">
                  <c:v>0.39160839160839161</c:v>
                </c:pt>
                <c:pt idx="5">
                  <c:v>0.39603960396039606</c:v>
                </c:pt>
                <c:pt idx="7">
                  <c:v>0.41772151898734178</c:v>
                </c:pt>
                <c:pt idx="9">
                  <c:v>0.41984732824427479</c:v>
                </c:pt>
                <c:pt idx="11">
                  <c:v>0.40909090909090912</c:v>
                </c:pt>
                <c:pt idx="13">
                  <c:v>0.41176470588235292</c:v>
                </c:pt>
                <c:pt idx="15">
                  <c:v>0.39782016348773841</c:v>
                </c:pt>
                <c:pt idx="17">
                  <c:v>0.39226519337016574</c:v>
                </c:pt>
                <c:pt idx="19">
                  <c:v>0.40771349862258954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F1-4B60-8CED-F94824830162}"/>
            </c:ext>
          </c:extLst>
        </c:ser>
        <c:ser>
          <c:idx val="3"/>
          <c:order val="3"/>
          <c:tx>
            <c:strRef>
              <c:f>★データシート!$G$1800</c:f>
              <c:strCache>
                <c:ptCount val="1"/>
                <c:pt idx="0">
                  <c:v>上久能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★データシート!$I$1800:$AB$1800</c:f>
              <c:numCache>
                <c:formatCode>0.0%</c:formatCode>
                <c:ptCount val="20"/>
                <c:pt idx="1">
                  <c:v>0.15980230642504117</c:v>
                </c:pt>
                <c:pt idx="3">
                  <c:v>0.17178423236514523</c:v>
                </c:pt>
                <c:pt idx="5">
                  <c:v>0.18360375747224594</c:v>
                </c:pt>
                <c:pt idx="7">
                  <c:v>0.177276390008058</c:v>
                </c:pt>
                <c:pt idx="9">
                  <c:v>0.17301587301587301</c:v>
                </c:pt>
                <c:pt idx="11">
                  <c:v>0.1880409126671912</c:v>
                </c:pt>
                <c:pt idx="13">
                  <c:v>0.19477434679334918</c:v>
                </c:pt>
                <c:pt idx="15">
                  <c:v>0.19541139240506328</c:v>
                </c:pt>
                <c:pt idx="17">
                  <c:v>0.18952234206471494</c:v>
                </c:pt>
                <c:pt idx="19">
                  <c:v>0.17785714285714285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6F1-4B60-8CED-F94824830162}"/>
            </c:ext>
          </c:extLst>
        </c:ser>
        <c:ser>
          <c:idx val="4"/>
          <c:order val="4"/>
          <c:tx>
            <c:strRef>
              <c:f>★データシート!$G$1801</c:f>
              <c:strCache>
                <c:ptCount val="1"/>
                <c:pt idx="0">
                  <c:v>中久能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★データシート!$I$1801:$AB$1801</c:f>
              <c:numCache>
                <c:formatCode>0.0%</c:formatCode>
                <c:ptCount val="20"/>
                <c:pt idx="1">
                  <c:v>0.15438596491228071</c:v>
                </c:pt>
                <c:pt idx="3">
                  <c:v>0.16436781609195403</c:v>
                </c:pt>
                <c:pt idx="5">
                  <c:v>0.17386231038506417</c:v>
                </c:pt>
                <c:pt idx="7">
                  <c:v>0.18367346938775511</c:v>
                </c:pt>
                <c:pt idx="9">
                  <c:v>0.18719211822660098</c:v>
                </c:pt>
                <c:pt idx="11">
                  <c:v>0.19053398058252427</c:v>
                </c:pt>
                <c:pt idx="13">
                  <c:v>0.19685990338164253</c:v>
                </c:pt>
                <c:pt idx="15">
                  <c:v>0.19244823386114496</c:v>
                </c:pt>
                <c:pt idx="17">
                  <c:v>0.1951219512195122</c:v>
                </c:pt>
                <c:pt idx="19">
                  <c:v>0.19406674907292953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6F1-4B60-8CED-F94824830162}"/>
            </c:ext>
          </c:extLst>
        </c:ser>
        <c:ser>
          <c:idx val="5"/>
          <c:order val="5"/>
          <c:tx>
            <c:strRef>
              <c:f>★データシート!$G$1802</c:f>
              <c:strCache>
                <c:ptCount val="1"/>
                <c:pt idx="0">
                  <c:v>下久能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★データシート!$I$1802:$AB$1802</c:f>
              <c:numCache>
                <c:formatCode>0.0%</c:formatCode>
                <c:ptCount val="20"/>
                <c:pt idx="1">
                  <c:v>0.22535211267605634</c:v>
                </c:pt>
                <c:pt idx="3">
                  <c:v>0.22033898305084745</c:v>
                </c:pt>
                <c:pt idx="5">
                  <c:v>0.22105263157894736</c:v>
                </c:pt>
                <c:pt idx="7">
                  <c:v>0.21548821548821548</c:v>
                </c:pt>
                <c:pt idx="9">
                  <c:v>0.21122112211221122</c:v>
                </c:pt>
                <c:pt idx="11">
                  <c:v>0.21088435374149661</c:v>
                </c:pt>
                <c:pt idx="13">
                  <c:v>0.23178807947019867</c:v>
                </c:pt>
                <c:pt idx="15">
                  <c:v>0.25087108013937282</c:v>
                </c:pt>
                <c:pt idx="17">
                  <c:v>0.25951557093425603</c:v>
                </c:pt>
                <c:pt idx="19">
                  <c:v>0.25605536332179929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F1-4B60-8CED-F94824830162}"/>
            </c:ext>
          </c:extLst>
        </c:ser>
        <c:ser>
          <c:idx val="6"/>
          <c:order val="6"/>
          <c:tx>
            <c:strRef>
              <c:f>★データシート!$G$1803</c:f>
              <c:strCache>
                <c:ptCount val="1"/>
                <c:pt idx="0">
                  <c:v>山科上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★データシート!$I$1803:$AB$1803</c:f>
              <c:numCache>
                <c:formatCode>0.0%</c:formatCode>
                <c:ptCount val="20"/>
                <c:pt idx="1">
                  <c:v>0.19750889679715303</c:v>
                </c:pt>
                <c:pt idx="3">
                  <c:v>0.18487394957983194</c:v>
                </c:pt>
                <c:pt idx="5">
                  <c:v>0.18019480519480519</c:v>
                </c:pt>
                <c:pt idx="7">
                  <c:v>0.19579288025889968</c:v>
                </c:pt>
                <c:pt idx="9">
                  <c:v>0.19585987261146498</c:v>
                </c:pt>
                <c:pt idx="11">
                  <c:v>0.19471947194719472</c:v>
                </c:pt>
                <c:pt idx="13">
                  <c:v>0.21217105263157895</c:v>
                </c:pt>
                <c:pt idx="15">
                  <c:v>0.21428571428571427</c:v>
                </c:pt>
                <c:pt idx="17">
                  <c:v>0.2169657422512235</c:v>
                </c:pt>
                <c:pt idx="19">
                  <c:v>0.21451612903225806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6F1-4B60-8CED-F94824830162}"/>
            </c:ext>
          </c:extLst>
        </c:ser>
        <c:ser>
          <c:idx val="7"/>
          <c:order val="7"/>
          <c:tx>
            <c:strRef>
              <c:f>★データシート!$G$1804</c:f>
              <c:strCache>
                <c:ptCount val="1"/>
                <c:pt idx="0">
                  <c:v>山科下</c:v>
                </c:pt>
              </c:strCache>
            </c:strRef>
          </c:tx>
          <c:marker>
            <c:symbol val="dot"/>
            <c:size val="7"/>
          </c:marker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★データシート!$I$1804:$AB$1804</c:f>
              <c:numCache>
                <c:formatCode>0.0%</c:formatCode>
                <c:ptCount val="20"/>
                <c:pt idx="1">
                  <c:v>0.10795454545454546</c:v>
                </c:pt>
                <c:pt idx="3">
                  <c:v>0.10933333333333334</c:v>
                </c:pt>
                <c:pt idx="5">
                  <c:v>0.12176165803108809</c:v>
                </c:pt>
                <c:pt idx="7">
                  <c:v>0.12941176470588237</c:v>
                </c:pt>
                <c:pt idx="9">
                  <c:v>0.12643678160919541</c:v>
                </c:pt>
                <c:pt idx="11">
                  <c:v>0.12941176470588237</c:v>
                </c:pt>
                <c:pt idx="13">
                  <c:v>0.13594470046082949</c:v>
                </c:pt>
                <c:pt idx="15">
                  <c:v>0.15011547344110854</c:v>
                </c:pt>
                <c:pt idx="17">
                  <c:v>0.15165876777251186</c:v>
                </c:pt>
                <c:pt idx="19">
                  <c:v>0.1553398058252427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6F1-4B60-8CED-F94824830162}"/>
            </c:ext>
          </c:extLst>
        </c:ser>
        <c:ser>
          <c:idx val="8"/>
          <c:order val="8"/>
          <c:tx>
            <c:strRef>
              <c:f>★データシート!$G$1805</c:f>
              <c:strCache>
                <c:ptCount val="1"/>
                <c:pt idx="0">
                  <c:v>北町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★データシート!$I$1805:$AB$1805</c:f>
              <c:numCache>
                <c:formatCode>0.0%</c:formatCode>
                <c:ptCount val="20"/>
                <c:pt idx="1">
                  <c:v>0.26963906581740976</c:v>
                </c:pt>
                <c:pt idx="3">
                  <c:v>0.28051391862955033</c:v>
                </c:pt>
                <c:pt idx="5">
                  <c:v>0.29411764705882354</c:v>
                </c:pt>
                <c:pt idx="7">
                  <c:v>0.29284164859002171</c:v>
                </c:pt>
                <c:pt idx="9">
                  <c:v>0.29629629629629628</c:v>
                </c:pt>
                <c:pt idx="11">
                  <c:v>0.29955947136563876</c:v>
                </c:pt>
                <c:pt idx="13">
                  <c:v>0.31614349775784756</c:v>
                </c:pt>
                <c:pt idx="15">
                  <c:v>0.30681818181818182</c:v>
                </c:pt>
                <c:pt idx="17">
                  <c:v>0.30612244897959184</c:v>
                </c:pt>
                <c:pt idx="19">
                  <c:v>0.30434782608695654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6F1-4B60-8CED-F94824830162}"/>
            </c:ext>
          </c:extLst>
        </c:ser>
        <c:ser>
          <c:idx val="9"/>
          <c:order val="9"/>
          <c:tx>
            <c:strRef>
              <c:f>★データシート!$G$1806</c:f>
              <c:strCache>
                <c:ptCount val="1"/>
                <c:pt idx="0">
                  <c:v>天神町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★データシート!$I$1806:$AB$1806</c:f>
              <c:numCache>
                <c:formatCode>0.0%</c:formatCode>
                <c:ptCount val="20"/>
                <c:pt idx="1">
                  <c:v>8.3157894736842111E-2</c:v>
                </c:pt>
                <c:pt idx="3">
                  <c:v>8.5653104925053528E-2</c:v>
                </c:pt>
                <c:pt idx="5">
                  <c:v>8.8331515812431843E-2</c:v>
                </c:pt>
                <c:pt idx="7">
                  <c:v>9.8560354374307865E-2</c:v>
                </c:pt>
                <c:pt idx="9">
                  <c:v>0.10237068965517242</c:v>
                </c:pt>
                <c:pt idx="11">
                  <c:v>0.10264900662251655</c:v>
                </c:pt>
                <c:pt idx="13">
                  <c:v>0.1043956043956044</c:v>
                </c:pt>
                <c:pt idx="15">
                  <c:v>0.11258278145695365</c:v>
                </c:pt>
                <c:pt idx="17">
                  <c:v>0.11495535714285714</c:v>
                </c:pt>
                <c:pt idx="19">
                  <c:v>0.12138084632516703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6F1-4B60-8CED-F94824830162}"/>
            </c:ext>
          </c:extLst>
        </c:ser>
        <c:ser>
          <c:idx val="10"/>
          <c:order val="10"/>
          <c:tx>
            <c:strRef>
              <c:f>★データシート!$G$1807</c:f>
              <c:strCache>
                <c:ptCount val="1"/>
                <c:pt idx="0">
                  <c:v>堀越上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★データシート!$I$1807:$AB$1807</c:f>
              <c:numCache>
                <c:formatCode>0.0%</c:formatCode>
                <c:ptCount val="20"/>
                <c:pt idx="1">
                  <c:v>0.19225806451612903</c:v>
                </c:pt>
                <c:pt idx="3">
                  <c:v>0.19629156010230178</c:v>
                </c:pt>
                <c:pt idx="5">
                  <c:v>0.20436137071651089</c:v>
                </c:pt>
                <c:pt idx="7">
                  <c:v>0.20773549594510293</c:v>
                </c:pt>
                <c:pt idx="9">
                  <c:v>0.19835680751173709</c:v>
                </c:pt>
                <c:pt idx="11">
                  <c:v>0.19497206703910613</c:v>
                </c:pt>
                <c:pt idx="13">
                  <c:v>0.18694049499736703</c:v>
                </c:pt>
                <c:pt idx="15">
                  <c:v>0.18168016194331985</c:v>
                </c:pt>
                <c:pt idx="17">
                  <c:v>0.18913377754997437</c:v>
                </c:pt>
                <c:pt idx="19">
                  <c:v>0.19157678479712378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6F1-4B60-8CED-F94824830162}"/>
            </c:ext>
          </c:extLst>
        </c:ser>
        <c:ser>
          <c:idx val="11"/>
          <c:order val="11"/>
          <c:tx>
            <c:strRef>
              <c:f>★データシート!$G$1808</c:f>
              <c:strCache>
                <c:ptCount val="1"/>
                <c:pt idx="0">
                  <c:v>堀越中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★データシート!$I$1808:$AB$1808</c:f>
              <c:numCache>
                <c:formatCode>0.0%</c:formatCode>
                <c:ptCount val="20"/>
                <c:pt idx="1">
                  <c:v>0.21176470588235294</c:v>
                </c:pt>
                <c:pt idx="3">
                  <c:v>0.22727272727272727</c:v>
                </c:pt>
                <c:pt idx="5">
                  <c:v>0.25190839694656486</c:v>
                </c:pt>
                <c:pt idx="7">
                  <c:v>0.24806201550387597</c:v>
                </c:pt>
                <c:pt idx="9">
                  <c:v>0.26829268292682928</c:v>
                </c:pt>
                <c:pt idx="11">
                  <c:v>0.2831858407079646</c:v>
                </c:pt>
                <c:pt idx="13">
                  <c:v>0.32038834951456313</c:v>
                </c:pt>
                <c:pt idx="15">
                  <c:v>0.39361702127659576</c:v>
                </c:pt>
                <c:pt idx="17">
                  <c:v>0.44871794871794873</c:v>
                </c:pt>
                <c:pt idx="19">
                  <c:v>0.45205479452054792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6F1-4B60-8CED-F94824830162}"/>
            </c:ext>
          </c:extLst>
        </c:ser>
        <c:ser>
          <c:idx val="12"/>
          <c:order val="12"/>
          <c:tx>
            <c:strRef>
              <c:f>★データシート!$G$1809</c:f>
              <c:strCache>
                <c:ptCount val="1"/>
                <c:pt idx="0">
                  <c:v>堀越一丁目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★データシート!$I$1809:$AB$1809</c:f>
              <c:numCache>
                <c:formatCode>0.0%</c:formatCode>
                <c:ptCount val="20"/>
                <c:pt idx="1">
                  <c:v>0.19954128440366972</c:v>
                </c:pt>
                <c:pt idx="3">
                  <c:v>0.2</c:v>
                </c:pt>
                <c:pt idx="5">
                  <c:v>0.22572815533980584</c:v>
                </c:pt>
                <c:pt idx="7">
                  <c:v>0.22836538461538461</c:v>
                </c:pt>
                <c:pt idx="9">
                  <c:v>0.22926829268292684</c:v>
                </c:pt>
                <c:pt idx="11">
                  <c:v>0.23471882640586797</c:v>
                </c:pt>
                <c:pt idx="13">
                  <c:v>0.26030927835051548</c:v>
                </c:pt>
                <c:pt idx="15">
                  <c:v>0.26649746192893403</c:v>
                </c:pt>
                <c:pt idx="17">
                  <c:v>0.25944584382871538</c:v>
                </c:pt>
                <c:pt idx="19">
                  <c:v>0.26302083333333331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6F1-4B60-8CED-F94824830162}"/>
            </c:ext>
          </c:extLst>
        </c:ser>
        <c:ser>
          <c:idx val="13"/>
          <c:order val="13"/>
          <c:tx>
            <c:strRef>
              <c:f>★データシート!$G$1810</c:f>
              <c:strCache>
                <c:ptCount val="1"/>
                <c:pt idx="0">
                  <c:v>堀越二丁目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★データシート!$I$1810:$AB$1810</c:f>
              <c:numCache>
                <c:formatCode>0.0%</c:formatCode>
                <c:ptCount val="20"/>
                <c:pt idx="1">
                  <c:v>0.13060428849902533</c:v>
                </c:pt>
                <c:pt idx="3">
                  <c:v>0.13214990138067062</c:v>
                </c:pt>
                <c:pt idx="5">
                  <c:v>0.15102040816326531</c:v>
                </c:pt>
                <c:pt idx="7">
                  <c:v>0.16633663366336635</c:v>
                </c:pt>
                <c:pt idx="9">
                  <c:v>0.164969450101833</c:v>
                </c:pt>
                <c:pt idx="11">
                  <c:v>0.1721311475409836</c:v>
                </c:pt>
                <c:pt idx="13">
                  <c:v>0.18724279835390947</c:v>
                </c:pt>
                <c:pt idx="15">
                  <c:v>0.1962809917355372</c:v>
                </c:pt>
                <c:pt idx="17">
                  <c:v>0.20425531914893616</c:v>
                </c:pt>
                <c:pt idx="19">
                  <c:v>0.20208333333333334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6F1-4B60-8CED-F94824830162}"/>
            </c:ext>
          </c:extLst>
        </c:ser>
        <c:ser>
          <c:idx val="14"/>
          <c:order val="14"/>
          <c:tx>
            <c:strRef>
              <c:f>★データシート!$G$1811</c:f>
              <c:strCache>
                <c:ptCount val="1"/>
                <c:pt idx="0">
                  <c:v>堀越三丁目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★データシート!$I$1811:$AB$1811</c:f>
              <c:numCache>
                <c:formatCode>0.0%</c:formatCode>
                <c:ptCount val="20"/>
                <c:pt idx="1">
                  <c:v>8.8932806324110672E-2</c:v>
                </c:pt>
                <c:pt idx="3">
                  <c:v>9.3625498007968128E-2</c:v>
                </c:pt>
                <c:pt idx="5">
                  <c:v>8.9147286821705432E-2</c:v>
                </c:pt>
                <c:pt idx="7">
                  <c:v>7.6923076923076927E-2</c:v>
                </c:pt>
                <c:pt idx="9">
                  <c:v>8.5814360770577927E-2</c:v>
                </c:pt>
                <c:pt idx="11">
                  <c:v>8.4602368866328256E-2</c:v>
                </c:pt>
                <c:pt idx="13">
                  <c:v>9.3103448275862075E-2</c:v>
                </c:pt>
                <c:pt idx="15">
                  <c:v>9.2307692307692313E-2</c:v>
                </c:pt>
                <c:pt idx="17">
                  <c:v>9.5818815331010457E-2</c:v>
                </c:pt>
                <c:pt idx="19">
                  <c:v>0.10160427807486631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6F1-4B60-8CED-F94824830162}"/>
            </c:ext>
          </c:extLst>
        </c:ser>
        <c:ser>
          <c:idx val="15"/>
          <c:order val="15"/>
          <c:tx>
            <c:strRef>
              <c:f>★データシート!$G$1812</c:f>
              <c:strCache>
                <c:ptCount val="1"/>
                <c:pt idx="0">
                  <c:v>堀越五丁目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★データシート!$I$1812:$AB$1812</c:f>
              <c:numCache>
                <c:formatCode>0.0%</c:formatCode>
                <c:ptCount val="20"/>
                <c:pt idx="1">
                  <c:v>0.15268817204301074</c:v>
                </c:pt>
                <c:pt idx="3">
                  <c:v>0.15086206896551724</c:v>
                </c:pt>
                <c:pt idx="5">
                  <c:v>0.15208333333333332</c:v>
                </c:pt>
                <c:pt idx="7">
                  <c:v>0.15673289183222958</c:v>
                </c:pt>
                <c:pt idx="9">
                  <c:v>0.17303370786516853</c:v>
                </c:pt>
                <c:pt idx="11">
                  <c:v>0.17660550458715596</c:v>
                </c:pt>
                <c:pt idx="13">
                  <c:v>0.18721461187214611</c:v>
                </c:pt>
                <c:pt idx="15">
                  <c:v>0.19282511210762332</c:v>
                </c:pt>
                <c:pt idx="17">
                  <c:v>0.20495495495495494</c:v>
                </c:pt>
                <c:pt idx="19">
                  <c:v>0.22863741339491916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6F1-4B60-8CED-F948248301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7644472"/>
        <c:axId val="837644864"/>
      </c:lineChart>
      <c:catAx>
        <c:axId val="8376444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837644864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837644864"/>
        <c:scaling>
          <c:orientation val="minMax"/>
          <c:max val="0.5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837644472"/>
        <c:crosses val="autoZero"/>
        <c:crossBetween val="between"/>
        <c:majorUnit val="0.1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75697308752740566"/>
          <c:y val="0.19286272587225001"/>
          <c:w val="0.2284199335640813"/>
          <c:h val="0.71981832567056681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spc="-100" baseline="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【12】 </a:t>
            </a:r>
            <a:r>
              <a:rPr lang="ja-JP" altLang="en-US" sz="2000"/>
              <a:t>北四町 連合会</a:t>
            </a:r>
            <a:endParaRPr lang="ja-JP" sz="2000"/>
          </a:p>
        </c:rich>
      </c:tx>
      <c:layout>
        <c:manualLayout>
          <c:xMode val="edge"/>
          <c:yMode val="edge"/>
          <c:x val="0.25369209833722906"/>
          <c:y val="1.040993587141813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545057449415922"/>
          <c:y val="5.7953761071292367E-2"/>
          <c:w val="0.61306462589613064"/>
          <c:h val="0.86991171243262433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★データシート!$G$1814</c:f>
              <c:strCache>
                <c:ptCount val="1"/>
                <c:pt idx="0">
                  <c:v>田町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★データシート!$I$1814:$AB$1814</c:f>
              <c:numCache>
                <c:formatCode>0.0%</c:formatCode>
                <c:ptCount val="20"/>
                <c:pt idx="1">
                  <c:v>0.18735632183908046</c:v>
                </c:pt>
                <c:pt idx="3">
                  <c:v>0.19614921780986763</c:v>
                </c:pt>
                <c:pt idx="5">
                  <c:v>0.21733821733821734</c:v>
                </c:pt>
                <c:pt idx="7">
                  <c:v>0.22715736040609136</c:v>
                </c:pt>
                <c:pt idx="9">
                  <c:v>0.24364123159303883</c:v>
                </c:pt>
                <c:pt idx="11">
                  <c:v>0.24666666666666667</c:v>
                </c:pt>
                <c:pt idx="13">
                  <c:v>0.24432576769025366</c:v>
                </c:pt>
                <c:pt idx="15">
                  <c:v>0.24238410596026491</c:v>
                </c:pt>
                <c:pt idx="17">
                  <c:v>0.24370860927152319</c:v>
                </c:pt>
                <c:pt idx="19">
                  <c:v>0.24420190995907232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A3-4686-A7D9-95D4BD968E04}"/>
            </c:ext>
          </c:extLst>
        </c:ser>
        <c:ser>
          <c:idx val="0"/>
          <c:order val="1"/>
          <c:tx>
            <c:strRef>
              <c:f>★データシート!$G$1815</c:f>
              <c:strCache>
                <c:ptCount val="1"/>
                <c:pt idx="0">
                  <c:v>葵町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★データシート!$I$1815:$AB$1815</c:f>
              <c:numCache>
                <c:formatCode>0.0%</c:formatCode>
                <c:ptCount val="20"/>
                <c:pt idx="1">
                  <c:v>0.21428571428571427</c:v>
                </c:pt>
                <c:pt idx="3">
                  <c:v>0.22529644268774704</c:v>
                </c:pt>
                <c:pt idx="5">
                  <c:v>0.22816166883963493</c:v>
                </c:pt>
                <c:pt idx="7">
                  <c:v>0.23381770145310435</c:v>
                </c:pt>
                <c:pt idx="9">
                  <c:v>0.24793388429752067</c:v>
                </c:pt>
                <c:pt idx="11">
                  <c:v>0.25340599455040874</c:v>
                </c:pt>
                <c:pt idx="13">
                  <c:v>0.25761772853185594</c:v>
                </c:pt>
                <c:pt idx="15">
                  <c:v>0.26111111111111113</c:v>
                </c:pt>
                <c:pt idx="17">
                  <c:v>0.27259684361549497</c:v>
                </c:pt>
                <c:pt idx="19">
                  <c:v>0.28469241773962806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A3-4686-A7D9-95D4BD968E04}"/>
            </c:ext>
          </c:extLst>
        </c:ser>
        <c:ser>
          <c:idx val="2"/>
          <c:order val="2"/>
          <c:tx>
            <c:strRef>
              <c:f>★データシート!$G$1816</c:f>
              <c:strCache>
                <c:ptCount val="1"/>
                <c:pt idx="0">
                  <c:v>泉町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★データシート!$I$1816:$AB$1816</c:f>
              <c:numCache>
                <c:formatCode>0.0%</c:formatCode>
                <c:ptCount val="20"/>
                <c:pt idx="1">
                  <c:v>0.23827392120075047</c:v>
                </c:pt>
                <c:pt idx="3">
                  <c:v>0.2385496183206107</c:v>
                </c:pt>
                <c:pt idx="5">
                  <c:v>0.25636007827788648</c:v>
                </c:pt>
                <c:pt idx="7">
                  <c:v>0.25475285171102663</c:v>
                </c:pt>
                <c:pt idx="9">
                  <c:v>0.26019417475728157</c:v>
                </c:pt>
                <c:pt idx="11">
                  <c:v>0.26877470355731226</c:v>
                </c:pt>
                <c:pt idx="13">
                  <c:v>0.27037773359840955</c:v>
                </c:pt>
                <c:pt idx="15">
                  <c:v>0.26534653465346536</c:v>
                </c:pt>
                <c:pt idx="17">
                  <c:v>0.27345309381237526</c:v>
                </c:pt>
                <c:pt idx="19">
                  <c:v>0.26129666011787817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A3-4686-A7D9-95D4BD968E04}"/>
            </c:ext>
          </c:extLst>
        </c:ser>
        <c:ser>
          <c:idx val="3"/>
          <c:order val="3"/>
          <c:tx>
            <c:strRef>
              <c:f>★データシート!$G$1817</c:f>
              <c:strCache>
                <c:ptCount val="1"/>
                <c:pt idx="0">
                  <c:v>旭町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★データシート!$I$1817:$AB$1817</c:f>
              <c:numCache>
                <c:formatCode>0.0%</c:formatCode>
                <c:ptCount val="20"/>
                <c:pt idx="1">
                  <c:v>0.26575028636884307</c:v>
                </c:pt>
                <c:pt idx="3">
                  <c:v>0.26909920182440139</c:v>
                </c:pt>
                <c:pt idx="5">
                  <c:v>0.28749999999999998</c:v>
                </c:pt>
                <c:pt idx="7">
                  <c:v>0.30663615560640733</c:v>
                </c:pt>
                <c:pt idx="9">
                  <c:v>0.30965593784683687</c:v>
                </c:pt>
                <c:pt idx="11">
                  <c:v>0.31561461794019935</c:v>
                </c:pt>
                <c:pt idx="13">
                  <c:v>0.31690929451287791</c:v>
                </c:pt>
                <c:pt idx="15">
                  <c:v>0.31767337807606266</c:v>
                </c:pt>
                <c:pt idx="17">
                  <c:v>0.31931818181818183</c:v>
                </c:pt>
                <c:pt idx="19">
                  <c:v>0.32081911262798635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BA3-4686-A7D9-95D4BD968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7645648"/>
        <c:axId val="837646040"/>
      </c:lineChart>
      <c:catAx>
        <c:axId val="8376456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837646040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837646040"/>
        <c:scaling>
          <c:orientation val="minMax"/>
          <c:max val="0.5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837645648"/>
        <c:crosses val="autoZero"/>
        <c:crossBetween val="between"/>
        <c:majorUnit val="0.1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73225775642613766"/>
          <c:y val="0.19803339015612739"/>
          <c:w val="0.22298221614227087"/>
          <c:h val="0.14115789451774516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spc="-100" baseline="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【6】 </a:t>
            </a:r>
            <a:r>
              <a:rPr lang="ja-JP" altLang="en-US" sz="2000"/>
              <a:t>袋井 連合会</a:t>
            </a:r>
            <a:endParaRPr lang="ja-JP" sz="2000"/>
          </a:p>
        </c:rich>
      </c:tx>
      <c:layout>
        <c:manualLayout>
          <c:xMode val="edge"/>
          <c:yMode val="edge"/>
          <c:x val="0.27862054128479841"/>
          <c:y val="1.0448334245989036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768062551220501"/>
          <c:y val="5.7953733224009013E-2"/>
          <c:w val="0.61060508787825507"/>
          <c:h val="0.86991171243262433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★データシート!$G$1772</c:f>
              <c:strCache>
                <c:ptCount val="1"/>
                <c:pt idx="0">
                  <c:v>新町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★データシート!$I$1772:$AB$1772</c:f>
              <c:numCache>
                <c:formatCode>0.0%</c:formatCode>
                <c:ptCount val="20"/>
                <c:pt idx="1">
                  <c:v>0.38738738738738737</c:v>
                </c:pt>
                <c:pt idx="3">
                  <c:v>0.38922155688622756</c:v>
                </c:pt>
                <c:pt idx="5">
                  <c:v>0.38053097345132741</c:v>
                </c:pt>
                <c:pt idx="7">
                  <c:v>0.38165680473372782</c:v>
                </c:pt>
                <c:pt idx="9">
                  <c:v>0.39873417721518989</c:v>
                </c:pt>
                <c:pt idx="11">
                  <c:v>0.39622641509433965</c:v>
                </c:pt>
                <c:pt idx="13">
                  <c:v>0.43046357615894038</c:v>
                </c:pt>
                <c:pt idx="15">
                  <c:v>0.44329896907216493</c:v>
                </c:pt>
                <c:pt idx="17">
                  <c:v>0.45614035087719296</c:v>
                </c:pt>
                <c:pt idx="19">
                  <c:v>0.46350364963503649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DC-42EB-8231-2991998318E0}"/>
            </c:ext>
          </c:extLst>
        </c:ser>
        <c:ser>
          <c:idx val="0"/>
          <c:order val="1"/>
          <c:tx>
            <c:strRef>
              <c:f>★データシート!$G$1773</c:f>
              <c:strCache>
                <c:ptCount val="1"/>
                <c:pt idx="0">
                  <c:v>中央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★データシート!$I$1773:$AB$1773</c:f>
              <c:numCache>
                <c:formatCode>0.0%</c:formatCode>
                <c:ptCount val="20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DC-42EB-8231-2991998318E0}"/>
            </c:ext>
          </c:extLst>
        </c:ser>
        <c:ser>
          <c:idx val="2"/>
          <c:order val="2"/>
          <c:tx>
            <c:strRef>
              <c:f>★データシート!$G$1774</c:f>
              <c:strCache>
                <c:ptCount val="1"/>
                <c:pt idx="0">
                  <c:v>本町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★データシート!$I$1774:$AB$1774</c:f>
              <c:numCache>
                <c:formatCode>0.0%</c:formatCode>
                <c:ptCount val="20"/>
                <c:pt idx="1">
                  <c:v>0.36245954692556637</c:v>
                </c:pt>
                <c:pt idx="3">
                  <c:v>0.39297124600638977</c:v>
                </c:pt>
                <c:pt idx="5">
                  <c:v>0.39735099337748342</c:v>
                </c:pt>
                <c:pt idx="7">
                  <c:v>0.38666666666666666</c:v>
                </c:pt>
                <c:pt idx="9">
                  <c:v>0.38943894389438943</c:v>
                </c:pt>
                <c:pt idx="11">
                  <c:v>0.4019933554817276</c:v>
                </c:pt>
                <c:pt idx="13">
                  <c:v>0.38205980066445183</c:v>
                </c:pt>
                <c:pt idx="15">
                  <c:v>0.38688524590163936</c:v>
                </c:pt>
                <c:pt idx="17">
                  <c:v>0.38720538720538722</c:v>
                </c:pt>
                <c:pt idx="19">
                  <c:v>0.37323943661971831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DC-42EB-8231-2991998318E0}"/>
            </c:ext>
          </c:extLst>
        </c:ser>
        <c:ser>
          <c:idx val="3"/>
          <c:order val="3"/>
          <c:tx>
            <c:strRef>
              <c:f>★データシート!$G$1775</c:f>
              <c:strCache>
                <c:ptCount val="1"/>
                <c:pt idx="0">
                  <c:v>永楽町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★データシート!$I$1775:$AB$1775</c:f>
              <c:numCache>
                <c:formatCode>0.0%</c:formatCode>
                <c:ptCount val="20"/>
                <c:pt idx="1">
                  <c:v>0.23280423280423279</c:v>
                </c:pt>
                <c:pt idx="3">
                  <c:v>0.25</c:v>
                </c:pt>
                <c:pt idx="5">
                  <c:v>0.27071823204419887</c:v>
                </c:pt>
                <c:pt idx="7">
                  <c:v>0.27586206896551724</c:v>
                </c:pt>
                <c:pt idx="9">
                  <c:v>0.2807017543859649</c:v>
                </c:pt>
                <c:pt idx="11">
                  <c:v>0.28915662650602408</c:v>
                </c:pt>
                <c:pt idx="13">
                  <c:v>0.29341317365269459</c:v>
                </c:pt>
                <c:pt idx="15">
                  <c:v>0.30718954248366015</c:v>
                </c:pt>
                <c:pt idx="17">
                  <c:v>0.27814569536423839</c:v>
                </c:pt>
                <c:pt idx="19">
                  <c:v>0.29677419354838708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DC-42EB-8231-299199831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7646824"/>
        <c:axId val="837647608"/>
      </c:lineChart>
      <c:catAx>
        <c:axId val="8376468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837647608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837647608"/>
        <c:scaling>
          <c:orientation val="minMax"/>
          <c:max val="0.5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837646824"/>
        <c:crosses val="autoZero"/>
        <c:crossBetween val="between"/>
        <c:majorUnit val="0.1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69398993158642053"/>
          <c:y val="0.62190298155176649"/>
          <c:w val="0.21721340160348801"/>
          <c:h val="0.14228625498551284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【15】 </a:t>
            </a:r>
            <a:r>
              <a:rPr lang="ja-JP" altLang="en-US" sz="2000"/>
              <a:t>今井 連合会</a:t>
            </a:r>
            <a:endParaRPr lang="ja-JP" sz="2000"/>
          </a:p>
        </c:rich>
      </c:tx>
      <c:layout>
        <c:manualLayout>
          <c:xMode val="edge"/>
          <c:yMode val="edge"/>
          <c:x val="0.27383880708481889"/>
          <c:y val="1.0440361621463984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545057449415922"/>
          <c:y val="5.7953761071292367E-2"/>
          <c:w val="0.61306462589613064"/>
          <c:h val="0.86991171243262433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★データシート!$G$1833</c:f>
              <c:strCache>
                <c:ptCount val="1"/>
                <c:pt idx="0">
                  <c:v>深見北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★データシート!$I$1833:$AB$1833</c:f>
              <c:numCache>
                <c:formatCode>0.0%</c:formatCode>
                <c:ptCount val="20"/>
                <c:pt idx="1">
                  <c:v>0.30219780219780218</c:v>
                </c:pt>
                <c:pt idx="3">
                  <c:v>0.30270270270270272</c:v>
                </c:pt>
                <c:pt idx="5">
                  <c:v>0.28125</c:v>
                </c:pt>
                <c:pt idx="7">
                  <c:v>0.25520833333333331</c:v>
                </c:pt>
                <c:pt idx="9">
                  <c:v>0.27083333333333331</c:v>
                </c:pt>
                <c:pt idx="11">
                  <c:v>0.29896907216494845</c:v>
                </c:pt>
                <c:pt idx="13">
                  <c:v>0.31472081218274112</c:v>
                </c:pt>
                <c:pt idx="15">
                  <c:v>0.32500000000000001</c:v>
                </c:pt>
                <c:pt idx="17">
                  <c:v>0.35449735449735448</c:v>
                </c:pt>
                <c:pt idx="19">
                  <c:v>0.35051546391752575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5E-45C6-9601-10AE5098F393}"/>
            </c:ext>
          </c:extLst>
        </c:ser>
        <c:ser>
          <c:idx val="0"/>
          <c:order val="1"/>
          <c:tx>
            <c:strRef>
              <c:f>★データシート!$G$1834</c:f>
              <c:strCache>
                <c:ptCount val="1"/>
                <c:pt idx="0">
                  <c:v>深見南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★データシート!$I$1834:$AB$1834</c:f>
              <c:numCache>
                <c:formatCode>0.0%</c:formatCode>
                <c:ptCount val="20"/>
                <c:pt idx="1">
                  <c:v>0.36585365853658536</c:v>
                </c:pt>
                <c:pt idx="3">
                  <c:v>0.36875000000000002</c:v>
                </c:pt>
                <c:pt idx="5">
                  <c:v>0.38562091503267976</c:v>
                </c:pt>
                <c:pt idx="7">
                  <c:v>0.37671232876712329</c:v>
                </c:pt>
                <c:pt idx="9">
                  <c:v>0.36241610738255031</c:v>
                </c:pt>
                <c:pt idx="11">
                  <c:v>0.38666666666666666</c:v>
                </c:pt>
                <c:pt idx="13">
                  <c:v>0.3825503355704698</c:v>
                </c:pt>
                <c:pt idx="15">
                  <c:v>0.37414965986394561</c:v>
                </c:pt>
                <c:pt idx="17">
                  <c:v>0.37414965986394561</c:v>
                </c:pt>
                <c:pt idx="19">
                  <c:v>0.38405797101449274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5E-45C6-9601-10AE5098F393}"/>
            </c:ext>
          </c:extLst>
        </c:ser>
        <c:ser>
          <c:idx val="2"/>
          <c:order val="2"/>
          <c:tx>
            <c:strRef>
              <c:f>★データシート!$G$1835</c:f>
              <c:strCache>
                <c:ptCount val="1"/>
                <c:pt idx="0">
                  <c:v>深見東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★データシート!$I$1835:$AB$1835</c:f>
              <c:numCache>
                <c:formatCode>0.0%</c:formatCode>
                <c:ptCount val="20"/>
                <c:pt idx="1">
                  <c:v>0.24032586558044808</c:v>
                </c:pt>
                <c:pt idx="3">
                  <c:v>0.25630252100840334</c:v>
                </c:pt>
                <c:pt idx="5">
                  <c:v>0.26105263157894737</c:v>
                </c:pt>
                <c:pt idx="7">
                  <c:v>0.26865671641791045</c:v>
                </c:pt>
                <c:pt idx="9">
                  <c:v>0.26865671641791045</c:v>
                </c:pt>
                <c:pt idx="11">
                  <c:v>0.29211087420042642</c:v>
                </c:pt>
                <c:pt idx="13">
                  <c:v>0.29211087420042642</c:v>
                </c:pt>
                <c:pt idx="15">
                  <c:v>0.28964059196617337</c:v>
                </c:pt>
                <c:pt idx="17">
                  <c:v>0.29782608695652174</c:v>
                </c:pt>
                <c:pt idx="19">
                  <c:v>0.30088495575221241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5E-45C6-9601-10AE5098F393}"/>
            </c:ext>
          </c:extLst>
        </c:ser>
        <c:ser>
          <c:idx val="3"/>
          <c:order val="3"/>
          <c:tx>
            <c:strRef>
              <c:f>★データシート!$G$1836</c:f>
              <c:strCache>
                <c:ptCount val="1"/>
                <c:pt idx="0">
                  <c:v>延久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★データシート!$I$1836:$AB$1836</c:f>
              <c:numCache>
                <c:formatCode>0.0%</c:formatCode>
                <c:ptCount val="20"/>
                <c:pt idx="1">
                  <c:v>0.18145161290322581</c:v>
                </c:pt>
                <c:pt idx="3">
                  <c:v>0.18417462482946795</c:v>
                </c:pt>
                <c:pt idx="5">
                  <c:v>0.19647696476964768</c:v>
                </c:pt>
                <c:pt idx="7">
                  <c:v>0.20576131687242799</c:v>
                </c:pt>
                <c:pt idx="9">
                  <c:v>0.21468926553672316</c:v>
                </c:pt>
                <c:pt idx="11">
                  <c:v>0.21267605633802816</c:v>
                </c:pt>
                <c:pt idx="13">
                  <c:v>0.22967189728958631</c:v>
                </c:pt>
                <c:pt idx="15">
                  <c:v>0.24351585014409222</c:v>
                </c:pt>
                <c:pt idx="17">
                  <c:v>0.26193921852387841</c:v>
                </c:pt>
                <c:pt idx="19">
                  <c:v>0.27893175074183979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15E-45C6-9601-10AE5098F393}"/>
            </c:ext>
          </c:extLst>
        </c:ser>
        <c:ser>
          <c:idx val="4"/>
          <c:order val="4"/>
          <c:tx>
            <c:strRef>
              <c:f>★データシート!$G$1837</c:f>
              <c:strCache>
                <c:ptCount val="1"/>
                <c:pt idx="0">
                  <c:v>横井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★データシート!$I$1837:$AB$1837</c:f>
              <c:numCache>
                <c:formatCode>0.0%</c:formatCode>
                <c:ptCount val="20"/>
                <c:pt idx="1">
                  <c:v>0.20819112627986347</c:v>
                </c:pt>
                <c:pt idx="3">
                  <c:v>0.22837370242214533</c:v>
                </c:pt>
                <c:pt idx="5">
                  <c:v>0.23024054982817868</c:v>
                </c:pt>
                <c:pt idx="7">
                  <c:v>0.25964912280701752</c:v>
                </c:pt>
                <c:pt idx="9">
                  <c:v>0.26714801444043323</c:v>
                </c:pt>
                <c:pt idx="11">
                  <c:v>0.30714285714285716</c:v>
                </c:pt>
                <c:pt idx="13">
                  <c:v>0.32055749128919858</c:v>
                </c:pt>
                <c:pt idx="15">
                  <c:v>0.31899641577060933</c:v>
                </c:pt>
                <c:pt idx="17">
                  <c:v>0.29268292682926828</c:v>
                </c:pt>
                <c:pt idx="19">
                  <c:v>0.27986348122866894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15E-45C6-9601-10AE5098F393}"/>
            </c:ext>
          </c:extLst>
        </c:ser>
        <c:ser>
          <c:idx val="5"/>
          <c:order val="5"/>
          <c:tx>
            <c:strRef>
              <c:f>★データシート!$G$1838</c:f>
              <c:strCache>
                <c:ptCount val="1"/>
                <c:pt idx="0">
                  <c:v>徳光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★データシート!$I$1838:$AB$1838</c:f>
              <c:numCache>
                <c:formatCode>0.0%</c:formatCode>
                <c:ptCount val="20"/>
                <c:pt idx="1">
                  <c:v>0.17745803357314149</c:v>
                </c:pt>
                <c:pt idx="3">
                  <c:v>0.17149758454106281</c:v>
                </c:pt>
                <c:pt idx="5">
                  <c:v>0.19315403422982885</c:v>
                </c:pt>
                <c:pt idx="7">
                  <c:v>0.2038369304556355</c:v>
                </c:pt>
                <c:pt idx="9">
                  <c:v>0.20091324200913241</c:v>
                </c:pt>
                <c:pt idx="11">
                  <c:v>0.23096446700507614</c:v>
                </c:pt>
                <c:pt idx="13">
                  <c:v>0.23441396508728179</c:v>
                </c:pt>
                <c:pt idx="15">
                  <c:v>0.22815533980582525</c:v>
                </c:pt>
                <c:pt idx="17">
                  <c:v>0.22194513715710723</c:v>
                </c:pt>
                <c:pt idx="19">
                  <c:v>0.22337662337662337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5E-45C6-9601-10AE5098F393}"/>
            </c:ext>
          </c:extLst>
        </c:ser>
        <c:ser>
          <c:idx val="6"/>
          <c:order val="6"/>
          <c:tx>
            <c:strRef>
              <c:f>★データシート!$G$1839</c:f>
              <c:strCache>
                <c:ptCount val="1"/>
                <c:pt idx="0">
                  <c:v>小山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★データシート!$I$1839:$AB$1839</c:f>
              <c:numCache>
                <c:formatCode>0.0%</c:formatCode>
                <c:ptCount val="20"/>
                <c:pt idx="1">
                  <c:v>0.33333333333333331</c:v>
                </c:pt>
                <c:pt idx="3">
                  <c:v>0.35062240663900412</c:v>
                </c:pt>
                <c:pt idx="5">
                  <c:v>0.35306553911205074</c:v>
                </c:pt>
                <c:pt idx="7">
                  <c:v>0.35294117647058826</c:v>
                </c:pt>
                <c:pt idx="9">
                  <c:v>0.35343035343035345</c:v>
                </c:pt>
                <c:pt idx="11">
                  <c:v>0.34599156118143459</c:v>
                </c:pt>
                <c:pt idx="13">
                  <c:v>0.35091277890466532</c:v>
                </c:pt>
                <c:pt idx="15">
                  <c:v>0.36065573770491804</c:v>
                </c:pt>
                <c:pt idx="17">
                  <c:v>0.37113402061855671</c:v>
                </c:pt>
                <c:pt idx="19">
                  <c:v>0.36929460580912865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15E-45C6-9601-10AE5098F393}"/>
            </c:ext>
          </c:extLst>
        </c:ser>
        <c:ser>
          <c:idx val="7"/>
          <c:order val="7"/>
          <c:tx>
            <c:strRef>
              <c:f>★データシート!$G$1840</c:f>
              <c:strCache>
                <c:ptCount val="1"/>
                <c:pt idx="0">
                  <c:v>太田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★データシート!$I$1840:$AB$1840</c:f>
              <c:numCache>
                <c:formatCode>0.0%</c:formatCode>
                <c:ptCount val="20"/>
                <c:pt idx="1">
                  <c:v>0.22591006423982871</c:v>
                </c:pt>
                <c:pt idx="3">
                  <c:v>0.24078091106290672</c:v>
                </c:pt>
                <c:pt idx="5">
                  <c:v>0.24702058504875407</c:v>
                </c:pt>
                <c:pt idx="7">
                  <c:v>0.26521739130434785</c:v>
                </c:pt>
                <c:pt idx="9">
                  <c:v>0.27888888888888891</c:v>
                </c:pt>
                <c:pt idx="11">
                  <c:v>0.29246344206974129</c:v>
                </c:pt>
                <c:pt idx="13">
                  <c:v>0.30474040632054178</c:v>
                </c:pt>
                <c:pt idx="15">
                  <c:v>0.31674208144796379</c:v>
                </c:pt>
                <c:pt idx="17">
                  <c:v>0.32325581395348835</c:v>
                </c:pt>
                <c:pt idx="19">
                  <c:v>0.32130384167636789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15E-45C6-9601-10AE5098F393}"/>
            </c:ext>
          </c:extLst>
        </c:ser>
        <c:ser>
          <c:idx val="8"/>
          <c:order val="8"/>
          <c:tx>
            <c:strRef>
              <c:f>★データシート!$G$1841</c:f>
              <c:strCache>
                <c:ptCount val="1"/>
                <c:pt idx="0">
                  <c:v>太田西</c:v>
                </c:pt>
              </c:strCache>
            </c:strRef>
          </c:tx>
          <c:marker>
            <c:symbol val="circle"/>
            <c:size val="7"/>
          </c:marker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★データシート!$I$1841:$AB$1841</c:f>
              <c:numCache>
                <c:formatCode>0.0%</c:formatCode>
                <c:ptCount val="20"/>
                <c:pt idx="1">
                  <c:v>0.23529411764705882</c:v>
                </c:pt>
                <c:pt idx="3">
                  <c:v>0.26851851851851855</c:v>
                </c:pt>
                <c:pt idx="5">
                  <c:v>0.24770642201834864</c:v>
                </c:pt>
                <c:pt idx="7">
                  <c:v>0.26168224299065418</c:v>
                </c:pt>
                <c:pt idx="9">
                  <c:v>0.30526315789473685</c:v>
                </c:pt>
                <c:pt idx="11">
                  <c:v>0.31958762886597936</c:v>
                </c:pt>
                <c:pt idx="13">
                  <c:v>0.31521739130434784</c:v>
                </c:pt>
                <c:pt idx="15">
                  <c:v>0.31521739130434784</c:v>
                </c:pt>
                <c:pt idx="17">
                  <c:v>0.34883720930232559</c:v>
                </c:pt>
                <c:pt idx="19">
                  <c:v>0.35714285714285715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15E-45C6-9601-10AE5098F393}"/>
            </c:ext>
          </c:extLst>
        </c:ser>
        <c:ser>
          <c:idx val="9"/>
          <c:order val="9"/>
          <c:tx>
            <c:strRef>
              <c:f>★データシート!$G$1842</c:f>
              <c:strCache>
                <c:ptCount val="1"/>
                <c:pt idx="0">
                  <c:v>太田東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★データシート!$I$1842:$AB$1842</c:f>
              <c:numCache>
                <c:formatCode>0.0%</c:formatCode>
                <c:ptCount val="20"/>
                <c:pt idx="1">
                  <c:v>0.21705426356589147</c:v>
                </c:pt>
                <c:pt idx="3">
                  <c:v>0.22047244094488189</c:v>
                </c:pt>
                <c:pt idx="5">
                  <c:v>0.2283464566929134</c:v>
                </c:pt>
                <c:pt idx="7">
                  <c:v>0.26400000000000001</c:v>
                </c:pt>
                <c:pt idx="9">
                  <c:v>0.29166666666666669</c:v>
                </c:pt>
                <c:pt idx="11">
                  <c:v>0.31932773109243695</c:v>
                </c:pt>
                <c:pt idx="13">
                  <c:v>0.33898305084745761</c:v>
                </c:pt>
                <c:pt idx="15">
                  <c:v>0.33333333333333331</c:v>
                </c:pt>
                <c:pt idx="17">
                  <c:v>0.37168141592920356</c:v>
                </c:pt>
                <c:pt idx="19">
                  <c:v>0.3669724770642202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15E-45C6-9601-10AE5098F393}"/>
            </c:ext>
          </c:extLst>
        </c:ser>
        <c:ser>
          <c:idx val="10"/>
          <c:order val="10"/>
          <c:tx>
            <c:strRef>
              <c:f>★データシート!$G$1843</c:f>
              <c:strCache>
                <c:ptCount val="1"/>
                <c:pt idx="0">
                  <c:v>太田南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★データシート!$I$1843:$AB$1843</c:f>
              <c:numCache>
                <c:formatCode>0.0%</c:formatCode>
                <c:ptCount val="20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15E-45C6-9601-10AE5098F3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7648392"/>
        <c:axId val="837649176"/>
      </c:lineChart>
      <c:catAx>
        <c:axId val="8376483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837649176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837649176"/>
        <c:scaling>
          <c:orientation val="minMax"/>
          <c:max val="0.5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837648392"/>
        <c:crosses val="autoZero"/>
        <c:crossBetween val="between"/>
        <c:majorUnit val="0.1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38753655793025871"/>
          <c:y val="0.6650957776922457"/>
          <c:w val="0.57592339261285908"/>
          <c:h val="0.1428572261800608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spc="-100" baseline="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【16】 </a:t>
            </a:r>
            <a:r>
              <a:rPr lang="ja-JP" altLang="en-US" sz="2000"/>
              <a:t>三川 連合会</a:t>
            </a:r>
            <a:endParaRPr lang="ja-JP" sz="2000"/>
          </a:p>
        </c:rich>
      </c:tx>
      <c:layout>
        <c:manualLayout>
          <c:xMode val="edge"/>
          <c:yMode val="edge"/>
          <c:x val="0.27383880708481889"/>
          <c:y val="1.04404078752646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545057449415922"/>
          <c:y val="5.7953761071292367E-2"/>
          <c:w val="0.61306462589613064"/>
          <c:h val="0.86991171243262433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★データシート!$G$1845</c:f>
              <c:strCache>
                <c:ptCount val="1"/>
                <c:pt idx="0">
                  <c:v>見取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★データシート!$I$1845:$AB$1845</c:f>
              <c:numCache>
                <c:formatCode>0.0%</c:formatCode>
                <c:ptCount val="20"/>
                <c:pt idx="1">
                  <c:v>0.30094043887147337</c:v>
                </c:pt>
                <c:pt idx="3">
                  <c:v>0.31259968102073366</c:v>
                </c:pt>
                <c:pt idx="5">
                  <c:v>0.31897926634768742</c:v>
                </c:pt>
                <c:pt idx="7">
                  <c:v>0.32535885167464113</c:v>
                </c:pt>
                <c:pt idx="9">
                  <c:v>0.31129032258064515</c:v>
                </c:pt>
                <c:pt idx="11">
                  <c:v>0.32405891980360063</c:v>
                </c:pt>
                <c:pt idx="13">
                  <c:v>0.33056478405315615</c:v>
                </c:pt>
                <c:pt idx="15">
                  <c:v>0.35223367697594504</c:v>
                </c:pt>
                <c:pt idx="17">
                  <c:v>0.36631944444444442</c:v>
                </c:pt>
                <c:pt idx="19">
                  <c:v>0.35957066189624332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6F-4323-8B8E-CBFA28FEBF07}"/>
            </c:ext>
          </c:extLst>
        </c:ser>
        <c:ser>
          <c:idx val="0"/>
          <c:order val="1"/>
          <c:tx>
            <c:strRef>
              <c:f>★データシート!$G$1846</c:f>
              <c:strCache>
                <c:ptCount val="1"/>
                <c:pt idx="0">
                  <c:v>大谷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★データシート!$I$1846:$AB$1846</c:f>
              <c:numCache>
                <c:formatCode>0.0%</c:formatCode>
                <c:ptCount val="20"/>
                <c:pt idx="1">
                  <c:v>0.29906542056074764</c:v>
                </c:pt>
                <c:pt idx="3">
                  <c:v>0.3</c:v>
                </c:pt>
                <c:pt idx="5">
                  <c:v>0.30162412993039445</c:v>
                </c:pt>
                <c:pt idx="7">
                  <c:v>0.33651551312649164</c:v>
                </c:pt>
                <c:pt idx="9">
                  <c:v>0.32535885167464113</c:v>
                </c:pt>
                <c:pt idx="11">
                  <c:v>0.35784313725490197</c:v>
                </c:pt>
                <c:pt idx="13">
                  <c:v>0.36842105263157893</c:v>
                </c:pt>
                <c:pt idx="15">
                  <c:v>0.37859007832898173</c:v>
                </c:pt>
                <c:pt idx="17">
                  <c:v>0.39200000000000002</c:v>
                </c:pt>
                <c:pt idx="19">
                  <c:v>0.4044943820224719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6F-4323-8B8E-CBFA28FEBF07}"/>
            </c:ext>
          </c:extLst>
        </c:ser>
        <c:ser>
          <c:idx val="2"/>
          <c:order val="2"/>
          <c:tx>
            <c:strRef>
              <c:f>★データシート!$G$1847</c:f>
              <c:strCache>
                <c:ptCount val="1"/>
                <c:pt idx="0">
                  <c:v>友永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★データシート!$I$1847:$AB$1847</c:f>
              <c:numCache>
                <c:formatCode>0.0%</c:formatCode>
                <c:ptCount val="20"/>
                <c:pt idx="1">
                  <c:v>0.26315789473684209</c:v>
                </c:pt>
                <c:pt idx="3">
                  <c:v>0.28912466843501328</c:v>
                </c:pt>
                <c:pt idx="5">
                  <c:v>0.29255319148936171</c:v>
                </c:pt>
                <c:pt idx="7">
                  <c:v>0.27720207253886009</c:v>
                </c:pt>
                <c:pt idx="9">
                  <c:v>0.27720207253886009</c:v>
                </c:pt>
                <c:pt idx="11">
                  <c:v>0.27415143603133157</c:v>
                </c:pt>
                <c:pt idx="13">
                  <c:v>0.29521276595744683</c:v>
                </c:pt>
                <c:pt idx="15">
                  <c:v>0.29972752043596729</c:v>
                </c:pt>
                <c:pt idx="17">
                  <c:v>0.29076086956521741</c:v>
                </c:pt>
                <c:pt idx="19">
                  <c:v>0.28688524590163933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6F-4323-8B8E-CBFA28FEBF07}"/>
            </c:ext>
          </c:extLst>
        </c:ser>
        <c:ser>
          <c:idx val="3"/>
          <c:order val="3"/>
          <c:tx>
            <c:strRef>
              <c:f>★データシート!$G$1848</c:f>
              <c:strCache>
                <c:ptCount val="1"/>
                <c:pt idx="0">
                  <c:v>萱間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★データシート!$I$1848:$AB$1848</c:f>
              <c:numCache>
                <c:formatCode>0.0%</c:formatCode>
                <c:ptCount val="20"/>
                <c:pt idx="1">
                  <c:v>0.19117647058823528</c:v>
                </c:pt>
                <c:pt idx="3">
                  <c:v>0.21003963011889035</c:v>
                </c:pt>
                <c:pt idx="5">
                  <c:v>0.2109375</c:v>
                </c:pt>
                <c:pt idx="7">
                  <c:v>0.22473404255319149</c:v>
                </c:pt>
                <c:pt idx="9">
                  <c:v>0.23803191489361702</c:v>
                </c:pt>
                <c:pt idx="11">
                  <c:v>0.24331550802139038</c:v>
                </c:pt>
                <c:pt idx="13">
                  <c:v>0.27162162162162162</c:v>
                </c:pt>
                <c:pt idx="15">
                  <c:v>0.27903871829105475</c:v>
                </c:pt>
                <c:pt idx="17">
                  <c:v>0.29189189189189191</c:v>
                </c:pt>
                <c:pt idx="19">
                  <c:v>0.29958960328317374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C6F-4323-8B8E-CBFA28FEBF07}"/>
            </c:ext>
          </c:extLst>
        </c:ser>
        <c:ser>
          <c:idx val="4"/>
          <c:order val="4"/>
          <c:tx>
            <c:strRef>
              <c:f>★データシート!$G$1849</c:f>
              <c:strCache>
                <c:ptCount val="1"/>
                <c:pt idx="0">
                  <c:v>川会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★データシート!$I$1849:$AB$1849</c:f>
              <c:numCache>
                <c:formatCode>0.0%</c:formatCode>
                <c:ptCount val="20"/>
                <c:pt idx="1">
                  <c:v>0.33663366336633666</c:v>
                </c:pt>
                <c:pt idx="3">
                  <c:v>0.34455958549222798</c:v>
                </c:pt>
                <c:pt idx="5">
                  <c:v>0.34908136482939633</c:v>
                </c:pt>
                <c:pt idx="7">
                  <c:v>0.36631016042780751</c:v>
                </c:pt>
                <c:pt idx="9">
                  <c:v>0.36986301369863012</c:v>
                </c:pt>
                <c:pt idx="11">
                  <c:v>0.3797814207650273</c:v>
                </c:pt>
                <c:pt idx="13">
                  <c:v>0.39325842696629215</c:v>
                </c:pt>
                <c:pt idx="15">
                  <c:v>0.40112994350282488</c:v>
                </c:pt>
                <c:pt idx="17">
                  <c:v>0.40229885057471265</c:v>
                </c:pt>
                <c:pt idx="19">
                  <c:v>0.42182890855457228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C6F-4323-8B8E-CBFA28FEBF07}"/>
            </c:ext>
          </c:extLst>
        </c:ser>
        <c:ser>
          <c:idx val="5"/>
          <c:order val="5"/>
          <c:tx>
            <c:strRef>
              <c:f>★データシート!$G$1850</c:f>
              <c:strCache>
                <c:ptCount val="1"/>
                <c:pt idx="0">
                  <c:v>山田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★データシート!$I$1850:$AB$1850</c:f>
              <c:numCache>
                <c:formatCode>0.0%</c:formatCode>
                <c:ptCount val="20"/>
                <c:pt idx="1">
                  <c:v>0.30412371134020616</c:v>
                </c:pt>
                <c:pt idx="3">
                  <c:v>0.31315789473684208</c:v>
                </c:pt>
                <c:pt idx="5">
                  <c:v>0.32360742705570295</c:v>
                </c:pt>
                <c:pt idx="7">
                  <c:v>0.35890410958904112</c:v>
                </c:pt>
                <c:pt idx="9">
                  <c:v>0.35014005602240894</c:v>
                </c:pt>
                <c:pt idx="11">
                  <c:v>0.35511363636363635</c:v>
                </c:pt>
                <c:pt idx="13">
                  <c:v>0.38108882521489973</c:v>
                </c:pt>
                <c:pt idx="15">
                  <c:v>0.38922155688622756</c:v>
                </c:pt>
                <c:pt idx="17">
                  <c:v>0.40181268882175225</c:v>
                </c:pt>
                <c:pt idx="19">
                  <c:v>0.42296072507552868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C6F-4323-8B8E-CBFA28FEBF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7649960"/>
        <c:axId val="837650352"/>
      </c:lineChart>
      <c:catAx>
        <c:axId val="8376499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837650352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837650352"/>
        <c:scaling>
          <c:orientation val="minMax"/>
          <c:max val="0.5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837649960"/>
        <c:crosses val="autoZero"/>
        <c:crossBetween val="between"/>
        <c:majorUnit val="0.1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66073871409028728"/>
          <c:y val="0.65186385008773184"/>
          <c:w val="0.14227086183310533"/>
          <c:h val="0.20380658603241608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spc="-100" baseline="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【17】 </a:t>
            </a:r>
            <a:r>
              <a:rPr lang="ja-JP" altLang="en-US" sz="2000"/>
              <a:t>笠原 連合会</a:t>
            </a:r>
            <a:endParaRPr lang="ja-JP" sz="2000"/>
          </a:p>
        </c:rich>
      </c:tx>
      <c:layout>
        <c:manualLayout>
          <c:xMode val="edge"/>
          <c:yMode val="edge"/>
          <c:x val="0.27383856469996048"/>
          <c:y val="1.0440268893256388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545057449415922"/>
          <c:y val="5.7953761071292367E-2"/>
          <c:w val="0.61306462589613064"/>
          <c:h val="0.86991171243262433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★データシート!$G$1852</c:f>
              <c:strCache>
                <c:ptCount val="1"/>
                <c:pt idx="0">
                  <c:v>五十岡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★データシート!$I$1852:$AB$1852</c:f>
              <c:numCache>
                <c:formatCode>0.0%</c:formatCode>
                <c:ptCount val="20"/>
                <c:pt idx="1">
                  <c:v>0.29357798165137616</c:v>
                </c:pt>
                <c:pt idx="3">
                  <c:v>0.30952380952380953</c:v>
                </c:pt>
                <c:pt idx="5">
                  <c:v>0.31372549019607843</c:v>
                </c:pt>
                <c:pt idx="7">
                  <c:v>0.29901960784313725</c:v>
                </c:pt>
                <c:pt idx="9">
                  <c:v>0.31683168316831684</c:v>
                </c:pt>
                <c:pt idx="11">
                  <c:v>0.30964467005076141</c:v>
                </c:pt>
                <c:pt idx="13">
                  <c:v>0.31413612565445026</c:v>
                </c:pt>
                <c:pt idx="15">
                  <c:v>0.34269662921348315</c:v>
                </c:pt>
                <c:pt idx="17">
                  <c:v>0.35428571428571426</c:v>
                </c:pt>
                <c:pt idx="19">
                  <c:v>0.3772455089820359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3E-4B21-968C-0702A39B538E}"/>
            </c:ext>
          </c:extLst>
        </c:ser>
        <c:ser>
          <c:idx val="0"/>
          <c:order val="1"/>
          <c:tx>
            <c:strRef>
              <c:f>★データシート!$G$1853</c:f>
              <c:strCache>
                <c:ptCount val="1"/>
                <c:pt idx="0">
                  <c:v>西区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★データシート!$I$1853:$AB$1853</c:f>
              <c:numCache>
                <c:formatCode>0.0%</c:formatCode>
                <c:ptCount val="20"/>
                <c:pt idx="1">
                  <c:v>0.35691318327974275</c:v>
                </c:pt>
                <c:pt idx="3">
                  <c:v>0.34713375796178342</c:v>
                </c:pt>
                <c:pt idx="5">
                  <c:v>0.36677115987460818</c:v>
                </c:pt>
                <c:pt idx="7">
                  <c:v>0.37577639751552794</c:v>
                </c:pt>
                <c:pt idx="9">
                  <c:v>0.38535031847133761</c:v>
                </c:pt>
                <c:pt idx="11">
                  <c:v>0.41584158415841582</c:v>
                </c:pt>
                <c:pt idx="13">
                  <c:v>0.41438356164383561</c:v>
                </c:pt>
                <c:pt idx="15">
                  <c:v>0.40753424657534248</c:v>
                </c:pt>
                <c:pt idx="17">
                  <c:v>0.41868512110726641</c:v>
                </c:pt>
                <c:pt idx="19">
                  <c:v>0.43554006968641112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3E-4B21-968C-0702A39B538E}"/>
            </c:ext>
          </c:extLst>
        </c:ser>
        <c:ser>
          <c:idx val="2"/>
          <c:order val="2"/>
          <c:tx>
            <c:strRef>
              <c:f>★データシート!$G$1854</c:f>
              <c:strCache>
                <c:ptCount val="1"/>
                <c:pt idx="0">
                  <c:v>上区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★データシート!$I$1854:$AB$1854</c:f>
              <c:numCache>
                <c:formatCode>0.0%</c:formatCode>
                <c:ptCount val="20"/>
                <c:pt idx="1">
                  <c:v>0.29870129870129869</c:v>
                </c:pt>
                <c:pt idx="3">
                  <c:v>0.30696202531645572</c:v>
                </c:pt>
                <c:pt idx="5">
                  <c:v>0.30674846625766872</c:v>
                </c:pt>
                <c:pt idx="7">
                  <c:v>0.32298136645962733</c:v>
                </c:pt>
                <c:pt idx="9">
                  <c:v>0.33546325878594252</c:v>
                </c:pt>
                <c:pt idx="11">
                  <c:v>0.35643564356435642</c:v>
                </c:pt>
                <c:pt idx="13">
                  <c:v>0.36065573770491804</c:v>
                </c:pt>
                <c:pt idx="15">
                  <c:v>0.36754966887417218</c:v>
                </c:pt>
                <c:pt idx="17">
                  <c:v>0.37623762376237624</c:v>
                </c:pt>
                <c:pt idx="19">
                  <c:v>0.36842105263157893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3E-4B21-968C-0702A39B538E}"/>
            </c:ext>
          </c:extLst>
        </c:ser>
        <c:ser>
          <c:idx val="3"/>
          <c:order val="3"/>
          <c:tx>
            <c:strRef>
              <c:f>★データシート!$G$1855</c:f>
              <c:strCache>
                <c:ptCount val="1"/>
                <c:pt idx="0">
                  <c:v>東区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★データシート!$I$1855:$AB$1855</c:f>
              <c:numCache>
                <c:formatCode>0.0%</c:formatCode>
                <c:ptCount val="20"/>
                <c:pt idx="1">
                  <c:v>0.35338345864661652</c:v>
                </c:pt>
                <c:pt idx="3">
                  <c:v>0.37398373983739835</c:v>
                </c:pt>
                <c:pt idx="5">
                  <c:v>0.38655462184873951</c:v>
                </c:pt>
                <c:pt idx="7">
                  <c:v>0.42982456140350878</c:v>
                </c:pt>
                <c:pt idx="9">
                  <c:v>0.40566037735849059</c:v>
                </c:pt>
                <c:pt idx="11">
                  <c:v>0.4</c:v>
                </c:pt>
                <c:pt idx="13">
                  <c:v>0.42574257425742573</c:v>
                </c:pt>
                <c:pt idx="15">
                  <c:v>0.4375</c:v>
                </c:pt>
                <c:pt idx="17">
                  <c:v>0.42857142857142855</c:v>
                </c:pt>
                <c:pt idx="19">
                  <c:v>0.41666666666666669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A3E-4B21-968C-0702A39B538E}"/>
            </c:ext>
          </c:extLst>
        </c:ser>
        <c:ser>
          <c:idx val="4"/>
          <c:order val="4"/>
          <c:tx>
            <c:strRef>
              <c:f>★データシート!$G$1856</c:f>
              <c:strCache>
                <c:ptCount val="1"/>
                <c:pt idx="0">
                  <c:v>下区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★データシート!$I$1856:$AB$1856</c:f>
              <c:numCache>
                <c:formatCode>0.0%</c:formatCode>
                <c:ptCount val="20"/>
                <c:pt idx="1">
                  <c:v>0.40828402366863903</c:v>
                </c:pt>
                <c:pt idx="3">
                  <c:v>0.40462427745664742</c:v>
                </c:pt>
                <c:pt idx="5">
                  <c:v>0.40963855421686746</c:v>
                </c:pt>
                <c:pt idx="7">
                  <c:v>0.40372670807453415</c:v>
                </c:pt>
                <c:pt idx="9">
                  <c:v>0.39130434782608697</c:v>
                </c:pt>
                <c:pt idx="11">
                  <c:v>0.41290322580645161</c:v>
                </c:pt>
                <c:pt idx="13">
                  <c:v>0.41509433962264153</c:v>
                </c:pt>
                <c:pt idx="15">
                  <c:v>0.43137254901960786</c:v>
                </c:pt>
                <c:pt idx="17">
                  <c:v>0.41447368421052633</c:v>
                </c:pt>
                <c:pt idx="19">
                  <c:v>0.39869281045751637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A3E-4B21-968C-0702A39B538E}"/>
            </c:ext>
          </c:extLst>
        </c:ser>
        <c:ser>
          <c:idx val="5"/>
          <c:order val="5"/>
          <c:tx>
            <c:strRef>
              <c:f>★データシート!$G$1857</c:f>
              <c:strCache>
                <c:ptCount val="1"/>
                <c:pt idx="0">
                  <c:v>南区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★データシート!$I$1857:$AB$1857</c:f>
              <c:numCache>
                <c:formatCode>0.0%</c:formatCode>
                <c:ptCount val="20"/>
                <c:pt idx="1">
                  <c:v>0.36965811965811968</c:v>
                </c:pt>
                <c:pt idx="3">
                  <c:v>0.37582417582417582</c:v>
                </c:pt>
                <c:pt idx="5">
                  <c:v>0.37723214285714285</c:v>
                </c:pt>
                <c:pt idx="7">
                  <c:v>0.39770114942528734</c:v>
                </c:pt>
                <c:pt idx="9">
                  <c:v>0.40139211136890951</c:v>
                </c:pt>
                <c:pt idx="11">
                  <c:v>0.39953271028037385</c:v>
                </c:pt>
                <c:pt idx="13">
                  <c:v>0.40238095238095239</c:v>
                </c:pt>
                <c:pt idx="15">
                  <c:v>0.39320388349514562</c:v>
                </c:pt>
                <c:pt idx="17">
                  <c:v>0.41147132169576062</c:v>
                </c:pt>
                <c:pt idx="19">
                  <c:v>0.40826873385012918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3E-4B21-968C-0702A39B538E}"/>
            </c:ext>
          </c:extLst>
        </c:ser>
        <c:ser>
          <c:idx val="6"/>
          <c:order val="6"/>
          <c:tx>
            <c:strRef>
              <c:f>★データシート!$G$1858</c:f>
              <c:strCache>
                <c:ptCount val="1"/>
                <c:pt idx="0">
                  <c:v>三沢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★データシート!$I$1858:$AB$1858</c:f>
              <c:numCache>
                <c:formatCode>0.0%</c:formatCode>
                <c:ptCount val="20"/>
                <c:pt idx="1">
                  <c:v>0.36344537815126049</c:v>
                </c:pt>
                <c:pt idx="3">
                  <c:v>0.37526652452025588</c:v>
                </c:pt>
                <c:pt idx="5">
                  <c:v>0.37931034482758619</c:v>
                </c:pt>
                <c:pt idx="7">
                  <c:v>0.36480686695278969</c:v>
                </c:pt>
                <c:pt idx="9">
                  <c:v>0.37360178970917224</c:v>
                </c:pt>
                <c:pt idx="11">
                  <c:v>0.38160919540229887</c:v>
                </c:pt>
                <c:pt idx="13">
                  <c:v>0.38004750593824227</c:v>
                </c:pt>
                <c:pt idx="15">
                  <c:v>0.36754176610978523</c:v>
                </c:pt>
                <c:pt idx="17">
                  <c:v>0.36683417085427134</c:v>
                </c:pt>
                <c:pt idx="19">
                  <c:v>0.36641221374045801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A3E-4B21-968C-0702A39B538E}"/>
            </c:ext>
          </c:extLst>
        </c:ser>
        <c:ser>
          <c:idx val="7"/>
          <c:order val="7"/>
          <c:tx>
            <c:strRef>
              <c:f>★データシート!$G$1859</c:f>
              <c:strCache>
                <c:ptCount val="1"/>
                <c:pt idx="0">
                  <c:v>三輪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★データシート!$I$1859:$AB$1859</c:f>
              <c:numCache>
                <c:formatCode>0.0%</c:formatCode>
                <c:ptCount val="20"/>
                <c:pt idx="1">
                  <c:v>0.2871536523929471</c:v>
                </c:pt>
                <c:pt idx="3">
                  <c:v>0.28388746803069054</c:v>
                </c:pt>
                <c:pt idx="5">
                  <c:v>0.2846153846153846</c:v>
                </c:pt>
                <c:pt idx="7">
                  <c:v>0.30104712041884818</c:v>
                </c:pt>
                <c:pt idx="9">
                  <c:v>0.33155080213903743</c:v>
                </c:pt>
                <c:pt idx="11">
                  <c:v>0.34510869565217389</c:v>
                </c:pt>
                <c:pt idx="13">
                  <c:v>0.35754189944134079</c:v>
                </c:pt>
                <c:pt idx="15">
                  <c:v>0.35294117647058826</c:v>
                </c:pt>
                <c:pt idx="17">
                  <c:v>0.36389684813753581</c:v>
                </c:pt>
                <c:pt idx="19">
                  <c:v>0.37790697674418605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A3E-4B21-968C-0702A39B538E}"/>
            </c:ext>
          </c:extLst>
        </c:ser>
        <c:ser>
          <c:idx val="8"/>
          <c:order val="8"/>
          <c:tx>
            <c:strRef>
              <c:f>★データシート!$G$1860</c:f>
              <c:strCache>
                <c:ptCount val="1"/>
                <c:pt idx="0">
                  <c:v>柏木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★データシート!$I$1860:$AB$1860</c:f>
              <c:numCache>
                <c:formatCode>0.0%</c:formatCode>
                <c:ptCount val="20"/>
                <c:pt idx="1">
                  <c:v>0.33720930232558138</c:v>
                </c:pt>
                <c:pt idx="3">
                  <c:v>0.33333333333333331</c:v>
                </c:pt>
                <c:pt idx="5">
                  <c:v>0.33128834355828218</c:v>
                </c:pt>
                <c:pt idx="7">
                  <c:v>0.32098765432098764</c:v>
                </c:pt>
                <c:pt idx="9">
                  <c:v>0.33774834437086093</c:v>
                </c:pt>
                <c:pt idx="11">
                  <c:v>0.32624113475177308</c:v>
                </c:pt>
                <c:pt idx="13">
                  <c:v>0.32167832167832167</c:v>
                </c:pt>
                <c:pt idx="15">
                  <c:v>0.33088235294117646</c:v>
                </c:pt>
                <c:pt idx="17">
                  <c:v>0.31578947368421051</c:v>
                </c:pt>
                <c:pt idx="19">
                  <c:v>0.3359375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3E-4B21-968C-0702A39B53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3696984"/>
        <c:axId val="843696592"/>
      </c:lineChart>
      <c:catAx>
        <c:axId val="8436969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843696592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843696592"/>
        <c:scaling>
          <c:orientation val="minMax"/>
          <c:max val="0.5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843696984"/>
        <c:crosses val="autoZero"/>
        <c:crossBetween val="between"/>
        <c:majorUnit val="0.1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3287674109229497"/>
          <c:y val="0.66454715020717792"/>
          <c:w val="0.4438359040736346"/>
          <c:h val="0.17488084657144409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spc="0" baseline="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【18】 </a:t>
            </a:r>
            <a:r>
              <a:rPr lang="ja-JP" altLang="en-US" sz="2000"/>
              <a:t>上山梨 連合会</a:t>
            </a:r>
            <a:endParaRPr lang="ja-JP" sz="2000"/>
          </a:p>
        </c:rich>
      </c:tx>
      <c:layout>
        <c:manualLayout>
          <c:xMode val="edge"/>
          <c:yMode val="edge"/>
          <c:x val="0.27383880708481889"/>
          <c:y val="1.0440268893256388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545057449415922"/>
          <c:y val="5.7953761071292367E-2"/>
          <c:w val="0.61306462589613064"/>
          <c:h val="0.86991171243262433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★データシート!$G$1862</c:f>
              <c:strCache>
                <c:ptCount val="1"/>
                <c:pt idx="0">
                  <c:v>上町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★データシート!$I$1862:$AB$1862</c:f>
              <c:numCache>
                <c:formatCode>0.0%</c:formatCode>
                <c:ptCount val="20"/>
                <c:pt idx="1">
                  <c:v>0.27453987730061352</c:v>
                </c:pt>
                <c:pt idx="3">
                  <c:v>0.27162367223065248</c:v>
                </c:pt>
                <c:pt idx="5">
                  <c:v>0.24694708276797828</c:v>
                </c:pt>
                <c:pt idx="7">
                  <c:v>0.24266666666666667</c:v>
                </c:pt>
                <c:pt idx="9">
                  <c:v>0.25540540540540541</c:v>
                </c:pt>
                <c:pt idx="11">
                  <c:v>0.26336898395721925</c:v>
                </c:pt>
                <c:pt idx="13">
                  <c:v>0.27260273972602739</c:v>
                </c:pt>
                <c:pt idx="15">
                  <c:v>0.28198074277854196</c:v>
                </c:pt>
                <c:pt idx="17">
                  <c:v>0.2843273231622746</c:v>
                </c:pt>
                <c:pt idx="19">
                  <c:v>0.28689655172413792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B4-4A78-ADC8-295357BA5984}"/>
            </c:ext>
          </c:extLst>
        </c:ser>
        <c:ser>
          <c:idx val="0"/>
          <c:order val="1"/>
          <c:tx>
            <c:strRef>
              <c:f>★データシート!$G$1863</c:f>
              <c:strCache>
                <c:ptCount val="1"/>
                <c:pt idx="0">
                  <c:v>中町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★データシート!$I$1863:$AB$1863</c:f>
              <c:numCache>
                <c:formatCode>0.0%</c:formatCode>
                <c:ptCount val="20"/>
                <c:pt idx="1">
                  <c:v>0.27586206896551724</c:v>
                </c:pt>
                <c:pt idx="3">
                  <c:v>0.1887905604719764</c:v>
                </c:pt>
                <c:pt idx="5">
                  <c:v>0.15233415233415235</c:v>
                </c:pt>
                <c:pt idx="7">
                  <c:v>0.13625866050808313</c:v>
                </c:pt>
                <c:pt idx="9">
                  <c:v>0.1406926406926407</c:v>
                </c:pt>
                <c:pt idx="11">
                  <c:v>0.13963039014373715</c:v>
                </c:pt>
                <c:pt idx="13">
                  <c:v>0.13600000000000001</c:v>
                </c:pt>
                <c:pt idx="15">
                  <c:v>0.13255360623781676</c:v>
                </c:pt>
                <c:pt idx="17">
                  <c:v>0.13421550094517959</c:v>
                </c:pt>
                <c:pt idx="19">
                  <c:v>0.13935969868173259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B4-4A78-ADC8-295357BA5984}"/>
            </c:ext>
          </c:extLst>
        </c:ser>
        <c:ser>
          <c:idx val="2"/>
          <c:order val="2"/>
          <c:tx>
            <c:strRef>
              <c:f>★データシート!$G$1864</c:f>
              <c:strCache>
                <c:ptCount val="1"/>
                <c:pt idx="0">
                  <c:v>下町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★データシート!$I$1864:$AB$1864</c:f>
              <c:numCache>
                <c:formatCode>0.0%</c:formatCode>
                <c:ptCount val="20"/>
                <c:pt idx="1">
                  <c:v>0.1927536231884058</c:v>
                </c:pt>
                <c:pt idx="3">
                  <c:v>0.19825708061002179</c:v>
                </c:pt>
                <c:pt idx="5">
                  <c:v>0.20462762111352134</c:v>
                </c:pt>
                <c:pt idx="7">
                  <c:v>0.21249999999999999</c:v>
                </c:pt>
                <c:pt idx="9">
                  <c:v>0.2133828996282528</c:v>
                </c:pt>
                <c:pt idx="11">
                  <c:v>0.2161961367013373</c:v>
                </c:pt>
                <c:pt idx="13">
                  <c:v>0.21703089675960813</c:v>
                </c:pt>
                <c:pt idx="15">
                  <c:v>0.21683093252463989</c:v>
                </c:pt>
                <c:pt idx="17">
                  <c:v>0.21552373775433309</c:v>
                </c:pt>
                <c:pt idx="19">
                  <c:v>0.21725965177895534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B4-4A78-ADC8-295357BA5984}"/>
            </c:ext>
          </c:extLst>
        </c:ser>
        <c:ser>
          <c:idx val="3"/>
          <c:order val="3"/>
          <c:tx>
            <c:strRef>
              <c:f>★データシート!$G$1865</c:f>
              <c:strCache>
                <c:ptCount val="1"/>
                <c:pt idx="0">
                  <c:v>入古町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★データシート!$I$1865:$AB$1865</c:f>
              <c:numCache>
                <c:formatCode>0.0%</c:formatCode>
                <c:ptCount val="20"/>
                <c:pt idx="1">
                  <c:v>0.28421052631578947</c:v>
                </c:pt>
                <c:pt idx="3">
                  <c:v>0.29076086956521741</c:v>
                </c:pt>
                <c:pt idx="5">
                  <c:v>0.31161473087818697</c:v>
                </c:pt>
                <c:pt idx="7">
                  <c:v>0.32857142857142857</c:v>
                </c:pt>
                <c:pt idx="9">
                  <c:v>0.31142857142857144</c:v>
                </c:pt>
                <c:pt idx="11">
                  <c:v>0.31652661064425769</c:v>
                </c:pt>
                <c:pt idx="13">
                  <c:v>0.30503978779840851</c:v>
                </c:pt>
                <c:pt idx="15">
                  <c:v>0.30851063829787234</c:v>
                </c:pt>
                <c:pt idx="17">
                  <c:v>0.31891891891891894</c:v>
                </c:pt>
                <c:pt idx="19">
                  <c:v>0.32970027247956402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BB4-4A78-ADC8-295357BA5984}"/>
            </c:ext>
          </c:extLst>
        </c:ser>
        <c:ser>
          <c:idx val="4"/>
          <c:order val="4"/>
          <c:tx>
            <c:strRef>
              <c:f>★データシート!$G$1866</c:f>
              <c:strCache>
                <c:ptCount val="1"/>
                <c:pt idx="0">
                  <c:v>金屋敷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★データシート!$I$1866:$AB$1866</c:f>
              <c:numCache>
                <c:formatCode>0.0%</c:formatCode>
                <c:ptCount val="20"/>
                <c:pt idx="1">
                  <c:v>0.40764331210191085</c:v>
                </c:pt>
                <c:pt idx="3">
                  <c:v>0.40666666666666668</c:v>
                </c:pt>
                <c:pt idx="5">
                  <c:v>0.38297872340425532</c:v>
                </c:pt>
                <c:pt idx="7">
                  <c:v>0.38461538461538464</c:v>
                </c:pt>
                <c:pt idx="9">
                  <c:v>0.40972222222222221</c:v>
                </c:pt>
                <c:pt idx="11">
                  <c:v>0.40287769784172661</c:v>
                </c:pt>
                <c:pt idx="13">
                  <c:v>0.41860465116279072</c:v>
                </c:pt>
                <c:pt idx="15">
                  <c:v>0.44915254237288138</c:v>
                </c:pt>
                <c:pt idx="17">
                  <c:v>0.4375</c:v>
                </c:pt>
                <c:pt idx="19">
                  <c:v>0.46296296296296297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BB4-4A78-ADC8-295357BA5984}"/>
            </c:ext>
          </c:extLst>
        </c:ser>
        <c:ser>
          <c:idx val="5"/>
          <c:order val="5"/>
          <c:tx>
            <c:strRef>
              <c:f>★データシート!$G$1867</c:f>
              <c:strCache>
                <c:ptCount val="1"/>
                <c:pt idx="0">
                  <c:v>沖山梨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★データシート!$I$1867:$AB$1867</c:f>
              <c:numCache>
                <c:formatCode>0.0%</c:formatCode>
                <c:ptCount val="20"/>
                <c:pt idx="1">
                  <c:v>0.23868312757201646</c:v>
                </c:pt>
                <c:pt idx="3">
                  <c:v>0.24279835390946503</c:v>
                </c:pt>
                <c:pt idx="5">
                  <c:v>0.25896414342629481</c:v>
                </c:pt>
                <c:pt idx="7">
                  <c:v>0.31063829787234043</c:v>
                </c:pt>
                <c:pt idx="9">
                  <c:v>0.3168724279835391</c:v>
                </c:pt>
                <c:pt idx="11">
                  <c:v>0.33196721311475408</c:v>
                </c:pt>
                <c:pt idx="13">
                  <c:v>0.3628691983122363</c:v>
                </c:pt>
                <c:pt idx="15">
                  <c:v>0.36065573770491804</c:v>
                </c:pt>
                <c:pt idx="17">
                  <c:v>0.37759336099585061</c:v>
                </c:pt>
                <c:pt idx="19">
                  <c:v>0.38912133891213391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B4-4A78-ADC8-295357BA5984}"/>
            </c:ext>
          </c:extLst>
        </c:ser>
        <c:ser>
          <c:idx val="6"/>
          <c:order val="6"/>
          <c:tx>
            <c:strRef>
              <c:f>★データシート!$G$1868</c:f>
              <c:strCache>
                <c:ptCount val="1"/>
                <c:pt idx="0">
                  <c:v>月見町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★データシート!$I$1868:$AB$1868</c:f>
              <c:numCache>
                <c:formatCode>0.0%</c:formatCode>
                <c:ptCount val="20"/>
                <c:pt idx="1">
                  <c:v>0.26462395543175488</c:v>
                </c:pt>
                <c:pt idx="3">
                  <c:v>0.26944444444444443</c:v>
                </c:pt>
                <c:pt idx="5">
                  <c:v>0.28045325779036828</c:v>
                </c:pt>
                <c:pt idx="7">
                  <c:v>0.27808988764044945</c:v>
                </c:pt>
                <c:pt idx="9">
                  <c:v>0.2988505747126437</c:v>
                </c:pt>
                <c:pt idx="11">
                  <c:v>0.28409090909090912</c:v>
                </c:pt>
                <c:pt idx="13">
                  <c:v>0.30113636363636365</c:v>
                </c:pt>
                <c:pt idx="15">
                  <c:v>0.31638418079096048</c:v>
                </c:pt>
                <c:pt idx="17">
                  <c:v>0.31073446327683618</c:v>
                </c:pt>
                <c:pt idx="19">
                  <c:v>0.31843575418994413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BB4-4A78-ADC8-295357BA5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3695808"/>
        <c:axId val="843695416"/>
      </c:lineChart>
      <c:catAx>
        <c:axId val="8436958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843695416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843695416"/>
        <c:scaling>
          <c:orientation val="minMax"/>
          <c:max val="0.5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843695808"/>
        <c:crosses val="autoZero"/>
        <c:crossBetween val="between"/>
        <c:majorUnit val="0.1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27110625060756294"/>
          <c:y val="0.65258866708051533"/>
          <c:w val="0.22298221614227087"/>
          <c:h val="0.24324332669863002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spc="0" baseline="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【13】 </a:t>
            </a:r>
            <a:r>
              <a:rPr lang="ja-JP" altLang="en-US" sz="2000"/>
              <a:t>東一 連合会</a:t>
            </a:r>
            <a:endParaRPr lang="ja-JP" sz="2000"/>
          </a:p>
        </c:rich>
      </c:tx>
      <c:layout>
        <c:manualLayout>
          <c:xMode val="edge"/>
          <c:yMode val="edge"/>
          <c:x val="0.27383880708481889"/>
          <c:y val="1.0440592159181683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545057449415922"/>
          <c:y val="5.7953761071292367E-2"/>
          <c:w val="0.61306462589613064"/>
          <c:h val="0.86991171243262433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★データシート!$G$1819</c:f>
              <c:strCache>
                <c:ptCount val="1"/>
                <c:pt idx="0">
                  <c:v>上貫名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★データシート!$I$1819:$AB$1819</c:f>
              <c:numCache>
                <c:formatCode>0.0%</c:formatCode>
                <c:ptCount val="20"/>
                <c:pt idx="1">
                  <c:v>0.29791271347248577</c:v>
                </c:pt>
                <c:pt idx="3">
                  <c:v>0.31853281853281851</c:v>
                </c:pt>
                <c:pt idx="5">
                  <c:v>0.33017077798861483</c:v>
                </c:pt>
                <c:pt idx="7">
                  <c:v>0.34285714285714286</c:v>
                </c:pt>
                <c:pt idx="9">
                  <c:v>0.35686274509803922</c:v>
                </c:pt>
                <c:pt idx="11">
                  <c:v>0.36561264822134387</c:v>
                </c:pt>
                <c:pt idx="13">
                  <c:v>0.38028169014084506</c:v>
                </c:pt>
                <c:pt idx="15">
                  <c:v>0.37675350701402804</c:v>
                </c:pt>
                <c:pt idx="17">
                  <c:v>0.37171717171717172</c:v>
                </c:pt>
                <c:pt idx="19">
                  <c:v>0.3712574850299401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AD-4EC8-9CD9-68A1A08B1C28}"/>
            </c:ext>
          </c:extLst>
        </c:ser>
        <c:ser>
          <c:idx val="0"/>
          <c:order val="1"/>
          <c:tx>
            <c:strRef>
              <c:f>★データシート!$G$1820</c:f>
              <c:strCache>
                <c:ptCount val="1"/>
                <c:pt idx="0">
                  <c:v>下貫名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★データシート!$I$1820:$AB$1820</c:f>
              <c:numCache>
                <c:formatCode>0.0%</c:formatCode>
                <c:ptCount val="20"/>
                <c:pt idx="1">
                  <c:v>0.2532808398950131</c:v>
                </c:pt>
                <c:pt idx="3">
                  <c:v>0.26605504587155965</c:v>
                </c:pt>
                <c:pt idx="5">
                  <c:v>0.26963350785340312</c:v>
                </c:pt>
                <c:pt idx="7">
                  <c:v>0.28457446808510639</c:v>
                </c:pt>
                <c:pt idx="9">
                  <c:v>0.30357142857142855</c:v>
                </c:pt>
                <c:pt idx="11">
                  <c:v>0.32316227461858532</c:v>
                </c:pt>
                <c:pt idx="13">
                  <c:v>0.32500000000000001</c:v>
                </c:pt>
                <c:pt idx="15">
                  <c:v>0.33900709219858155</c:v>
                </c:pt>
                <c:pt idx="17">
                  <c:v>0.33810888252148996</c:v>
                </c:pt>
                <c:pt idx="19">
                  <c:v>0.35380116959064328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AD-4EC8-9CD9-68A1A08B1C28}"/>
            </c:ext>
          </c:extLst>
        </c:ser>
        <c:ser>
          <c:idx val="2"/>
          <c:order val="2"/>
          <c:tx>
            <c:strRef>
              <c:f>★データシート!$G$1821</c:f>
              <c:strCache>
                <c:ptCount val="1"/>
                <c:pt idx="0">
                  <c:v>新屋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★データシート!$I$1821:$AB$1821</c:f>
              <c:numCache>
                <c:formatCode>0.0%</c:formatCode>
                <c:ptCount val="20"/>
                <c:pt idx="1">
                  <c:v>0.23463687150837989</c:v>
                </c:pt>
                <c:pt idx="3">
                  <c:v>0.24312590448625182</c:v>
                </c:pt>
                <c:pt idx="5">
                  <c:v>0.24892086330935251</c:v>
                </c:pt>
                <c:pt idx="7">
                  <c:v>0.24050632911392406</c:v>
                </c:pt>
                <c:pt idx="9">
                  <c:v>0.25035360678925034</c:v>
                </c:pt>
                <c:pt idx="11">
                  <c:v>0.26169590643274854</c:v>
                </c:pt>
                <c:pt idx="13">
                  <c:v>0.25358166189111747</c:v>
                </c:pt>
                <c:pt idx="15">
                  <c:v>0.2655367231638418</c:v>
                </c:pt>
                <c:pt idx="17">
                  <c:v>0.2662807525325615</c:v>
                </c:pt>
                <c:pt idx="19">
                  <c:v>0.27259475218658891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AD-4EC8-9CD9-68A1A08B1C28}"/>
            </c:ext>
          </c:extLst>
        </c:ser>
        <c:ser>
          <c:idx val="3"/>
          <c:order val="3"/>
          <c:tx>
            <c:strRef>
              <c:f>★データシート!$G$1822</c:f>
              <c:strCache>
                <c:ptCount val="1"/>
                <c:pt idx="0">
                  <c:v>久津部西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★データシート!$I$1822:$AB$1822</c:f>
              <c:numCache>
                <c:formatCode>0.0%</c:formatCode>
                <c:ptCount val="20"/>
                <c:pt idx="1">
                  <c:v>0.25080385852090031</c:v>
                </c:pt>
                <c:pt idx="3">
                  <c:v>0.2608695652173913</c:v>
                </c:pt>
                <c:pt idx="5">
                  <c:v>0.26567656765676567</c:v>
                </c:pt>
                <c:pt idx="7">
                  <c:v>0.27226890756302519</c:v>
                </c:pt>
                <c:pt idx="9">
                  <c:v>0.27457627118644068</c:v>
                </c:pt>
                <c:pt idx="11">
                  <c:v>0.2879581151832461</c:v>
                </c:pt>
                <c:pt idx="13">
                  <c:v>0.28695652173913044</c:v>
                </c:pt>
                <c:pt idx="15">
                  <c:v>0.2869718309859155</c:v>
                </c:pt>
                <c:pt idx="17">
                  <c:v>0.28672566371681418</c:v>
                </c:pt>
                <c:pt idx="19">
                  <c:v>0.28241563055062169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7AD-4EC8-9CD9-68A1A08B1C28}"/>
            </c:ext>
          </c:extLst>
        </c:ser>
        <c:ser>
          <c:idx val="4"/>
          <c:order val="4"/>
          <c:tx>
            <c:strRef>
              <c:f>★データシート!$G$1823</c:f>
              <c:strCache>
                <c:ptCount val="1"/>
                <c:pt idx="0">
                  <c:v>久津部東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★データシート!$I$1823:$AB$1823</c:f>
              <c:numCache>
                <c:formatCode>0.0%</c:formatCode>
                <c:ptCount val="20"/>
                <c:pt idx="1">
                  <c:v>0.27397260273972601</c:v>
                </c:pt>
                <c:pt idx="3">
                  <c:v>0.28764044943820227</c:v>
                </c:pt>
                <c:pt idx="5">
                  <c:v>0.29711751662971175</c:v>
                </c:pt>
                <c:pt idx="7">
                  <c:v>0.31972789115646261</c:v>
                </c:pt>
                <c:pt idx="9">
                  <c:v>0.31264367816091954</c:v>
                </c:pt>
                <c:pt idx="11">
                  <c:v>0.32783018867924529</c:v>
                </c:pt>
                <c:pt idx="13">
                  <c:v>0.33333333333333331</c:v>
                </c:pt>
                <c:pt idx="15">
                  <c:v>0.33665835411471323</c:v>
                </c:pt>
                <c:pt idx="17">
                  <c:v>0.33333333333333331</c:v>
                </c:pt>
                <c:pt idx="19">
                  <c:v>0.34586466165413532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7AD-4EC8-9CD9-68A1A08B1C28}"/>
            </c:ext>
          </c:extLst>
        </c:ser>
        <c:ser>
          <c:idx val="5"/>
          <c:order val="5"/>
          <c:tx>
            <c:strRef>
              <c:f>★データシート!$G$1824</c:f>
              <c:strCache>
                <c:ptCount val="1"/>
                <c:pt idx="0">
                  <c:v>久津部北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★データシート!$I$1824:$AB$1824</c:f>
              <c:numCache>
                <c:formatCode>0.0%</c:formatCode>
                <c:ptCount val="20"/>
                <c:pt idx="1">
                  <c:v>0.21348314606741572</c:v>
                </c:pt>
                <c:pt idx="3">
                  <c:v>0.22972972972972974</c:v>
                </c:pt>
                <c:pt idx="5">
                  <c:v>0.24096385542168675</c:v>
                </c:pt>
                <c:pt idx="7">
                  <c:v>0.32926829268292684</c:v>
                </c:pt>
                <c:pt idx="9">
                  <c:v>0.34482758620689657</c:v>
                </c:pt>
                <c:pt idx="11">
                  <c:v>0.32608695652173914</c:v>
                </c:pt>
                <c:pt idx="13">
                  <c:v>0.30392156862745096</c:v>
                </c:pt>
                <c:pt idx="15">
                  <c:v>0.2831858407079646</c:v>
                </c:pt>
                <c:pt idx="17">
                  <c:v>0.32407407407407407</c:v>
                </c:pt>
                <c:pt idx="19">
                  <c:v>0.34020618556701032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AD-4EC8-9CD9-68A1A08B1C28}"/>
            </c:ext>
          </c:extLst>
        </c:ser>
        <c:ser>
          <c:idx val="6"/>
          <c:order val="6"/>
          <c:tx>
            <c:strRef>
              <c:f>★データシート!$G$1825</c:f>
              <c:strCache>
                <c:ptCount val="1"/>
                <c:pt idx="0">
                  <c:v>名栗北原川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★データシート!$I$1825:$AB$1825</c:f>
              <c:numCache>
                <c:formatCode>0.0%</c:formatCode>
                <c:ptCount val="20"/>
                <c:pt idx="1">
                  <c:v>0.29381443298969073</c:v>
                </c:pt>
                <c:pt idx="3">
                  <c:v>0.30287206266318539</c:v>
                </c:pt>
                <c:pt idx="5">
                  <c:v>0.30412371134020616</c:v>
                </c:pt>
                <c:pt idx="7">
                  <c:v>0.30272952853598017</c:v>
                </c:pt>
                <c:pt idx="9">
                  <c:v>0.30900243309002434</c:v>
                </c:pt>
                <c:pt idx="11">
                  <c:v>0.31111111111111112</c:v>
                </c:pt>
                <c:pt idx="13">
                  <c:v>0.33248730964467005</c:v>
                </c:pt>
                <c:pt idx="15">
                  <c:v>0.32323232323232326</c:v>
                </c:pt>
                <c:pt idx="17">
                  <c:v>0.31725888324873097</c:v>
                </c:pt>
                <c:pt idx="19">
                  <c:v>0.32061068702290074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7AD-4EC8-9CD9-68A1A08B1C28}"/>
            </c:ext>
          </c:extLst>
        </c:ser>
        <c:ser>
          <c:idx val="7"/>
          <c:order val="7"/>
          <c:tx>
            <c:strRef>
              <c:f>★データシート!$G$1826</c:f>
              <c:strCache>
                <c:ptCount val="1"/>
                <c:pt idx="0">
                  <c:v>不入斗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★データシート!$I$1826:$AB$1826</c:f>
              <c:numCache>
                <c:formatCode>0.0%</c:formatCode>
                <c:ptCount val="20"/>
                <c:pt idx="1">
                  <c:v>0.26339285714285715</c:v>
                </c:pt>
                <c:pt idx="3">
                  <c:v>0.27232142857142855</c:v>
                </c:pt>
                <c:pt idx="5">
                  <c:v>0.29906542056074764</c:v>
                </c:pt>
                <c:pt idx="7">
                  <c:v>0.30414746543778803</c:v>
                </c:pt>
                <c:pt idx="9">
                  <c:v>0.30044843049327352</c:v>
                </c:pt>
                <c:pt idx="11">
                  <c:v>0.28508771929824561</c:v>
                </c:pt>
                <c:pt idx="13">
                  <c:v>0.28193832599118945</c:v>
                </c:pt>
                <c:pt idx="15">
                  <c:v>0.29464285714285715</c:v>
                </c:pt>
                <c:pt idx="17">
                  <c:v>0.28193832599118945</c:v>
                </c:pt>
                <c:pt idx="19">
                  <c:v>0.29777777777777775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7AD-4EC8-9CD9-68A1A08B1C28}"/>
            </c:ext>
          </c:extLst>
        </c:ser>
        <c:ser>
          <c:idx val="8"/>
          <c:order val="8"/>
          <c:tx>
            <c:strRef>
              <c:f>★データシート!$G$1827</c:f>
              <c:strCache>
                <c:ptCount val="1"/>
                <c:pt idx="0">
                  <c:v>菅ヶ谷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★データシート!$I$1827:$AB$1827</c:f>
              <c:numCache>
                <c:formatCode>0.0%</c:formatCode>
                <c:ptCount val="20"/>
                <c:pt idx="1">
                  <c:v>0.33788395904436858</c:v>
                </c:pt>
                <c:pt idx="3">
                  <c:v>0.3436426116838488</c:v>
                </c:pt>
                <c:pt idx="5">
                  <c:v>0.34948096885813151</c:v>
                </c:pt>
                <c:pt idx="7">
                  <c:v>0.35395189003436428</c:v>
                </c:pt>
                <c:pt idx="9">
                  <c:v>0.3623693379790941</c:v>
                </c:pt>
                <c:pt idx="11">
                  <c:v>0.34375</c:v>
                </c:pt>
                <c:pt idx="13">
                  <c:v>0.34507042253521125</c:v>
                </c:pt>
                <c:pt idx="15">
                  <c:v>0.35447761194029853</c:v>
                </c:pt>
                <c:pt idx="17">
                  <c:v>0.36121673003802279</c:v>
                </c:pt>
                <c:pt idx="19">
                  <c:v>0.36466165413533835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7AD-4EC8-9CD9-68A1A08B1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3694632"/>
        <c:axId val="843694240"/>
      </c:lineChart>
      <c:catAx>
        <c:axId val="84369463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843694240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843694240"/>
        <c:scaling>
          <c:orientation val="minMax"/>
          <c:max val="0.5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843694632"/>
        <c:crosses val="autoZero"/>
        <c:crossBetween val="between"/>
        <c:majorUnit val="0.1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egendEntry>
        <c:idx val="6"/>
        <c:txPr>
          <a:bodyPr/>
          <a:lstStyle/>
          <a:p>
            <a:pPr>
              <a:defRPr sz="1400" spc="-100" baseline="0"/>
            </a:pPr>
            <a:endParaRPr lang="ja-JP"/>
          </a:p>
        </c:txPr>
      </c:legendEntry>
      <c:layout>
        <c:manualLayout>
          <c:xMode val="edge"/>
          <c:yMode val="edge"/>
          <c:x val="0.70715727565518061"/>
          <c:y val="0.56183722884441822"/>
          <c:w val="0.27496580027359785"/>
          <c:h val="0.3335968379446641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spc="-100" baseline="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【14】 </a:t>
            </a:r>
            <a:r>
              <a:rPr lang="ja-JP" altLang="en-US" sz="2000"/>
              <a:t>東二 連合会</a:t>
            </a:r>
            <a:endParaRPr lang="ja-JP" sz="2000"/>
          </a:p>
        </c:rich>
      </c:tx>
      <c:layout>
        <c:manualLayout>
          <c:xMode val="edge"/>
          <c:yMode val="edge"/>
          <c:x val="0.27383856469996048"/>
          <c:y val="1.0440268893256388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545057449415922"/>
          <c:y val="5.7953761071292367E-2"/>
          <c:w val="0.61306462589613064"/>
          <c:h val="0.86991171243262433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★データシート!$G$1829</c:f>
              <c:strCache>
                <c:ptCount val="1"/>
                <c:pt idx="0">
                  <c:v>村松下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★データシート!$I$1829:$AB$1829</c:f>
              <c:numCache>
                <c:formatCode>0.0%</c:formatCode>
                <c:ptCount val="20"/>
                <c:pt idx="1">
                  <c:v>0.24669603524229075</c:v>
                </c:pt>
                <c:pt idx="3">
                  <c:v>0.25909090909090909</c:v>
                </c:pt>
                <c:pt idx="5">
                  <c:v>0.26046511627906976</c:v>
                </c:pt>
                <c:pt idx="7">
                  <c:v>0.27207637231503579</c:v>
                </c:pt>
                <c:pt idx="9">
                  <c:v>0.3</c:v>
                </c:pt>
                <c:pt idx="11">
                  <c:v>0.29702970297029702</c:v>
                </c:pt>
                <c:pt idx="13">
                  <c:v>0.32992327365728902</c:v>
                </c:pt>
                <c:pt idx="15">
                  <c:v>0.34564643799472294</c:v>
                </c:pt>
                <c:pt idx="17">
                  <c:v>0.35092348284960423</c:v>
                </c:pt>
                <c:pt idx="19">
                  <c:v>0.37988826815642457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2F-4283-8060-F8DCD6C95CFA}"/>
            </c:ext>
          </c:extLst>
        </c:ser>
        <c:ser>
          <c:idx val="0"/>
          <c:order val="1"/>
          <c:tx>
            <c:strRef>
              <c:f>★データシート!$G$1830</c:f>
              <c:strCache>
                <c:ptCount val="1"/>
                <c:pt idx="0">
                  <c:v>村松上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★データシート!$I$1830:$AB$1830</c:f>
              <c:numCache>
                <c:formatCode>0.0%</c:formatCode>
                <c:ptCount val="20"/>
                <c:pt idx="1">
                  <c:v>0.30564784053156147</c:v>
                </c:pt>
                <c:pt idx="3">
                  <c:v>0.32550335570469796</c:v>
                </c:pt>
                <c:pt idx="5">
                  <c:v>0.32550335570469796</c:v>
                </c:pt>
                <c:pt idx="7">
                  <c:v>0.33887043189368771</c:v>
                </c:pt>
                <c:pt idx="9">
                  <c:v>0.34</c:v>
                </c:pt>
                <c:pt idx="11">
                  <c:v>0.34680134680134678</c:v>
                </c:pt>
                <c:pt idx="13">
                  <c:v>0.33445945945945948</c:v>
                </c:pt>
                <c:pt idx="15">
                  <c:v>0.36042402826855124</c:v>
                </c:pt>
                <c:pt idx="17">
                  <c:v>0.35766423357664234</c:v>
                </c:pt>
                <c:pt idx="19">
                  <c:v>0.36296296296296299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2F-4283-8060-F8DCD6C95CFA}"/>
            </c:ext>
          </c:extLst>
        </c:ser>
        <c:ser>
          <c:idx val="2"/>
          <c:order val="2"/>
          <c:tx>
            <c:strRef>
              <c:f>★データシート!$G$1831</c:f>
              <c:strCache>
                <c:ptCount val="1"/>
                <c:pt idx="0">
                  <c:v>村松西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★データシート!$I$1831:$AB$1831</c:f>
              <c:numCache>
                <c:formatCode>0.0%</c:formatCode>
                <c:ptCount val="20"/>
                <c:pt idx="1">
                  <c:v>0.24696969696969698</c:v>
                </c:pt>
                <c:pt idx="3">
                  <c:v>0.26027397260273971</c:v>
                </c:pt>
                <c:pt idx="5">
                  <c:v>0.27035330261136714</c:v>
                </c:pt>
                <c:pt idx="7">
                  <c:v>0.27607361963190186</c:v>
                </c:pt>
                <c:pt idx="9">
                  <c:v>0.30385852090032156</c:v>
                </c:pt>
                <c:pt idx="11">
                  <c:v>0.30351437699680511</c:v>
                </c:pt>
                <c:pt idx="13">
                  <c:v>0.30293159609120524</c:v>
                </c:pt>
                <c:pt idx="15">
                  <c:v>0.30906148867313915</c:v>
                </c:pt>
                <c:pt idx="17">
                  <c:v>0.32154882154882153</c:v>
                </c:pt>
                <c:pt idx="19">
                  <c:v>0.32284768211920528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2F-4283-8060-F8DCD6C95C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3693456"/>
        <c:axId val="843693064"/>
      </c:lineChart>
      <c:catAx>
        <c:axId val="8436934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843693064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843693064"/>
        <c:scaling>
          <c:orientation val="minMax"/>
          <c:max val="0.5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843693456"/>
        <c:crosses val="autoZero"/>
        <c:crossBetween val="between"/>
        <c:majorUnit val="0.1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72054837665839722"/>
          <c:y val="0.66454715020717792"/>
          <c:w val="0.20273986984503645"/>
          <c:h val="0.13990469394823257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spc="-100" baseline="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【6】 </a:t>
            </a:r>
            <a:r>
              <a:rPr lang="ja-JP" altLang="en-US" sz="2000"/>
              <a:t>袋井 連合会</a:t>
            </a:r>
            <a:endParaRPr lang="ja-JP" sz="2000"/>
          </a:p>
        </c:rich>
      </c:tx>
      <c:layout>
        <c:manualLayout>
          <c:xMode val="edge"/>
          <c:yMode val="edge"/>
          <c:x val="0.27862056124294149"/>
          <c:y val="1.044841461856374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768062551220501"/>
          <c:y val="5.7953733224009013E-2"/>
          <c:w val="0.61060508787825507"/>
          <c:h val="0.86991171243262433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★データシート!$G$49</c:f>
              <c:strCache>
                <c:ptCount val="1"/>
                <c:pt idx="0">
                  <c:v>新町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★データシート!$I$49:$AB$49</c:f>
              <c:numCache>
                <c:formatCode>#,##0_);[Red]\(#,##0\)</c:formatCode>
                <c:ptCount val="20"/>
                <c:pt idx="1">
                  <c:v>344</c:v>
                </c:pt>
                <c:pt idx="3">
                  <c:v>343</c:v>
                </c:pt>
                <c:pt idx="5">
                  <c:v>346</c:v>
                </c:pt>
                <c:pt idx="7">
                  <c:v>342</c:v>
                </c:pt>
                <c:pt idx="9">
                  <c:v>323</c:v>
                </c:pt>
                <c:pt idx="11">
                  <c:v>327</c:v>
                </c:pt>
                <c:pt idx="13">
                  <c:v>310</c:v>
                </c:pt>
                <c:pt idx="15">
                  <c:v>300</c:v>
                </c:pt>
                <c:pt idx="17">
                  <c:v>291</c:v>
                </c:pt>
                <c:pt idx="19">
                  <c:v>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3D-46DE-91B2-2E7542180A58}"/>
            </c:ext>
          </c:extLst>
        </c:ser>
        <c:ser>
          <c:idx val="0"/>
          <c:order val="1"/>
          <c:tx>
            <c:strRef>
              <c:f>★データシート!$G$50</c:f>
              <c:strCache>
                <c:ptCount val="1"/>
                <c:pt idx="0">
                  <c:v>中央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★データシート!$I$50:$AB$50</c:f>
              <c:numCache>
                <c:formatCode>#,##0_);[Red]\(#,##0\)</c:formatCode>
                <c:ptCount val="20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3D-46DE-91B2-2E7542180A58}"/>
            </c:ext>
          </c:extLst>
        </c:ser>
        <c:ser>
          <c:idx val="2"/>
          <c:order val="2"/>
          <c:tx>
            <c:strRef>
              <c:f>★データシート!$G$51</c:f>
              <c:strCache>
                <c:ptCount val="1"/>
                <c:pt idx="0">
                  <c:v>本町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★データシート!$I$51:$AB$51</c:f>
              <c:numCache>
                <c:formatCode>#,##0_);[Red]\(#,##0\)</c:formatCode>
                <c:ptCount val="20"/>
                <c:pt idx="1">
                  <c:v>316</c:v>
                </c:pt>
                <c:pt idx="3">
                  <c:v>319</c:v>
                </c:pt>
                <c:pt idx="5">
                  <c:v>308</c:v>
                </c:pt>
                <c:pt idx="7">
                  <c:v>306</c:v>
                </c:pt>
                <c:pt idx="9">
                  <c:v>310</c:v>
                </c:pt>
                <c:pt idx="11">
                  <c:v>308</c:v>
                </c:pt>
                <c:pt idx="13">
                  <c:v>308</c:v>
                </c:pt>
                <c:pt idx="15">
                  <c:v>313</c:v>
                </c:pt>
                <c:pt idx="17">
                  <c:v>303</c:v>
                </c:pt>
                <c:pt idx="19">
                  <c:v>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3D-46DE-91B2-2E7542180A58}"/>
            </c:ext>
          </c:extLst>
        </c:ser>
        <c:ser>
          <c:idx val="3"/>
          <c:order val="3"/>
          <c:tx>
            <c:strRef>
              <c:f>★データシート!$G$52</c:f>
              <c:strCache>
                <c:ptCount val="1"/>
                <c:pt idx="0">
                  <c:v>永楽町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★データシート!$I$52:$AB$52</c:f>
              <c:numCache>
                <c:formatCode>#,##0_);[Red]\(#,##0\)</c:formatCode>
                <c:ptCount val="20"/>
                <c:pt idx="1">
                  <c:v>192</c:v>
                </c:pt>
                <c:pt idx="3">
                  <c:v>187</c:v>
                </c:pt>
                <c:pt idx="5">
                  <c:v>182</c:v>
                </c:pt>
                <c:pt idx="7">
                  <c:v>179</c:v>
                </c:pt>
                <c:pt idx="9">
                  <c:v>177</c:v>
                </c:pt>
                <c:pt idx="11">
                  <c:v>171</c:v>
                </c:pt>
                <c:pt idx="13">
                  <c:v>172</c:v>
                </c:pt>
                <c:pt idx="15">
                  <c:v>158</c:v>
                </c:pt>
                <c:pt idx="17">
                  <c:v>157</c:v>
                </c:pt>
                <c:pt idx="19">
                  <c:v>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53D-46DE-91B2-2E7542180A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9406080"/>
        <c:axId val="739406472"/>
      </c:lineChart>
      <c:catAx>
        <c:axId val="7394060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crossAx val="739406472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739406472"/>
        <c:scaling>
          <c:orientation val="minMax"/>
          <c:max val="1500"/>
          <c:min val="0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739406080"/>
        <c:crosses val="autoZero"/>
        <c:crossBetween val="between"/>
        <c:majorUnit val="500"/>
        <c:minorUnit val="10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69440697811818541"/>
          <c:y val="0.3758978451715882"/>
          <c:w val="0.21691692358373349"/>
          <c:h val="0.14365522745411008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【19】 </a:t>
            </a:r>
            <a:r>
              <a:rPr lang="ja-JP" altLang="en-US" sz="2000"/>
              <a:t>下山梨 連合会</a:t>
            </a:r>
            <a:endParaRPr lang="ja-JP" sz="2000"/>
          </a:p>
        </c:rich>
      </c:tx>
      <c:layout>
        <c:manualLayout>
          <c:xMode val="edge"/>
          <c:yMode val="edge"/>
          <c:x val="0.27383880708481889"/>
          <c:y val="1.0440222418498405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545057449415922"/>
          <c:y val="5.7953761071292367E-2"/>
          <c:w val="0.61306462589613064"/>
          <c:h val="0.86991171243262433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★データシート!$G$1870</c:f>
              <c:strCache>
                <c:ptCount val="1"/>
                <c:pt idx="0">
                  <c:v>下山梨上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★データシート!$I$1870:$AB$1870</c:f>
              <c:numCache>
                <c:formatCode>0.0%</c:formatCode>
                <c:ptCount val="20"/>
                <c:pt idx="1">
                  <c:v>0.2323076923076923</c:v>
                </c:pt>
                <c:pt idx="3">
                  <c:v>0.24159021406727829</c:v>
                </c:pt>
                <c:pt idx="5">
                  <c:v>0.25263157894736843</c:v>
                </c:pt>
                <c:pt idx="7">
                  <c:v>0.26347305389221559</c:v>
                </c:pt>
                <c:pt idx="9">
                  <c:v>0.26099706744868034</c:v>
                </c:pt>
                <c:pt idx="11">
                  <c:v>0.25710227272727271</c:v>
                </c:pt>
                <c:pt idx="13">
                  <c:v>0.26504297994269344</c:v>
                </c:pt>
                <c:pt idx="15">
                  <c:v>0.27167630057803466</c:v>
                </c:pt>
                <c:pt idx="17">
                  <c:v>0.27576197387518142</c:v>
                </c:pt>
                <c:pt idx="19">
                  <c:v>0.27365356622998543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67-4E67-BA91-AE717D9F8B3C}"/>
            </c:ext>
          </c:extLst>
        </c:ser>
        <c:ser>
          <c:idx val="0"/>
          <c:order val="1"/>
          <c:tx>
            <c:strRef>
              <c:f>★データシート!$G$1871</c:f>
              <c:strCache>
                <c:ptCount val="1"/>
                <c:pt idx="0">
                  <c:v>下山梨下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★データシート!$I$1871:$AB$1871</c:f>
              <c:numCache>
                <c:formatCode>0.0%</c:formatCode>
                <c:ptCount val="20"/>
                <c:pt idx="1">
                  <c:v>0.2198768689533861</c:v>
                </c:pt>
                <c:pt idx="3">
                  <c:v>0.23398576512455516</c:v>
                </c:pt>
                <c:pt idx="5">
                  <c:v>0.23822222222222222</c:v>
                </c:pt>
                <c:pt idx="7">
                  <c:v>0.2471213463241807</c:v>
                </c:pt>
                <c:pt idx="9">
                  <c:v>0.26051188299817185</c:v>
                </c:pt>
                <c:pt idx="11">
                  <c:v>0.27808471454880296</c:v>
                </c:pt>
                <c:pt idx="13">
                  <c:v>0.26936936936936939</c:v>
                </c:pt>
                <c:pt idx="15">
                  <c:v>0.26833631484794274</c:v>
                </c:pt>
                <c:pt idx="17">
                  <c:v>0.27321428571428569</c:v>
                </c:pt>
                <c:pt idx="19">
                  <c:v>0.27867383512544802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67-4E67-BA91-AE717D9F8B3C}"/>
            </c:ext>
          </c:extLst>
        </c:ser>
        <c:ser>
          <c:idx val="2"/>
          <c:order val="2"/>
          <c:tx>
            <c:strRef>
              <c:f>★データシート!$G$1872</c:f>
              <c:strCache>
                <c:ptCount val="1"/>
                <c:pt idx="0">
                  <c:v>平宇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★データシート!$I$1872:$AB$1872</c:f>
              <c:numCache>
                <c:formatCode>0.0%</c:formatCode>
                <c:ptCount val="20"/>
                <c:pt idx="1">
                  <c:v>0.28295254833040423</c:v>
                </c:pt>
                <c:pt idx="3">
                  <c:v>0.27168576104746317</c:v>
                </c:pt>
                <c:pt idx="5">
                  <c:v>0.28855721393034828</c:v>
                </c:pt>
                <c:pt idx="7">
                  <c:v>0.29200652528548127</c:v>
                </c:pt>
                <c:pt idx="9">
                  <c:v>0.29256198347107437</c:v>
                </c:pt>
                <c:pt idx="11">
                  <c:v>0.29635761589403975</c:v>
                </c:pt>
                <c:pt idx="13">
                  <c:v>0.30655737704918035</c:v>
                </c:pt>
                <c:pt idx="15">
                  <c:v>0.31862745098039214</c:v>
                </c:pt>
                <c:pt idx="17">
                  <c:v>0.31365935919055649</c:v>
                </c:pt>
                <c:pt idx="19">
                  <c:v>0.31122448979591838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67-4E67-BA91-AE717D9F8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3692280"/>
        <c:axId val="843691888"/>
      </c:lineChart>
      <c:catAx>
        <c:axId val="8436922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843691888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843691888"/>
        <c:scaling>
          <c:orientation val="minMax"/>
          <c:max val="0.5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843692280"/>
        <c:crosses val="autoZero"/>
        <c:crossBetween val="between"/>
        <c:majorUnit val="0.1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71409028727770174"/>
          <c:y val="0.65473399357299911"/>
          <c:w val="0.22845417236662113"/>
          <c:h val="0.10501201669600368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spc="0" baseline="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【20】 </a:t>
            </a:r>
            <a:r>
              <a:rPr lang="ja-JP" altLang="en-US" sz="2000"/>
              <a:t>宇刈 連合会</a:t>
            </a:r>
            <a:endParaRPr lang="ja-JP" sz="2000"/>
          </a:p>
        </c:rich>
      </c:tx>
      <c:layout>
        <c:manualLayout>
          <c:xMode val="edge"/>
          <c:yMode val="edge"/>
          <c:x val="0.27383880708481889"/>
          <c:y val="1.0440546197548091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545057449415922"/>
          <c:y val="5.7953761071292367E-2"/>
          <c:w val="0.61306462589613064"/>
          <c:h val="0.86991171243262433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★データシート!$G$1874</c:f>
              <c:strCache>
                <c:ptCount val="1"/>
                <c:pt idx="0">
                  <c:v>春岡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★データシート!$I$1874:$AB$1874</c:f>
              <c:numCache>
                <c:formatCode>0.0%</c:formatCode>
                <c:ptCount val="20"/>
                <c:pt idx="1">
                  <c:v>0.14525862068965517</c:v>
                </c:pt>
                <c:pt idx="3">
                  <c:v>0.14924114671163574</c:v>
                </c:pt>
                <c:pt idx="5">
                  <c:v>0.15180032733224222</c:v>
                </c:pt>
                <c:pt idx="7">
                  <c:v>0.1533226581265012</c:v>
                </c:pt>
                <c:pt idx="9">
                  <c:v>0.15567911040508339</c:v>
                </c:pt>
                <c:pt idx="11">
                  <c:v>0.15195702225633154</c:v>
                </c:pt>
                <c:pt idx="13">
                  <c:v>0.15221507004922377</c:v>
                </c:pt>
                <c:pt idx="15">
                  <c:v>0.15128875607022788</c:v>
                </c:pt>
                <c:pt idx="17">
                  <c:v>0.15421776291341507</c:v>
                </c:pt>
                <c:pt idx="19">
                  <c:v>0.15510812826249068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C1-4D05-A3E8-2EF827ED7918}"/>
            </c:ext>
          </c:extLst>
        </c:ser>
        <c:ser>
          <c:idx val="0"/>
          <c:order val="1"/>
          <c:tx>
            <c:strRef>
              <c:f>★データシート!$G$1875</c:f>
              <c:strCache>
                <c:ptCount val="1"/>
                <c:pt idx="0">
                  <c:v>一色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★データシート!$I$1875:$AB$1875</c:f>
              <c:numCache>
                <c:formatCode>0.0%</c:formatCode>
                <c:ptCount val="20"/>
                <c:pt idx="1">
                  <c:v>0.17728531855955679</c:v>
                </c:pt>
                <c:pt idx="3">
                  <c:v>0.18181818181818182</c:v>
                </c:pt>
                <c:pt idx="5">
                  <c:v>0.21406727828746178</c:v>
                </c:pt>
                <c:pt idx="7">
                  <c:v>0.21779141104294478</c:v>
                </c:pt>
                <c:pt idx="9">
                  <c:v>0.21671826625386997</c:v>
                </c:pt>
                <c:pt idx="11">
                  <c:v>0.25077399380804954</c:v>
                </c:pt>
                <c:pt idx="13">
                  <c:v>0.265625</c:v>
                </c:pt>
                <c:pt idx="15">
                  <c:v>0.28301886792452829</c:v>
                </c:pt>
                <c:pt idx="17">
                  <c:v>0.28846153846153844</c:v>
                </c:pt>
                <c:pt idx="19">
                  <c:v>0.3122923588039867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C1-4D05-A3E8-2EF827ED7918}"/>
            </c:ext>
          </c:extLst>
        </c:ser>
        <c:ser>
          <c:idx val="2"/>
          <c:order val="2"/>
          <c:tx>
            <c:strRef>
              <c:f>★データシート!$G$1876</c:f>
              <c:strCache>
                <c:ptCount val="1"/>
                <c:pt idx="0">
                  <c:v>宇刈三沢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★データシート!$I$1876:$AB$1876</c:f>
              <c:numCache>
                <c:formatCode>0.0%</c:formatCode>
                <c:ptCount val="20"/>
                <c:pt idx="1">
                  <c:v>0.29974811083123426</c:v>
                </c:pt>
                <c:pt idx="3">
                  <c:v>0.29833546734955185</c:v>
                </c:pt>
                <c:pt idx="5">
                  <c:v>0.32058047493403696</c:v>
                </c:pt>
                <c:pt idx="7">
                  <c:v>0.32887700534759357</c:v>
                </c:pt>
                <c:pt idx="9">
                  <c:v>0.34515688949522511</c:v>
                </c:pt>
                <c:pt idx="11">
                  <c:v>0.33964817320703655</c:v>
                </c:pt>
                <c:pt idx="13">
                  <c:v>0.34588563458856347</c:v>
                </c:pt>
                <c:pt idx="15">
                  <c:v>0.3451202263083451</c:v>
                </c:pt>
                <c:pt idx="17">
                  <c:v>0.34904270986745212</c:v>
                </c:pt>
                <c:pt idx="19">
                  <c:v>0.35454545454545455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C1-4D05-A3E8-2EF827ED7918}"/>
            </c:ext>
          </c:extLst>
        </c:ser>
        <c:ser>
          <c:idx val="3"/>
          <c:order val="3"/>
          <c:tx>
            <c:strRef>
              <c:f>★データシート!$G$1877</c:f>
              <c:strCache>
                <c:ptCount val="1"/>
                <c:pt idx="0">
                  <c:v>馬ケ谷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★データシート!$I$1877:$AB$1877</c:f>
              <c:numCache>
                <c:formatCode>0.0%</c:formatCode>
                <c:ptCount val="20"/>
                <c:pt idx="1">
                  <c:v>0.29218106995884774</c:v>
                </c:pt>
                <c:pt idx="3">
                  <c:v>0.31950207468879666</c:v>
                </c:pt>
                <c:pt idx="5">
                  <c:v>0.31489361702127661</c:v>
                </c:pt>
                <c:pt idx="7">
                  <c:v>0.31140350877192985</c:v>
                </c:pt>
                <c:pt idx="9">
                  <c:v>0.32272727272727275</c:v>
                </c:pt>
                <c:pt idx="11">
                  <c:v>0.3235294117647059</c:v>
                </c:pt>
                <c:pt idx="13">
                  <c:v>0.34934497816593885</c:v>
                </c:pt>
                <c:pt idx="15">
                  <c:v>0.3611111111111111</c:v>
                </c:pt>
                <c:pt idx="17">
                  <c:v>0.35483870967741937</c:v>
                </c:pt>
                <c:pt idx="19">
                  <c:v>0.36363636363636365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6C1-4D05-A3E8-2EF827ED7918}"/>
            </c:ext>
          </c:extLst>
        </c:ser>
        <c:ser>
          <c:idx val="4"/>
          <c:order val="4"/>
          <c:tx>
            <c:strRef>
              <c:f>★データシート!$G$1878</c:f>
              <c:strCache>
                <c:ptCount val="1"/>
                <c:pt idx="0">
                  <c:v>中村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★データシート!$I$1878:$AB$1878</c:f>
              <c:numCache>
                <c:formatCode>0.0%</c:formatCode>
                <c:ptCount val="20"/>
                <c:pt idx="1">
                  <c:v>0.33510638297872342</c:v>
                </c:pt>
                <c:pt idx="3">
                  <c:v>0.34806629834254144</c:v>
                </c:pt>
                <c:pt idx="5">
                  <c:v>0.32967032967032966</c:v>
                </c:pt>
                <c:pt idx="7">
                  <c:v>0.3559322033898305</c:v>
                </c:pt>
                <c:pt idx="9">
                  <c:v>0.3672316384180791</c:v>
                </c:pt>
                <c:pt idx="11">
                  <c:v>0.35359116022099446</c:v>
                </c:pt>
                <c:pt idx="13">
                  <c:v>0.37058823529411766</c:v>
                </c:pt>
                <c:pt idx="15">
                  <c:v>0.38181818181818183</c:v>
                </c:pt>
                <c:pt idx="17">
                  <c:v>0.36645962732919257</c:v>
                </c:pt>
                <c:pt idx="19">
                  <c:v>0.36875000000000002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6C1-4D05-A3E8-2EF827ED7918}"/>
            </c:ext>
          </c:extLst>
        </c:ser>
        <c:ser>
          <c:idx val="5"/>
          <c:order val="5"/>
          <c:tx>
            <c:strRef>
              <c:f>★データシート!$G$1879</c:f>
              <c:strCache>
                <c:ptCount val="1"/>
                <c:pt idx="0">
                  <c:v>大日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★データシート!$I$1879:$AB$1879</c:f>
              <c:numCache>
                <c:formatCode>0.0%</c:formatCode>
                <c:ptCount val="20"/>
                <c:pt idx="1">
                  <c:v>0.32549019607843138</c:v>
                </c:pt>
                <c:pt idx="3">
                  <c:v>0.3359375</c:v>
                </c:pt>
                <c:pt idx="5">
                  <c:v>0.35271317829457366</c:v>
                </c:pt>
                <c:pt idx="7">
                  <c:v>0.36046511627906974</c:v>
                </c:pt>
                <c:pt idx="9">
                  <c:v>0.38582677165354329</c:v>
                </c:pt>
                <c:pt idx="11">
                  <c:v>0.39043824701195218</c:v>
                </c:pt>
                <c:pt idx="13">
                  <c:v>0.41078838174273857</c:v>
                </c:pt>
                <c:pt idx="15">
                  <c:v>0.42127659574468085</c:v>
                </c:pt>
                <c:pt idx="17">
                  <c:v>0.4364406779661017</c:v>
                </c:pt>
                <c:pt idx="19">
                  <c:v>0.44827586206896552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C1-4D05-A3E8-2EF827ED7918}"/>
            </c:ext>
          </c:extLst>
        </c:ser>
        <c:ser>
          <c:idx val="6"/>
          <c:order val="6"/>
          <c:tx>
            <c:strRef>
              <c:f>★データシート!$G$1880</c:f>
              <c:strCache>
                <c:ptCount val="1"/>
                <c:pt idx="0">
                  <c:v>可睡の杜南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★データシート!$I$1880:$AB$1880</c:f>
              <c:numCache>
                <c:formatCode>0.0%</c:formatCode>
                <c:ptCount val="20"/>
                <c:pt idx="1">
                  <c:v>0.13250283125707815</c:v>
                </c:pt>
                <c:pt idx="3">
                  <c:v>0.13468013468013468</c:v>
                </c:pt>
                <c:pt idx="5">
                  <c:v>0.14382785956964891</c:v>
                </c:pt>
                <c:pt idx="7">
                  <c:v>0.15022421524663676</c:v>
                </c:pt>
                <c:pt idx="9">
                  <c:v>0.15795454545454546</c:v>
                </c:pt>
                <c:pt idx="11">
                  <c:v>0.1718931475029036</c:v>
                </c:pt>
                <c:pt idx="13">
                  <c:v>0.18374558303886926</c:v>
                </c:pt>
                <c:pt idx="15">
                  <c:v>0.18689320388349515</c:v>
                </c:pt>
                <c:pt idx="17">
                  <c:v>0.19334975369458129</c:v>
                </c:pt>
                <c:pt idx="19">
                  <c:v>0.20551378446115287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6C1-4D05-A3E8-2EF827ED7918}"/>
            </c:ext>
          </c:extLst>
        </c:ser>
        <c:ser>
          <c:idx val="7"/>
          <c:order val="7"/>
          <c:tx>
            <c:strRef>
              <c:f>★データシート!$G$1881</c:f>
              <c:strCache>
                <c:ptCount val="1"/>
                <c:pt idx="0">
                  <c:v>可睡の杜北</c:v>
                </c:pt>
              </c:strCache>
            </c:strRef>
          </c:tx>
          <c:marker>
            <c:symbol val="circle"/>
            <c:size val="7"/>
          </c:marker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★データシート!$I$1881:$AB$1881</c:f>
              <c:numCache>
                <c:formatCode>0.0%</c:formatCode>
                <c:ptCount val="20"/>
                <c:pt idx="1">
                  <c:v>5.0707547169811323E-2</c:v>
                </c:pt>
                <c:pt idx="3">
                  <c:v>5.2511415525114152E-2</c:v>
                </c:pt>
                <c:pt idx="5">
                  <c:v>6.4949608062709968E-2</c:v>
                </c:pt>
                <c:pt idx="7">
                  <c:v>6.7099567099567103E-2</c:v>
                </c:pt>
                <c:pt idx="9">
                  <c:v>7.172557172557173E-2</c:v>
                </c:pt>
                <c:pt idx="11">
                  <c:v>7.2727272727272724E-2</c:v>
                </c:pt>
                <c:pt idx="13">
                  <c:v>7.370517928286853E-2</c:v>
                </c:pt>
                <c:pt idx="15">
                  <c:v>7.4975657254138267E-2</c:v>
                </c:pt>
                <c:pt idx="17">
                  <c:v>7.1633237822349566E-2</c:v>
                </c:pt>
                <c:pt idx="19">
                  <c:v>7.7290076335877866E-2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6C1-4D05-A3E8-2EF827ED7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3690712"/>
        <c:axId val="843690320"/>
      </c:lineChart>
      <c:catAx>
        <c:axId val="8436907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843690320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843690320"/>
        <c:scaling>
          <c:orientation val="minMax"/>
          <c:max val="0.5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843690712"/>
        <c:crosses val="autoZero"/>
        <c:crossBetween val="between"/>
        <c:majorUnit val="0.1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egendEntry>
        <c:idx val="6"/>
        <c:txPr>
          <a:bodyPr/>
          <a:lstStyle/>
          <a:p>
            <a:pPr>
              <a:defRPr sz="1400" spc="-100" baseline="0"/>
            </a:pPr>
            <a:endParaRPr lang="ja-JP"/>
          </a:p>
        </c:txPr>
      </c:legendEntry>
      <c:legendEntry>
        <c:idx val="7"/>
        <c:txPr>
          <a:bodyPr/>
          <a:lstStyle/>
          <a:p>
            <a:pPr>
              <a:defRPr sz="1400" spc="-100" baseline="0"/>
            </a:pPr>
            <a:endParaRPr lang="ja-JP"/>
          </a:p>
        </c:txPr>
      </c:legendEntry>
      <c:layout>
        <c:manualLayout>
          <c:xMode val="edge"/>
          <c:yMode val="edge"/>
          <c:x val="0.26984126984126983"/>
          <c:y val="3.4562803106401821E-2"/>
          <c:w val="0.43261342332208474"/>
          <c:h val="0.1709365218236609"/>
        </c:manualLayout>
      </c:layout>
      <c:overlay val="0"/>
      <c:spPr>
        <a:noFill/>
        <a:ln>
          <a:solidFill>
            <a:sysClr val="windowText" lastClr="000000"/>
          </a:solidFill>
        </a:ln>
      </c:spPr>
      <c:txPr>
        <a:bodyPr/>
        <a:lstStyle/>
        <a:p>
          <a:pPr>
            <a:defRPr sz="1400" spc="0" baseline="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【21】 </a:t>
            </a:r>
            <a:r>
              <a:rPr lang="ja-JP" altLang="en-US" sz="2000"/>
              <a:t>浅羽北 連合会</a:t>
            </a:r>
            <a:endParaRPr lang="ja-JP" sz="2000"/>
          </a:p>
        </c:rich>
      </c:tx>
      <c:layout>
        <c:manualLayout>
          <c:xMode val="edge"/>
          <c:yMode val="edge"/>
          <c:x val="0.27383860967996282"/>
          <c:y val="1.0440222418498405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545057449415922"/>
          <c:y val="5.7953761071292367E-2"/>
          <c:w val="0.61306462589613064"/>
          <c:h val="0.86991171243262433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★データシート!$G$1883</c:f>
              <c:strCache>
                <c:ptCount val="1"/>
                <c:pt idx="0">
                  <c:v>諸井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★データシート!$I$1883:$AB$1883</c:f>
              <c:numCache>
                <c:formatCode>0.0%</c:formatCode>
                <c:ptCount val="20"/>
                <c:pt idx="1">
                  <c:v>0.21234876929495203</c:v>
                </c:pt>
                <c:pt idx="3">
                  <c:v>0.22638297872340427</c:v>
                </c:pt>
                <c:pt idx="5">
                  <c:v>0.23067119796091759</c:v>
                </c:pt>
                <c:pt idx="7">
                  <c:v>0.24785223367697595</c:v>
                </c:pt>
                <c:pt idx="9">
                  <c:v>0.25646646207803597</c:v>
                </c:pt>
                <c:pt idx="11">
                  <c:v>0.2624394539850286</c:v>
                </c:pt>
                <c:pt idx="13">
                  <c:v>0.27860026917900405</c:v>
                </c:pt>
                <c:pt idx="15">
                  <c:v>0.28714220808723306</c:v>
                </c:pt>
                <c:pt idx="17">
                  <c:v>0.2889990982867448</c:v>
                </c:pt>
                <c:pt idx="19">
                  <c:v>0.30156537753222834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59-4CE0-992A-DBDADDED00DD}"/>
            </c:ext>
          </c:extLst>
        </c:ser>
        <c:ser>
          <c:idx val="0"/>
          <c:order val="1"/>
          <c:tx>
            <c:strRef>
              <c:f>★データシート!$G$1884</c:f>
              <c:strCache>
                <c:ptCount val="1"/>
                <c:pt idx="0">
                  <c:v>浅羽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★データシート!$I$1884:$AB$1884</c:f>
              <c:numCache>
                <c:formatCode>0.0%</c:formatCode>
                <c:ptCount val="20"/>
                <c:pt idx="1">
                  <c:v>0.2132952691680261</c:v>
                </c:pt>
                <c:pt idx="3">
                  <c:v>0.22636103151862463</c:v>
                </c:pt>
                <c:pt idx="5">
                  <c:v>0.24150634465820711</c:v>
                </c:pt>
                <c:pt idx="7">
                  <c:v>0.24909891870244294</c:v>
                </c:pt>
                <c:pt idx="9">
                  <c:v>0.25747776879547291</c:v>
                </c:pt>
                <c:pt idx="11">
                  <c:v>0.26247987117552335</c:v>
                </c:pt>
                <c:pt idx="13">
                  <c:v>0.27243460764587524</c:v>
                </c:pt>
                <c:pt idx="15">
                  <c:v>0.27465362673186633</c:v>
                </c:pt>
                <c:pt idx="17">
                  <c:v>0.27923139820114473</c:v>
                </c:pt>
                <c:pt idx="19">
                  <c:v>0.2817248459958932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59-4CE0-992A-DBDADDED00DD}"/>
            </c:ext>
          </c:extLst>
        </c:ser>
        <c:ser>
          <c:idx val="2"/>
          <c:order val="2"/>
          <c:tx>
            <c:strRef>
              <c:f>★データシート!$G$1885</c:f>
              <c:strCache>
                <c:ptCount val="1"/>
                <c:pt idx="0">
                  <c:v>浅名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★データシート!$I$1885:$AB$1885</c:f>
              <c:numCache>
                <c:formatCode>0.0%</c:formatCode>
                <c:ptCount val="20"/>
                <c:pt idx="1">
                  <c:v>0.23535353535353534</c:v>
                </c:pt>
                <c:pt idx="3">
                  <c:v>0.24374041900868676</c:v>
                </c:pt>
                <c:pt idx="5">
                  <c:v>0.2556935817805383</c:v>
                </c:pt>
                <c:pt idx="7">
                  <c:v>0.26209048361934478</c:v>
                </c:pt>
                <c:pt idx="9">
                  <c:v>0.26826722338204595</c:v>
                </c:pt>
                <c:pt idx="11">
                  <c:v>0.28578975171685156</c:v>
                </c:pt>
                <c:pt idx="13">
                  <c:v>0.29430719656283566</c:v>
                </c:pt>
                <c:pt idx="15">
                  <c:v>0.30852797392721348</c:v>
                </c:pt>
                <c:pt idx="17">
                  <c:v>0.31964483906770258</c:v>
                </c:pt>
                <c:pt idx="19">
                  <c:v>0.31907709622960045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59-4CE0-992A-DBDADDED00DD}"/>
            </c:ext>
          </c:extLst>
        </c:ser>
        <c:ser>
          <c:idx val="3"/>
          <c:order val="3"/>
          <c:tx>
            <c:strRef>
              <c:f>★データシート!$G$1886</c:f>
              <c:strCache>
                <c:ptCount val="1"/>
                <c:pt idx="0">
                  <c:v>豊住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★データシート!$I$1886:$AB$1886</c:f>
              <c:numCache>
                <c:formatCode>0.0%</c:formatCode>
                <c:ptCount val="20"/>
                <c:pt idx="1">
                  <c:v>0.23427672955974843</c:v>
                </c:pt>
                <c:pt idx="3">
                  <c:v>0.23615635179153094</c:v>
                </c:pt>
                <c:pt idx="5">
                  <c:v>0.24110032362459546</c:v>
                </c:pt>
                <c:pt idx="7">
                  <c:v>0.24183006535947713</c:v>
                </c:pt>
                <c:pt idx="9">
                  <c:v>0.25589225589225589</c:v>
                </c:pt>
                <c:pt idx="11">
                  <c:v>0.27101200686106347</c:v>
                </c:pt>
                <c:pt idx="13">
                  <c:v>0.27721088435374147</c:v>
                </c:pt>
                <c:pt idx="15">
                  <c:v>0.27986348122866894</c:v>
                </c:pt>
                <c:pt idx="17">
                  <c:v>0.29692832764505117</c:v>
                </c:pt>
                <c:pt idx="19">
                  <c:v>0.30821917808219179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059-4CE0-992A-DBDADDED00DD}"/>
            </c:ext>
          </c:extLst>
        </c:ser>
        <c:ser>
          <c:idx val="4"/>
          <c:order val="4"/>
          <c:tx>
            <c:strRef>
              <c:f>★データシート!$G$1887</c:f>
              <c:strCache>
                <c:ptCount val="1"/>
                <c:pt idx="0">
                  <c:v>浅羽後谷田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★データシート!$I$1887:$AB$1887</c:f>
              <c:numCache>
                <c:formatCode>0.0%</c:formatCode>
                <c:ptCount val="20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059-4CE0-992A-DBDADDED00DD}"/>
            </c:ext>
          </c:extLst>
        </c:ser>
        <c:ser>
          <c:idx val="5"/>
          <c:order val="5"/>
          <c:tx>
            <c:strRef>
              <c:f>★データシート!$G$1888</c:f>
              <c:strCache>
                <c:ptCount val="1"/>
                <c:pt idx="0">
                  <c:v>浅羽山の手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★データシート!$I$1888:$AB$1888</c:f>
              <c:numCache>
                <c:formatCode>0.0%</c:formatCode>
                <c:ptCount val="20"/>
                <c:pt idx="1">
                  <c:v>0.18855656697009102</c:v>
                </c:pt>
                <c:pt idx="3">
                  <c:v>0.20077720207253885</c:v>
                </c:pt>
                <c:pt idx="5">
                  <c:v>0.21136063408190225</c:v>
                </c:pt>
                <c:pt idx="7">
                  <c:v>0.2158176943699732</c:v>
                </c:pt>
                <c:pt idx="9">
                  <c:v>0.22298221614227087</c:v>
                </c:pt>
                <c:pt idx="11">
                  <c:v>0.23328785811732605</c:v>
                </c:pt>
                <c:pt idx="13">
                  <c:v>0.23458445040214476</c:v>
                </c:pt>
                <c:pt idx="15">
                  <c:v>0.24631860776439091</c:v>
                </c:pt>
                <c:pt idx="17">
                  <c:v>0.25679347826086957</c:v>
                </c:pt>
                <c:pt idx="19">
                  <c:v>0.27521613832853026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59-4CE0-992A-DBDADDED00DD}"/>
            </c:ext>
          </c:extLst>
        </c:ser>
        <c:ser>
          <c:idx val="6"/>
          <c:order val="6"/>
          <c:tx>
            <c:strRef>
              <c:f>★データシート!$G$1889</c:f>
              <c:strCache>
                <c:ptCount val="1"/>
                <c:pt idx="0">
                  <c:v>浅羽南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★データシート!$I$1889:$AB$1889</c:f>
              <c:numCache>
                <c:formatCode>0.0%</c:formatCode>
                <c:ptCount val="20"/>
                <c:pt idx="1">
                  <c:v>0.27296587926509186</c:v>
                </c:pt>
                <c:pt idx="3">
                  <c:v>0.30440587449933243</c:v>
                </c:pt>
                <c:pt idx="5">
                  <c:v>0.32138114209827356</c:v>
                </c:pt>
                <c:pt idx="7">
                  <c:v>0.35384615384615387</c:v>
                </c:pt>
                <c:pt idx="9">
                  <c:v>0.37021276595744679</c:v>
                </c:pt>
                <c:pt idx="11">
                  <c:v>0.38961038961038963</c:v>
                </c:pt>
                <c:pt idx="13">
                  <c:v>0.40504451038575667</c:v>
                </c:pt>
                <c:pt idx="15">
                  <c:v>0.41517857142857145</c:v>
                </c:pt>
                <c:pt idx="17">
                  <c:v>0.42424242424242425</c:v>
                </c:pt>
                <c:pt idx="19">
                  <c:v>0.42414860681114552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059-4CE0-992A-DBDADDED0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581520"/>
        <c:axId val="552580344"/>
      </c:lineChart>
      <c:catAx>
        <c:axId val="55258152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552580344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552580344"/>
        <c:scaling>
          <c:orientation val="minMax"/>
          <c:max val="0.5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552581520"/>
        <c:crosses val="autoZero"/>
        <c:crossBetween val="between"/>
        <c:majorUnit val="0.1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egendEntry>
        <c:idx val="6"/>
        <c:txPr>
          <a:bodyPr/>
          <a:lstStyle/>
          <a:p>
            <a:pPr>
              <a:defRPr sz="1400" spc="-100" baseline="0"/>
            </a:pPr>
            <a:endParaRPr lang="ja-JP"/>
          </a:p>
        </c:txPr>
      </c:legendEntry>
      <c:layout>
        <c:manualLayout>
          <c:xMode val="edge"/>
          <c:yMode val="edge"/>
          <c:x val="0.69257466273505941"/>
          <c:y val="0.60414351547345368"/>
          <c:w val="0.27846408087877894"/>
          <c:h val="0.24343692122016969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spc="0" baseline="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【22】 </a:t>
            </a:r>
            <a:r>
              <a:rPr lang="ja-JP" altLang="en-US" sz="2000"/>
              <a:t>浅羽西 連合会</a:t>
            </a:r>
            <a:endParaRPr lang="ja-JP" sz="2000"/>
          </a:p>
        </c:rich>
      </c:tx>
      <c:layout>
        <c:manualLayout>
          <c:xMode val="edge"/>
          <c:yMode val="edge"/>
          <c:x val="0.27383880708481889"/>
          <c:y val="1.0440729609114317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545057449415922"/>
          <c:y val="5.7953761071292367E-2"/>
          <c:w val="0.61306462589613064"/>
          <c:h val="0.86991171243262433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★データシート!$G$1891</c:f>
              <c:strCache>
                <c:ptCount val="1"/>
                <c:pt idx="0">
                  <c:v>長溝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★データシート!$I$1891:$AB$1891</c:f>
              <c:numCache>
                <c:formatCode>0.0%</c:formatCode>
                <c:ptCount val="20"/>
                <c:pt idx="1">
                  <c:v>0.19683908045977011</c:v>
                </c:pt>
                <c:pt idx="3">
                  <c:v>0.21029411764705883</c:v>
                </c:pt>
                <c:pt idx="5">
                  <c:v>0.23520485584218512</c:v>
                </c:pt>
                <c:pt idx="7">
                  <c:v>0.25</c:v>
                </c:pt>
                <c:pt idx="9">
                  <c:v>0.27175572519083968</c:v>
                </c:pt>
                <c:pt idx="11">
                  <c:v>0.28158295281582951</c:v>
                </c:pt>
                <c:pt idx="13">
                  <c:v>0.29938271604938271</c:v>
                </c:pt>
                <c:pt idx="15">
                  <c:v>0.31974921630094044</c:v>
                </c:pt>
                <c:pt idx="17">
                  <c:v>0.33228840125391851</c:v>
                </c:pt>
                <c:pt idx="19">
                  <c:v>0.34126984126984128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F3-4786-B898-9FE00215AFF5}"/>
            </c:ext>
          </c:extLst>
        </c:ser>
        <c:ser>
          <c:idx val="0"/>
          <c:order val="1"/>
          <c:tx>
            <c:strRef>
              <c:f>★データシート!$G$1892</c:f>
              <c:strCache>
                <c:ptCount val="1"/>
                <c:pt idx="0">
                  <c:v>浅岡上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★データシート!$I$1892:$AB$1892</c:f>
              <c:numCache>
                <c:formatCode>0.0%</c:formatCode>
                <c:ptCount val="20"/>
                <c:pt idx="1">
                  <c:v>0.29661016949152541</c:v>
                </c:pt>
                <c:pt idx="3">
                  <c:v>0.31147540983606559</c:v>
                </c:pt>
                <c:pt idx="5">
                  <c:v>0.31304347826086959</c:v>
                </c:pt>
                <c:pt idx="7">
                  <c:v>0.34862385321100919</c:v>
                </c:pt>
                <c:pt idx="9">
                  <c:v>0.37037037037037035</c:v>
                </c:pt>
                <c:pt idx="11">
                  <c:v>0.3925233644859813</c:v>
                </c:pt>
                <c:pt idx="13">
                  <c:v>0.39473684210526316</c:v>
                </c:pt>
                <c:pt idx="15">
                  <c:v>0.38596491228070173</c:v>
                </c:pt>
                <c:pt idx="17">
                  <c:v>0.40170940170940173</c:v>
                </c:pt>
                <c:pt idx="19">
                  <c:v>0.375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F3-4786-B898-9FE00215AFF5}"/>
            </c:ext>
          </c:extLst>
        </c:ser>
        <c:ser>
          <c:idx val="2"/>
          <c:order val="2"/>
          <c:tx>
            <c:strRef>
              <c:f>★データシート!$G$1893</c:f>
              <c:strCache>
                <c:ptCount val="1"/>
                <c:pt idx="0">
                  <c:v>浅岡下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★データシート!$I$1893:$AB$1893</c:f>
              <c:numCache>
                <c:formatCode>0.0%</c:formatCode>
                <c:ptCount val="20"/>
                <c:pt idx="1">
                  <c:v>0.25048169556840078</c:v>
                </c:pt>
                <c:pt idx="3">
                  <c:v>0.24908424908424909</c:v>
                </c:pt>
                <c:pt idx="5">
                  <c:v>0.26654411764705882</c:v>
                </c:pt>
                <c:pt idx="7">
                  <c:v>0.29944547134935307</c:v>
                </c:pt>
                <c:pt idx="9">
                  <c:v>0.30198915009041594</c:v>
                </c:pt>
                <c:pt idx="11">
                  <c:v>0.30363636363636365</c:v>
                </c:pt>
                <c:pt idx="13">
                  <c:v>0.31294964028776978</c:v>
                </c:pt>
                <c:pt idx="15">
                  <c:v>0.34896810506566606</c:v>
                </c:pt>
                <c:pt idx="17">
                  <c:v>0.3503787878787879</c:v>
                </c:pt>
                <c:pt idx="19">
                  <c:v>0.34790874524714827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F3-4786-B898-9FE00215AFF5}"/>
            </c:ext>
          </c:extLst>
        </c:ser>
        <c:ser>
          <c:idx val="3"/>
          <c:order val="3"/>
          <c:tx>
            <c:strRef>
              <c:f>★データシート!$G$1894</c:f>
              <c:strCache>
                <c:ptCount val="1"/>
                <c:pt idx="0">
                  <c:v>中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★データシート!$I$1894:$AB$1894</c:f>
              <c:numCache>
                <c:formatCode>0.0%</c:formatCode>
                <c:ptCount val="20"/>
                <c:pt idx="1">
                  <c:v>0.31092436974789917</c:v>
                </c:pt>
                <c:pt idx="3">
                  <c:v>0.3247863247863248</c:v>
                </c:pt>
                <c:pt idx="5">
                  <c:v>0.32467532467532467</c:v>
                </c:pt>
                <c:pt idx="7">
                  <c:v>0.32627118644067798</c:v>
                </c:pt>
                <c:pt idx="9">
                  <c:v>0.30962343096234307</c:v>
                </c:pt>
                <c:pt idx="11">
                  <c:v>0.30962343096234307</c:v>
                </c:pt>
                <c:pt idx="13">
                  <c:v>0.30078125</c:v>
                </c:pt>
                <c:pt idx="15">
                  <c:v>0.31075697211155379</c:v>
                </c:pt>
                <c:pt idx="17">
                  <c:v>0.3147410358565737</c:v>
                </c:pt>
                <c:pt idx="19">
                  <c:v>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7F3-4786-B898-9FE00215AFF5}"/>
            </c:ext>
          </c:extLst>
        </c:ser>
        <c:ser>
          <c:idx val="4"/>
          <c:order val="4"/>
          <c:tx>
            <c:strRef>
              <c:f>★データシート!$G$1895</c:f>
              <c:strCache>
                <c:ptCount val="1"/>
                <c:pt idx="0">
                  <c:v>浅羽一色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★データシート!$I$1895:$AB$1895</c:f>
              <c:numCache>
                <c:formatCode>0.0%</c:formatCode>
                <c:ptCount val="20"/>
                <c:pt idx="1">
                  <c:v>0.20947630922693267</c:v>
                </c:pt>
                <c:pt idx="3">
                  <c:v>0.2262210796915167</c:v>
                </c:pt>
                <c:pt idx="5">
                  <c:v>0.24607329842931938</c:v>
                </c:pt>
                <c:pt idx="7">
                  <c:v>0.24932975871313673</c:v>
                </c:pt>
                <c:pt idx="9">
                  <c:v>0.28533333333333333</c:v>
                </c:pt>
                <c:pt idx="11">
                  <c:v>0.29810298102981031</c:v>
                </c:pt>
                <c:pt idx="13">
                  <c:v>0.32240437158469948</c:v>
                </c:pt>
                <c:pt idx="15">
                  <c:v>0.35028248587570621</c:v>
                </c:pt>
                <c:pt idx="17">
                  <c:v>0.3539325842696629</c:v>
                </c:pt>
                <c:pt idx="19">
                  <c:v>0.38728323699421963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F3-4786-B898-9FE00215AFF5}"/>
            </c:ext>
          </c:extLst>
        </c:ser>
        <c:ser>
          <c:idx val="5"/>
          <c:order val="5"/>
          <c:tx>
            <c:strRef>
              <c:f>★データシート!$G$1896</c:f>
              <c:strCache>
                <c:ptCount val="1"/>
                <c:pt idx="0">
                  <c:v>富里上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★データシート!$I$1896:$AB$1896</c:f>
              <c:numCache>
                <c:formatCode>0.0%</c:formatCode>
                <c:ptCount val="20"/>
                <c:pt idx="1">
                  <c:v>0.27619047619047621</c:v>
                </c:pt>
                <c:pt idx="3">
                  <c:v>0.29353233830845771</c:v>
                </c:pt>
                <c:pt idx="5">
                  <c:v>0.30729166666666669</c:v>
                </c:pt>
                <c:pt idx="7">
                  <c:v>0.30978260869565216</c:v>
                </c:pt>
                <c:pt idx="9">
                  <c:v>0.33862433862433861</c:v>
                </c:pt>
                <c:pt idx="11">
                  <c:v>0.37234042553191488</c:v>
                </c:pt>
                <c:pt idx="13">
                  <c:v>0.38172043010752688</c:v>
                </c:pt>
                <c:pt idx="15">
                  <c:v>0.4022346368715084</c:v>
                </c:pt>
                <c:pt idx="17">
                  <c:v>0.40935672514619881</c:v>
                </c:pt>
                <c:pt idx="19">
                  <c:v>0.42682926829268292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F3-4786-B898-9FE00215AFF5}"/>
            </c:ext>
          </c:extLst>
        </c:ser>
        <c:ser>
          <c:idx val="6"/>
          <c:order val="6"/>
          <c:tx>
            <c:strRef>
              <c:f>★データシート!$G$1897</c:f>
              <c:strCache>
                <c:ptCount val="1"/>
                <c:pt idx="0">
                  <c:v>富里中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★データシート!$I$1897:$AB$1897</c:f>
              <c:numCache>
                <c:formatCode>0.0%</c:formatCode>
                <c:ptCount val="20"/>
                <c:pt idx="1">
                  <c:v>0.15848214285714285</c:v>
                </c:pt>
                <c:pt idx="3">
                  <c:v>0.17045454545454544</c:v>
                </c:pt>
                <c:pt idx="5">
                  <c:v>0.17117117117117117</c:v>
                </c:pt>
                <c:pt idx="7">
                  <c:v>0.16976744186046511</c:v>
                </c:pt>
                <c:pt idx="9">
                  <c:v>0.1980440097799511</c:v>
                </c:pt>
                <c:pt idx="11">
                  <c:v>0.19900497512437812</c:v>
                </c:pt>
                <c:pt idx="13">
                  <c:v>0.22051282051282051</c:v>
                </c:pt>
                <c:pt idx="15">
                  <c:v>0.21938775510204081</c:v>
                </c:pt>
                <c:pt idx="17">
                  <c:v>0.25255102040816324</c:v>
                </c:pt>
                <c:pt idx="19">
                  <c:v>0.26719576719576721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7F3-4786-B898-9FE00215AFF5}"/>
            </c:ext>
          </c:extLst>
        </c:ser>
        <c:ser>
          <c:idx val="7"/>
          <c:order val="7"/>
          <c:tx>
            <c:strRef>
              <c:f>★データシート!$G$1898</c:f>
              <c:strCache>
                <c:ptCount val="1"/>
                <c:pt idx="0">
                  <c:v>富里下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★データシート!$I$1898:$AB$1898</c:f>
              <c:numCache>
                <c:formatCode>0.0%</c:formatCode>
                <c:ptCount val="20"/>
                <c:pt idx="1">
                  <c:v>0.3168724279835391</c:v>
                </c:pt>
                <c:pt idx="3">
                  <c:v>0.33744855967078191</c:v>
                </c:pt>
                <c:pt idx="5">
                  <c:v>0.34836065573770492</c:v>
                </c:pt>
                <c:pt idx="7">
                  <c:v>0.36016949152542371</c:v>
                </c:pt>
                <c:pt idx="9">
                  <c:v>0.37662337662337664</c:v>
                </c:pt>
                <c:pt idx="11">
                  <c:v>0.40707964601769914</c:v>
                </c:pt>
                <c:pt idx="13">
                  <c:v>0.41284403669724773</c:v>
                </c:pt>
                <c:pt idx="15">
                  <c:v>0.419811320754717</c:v>
                </c:pt>
                <c:pt idx="17">
                  <c:v>0.43203883495145629</c:v>
                </c:pt>
                <c:pt idx="19">
                  <c:v>0.44117647058823528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7F3-4786-B898-9FE00215AFF5}"/>
            </c:ext>
          </c:extLst>
        </c:ser>
        <c:ser>
          <c:idx val="8"/>
          <c:order val="8"/>
          <c:tx>
            <c:strRef>
              <c:f>★データシート!$G$1899</c:f>
              <c:strCache>
                <c:ptCount val="1"/>
                <c:pt idx="0">
                  <c:v>西ケ崎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★データシート!$I$1899:$AB$1899</c:f>
              <c:numCache>
                <c:formatCode>0.0%</c:formatCode>
                <c:ptCount val="20"/>
                <c:pt idx="1">
                  <c:v>0.36986301369863012</c:v>
                </c:pt>
                <c:pt idx="3">
                  <c:v>0.39705882352941174</c:v>
                </c:pt>
                <c:pt idx="5">
                  <c:v>0.38405797101449274</c:v>
                </c:pt>
                <c:pt idx="7">
                  <c:v>0.37588652482269502</c:v>
                </c:pt>
                <c:pt idx="9">
                  <c:v>0.38571428571428573</c:v>
                </c:pt>
                <c:pt idx="11">
                  <c:v>0.40875912408759124</c:v>
                </c:pt>
                <c:pt idx="13">
                  <c:v>0.42105263157894735</c:v>
                </c:pt>
                <c:pt idx="15">
                  <c:v>0.40909090909090912</c:v>
                </c:pt>
                <c:pt idx="17">
                  <c:v>0.41732283464566927</c:v>
                </c:pt>
                <c:pt idx="19">
                  <c:v>0.42148760330578511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7F3-4786-B898-9FE00215AFF5}"/>
            </c:ext>
          </c:extLst>
        </c:ser>
        <c:ser>
          <c:idx val="9"/>
          <c:order val="9"/>
          <c:tx>
            <c:strRef>
              <c:f>★データシート!$G$1900</c:f>
              <c:strCache>
                <c:ptCount val="1"/>
                <c:pt idx="0">
                  <c:v>風の街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★データシート!$I$1900:$AB$1900</c:f>
              <c:numCache>
                <c:formatCode>0.0%</c:formatCode>
                <c:ptCount val="20"/>
                <c:pt idx="1">
                  <c:v>0.10928961748633879</c:v>
                </c:pt>
                <c:pt idx="3">
                  <c:v>0.12371134020618557</c:v>
                </c:pt>
                <c:pt idx="5">
                  <c:v>0.12041884816753927</c:v>
                </c:pt>
                <c:pt idx="7">
                  <c:v>0.14204545454545456</c:v>
                </c:pt>
                <c:pt idx="9">
                  <c:v>0.15151515151515152</c:v>
                </c:pt>
                <c:pt idx="11">
                  <c:v>0.17088607594936708</c:v>
                </c:pt>
                <c:pt idx="13">
                  <c:v>0.18471337579617833</c:v>
                </c:pt>
                <c:pt idx="15">
                  <c:v>0.17948717948717949</c:v>
                </c:pt>
                <c:pt idx="17">
                  <c:v>0.18064516129032257</c:v>
                </c:pt>
                <c:pt idx="19">
                  <c:v>0.22727272727272727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7F3-4786-B898-9FE00215AF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581128"/>
        <c:axId val="777174312"/>
      </c:lineChart>
      <c:catAx>
        <c:axId val="5525811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777174312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777174312"/>
        <c:scaling>
          <c:orientation val="minMax"/>
          <c:max val="0.5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552581128"/>
        <c:crosses val="autoZero"/>
        <c:crossBetween val="between"/>
        <c:majorUnit val="0.1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egendEntry>
        <c:idx val="6"/>
        <c:txPr>
          <a:bodyPr/>
          <a:lstStyle/>
          <a:p>
            <a:pPr>
              <a:defRPr sz="1400" spc="-100" baseline="0"/>
            </a:pPr>
            <a:endParaRPr lang="ja-JP"/>
          </a:p>
        </c:txPr>
      </c:legendEntry>
      <c:layout>
        <c:manualLayout>
          <c:xMode val="edge"/>
          <c:yMode val="edge"/>
          <c:x val="0.46091099723645657"/>
          <c:y val="0.74530226789739884"/>
          <c:w val="0.47469220246238036"/>
          <c:h val="0.17350157728706625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spc="-100" baseline="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【23】 </a:t>
            </a:r>
            <a:r>
              <a:rPr lang="ja-JP" altLang="en-US" sz="2000"/>
              <a:t>浅羽東 連合会</a:t>
            </a:r>
            <a:endParaRPr lang="ja-JP" sz="2000"/>
          </a:p>
        </c:rich>
      </c:tx>
      <c:layout>
        <c:manualLayout>
          <c:xMode val="edge"/>
          <c:yMode val="edge"/>
          <c:x val="0.27383856469996048"/>
          <c:y val="1.0440592159181683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545057449415922"/>
          <c:y val="5.7953761071292367E-2"/>
          <c:w val="0.61306462589613064"/>
          <c:h val="0.86991171243262433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★データシート!$G$1902</c:f>
              <c:strCache>
                <c:ptCount val="1"/>
                <c:pt idx="0">
                  <c:v>新堀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★データシート!$I$1902:$AB$1902</c:f>
              <c:numCache>
                <c:formatCode>0.0%</c:formatCode>
                <c:ptCount val="20"/>
                <c:pt idx="1">
                  <c:v>0.125</c:v>
                </c:pt>
                <c:pt idx="3">
                  <c:v>0.14059405940594061</c:v>
                </c:pt>
                <c:pt idx="5">
                  <c:v>0.145748987854251</c:v>
                </c:pt>
                <c:pt idx="7">
                  <c:v>0.14457831325301204</c:v>
                </c:pt>
                <c:pt idx="9">
                  <c:v>0.14428857715430862</c:v>
                </c:pt>
                <c:pt idx="11">
                  <c:v>0.15841584158415842</c:v>
                </c:pt>
                <c:pt idx="13">
                  <c:v>0.15274949083503056</c:v>
                </c:pt>
                <c:pt idx="15">
                  <c:v>0.15555555555555556</c:v>
                </c:pt>
                <c:pt idx="17">
                  <c:v>0.15734989648033126</c:v>
                </c:pt>
                <c:pt idx="19">
                  <c:v>0.16952789699570817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4A-48BF-9575-07FFCF69E574}"/>
            </c:ext>
          </c:extLst>
        </c:ser>
        <c:ser>
          <c:idx val="0"/>
          <c:order val="1"/>
          <c:tx>
            <c:strRef>
              <c:f>★データシート!$G$1903</c:f>
              <c:strCache>
                <c:ptCount val="1"/>
                <c:pt idx="0">
                  <c:v>梅山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★データシート!$I$1903:$AB$1903</c:f>
              <c:numCache>
                <c:formatCode>0.0%</c:formatCode>
                <c:ptCount val="20"/>
                <c:pt idx="1">
                  <c:v>0.2831765935214211</c:v>
                </c:pt>
                <c:pt idx="3">
                  <c:v>0.30357142857142855</c:v>
                </c:pt>
                <c:pt idx="5">
                  <c:v>0.31118143459915609</c:v>
                </c:pt>
                <c:pt idx="7">
                  <c:v>0.33226152197213288</c:v>
                </c:pt>
                <c:pt idx="9">
                  <c:v>0.34573304157549234</c:v>
                </c:pt>
                <c:pt idx="11">
                  <c:v>0.34972067039106147</c:v>
                </c:pt>
                <c:pt idx="13">
                  <c:v>0.37328767123287671</c:v>
                </c:pt>
                <c:pt idx="15">
                  <c:v>0.3781609195402299</c:v>
                </c:pt>
                <c:pt idx="17">
                  <c:v>0.3867924528301887</c:v>
                </c:pt>
                <c:pt idx="19">
                  <c:v>0.3920863309352518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4A-48BF-9575-07FFCF69E574}"/>
            </c:ext>
          </c:extLst>
        </c:ser>
        <c:ser>
          <c:idx val="2"/>
          <c:order val="2"/>
          <c:tx>
            <c:strRef>
              <c:f>★データシート!$G$1904</c:f>
              <c:strCache>
                <c:ptCount val="1"/>
                <c:pt idx="0">
                  <c:v>松原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★データシート!$I$1904:$AB$1904</c:f>
              <c:numCache>
                <c:formatCode>0.0%</c:formatCode>
                <c:ptCount val="20"/>
                <c:pt idx="1">
                  <c:v>0.21151832460732983</c:v>
                </c:pt>
                <c:pt idx="3">
                  <c:v>0.21176470588235294</c:v>
                </c:pt>
                <c:pt idx="5">
                  <c:v>0.22746781115879827</c:v>
                </c:pt>
                <c:pt idx="7">
                  <c:v>0.22459893048128343</c:v>
                </c:pt>
                <c:pt idx="9">
                  <c:v>0.23060344827586207</c:v>
                </c:pt>
                <c:pt idx="11">
                  <c:v>0.24434876210979548</c:v>
                </c:pt>
                <c:pt idx="13">
                  <c:v>0.26101321585903081</c:v>
                </c:pt>
                <c:pt idx="15">
                  <c:v>0.28062360801781738</c:v>
                </c:pt>
                <c:pt idx="17">
                  <c:v>0.29699666295884314</c:v>
                </c:pt>
                <c:pt idx="19">
                  <c:v>0.31687715269804823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4A-48BF-9575-07FFCF69E574}"/>
            </c:ext>
          </c:extLst>
        </c:ser>
        <c:ser>
          <c:idx val="3"/>
          <c:order val="3"/>
          <c:tx>
            <c:strRef>
              <c:f>★データシート!$G$1905</c:f>
              <c:strCache>
                <c:ptCount val="1"/>
                <c:pt idx="0">
                  <c:v>初越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★データシート!$I$1905:$AB$1905</c:f>
              <c:numCache>
                <c:formatCode>0.0%</c:formatCode>
                <c:ptCount val="20"/>
                <c:pt idx="1">
                  <c:v>0.31967213114754101</c:v>
                </c:pt>
                <c:pt idx="3">
                  <c:v>0.30894308943089432</c:v>
                </c:pt>
                <c:pt idx="5">
                  <c:v>0.30399999999999999</c:v>
                </c:pt>
                <c:pt idx="7">
                  <c:v>0.32203389830508472</c:v>
                </c:pt>
                <c:pt idx="9">
                  <c:v>0.3482142857142857</c:v>
                </c:pt>
                <c:pt idx="11">
                  <c:v>0.35849056603773582</c:v>
                </c:pt>
                <c:pt idx="13">
                  <c:v>0.3925233644859813</c:v>
                </c:pt>
                <c:pt idx="15">
                  <c:v>0.41747572815533979</c:v>
                </c:pt>
                <c:pt idx="17">
                  <c:v>0.41176470588235292</c:v>
                </c:pt>
                <c:pt idx="19">
                  <c:v>0.45360824742268041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64A-48BF-9575-07FFCF69E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7175096"/>
        <c:axId val="828152312"/>
      </c:lineChart>
      <c:catAx>
        <c:axId val="7771750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828152312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828152312"/>
        <c:scaling>
          <c:orientation val="minMax"/>
          <c:max val="0.5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777175096"/>
        <c:crosses val="autoZero"/>
        <c:crossBetween val="between"/>
        <c:majorUnit val="0.1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78052993375828017"/>
          <c:y val="0.68392293479762389"/>
          <c:w val="0.16575356847517353"/>
          <c:h val="0.14229249011857709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spc="0" baseline="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【24】 </a:t>
            </a:r>
            <a:r>
              <a:rPr lang="ja-JP" altLang="en-US" sz="2000"/>
              <a:t>浅羽南 連合会</a:t>
            </a:r>
            <a:endParaRPr lang="ja-JP" sz="2000"/>
          </a:p>
        </c:rich>
      </c:tx>
      <c:layout>
        <c:manualLayout>
          <c:xMode val="edge"/>
          <c:yMode val="edge"/>
          <c:x val="0.27383880708481889"/>
          <c:y val="1.0440775281340423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545057449415922"/>
          <c:y val="5.7953761071292367E-2"/>
          <c:w val="0.61306462589613064"/>
          <c:h val="0.86991171243262433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★データシート!$G$1907</c:f>
              <c:strCache>
                <c:ptCount val="1"/>
                <c:pt idx="0">
                  <c:v>中新田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★データシート!$I$1907:$AB$1907</c:f>
              <c:numCache>
                <c:formatCode>0.0%</c:formatCode>
                <c:ptCount val="20"/>
                <c:pt idx="1">
                  <c:v>0.32668329177057359</c:v>
                </c:pt>
                <c:pt idx="3">
                  <c:v>0.33</c:v>
                </c:pt>
                <c:pt idx="5">
                  <c:v>0.33248081841432225</c:v>
                </c:pt>
                <c:pt idx="7">
                  <c:v>0.34688346883468835</c:v>
                </c:pt>
                <c:pt idx="9">
                  <c:v>0.34903047091412742</c:v>
                </c:pt>
                <c:pt idx="11">
                  <c:v>0.36285714285714288</c:v>
                </c:pt>
                <c:pt idx="13">
                  <c:v>0.39053254437869822</c:v>
                </c:pt>
                <c:pt idx="15">
                  <c:v>0.40476190476190477</c:v>
                </c:pt>
                <c:pt idx="17">
                  <c:v>0.40840840840840842</c:v>
                </c:pt>
                <c:pt idx="19">
                  <c:v>0.42424242424242425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12-4764-92B0-F173EE0C012F}"/>
            </c:ext>
          </c:extLst>
        </c:ser>
        <c:ser>
          <c:idx val="0"/>
          <c:order val="1"/>
          <c:tx>
            <c:strRef>
              <c:f>★データシート!$G$1908</c:f>
              <c:strCache>
                <c:ptCount val="1"/>
                <c:pt idx="0">
                  <c:v>大野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★データシート!$I$1908:$AB$1908</c:f>
              <c:numCache>
                <c:formatCode>0.0%</c:formatCode>
                <c:ptCount val="20"/>
                <c:pt idx="1">
                  <c:v>0.31929824561403508</c:v>
                </c:pt>
                <c:pt idx="3">
                  <c:v>0.31542461005199307</c:v>
                </c:pt>
                <c:pt idx="5">
                  <c:v>0.31993006993006995</c:v>
                </c:pt>
                <c:pt idx="7">
                  <c:v>0.3298245614035088</c:v>
                </c:pt>
                <c:pt idx="9">
                  <c:v>0.33701657458563539</c:v>
                </c:pt>
                <c:pt idx="11">
                  <c:v>0.33768656716417911</c:v>
                </c:pt>
                <c:pt idx="13">
                  <c:v>0.3504761904761905</c:v>
                </c:pt>
                <c:pt idx="15">
                  <c:v>0.34669338677354711</c:v>
                </c:pt>
                <c:pt idx="17">
                  <c:v>0.35390946502057613</c:v>
                </c:pt>
                <c:pt idx="19">
                  <c:v>0.37341772151898733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12-4764-92B0-F173EE0C012F}"/>
            </c:ext>
          </c:extLst>
        </c:ser>
        <c:ser>
          <c:idx val="2"/>
          <c:order val="2"/>
          <c:tx>
            <c:strRef>
              <c:f>★データシート!$G$1909</c:f>
              <c:strCache>
                <c:ptCount val="1"/>
                <c:pt idx="0">
                  <c:v>東同笠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★データシート!$I$1909:$AB$1909</c:f>
              <c:numCache>
                <c:formatCode>0.0%</c:formatCode>
                <c:ptCount val="20"/>
                <c:pt idx="1">
                  <c:v>0.3065134099616858</c:v>
                </c:pt>
                <c:pt idx="3">
                  <c:v>0.31568627450980391</c:v>
                </c:pt>
                <c:pt idx="5">
                  <c:v>0.32301740812379109</c:v>
                </c:pt>
                <c:pt idx="7">
                  <c:v>0.32277227722772278</c:v>
                </c:pt>
                <c:pt idx="9">
                  <c:v>0.32510288065843623</c:v>
                </c:pt>
                <c:pt idx="11">
                  <c:v>0.33471074380165289</c:v>
                </c:pt>
                <c:pt idx="13">
                  <c:v>0.36708860759493672</c:v>
                </c:pt>
                <c:pt idx="15">
                  <c:v>0.38876889848812096</c:v>
                </c:pt>
                <c:pt idx="17">
                  <c:v>0.4126637554585153</c:v>
                </c:pt>
                <c:pt idx="19">
                  <c:v>0.41189427312775329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12-4764-92B0-F173EE0C012F}"/>
            </c:ext>
          </c:extLst>
        </c:ser>
        <c:ser>
          <c:idx val="3"/>
          <c:order val="3"/>
          <c:tx>
            <c:strRef>
              <c:f>★データシート!$G$1910</c:f>
              <c:strCache>
                <c:ptCount val="1"/>
                <c:pt idx="0">
                  <c:v>西同笠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★データシート!$I$1910:$AB$1910</c:f>
              <c:numCache>
                <c:formatCode>0.0%</c:formatCode>
                <c:ptCount val="20"/>
                <c:pt idx="1">
                  <c:v>0.27764705882352941</c:v>
                </c:pt>
                <c:pt idx="3">
                  <c:v>0.27934272300469482</c:v>
                </c:pt>
                <c:pt idx="5">
                  <c:v>0.29496402877697842</c:v>
                </c:pt>
                <c:pt idx="7">
                  <c:v>0.30423940149625933</c:v>
                </c:pt>
                <c:pt idx="9">
                  <c:v>0.32558139534883723</c:v>
                </c:pt>
                <c:pt idx="11">
                  <c:v>0.34656084656084657</c:v>
                </c:pt>
                <c:pt idx="13">
                  <c:v>0.36096256684491979</c:v>
                </c:pt>
                <c:pt idx="15">
                  <c:v>0.36388888888888887</c:v>
                </c:pt>
                <c:pt idx="17">
                  <c:v>0.37325905292479111</c:v>
                </c:pt>
                <c:pt idx="19">
                  <c:v>0.39541547277936961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12-4764-92B0-F173EE0C012F}"/>
            </c:ext>
          </c:extLst>
        </c:ser>
        <c:ser>
          <c:idx val="4"/>
          <c:order val="4"/>
          <c:tx>
            <c:strRef>
              <c:f>★データシート!$G$1911</c:f>
              <c:strCache>
                <c:ptCount val="1"/>
                <c:pt idx="0">
                  <c:v>太郎助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★データシート!$I$1911:$AB$1911</c:f>
              <c:numCache>
                <c:formatCode>0.0%</c:formatCode>
                <c:ptCount val="20"/>
                <c:pt idx="1">
                  <c:v>0.2742857142857143</c:v>
                </c:pt>
                <c:pt idx="3">
                  <c:v>0.26785714285714285</c:v>
                </c:pt>
                <c:pt idx="5">
                  <c:v>0.26666666666666666</c:v>
                </c:pt>
                <c:pt idx="7">
                  <c:v>0.25977653631284914</c:v>
                </c:pt>
                <c:pt idx="9">
                  <c:v>0.27605633802816903</c:v>
                </c:pt>
                <c:pt idx="11">
                  <c:v>0.28045325779036828</c:v>
                </c:pt>
                <c:pt idx="13">
                  <c:v>0.29464285714285715</c:v>
                </c:pt>
                <c:pt idx="15">
                  <c:v>0.30745341614906835</c:v>
                </c:pt>
                <c:pt idx="17">
                  <c:v>0.34219269102990035</c:v>
                </c:pt>
                <c:pt idx="19">
                  <c:v>0.35135135135135137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F12-4764-92B0-F173EE0C012F}"/>
            </c:ext>
          </c:extLst>
        </c:ser>
        <c:ser>
          <c:idx val="5"/>
          <c:order val="5"/>
          <c:tx>
            <c:strRef>
              <c:f>★データシート!$G$1912</c:f>
              <c:strCache>
                <c:ptCount val="1"/>
                <c:pt idx="0">
                  <c:v>湊東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★データシート!$I$1912:$AB$1912</c:f>
              <c:numCache>
                <c:formatCode>0.0%</c:formatCode>
                <c:ptCount val="20"/>
                <c:pt idx="1">
                  <c:v>0.22394366197183099</c:v>
                </c:pt>
                <c:pt idx="3">
                  <c:v>0.24054462934947049</c:v>
                </c:pt>
                <c:pt idx="5">
                  <c:v>0.24661654135338346</c:v>
                </c:pt>
                <c:pt idx="7">
                  <c:v>0.264750378214826</c:v>
                </c:pt>
                <c:pt idx="9">
                  <c:v>0.27607361963190186</c:v>
                </c:pt>
                <c:pt idx="11">
                  <c:v>0.30097087378640774</c:v>
                </c:pt>
                <c:pt idx="13">
                  <c:v>0.30048465266558966</c:v>
                </c:pt>
                <c:pt idx="15">
                  <c:v>0.31534569983136596</c:v>
                </c:pt>
                <c:pt idx="17">
                  <c:v>0.3165829145728643</c:v>
                </c:pt>
                <c:pt idx="19">
                  <c:v>0.31395348837209303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12-4764-92B0-F173EE0C012F}"/>
            </c:ext>
          </c:extLst>
        </c:ser>
        <c:ser>
          <c:idx val="6"/>
          <c:order val="6"/>
          <c:tx>
            <c:strRef>
              <c:f>★データシート!$G$1913</c:f>
              <c:strCache>
                <c:ptCount val="1"/>
                <c:pt idx="0">
                  <c:v>湊中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★データシート!$I$1913:$AB$1913</c:f>
              <c:numCache>
                <c:formatCode>0.0%</c:formatCode>
                <c:ptCount val="20"/>
                <c:pt idx="1">
                  <c:v>0.30971128608923887</c:v>
                </c:pt>
                <c:pt idx="3">
                  <c:v>0.32283464566929132</c:v>
                </c:pt>
                <c:pt idx="5">
                  <c:v>0.33602150537634407</c:v>
                </c:pt>
                <c:pt idx="7">
                  <c:v>0.35359116022099446</c:v>
                </c:pt>
                <c:pt idx="9">
                  <c:v>0.36046511627906974</c:v>
                </c:pt>
                <c:pt idx="11">
                  <c:v>0.38622754491017963</c:v>
                </c:pt>
                <c:pt idx="13">
                  <c:v>0.38053097345132741</c:v>
                </c:pt>
                <c:pt idx="15">
                  <c:v>0.37048192771084337</c:v>
                </c:pt>
                <c:pt idx="17">
                  <c:v>0.36858006042296071</c:v>
                </c:pt>
                <c:pt idx="19">
                  <c:v>0.39047619047619048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F12-4764-92B0-F173EE0C012F}"/>
            </c:ext>
          </c:extLst>
        </c:ser>
        <c:ser>
          <c:idx val="7"/>
          <c:order val="7"/>
          <c:tx>
            <c:strRef>
              <c:f>★データシート!$G$1914</c:f>
              <c:strCache>
                <c:ptCount val="1"/>
                <c:pt idx="0">
                  <c:v>湊西</c:v>
                </c:pt>
              </c:strCache>
            </c:strRef>
          </c:tx>
          <c:marker>
            <c:symbol val="circle"/>
            <c:size val="7"/>
          </c:marker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★データシート!$I$1914:$AB$1914</c:f>
              <c:numCache>
                <c:formatCode>0.0%</c:formatCode>
                <c:ptCount val="20"/>
                <c:pt idx="1">
                  <c:v>0.31818181818181818</c:v>
                </c:pt>
                <c:pt idx="3">
                  <c:v>0.32490974729241878</c:v>
                </c:pt>
                <c:pt idx="5">
                  <c:v>0.33088235294117646</c:v>
                </c:pt>
                <c:pt idx="7">
                  <c:v>0.33333333333333331</c:v>
                </c:pt>
                <c:pt idx="9">
                  <c:v>0.30935251798561153</c:v>
                </c:pt>
                <c:pt idx="11">
                  <c:v>0.32330827067669171</c:v>
                </c:pt>
                <c:pt idx="13">
                  <c:v>0.33962264150943394</c:v>
                </c:pt>
                <c:pt idx="15">
                  <c:v>0.33208955223880599</c:v>
                </c:pt>
                <c:pt idx="17">
                  <c:v>0.34901960784313724</c:v>
                </c:pt>
                <c:pt idx="19">
                  <c:v>0.35742971887550201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F12-4764-92B0-F173EE0C01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8153096"/>
        <c:axId val="828153488"/>
      </c:lineChart>
      <c:catAx>
        <c:axId val="8281530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828153488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828153488"/>
        <c:scaling>
          <c:orientation val="minMax"/>
          <c:max val="0.5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828153096"/>
        <c:crosses val="autoZero"/>
        <c:crossBetween val="between"/>
        <c:majorUnit val="0.1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37893296853625169"/>
          <c:y val="0.70922043727985529"/>
          <c:w val="0.45280437756497949"/>
          <c:h val="0.13002372339391377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spc="0" baseline="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【5】 </a:t>
            </a:r>
            <a:r>
              <a:rPr lang="ja-JP" altLang="en-US" sz="2000"/>
              <a:t>高南 連合会</a:t>
            </a:r>
            <a:endParaRPr lang="ja-JP" sz="2000"/>
          </a:p>
        </c:rich>
      </c:tx>
      <c:layout>
        <c:manualLayout>
          <c:xMode val="edge"/>
          <c:yMode val="edge"/>
          <c:x val="0.27862052127205034"/>
          <c:y val="3.198858962168399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768062551220501"/>
          <c:y val="7.6173220816201412E-2"/>
          <c:w val="0.61060508787825507"/>
          <c:h val="0.8699116974773129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★データシート!$G$631</c:f>
              <c:strCache>
                <c:ptCount val="1"/>
                <c:pt idx="0">
                  <c:v>柳原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★データシート!$I$631:$AB$631</c:f>
              <c:numCache>
                <c:formatCode>#,##0_);[Red]\(#,##0\)</c:formatCode>
                <c:ptCount val="20"/>
                <c:pt idx="1">
                  <c:v>237</c:v>
                </c:pt>
                <c:pt idx="3">
                  <c:v>239</c:v>
                </c:pt>
                <c:pt idx="5">
                  <c:v>243</c:v>
                </c:pt>
                <c:pt idx="7">
                  <c:v>246</c:v>
                </c:pt>
                <c:pt idx="9">
                  <c:v>245</c:v>
                </c:pt>
                <c:pt idx="11">
                  <c:v>247</c:v>
                </c:pt>
                <c:pt idx="13">
                  <c:v>241</c:v>
                </c:pt>
                <c:pt idx="15">
                  <c:v>233</c:v>
                </c:pt>
                <c:pt idx="17">
                  <c:v>227</c:v>
                </c:pt>
                <c:pt idx="19">
                  <c:v>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0F-4167-B7E8-ABDE8235D4AF}"/>
            </c:ext>
          </c:extLst>
        </c:ser>
        <c:ser>
          <c:idx val="0"/>
          <c:order val="1"/>
          <c:tx>
            <c:strRef>
              <c:f>★データシート!$G$632</c:f>
              <c:strCache>
                <c:ptCount val="1"/>
                <c:pt idx="0">
                  <c:v>南町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★データシート!$I$632:$AB$632</c:f>
              <c:numCache>
                <c:formatCode>#,##0_);[Red]\(#,##0\)</c:formatCode>
                <c:ptCount val="20"/>
                <c:pt idx="1">
                  <c:v>720</c:v>
                </c:pt>
                <c:pt idx="3">
                  <c:v>731</c:v>
                </c:pt>
                <c:pt idx="5">
                  <c:v>732</c:v>
                </c:pt>
                <c:pt idx="7">
                  <c:v>734</c:v>
                </c:pt>
                <c:pt idx="9">
                  <c:v>716</c:v>
                </c:pt>
                <c:pt idx="11">
                  <c:v>710</c:v>
                </c:pt>
                <c:pt idx="13">
                  <c:v>710</c:v>
                </c:pt>
                <c:pt idx="15">
                  <c:v>693</c:v>
                </c:pt>
                <c:pt idx="17">
                  <c:v>682</c:v>
                </c:pt>
                <c:pt idx="19">
                  <c:v>700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D0F-4167-B7E8-ABDE8235D4AF}"/>
            </c:ext>
          </c:extLst>
        </c:ser>
        <c:ser>
          <c:idx val="2"/>
          <c:order val="2"/>
          <c:tx>
            <c:strRef>
              <c:f>★データシート!$G$633</c:f>
              <c:strCache>
                <c:ptCount val="1"/>
                <c:pt idx="0">
                  <c:v>小川町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★データシート!$I$633:$AB$633</c:f>
              <c:numCache>
                <c:formatCode>#,##0_);[Red]\(#,##0\)</c:formatCode>
                <c:ptCount val="20"/>
                <c:pt idx="1">
                  <c:v>623</c:v>
                </c:pt>
                <c:pt idx="3">
                  <c:v>623</c:v>
                </c:pt>
                <c:pt idx="5">
                  <c:v>593</c:v>
                </c:pt>
                <c:pt idx="7">
                  <c:v>588</c:v>
                </c:pt>
                <c:pt idx="9">
                  <c:v>577</c:v>
                </c:pt>
                <c:pt idx="11">
                  <c:v>564</c:v>
                </c:pt>
                <c:pt idx="13">
                  <c:v>585</c:v>
                </c:pt>
                <c:pt idx="15">
                  <c:v>575</c:v>
                </c:pt>
                <c:pt idx="17">
                  <c:v>579</c:v>
                </c:pt>
                <c:pt idx="19">
                  <c:v>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D0F-4167-B7E8-ABDE8235D4AF}"/>
            </c:ext>
          </c:extLst>
        </c:ser>
        <c:ser>
          <c:idx val="3"/>
          <c:order val="3"/>
          <c:tx>
            <c:strRef>
              <c:f>★データシート!$G$634</c:f>
              <c:strCache>
                <c:ptCount val="1"/>
                <c:pt idx="0">
                  <c:v>砂本町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★データシート!$I$634:$AB$634</c:f>
              <c:numCache>
                <c:formatCode>#,##0_);[Red]\(#,##0\)</c:formatCode>
                <c:ptCount val="20"/>
                <c:pt idx="1">
                  <c:v>357</c:v>
                </c:pt>
                <c:pt idx="3">
                  <c:v>356</c:v>
                </c:pt>
                <c:pt idx="5">
                  <c:v>350</c:v>
                </c:pt>
                <c:pt idx="7">
                  <c:v>347</c:v>
                </c:pt>
                <c:pt idx="9">
                  <c:v>354</c:v>
                </c:pt>
                <c:pt idx="11">
                  <c:v>346</c:v>
                </c:pt>
                <c:pt idx="13">
                  <c:v>337</c:v>
                </c:pt>
                <c:pt idx="15">
                  <c:v>333</c:v>
                </c:pt>
                <c:pt idx="17">
                  <c:v>334</c:v>
                </c:pt>
                <c:pt idx="19">
                  <c:v>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D0F-4167-B7E8-ABDE8235D4AF}"/>
            </c:ext>
          </c:extLst>
        </c:ser>
        <c:ser>
          <c:idx val="4"/>
          <c:order val="4"/>
          <c:tx>
            <c:strRef>
              <c:f>★データシート!$G$635</c:f>
              <c:strCache>
                <c:ptCount val="1"/>
                <c:pt idx="0">
                  <c:v>清水町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★データシート!$I$635:$AB$635</c:f>
              <c:numCache>
                <c:formatCode>#,##0_);[Red]\(#,##0\)</c:formatCode>
                <c:ptCount val="20"/>
                <c:pt idx="1">
                  <c:v>608</c:v>
                </c:pt>
                <c:pt idx="3">
                  <c:v>591</c:v>
                </c:pt>
                <c:pt idx="5">
                  <c:v>576</c:v>
                </c:pt>
                <c:pt idx="7">
                  <c:v>573</c:v>
                </c:pt>
                <c:pt idx="9">
                  <c:v>572</c:v>
                </c:pt>
                <c:pt idx="11">
                  <c:v>565</c:v>
                </c:pt>
                <c:pt idx="13">
                  <c:v>552</c:v>
                </c:pt>
                <c:pt idx="15">
                  <c:v>548</c:v>
                </c:pt>
                <c:pt idx="17">
                  <c:v>541</c:v>
                </c:pt>
                <c:pt idx="19">
                  <c:v>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D0F-4167-B7E8-ABDE8235D4AF}"/>
            </c:ext>
          </c:extLst>
        </c:ser>
        <c:ser>
          <c:idx val="5"/>
          <c:order val="5"/>
          <c:tx>
            <c:strRef>
              <c:f>★データシート!$G$636</c:f>
              <c:strCache>
                <c:ptCount val="1"/>
                <c:pt idx="0">
                  <c:v>青木町第一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★データシート!$I$636:$AB$636</c:f>
              <c:numCache>
                <c:formatCode>#,##0_);[Red]\(#,##0\)</c:formatCode>
                <c:ptCount val="20"/>
                <c:pt idx="1">
                  <c:v>480</c:v>
                </c:pt>
                <c:pt idx="3">
                  <c:v>477</c:v>
                </c:pt>
                <c:pt idx="5">
                  <c:v>489</c:v>
                </c:pt>
                <c:pt idx="7">
                  <c:v>456</c:v>
                </c:pt>
                <c:pt idx="9">
                  <c:v>440</c:v>
                </c:pt>
                <c:pt idx="11">
                  <c:v>406</c:v>
                </c:pt>
                <c:pt idx="13">
                  <c:v>431</c:v>
                </c:pt>
                <c:pt idx="15">
                  <c:v>462</c:v>
                </c:pt>
                <c:pt idx="17">
                  <c:v>506</c:v>
                </c:pt>
                <c:pt idx="19">
                  <c:v>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D0F-4167-B7E8-ABDE8235D4AF}"/>
            </c:ext>
          </c:extLst>
        </c:ser>
        <c:ser>
          <c:idx val="6"/>
          <c:order val="6"/>
          <c:tx>
            <c:strRef>
              <c:f>★データシート!$G$637</c:f>
              <c:strCache>
                <c:ptCount val="1"/>
                <c:pt idx="0">
                  <c:v>青木町第二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★データシート!$I$637:$AB$637</c:f>
              <c:numCache>
                <c:formatCode>#,##0_);[Red]\(#,##0\)</c:formatCode>
                <c:ptCount val="20"/>
                <c:pt idx="1">
                  <c:v>141</c:v>
                </c:pt>
                <c:pt idx="3">
                  <c:v>150</c:v>
                </c:pt>
                <c:pt idx="5">
                  <c:v>145</c:v>
                </c:pt>
                <c:pt idx="7">
                  <c:v>142</c:v>
                </c:pt>
                <c:pt idx="9">
                  <c:v>142</c:v>
                </c:pt>
                <c:pt idx="11">
                  <c:v>139</c:v>
                </c:pt>
                <c:pt idx="13">
                  <c:v>141</c:v>
                </c:pt>
                <c:pt idx="15">
                  <c:v>141</c:v>
                </c:pt>
                <c:pt idx="17">
                  <c:v>134</c:v>
                </c:pt>
                <c:pt idx="19">
                  <c:v>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D0F-4167-B7E8-ABDE8235D4AF}"/>
            </c:ext>
          </c:extLst>
        </c:ser>
        <c:ser>
          <c:idx val="7"/>
          <c:order val="7"/>
          <c:tx>
            <c:strRef>
              <c:f>★データシート!$G$638</c:f>
              <c:strCache>
                <c:ptCount val="1"/>
                <c:pt idx="0">
                  <c:v>高尾台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★データシート!$I$638:$AB$638</c:f>
              <c:numCache>
                <c:formatCode>#,##0_);[Red]\(#,##0\)</c:formatCode>
                <c:ptCount val="20"/>
                <c:pt idx="1">
                  <c:v>423</c:v>
                </c:pt>
                <c:pt idx="3">
                  <c:v>425</c:v>
                </c:pt>
                <c:pt idx="5">
                  <c:v>448</c:v>
                </c:pt>
                <c:pt idx="7">
                  <c:v>434</c:v>
                </c:pt>
                <c:pt idx="9">
                  <c:v>436</c:v>
                </c:pt>
                <c:pt idx="11">
                  <c:v>437</c:v>
                </c:pt>
                <c:pt idx="13">
                  <c:v>438</c:v>
                </c:pt>
                <c:pt idx="15">
                  <c:v>440</c:v>
                </c:pt>
                <c:pt idx="17">
                  <c:v>436</c:v>
                </c:pt>
                <c:pt idx="19">
                  <c:v>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D0F-4167-B7E8-ABDE8235D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8154664"/>
        <c:axId val="828155056"/>
      </c:lineChart>
      <c:catAx>
        <c:axId val="8281546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828155056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828155056"/>
        <c:scaling>
          <c:orientation val="minMax"/>
          <c:min val="0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828154664"/>
        <c:crosses val="autoZero"/>
        <c:crossBetween val="between"/>
        <c:majorUnit val="100"/>
        <c:minorUnit val="2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26474635115055062"/>
          <c:y val="0.76554004112206375"/>
          <c:w val="0.17941454202077431"/>
          <c:h val="0.17975667747413926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spc="-100" baseline="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sz="2000"/>
              <a:t>【1】 </a:t>
            </a:r>
            <a:r>
              <a:rPr lang="ja-JP" sz="2000"/>
              <a:t>駅前 連合会</a:t>
            </a:r>
          </a:p>
        </c:rich>
      </c:tx>
      <c:layout>
        <c:manualLayout>
          <c:xMode val="edge"/>
          <c:yMode val="edge"/>
          <c:x val="0.24812334162744024"/>
          <c:y val="1.6227899970373337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768062551220501"/>
          <c:y val="5.7953733224009013E-2"/>
          <c:w val="0.61060508787825507"/>
          <c:h val="0.86991171243262433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★データシート!$G$602</c:f>
              <c:strCache>
                <c:ptCount val="1"/>
                <c:pt idx="0">
                  <c:v>西通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★データシート!$I$602:$AB$602</c:f>
              <c:numCache>
                <c:formatCode>#,##0_);[Red]\(#,##0\)</c:formatCode>
                <c:ptCount val="20"/>
                <c:pt idx="1">
                  <c:v>285</c:v>
                </c:pt>
                <c:pt idx="3">
                  <c:v>286</c:v>
                </c:pt>
                <c:pt idx="5">
                  <c:v>277</c:v>
                </c:pt>
                <c:pt idx="7">
                  <c:v>275</c:v>
                </c:pt>
                <c:pt idx="9">
                  <c:v>258</c:v>
                </c:pt>
                <c:pt idx="11">
                  <c:v>246</c:v>
                </c:pt>
                <c:pt idx="13">
                  <c:v>242</c:v>
                </c:pt>
                <c:pt idx="15">
                  <c:v>228</c:v>
                </c:pt>
                <c:pt idx="17">
                  <c:v>224</c:v>
                </c:pt>
                <c:pt idx="19">
                  <c:v>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F0-4190-A56D-C4F6F95653D8}"/>
            </c:ext>
          </c:extLst>
        </c:ser>
        <c:ser>
          <c:idx val="0"/>
          <c:order val="1"/>
          <c:tx>
            <c:strRef>
              <c:f>★データシート!$G$603</c:f>
              <c:strCache>
                <c:ptCount val="1"/>
                <c:pt idx="0">
                  <c:v>東通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★データシート!$I$603:$AB$603</c:f>
              <c:numCache>
                <c:formatCode>#,##0_);[Red]\(#,##0\)</c:formatCode>
                <c:ptCount val="20"/>
                <c:pt idx="1">
                  <c:v>396</c:v>
                </c:pt>
                <c:pt idx="3">
                  <c:v>389</c:v>
                </c:pt>
                <c:pt idx="5">
                  <c:v>365</c:v>
                </c:pt>
                <c:pt idx="7">
                  <c:v>346</c:v>
                </c:pt>
                <c:pt idx="9">
                  <c:v>349</c:v>
                </c:pt>
                <c:pt idx="11">
                  <c:v>339</c:v>
                </c:pt>
                <c:pt idx="13">
                  <c:v>333</c:v>
                </c:pt>
                <c:pt idx="15">
                  <c:v>336</c:v>
                </c:pt>
                <c:pt idx="17">
                  <c:v>326</c:v>
                </c:pt>
                <c:pt idx="19">
                  <c:v>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8F0-4190-A56D-C4F6F95653D8}"/>
            </c:ext>
          </c:extLst>
        </c:ser>
        <c:ser>
          <c:idx val="2"/>
          <c:order val="2"/>
          <c:tx>
            <c:strRef>
              <c:f>★データシート!$G$604</c:f>
              <c:strCache>
                <c:ptCount val="1"/>
                <c:pt idx="0">
                  <c:v>栄町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★データシート!$I$604:$AB$604</c:f>
              <c:numCache>
                <c:formatCode>#,##0_);[Red]\(#,##0\)</c:formatCode>
                <c:ptCount val="20"/>
                <c:pt idx="1">
                  <c:v>545</c:v>
                </c:pt>
                <c:pt idx="3">
                  <c:v>540</c:v>
                </c:pt>
                <c:pt idx="5">
                  <c:v>548</c:v>
                </c:pt>
                <c:pt idx="7">
                  <c:v>562</c:v>
                </c:pt>
                <c:pt idx="9">
                  <c:v>565</c:v>
                </c:pt>
                <c:pt idx="11">
                  <c:v>568</c:v>
                </c:pt>
                <c:pt idx="13">
                  <c:v>559</c:v>
                </c:pt>
                <c:pt idx="15">
                  <c:v>550</c:v>
                </c:pt>
                <c:pt idx="17">
                  <c:v>549</c:v>
                </c:pt>
                <c:pt idx="19">
                  <c:v>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F0-4190-A56D-C4F6F95653D8}"/>
            </c:ext>
          </c:extLst>
        </c:ser>
        <c:ser>
          <c:idx val="3"/>
          <c:order val="3"/>
          <c:tx>
            <c:strRef>
              <c:f>★データシート!$G$605</c:f>
              <c:strCache>
                <c:ptCount val="1"/>
                <c:pt idx="0">
                  <c:v>睦町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★データシート!$I$605:$AB$605</c:f>
              <c:numCache>
                <c:formatCode>#,##0_);[Red]\(#,##0\)</c:formatCode>
                <c:ptCount val="20"/>
                <c:pt idx="1">
                  <c:v>414</c:v>
                </c:pt>
                <c:pt idx="3">
                  <c:v>392</c:v>
                </c:pt>
                <c:pt idx="5">
                  <c:v>419</c:v>
                </c:pt>
                <c:pt idx="7">
                  <c:v>437</c:v>
                </c:pt>
                <c:pt idx="9">
                  <c:v>452</c:v>
                </c:pt>
                <c:pt idx="11">
                  <c:v>446</c:v>
                </c:pt>
                <c:pt idx="13">
                  <c:v>446</c:v>
                </c:pt>
                <c:pt idx="15">
                  <c:v>445</c:v>
                </c:pt>
                <c:pt idx="17">
                  <c:v>435</c:v>
                </c:pt>
                <c:pt idx="19">
                  <c:v>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8F0-4190-A56D-C4F6F9565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8155840"/>
        <c:axId val="828156232"/>
      </c:lineChart>
      <c:catAx>
        <c:axId val="8281558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828156232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828156232"/>
        <c:scaling>
          <c:orientation val="minMax"/>
          <c:max val="300"/>
        </c:scaling>
        <c:delete val="0"/>
        <c:axPos val="l"/>
        <c:majorGridlines>
          <c:spPr>
            <a:ln>
              <a:prstDash val="solid"/>
            </a:ln>
          </c:spPr>
        </c:majorGridlines>
        <c:minorGridlines>
          <c:spPr>
            <a:ln>
              <a:prstDash val="dash"/>
            </a:ln>
          </c:spPr>
        </c:minorGridlines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828155840"/>
        <c:crosses val="autoZero"/>
        <c:crossBetween val="between"/>
        <c:majorUnit val="100"/>
        <c:minorUnit val="2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719562243502052"/>
          <c:y val="0.36645485689487539"/>
          <c:w val="0.10953729933899906"/>
          <c:h val="0.10519323638762022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【2】 </a:t>
            </a:r>
            <a:r>
              <a:rPr lang="ja-JP" altLang="en-US" sz="2000"/>
              <a:t>高尾 連合会</a:t>
            </a:r>
            <a:endParaRPr lang="ja-JP" sz="2000"/>
          </a:p>
        </c:rich>
      </c:tx>
      <c:layout>
        <c:manualLayout>
          <c:xMode val="edge"/>
          <c:yMode val="edge"/>
          <c:x val="0.27862052127205034"/>
          <c:y val="1.622761154855643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768062551220501"/>
          <c:y val="5.7953733224009013E-2"/>
          <c:w val="0.61060508787825507"/>
          <c:h val="0.86991171243262433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★データシート!$G$607</c:f>
              <c:strCache>
                <c:ptCount val="1"/>
                <c:pt idx="0">
                  <c:v>掛之上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★データシート!$I$607:$AB$607</c:f>
              <c:numCache>
                <c:formatCode>#,##0_);[Red]\(#,##0\)</c:formatCode>
                <c:ptCount val="20"/>
                <c:pt idx="1">
                  <c:v>488</c:v>
                </c:pt>
                <c:pt idx="3">
                  <c:v>510</c:v>
                </c:pt>
                <c:pt idx="5">
                  <c:v>487</c:v>
                </c:pt>
                <c:pt idx="7">
                  <c:v>478</c:v>
                </c:pt>
                <c:pt idx="9">
                  <c:v>488</c:v>
                </c:pt>
                <c:pt idx="11">
                  <c:v>491</c:v>
                </c:pt>
                <c:pt idx="13">
                  <c:v>476</c:v>
                </c:pt>
                <c:pt idx="15">
                  <c:v>467</c:v>
                </c:pt>
                <c:pt idx="17">
                  <c:v>464</c:v>
                </c:pt>
                <c:pt idx="19">
                  <c:v>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DF-4142-8BC4-EAD137086085}"/>
            </c:ext>
          </c:extLst>
        </c:ser>
        <c:ser>
          <c:idx val="0"/>
          <c:order val="1"/>
          <c:tx>
            <c:strRef>
              <c:f>★データシート!$G$608</c:f>
              <c:strCache>
                <c:ptCount val="1"/>
                <c:pt idx="0">
                  <c:v>下地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★データシート!$I$608:$AB$608</c:f>
              <c:numCache>
                <c:formatCode>#,##0_);[Red]\(#,##0\)</c:formatCode>
                <c:ptCount val="20"/>
                <c:pt idx="1">
                  <c:v>488</c:v>
                </c:pt>
                <c:pt idx="3">
                  <c:v>509</c:v>
                </c:pt>
                <c:pt idx="5">
                  <c:v>541</c:v>
                </c:pt>
                <c:pt idx="7">
                  <c:v>562</c:v>
                </c:pt>
                <c:pt idx="9">
                  <c:v>579</c:v>
                </c:pt>
                <c:pt idx="11">
                  <c:v>606</c:v>
                </c:pt>
                <c:pt idx="13">
                  <c:v>634</c:v>
                </c:pt>
                <c:pt idx="15">
                  <c:v>643</c:v>
                </c:pt>
                <c:pt idx="17">
                  <c:v>638</c:v>
                </c:pt>
                <c:pt idx="19">
                  <c:v>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3DF-4142-8BC4-EAD137086085}"/>
            </c:ext>
          </c:extLst>
        </c:ser>
        <c:ser>
          <c:idx val="2"/>
          <c:order val="2"/>
          <c:tx>
            <c:strRef>
              <c:f>★データシート!$G$609</c:f>
              <c:strCache>
                <c:ptCount val="1"/>
                <c:pt idx="0">
                  <c:v>三門町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★データシート!$I$609:$AB$609</c:f>
              <c:numCache>
                <c:formatCode>#,##0_);[Red]\(#,##0\)</c:formatCode>
                <c:ptCount val="20"/>
                <c:pt idx="1">
                  <c:v>423</c:v>
                </c:pt>
                <c:pt idx="3">
                  <c:v>406</c:v>
                </c:pt>
                <c:pt idx="5">
                  <c:v>403</c:v>
                </c:pt>
                <c:pt idx="7">
                  <c:v>379</c:v>
                </c:pt>
                <c:pt idx="9">
                  <c:v>377</c:v>
                </c:pt>
                <c:pt idx="11">
                  <c:v>371</c:v>
                </c:pt>
                <c:pt idx="13">
                  <c:v>362</c:v>
                </c:pt>
                <c:pt idx="15">
                  <c:v>343</c:v>
                </c:pt>
                <c:pt idx="17">
                  <c:v>339</c:v>
                </c:pt>
                <c:pt idx="19">
                  <c:v>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3DF-4142-8BC4-EAD137086085}"/>
            </c:ext>
          </c:extLst>
        </c:ser>
        <c:ser>
          <c:idx val="3"/>
          <c:order val="3"/>
          <c:tx>
            <c:strRef>
              <c:f>★データシート!$G$610</c:f>
              <c:strCache>
                <c:ptCount val="1"/>
                <c:pt idx="0">
                  <c:v>田端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★データシート!$I$610:$AB$610</c:f>
              <c:numCache>
                <c:formatCode>#,##0_);[Red]\(#,##0\)</c:formatCode>
                <c:ptCount val="20"/>
                <c:pt idx="1">
                  <c:v>383</c:v>
                </c:pt>
                <c:pt idx="3">
                  <c:v>368</c:v>
                </c:pt>
                <c:pt idx="5">
                  <c:v>370</c:v>
                </c:pt>
                <c:pt idx="7">
                  <c:v>365</c:v>
                </c:pt>
                <c:pt idx="9">
                  <c:v>364</c:v>
                </c:pt>
                <c:pt idx="11">
                  <c:v>362</c:v>
                </c:pt>
                <c:pt idx="13">
                  <c:v>345</c:v>
                </c:pt>
                <c:pt idx="15">
                  <c:v>327</c:v>
                </c:pt>
                <c:pt idx="17">
                  <c:v>330</c:v>
                </c:pt>
                <c:pt idx="19">
                  <c:v>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3DF-4142-8BC4-EAD137086085}"/>
            </c:ext>
          </c:extLst>
        </c:ser>
        <c:ser>
          <c:idx val="4"/>
          <c:order val="4"/>
          <c:tx>
            <c:strRef>
              <c:f>★データシート!$G$611</c:f>
              <c:strCache>
                <c:ptCount val="1"/>
                <c:pt idx="0">
                  <c:v>大門一丁目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★データシート!$I$611:$AB$611</c:f>
              <c:numCache>
                <c:formatCode>#,##0_);[Red]\(#,##0\)</c:formatCode>
                <c:ptCount val="20"/>
                <c:pt idx="1">
                  <c:v>244</c:v>
                </c:pt>
                <c:pt idx="3">
                  <c:v>235</c:v>
                </c:pt>
                <c:pt idx="5">
                  <c:v>222</c:v>
                </c:pt>
                <c:pt idx="7">
                  <c:v>225</c:v>
                </c:pt>
                <c:pt idx="9">
                  <c:v>215</c:v>
                </c:pt>
                <c:pt idx="11">
                  <c:v>198</c:v>
                </c:pt>
                <c:pt idx="13">
                  <c:v>193</c:v>
                </c:pt>
                <c:pt idx="15">
                  <c:v>204</c:v>
                </c:pt>
                <c:pt idx="17">
                  <c:v>205</c:v>
                </c:pt>
                <c:pt idx="19">
                  <c:v>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3DF-4142-8BC4-EAD137086085}"/>
            </c:ext>
          </c:extLst>
        </c:ser>
        <c:ser>
          <c:idx val="5"/>
          <c:order val="5"/>
          <c:tx>
            <c:strRef>
              <c:f>★データシート!$G$612</c:f>
              <c:strCache>
                <c:ptCount val="1"/>
                <c:pt idx="0">
                  <c:v>大門二丁目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★データシート!$I$612:$AB$612</c:f>
              <c:numCache>
                <c:formatCode>#,##0_);[Red]\(#,##0\)</c:formatCode>
                <c:ptCount val="20"/>
                <c:pt idx="1">
                  <c:v>270</c:v>
                </c:pt>
                <c:pt idx="3">
                  <c:v>273</c:v>
                </c:pt>
                <c:pt idx="5">
                  <c:v>280</c:v>
                </c:pt>
                <c:pt idx="7">
                  <c:v>266</c:v>
                </c:pt>
                <c:pt idx="9">
                  <c:v>250</c:v>
                </c:pt>
                <c:pt idx="11">
                  <c:v>257</c:v>
                </c:pt>
                <c:pt idx="13">
                  <c:v>265</c:v>
                </c:pt>
                <c:pt idx="15">
                  <c:v>246</c:v>
                </c:pt>
                <c:pt idx="17">
                  <c:v>244</c:v>
                </c:pt>
                <c:pt idx="19">
                  <c:v>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3DF-4142-8BC4-EAD137086085}"/>
            </c:ext>
          </c:extLst>
        </c:ser>
        <c:ser>
          <c:idx val="6"/>
          <c:order val="6"/>
          <c:tx>
            <c:strRef>
              <c:f>★データシート!$G$613</c:f>
              <c:strCache>
                <c:ptCount val="1"/>
                <c:pt idx="0">
                  <c:v>大門三丁目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★データシート!$I$613:$AB$613</c:f>
              <c:numCache>
                <c:formatCode>#,##0_);[Red]\(#,##0\)</c:formatCode>
                <c:ptCount val="20"/>
                <c:pt idx="1">
                  <c:v>338</c:v>
                </c:pt>
                <c:pt idx="3">
                  <c:v>341</c:v>
                </c:pt>
                <c:pt idx="5">
                  <c:v>327</c:v>
                </c:pt>
                <c:pt idx="7">
                  <c:v>322</c:v>
                </c:pt>
                <c:pt idx="9">
                  <c:v>310</c:v>
                </c:pt>
                <c:pt idx="11">
                  <c:v>311</c:v>
                </c:pt>
                <c:pt idx="13">
                  <c:v>317</c:v>
                </c:pt>
                <c:pt idx="15">
                  <c:v>333</c:v>
                </c:pt>
                <c:pt idx="17">
                  <c:v>335</c:v>
                </c:pt>
                <c:pt idx="19">
                  <c:v>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3DF-4142-8BC4-EAD137086085}"/>
            </c:ext>
          </c:extLst>
        </c:ser>
        <c:ser>
          <c:idx val="7"/>
          <c:order val="7"/>
          <c:tx>
            <c:strRef>
              <c:f>★データシート!$G$614</c:f>
              <c:strCache>
                <c:ptCount val="1"/>
                <c:pt idx="0">
                  <c:v>大門五丁目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★データシート!$I$614:$AB$614</c:f>
              <c:numCache>
                <c:formatCode>#,##0_);[Red]\(#,##0\)</c:formatCode>
                <c:ptCount val="20"/>
                <c:pt idx="1">
                  <c:v>553</c:v>
                </c:pt>
                <c:pt idx="3">
                  <c:v>547</c:v>
                </c:pt>
                <c:pt idx="5">
                  <c:v>556</c:v>
                </c:pt>
                <c:pt idx="7">
                  <c:v>530</c:v>
                </c:pt>
                <c:pt idx="9">
                  <c:v>530</c:v>
                </c:pt>
                <c:pt idx="11">
                  <c:v>526</c:v>
                </c:pt>
                <c:pt idx="13">
                  <c:v>523</c:v>
                </c:pt>
                <c:pt idx="15">
                  <c:v>533</c:v>
                </c:pt>
                <c:pt idx="17">
                  <c:v>508</c:v>
                </c:pt>
                <c:pt idx="19">
                  <c:v>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3DF-4142-8BC4-EAD137086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8157016"/>
        <c:axId val="828157408"/>
      </c:lineChart>
      <c:catAx>
        <c:axId val="8281570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828157408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828157408"/>
        <c:scaling>
          <c:orientation val="minMax"/>
          <c:min val="0"/>
        </c:scaling>
        <c:delete val="0"/>
        <c:axPos val="l"/>
        <c:majorGridlines>
          <c:spPr>
            <a:ln>
              <a:prstDash val="solid"/>
            </a:ln>
          </c:spPr>
        </c:majorGridlines>
        <c:minorGridlines>
          <c:spPr>
            <a:ln>
              <a:prstDash val="dash"/>
            </a:ln>
          </c:spPr>
        </c:minorGridlines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828157016"/>
        <c:crosses val="autoZero"/>
        <c:crossBetween val="between"/>
        <c:majorUnit val="100"/>
        <c:minorUnit val="2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63860583384523739"/>
          <c:y val="0.70750355945541465"/>
          <c:w val="0.17966903073286053"/>
          <c:h val="0.21184495785513813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spc="-100" baseline="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【3】 </a:t>
            </a:r>
            <a:r>
              <a:rPr lang="ja-JP" altLang="en-US" sz="2000"/>
              <a:t>豊沢 連合会</a:t>
            </a:r>
            <a:endParaRPr lang="ja-JP" sz="2000"/>
          </a:p>
        </c:rich>
      </c:tx>
      <c:layout>
        <c:manualLayout>
          <c:xMode val="edge"/>
          <c:yMode val="edge"/>
          <c:x val="0.27862050120447274"/>
          <c:y val="1.0448334245989036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768062551220501"/>
          <c:y val="5.7953733224009013E-2"/>
          <c:w val="0.61060508787825507"/>
          <c:h val="0.86991171243262433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★データシート!$G$427</c:f>
              <c:strCache>
                <c:ptCount val="1"/>
                <c:pt idx="0">
                  <c:v>宝野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★データシート!$I$427:$AB$427</c:f>
              <c:numCache>
                <c:formatCode>#,##0_);[Red]\(#,##0\)</c:formatCode>
                <c:ptCount val="20"/>
                <c:pt idx="1">
                  <c:v>334</c:v>
                </c:pt>
                <c:pt idx="3">
                  <c:v>348</c:v>
                </c:pt>
                <c:pt idx="5">
                  <c:v>362</c:v>
                </c:pt>
                <c:pt idx="7">
                  <c:v>365</c:v>
                </c:pt>
                <c:pt idx="9">
                  <c:v>384</c:v>
                </c:pt>
                <c:pt idx="11">
                  <c:v>399</c:v>
                </c:pt>
                <c:pt idx="13">
                  <c:v>409</c:v>
                </c:pt>
                <c:pt idx="15">
                  <c:v>425</c:v>
                </c:pt>
                <c:pt idx="17">
                  <c:v>436</c:v>
                </c:pt>
                <c:pt idx="19">
                  <c:v>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9C-42A7-9FDF-384888E3ED4D}"/>
            </c:ext>
          </c:extLst>
        </c:ser>
        <c:ser>
          <c:idx val="0"/>
          <c:order val="1"/>
          <c:tx>
            <c:strRef>
              <c:f>★データシート!$G$428</c:f>
              <c:strCache>
                <c:ptCount val="1"/>
                <c:pt idx="0">
                  <c:v>大通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★データシート!$I$428:$AB$428</c:f>
              <c:numCache>
                <c:formatCode>#,##0_);[Red]\(#,##0\)</c:formatCode>
                <c:ptCount val="20"/>
                <c:pt idx="1">
                  <c:v>58</c:v>
                </c:pt>
                <c:pt idx="3">
                  <c:v>59</c:v>
                </c:pt>
                <c:pt idx="5">
                  <c:v>60</c:v>
                </c:pt>
                <c:pt idx="7">
                  <c:v>57</c:v>
                </c:pt>
                <c:pt idx="9">
                  <c:v>54</c:v>
                </c:pt>
                <c:pt idx="11">
                  <c:v>54</c:v>
                </c:pt>
                <c:pt idx="13">
                  <c:v>55</c:v>
                </c:pt>
                <c:pt idx="15">
                  <c:v>54</c:v>
                </c:pt>
                <c:pt idx="17">
                  <c:v>53</c:v>
                </c:pt>
                <c:pt idx="19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39C-42A7-9FDF-384888E3ED4D}"/>
            </c:ext>
          </c:extLst>
        </c:ser>
        <c:ser>
          <c:idx val="2"/>
          <c:order val="2"/>
          <c:tx>
            <c:strRef>
              <c:f>★データシート!$G$429</c:f>
              <c:strCache>
                <c:ptCount val="1"/>
                <c:pt idx="0">
                  <c:v>菩提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★データシート!$I$429:$AB$429</c:f>
              <c:numCache>
                <c:formatCode>#,##0_);[Red]\(#,##0\)</c:formatCode>
                <c:ptCount val="20"/>
                <c:pt idx="1">
                  <c:v>174</c:v>
                </c:pt>
                <c:pt idx="3">
                  <c:v>185</c:v>
                </c:pt>
                <c:pt idx="5">
                  <c:v>190</c:v>
                </c:pt>
                <c:pt idx="7">
                  <c:v>202</c:v>
                </c:pt>
                <c:pt idx="9">
                  <c:v>206</c:v>
                </c:pt>
                <c:pt idx="11">
                  <c:v>219</c:v>
                </c:pt>
                <c:pt idx="13">
                  <c:v>223</c:v>
                </c:pt>
                <c:pt idx="15">
                  <c:v>227</c:v>
                </c:pt>
                <c:pt idx="17">
                  <c:v>231</c:v>
                </c:pt>
                <c:pt idx="19">
                  <c:v>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39C-42A7-9FDF-384888E3ED4D}"/>
            </c:ext>
          </c:extLst>
        </c:ser>
        <c:ser>
          <c:idx val="3"/>
          <c:order val="3"/>
          <c:tx>
            <c:strRef>
              <c:f>★データシート!$G$430</c:f>
              <c:strCache>
                <c:ptCount val="1"/>
                <c:pt idx="0">
                  <c:v>法多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★データシート!$I$430:$AB$430</c:f>
              <c:numCache>
                <c:formatCode>#,##0_);[Red]\(#,##0\)</c:formatCode>
                <c:ptCount val="20"/>
                <c:pt idx="1">
                  <c:v>83</c:v>
                </c:pt>
                <c:pt idx="3">
                  <c:v>83</c:v>
                </c:pt>
                <c:pt idx="5">
                  <c:v>83</c:v>
                </c:pt>
                <c:pt idx="7">
                  <c:v>86</c:v>
                </c:pt>
                <c:pt idx="9">
                  <c:v>85</c:v>
                </c:pt>
                <c:pt idx="11">
                  <c:v>86</c:v>
                </c:pt>
                <c:pt idx="13">
                  <c:v>87</c:v>
                </c:pt>
                <c:pt idx="15">
                  <c:v>87</c:v>
                </c:pt>
                <c:pt idx="17">
                  <c:v>87</c:v>
                </c:pt>
                <c:pt idx="19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39C-42A7-9FDF-384888E3ED4D}"/>
            </c:ext>
          </c:extLst>
        </c:ser>
        <c:ser>
          <c:idx val="4"/>
          <c:order val="4"/>
          <c:tx>
            <c:strRef>
              <c:f>★データシート!$G$431</c:f>
              <c:strCache>
                <c:ptCount val="1"/>
                <c:pt idx="0">
                  <c:v>神長南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★データシート!$I$431:$AB$431</c:f>
              <c:numCache>
                <c:formatCode>#,##0_);[Red]\(#,##0\)</c:formatCode>
                <c:ptCount val="20"/>
                <c:pt idx="1">
                  <c:v>207</c:v>
                </c:pt>
                <c:pt idx="3">
                  <c:v>212</c:v>
                </c:pt>
                <c:pt idx="5">
                  <c:v>214</c:v>
                </c:pt>
                <c:pt idx="7">
                  <c:v>213</c:v>
                </c:pt>
                <c:pt idx="9">
                  <c:v>222</c:v>
                </c:pt>
                <c:pt idx="11">
                  <c:v>231</c:v>
                </c:pt>
                <c:pt idx="13">
                  <c:v>231</c:v>
                </c:pt>
                <c:pt idx="15">
                  <c:v>228</c:v>
                </c:pt>
                <c:pt idx="17">
                  <c:v>240</c:v>
                </c:pt>
                <c:pt idx="19">
                  <c:v>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39C-42A7-9FDF-384888E3ED4D}"/>
            </c:ext>
          </c:extLst>
        </c:ser>
        <c:ser>
          <c:idx val="5"/>
          <c:order val="5"/>
          <c:tx>
            <c:strRef>
              <c:f>★データシート!$G$432</c:f>
              <c:strCache>
                <c:ptCount val="1"/>
                <c:pt idx="0">
                  <c:v>神長中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★データシート!$I$432:$AB$432</c:f>
              <c:numCache>
                <c:formatCode>#,##0_);[Red]\(#,##0\)</c:formatCode>
                <c:ptCount val="20"/>
                <c:pt idx="1">
                  <c:v>256</c:v>
                </c:pt>
                <c:pt idx="3">
                  <c:v>263</c:v>
                </c:pt>
                <c:pt idx="5">
                  <c:v>264</c:v>
                </c:pt>
                <c:pt idx="7">
                  <c:v>265</c:v>
                </c:pt>
                <c:pt idx="9">
                  <c:v>269</c:v>
                </c:pt>
                <c:pt idx="11">
                  <c:v>267</c:v>
                </c:pt>
                <c:pt idx="13">
                  <c:v>270</c:v>
                </c:pt>
                <c:pt idx="15">
                  <c:v>273</c:v>
                </c:pt>
                <c:pt idx="17">
                  <c:v>276</c:v>
                </c:pt>
                <c:pt idx="19">
                  <c:v>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39C-42A7-9FDF-384888E3ED4D}"/>
            </c:ext>
          </c:extLst>
        </c:ser>
        <c:ser>
          <c:idx val="6"/>
          <c:order val="6"/>
          <c:tx>
            <c:strRef>
              <c:f>★データシート!$G$433</c:f>
              <c:strCache>
                <c:ptCount val="1"/>
                <c:pt idx="0">
                  <c:v>神長北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★データシート!$I$433:$AB$433</c:f>
              <c:numCache>
                <c:formatCode>#,##0_);[Red]\(#,##0\)</c:formatCode>
                <c:ptCount val="20"/>
                <c:pt idx="1">
                  <c:v>149</c:v>
                </c:pt>
                <c:pt idx="3">
                  <c:v>148</c:v>
                </c:pt>
                <c:pt idx="5">
                  <c:v>150</c:v>
                </c:pt>
                <c:pt idx="7">
                  <c:v>149</c:v>
                </c:pt>
                <c:pt idx="9">
                  <c:v>153</c:v>
                </c:pt>
                <c:pt idx="11">
                  <c:v>153</c:v>
                </c:pt>
                <c:pt idx="13">
                  <c:v>152</c:v>
                </c:pt>
                <c:pt idx="15">
                  <c:v>152</c:v>
                </c:pt>
                <c:pt idx="17">
                  <c:v>158</c:v>
                </c:pt>
                <c:pt idx="19">
                  <c:v>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39C-42A7-9FDF-384888E3E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8158192"/>
        <c:axId val="828158584"/>
      </c:lineChart>
      <c:catAx>
        <c:axId val="8281581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828158584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828158584"/>
        <c:scaling>
          <c:orientation val="minMax"/>
          <c:min val="0"/>
        </c:scaling>
        <c:delete val="0"/>
        <c:axPos val="l"/>
        <c:majorGridlines>
          <c:spPr>
            <a:ln>
              <a:prstDash val="solid"/>
            </a:ln>
          </c:spPr>
        </c:majorGridlines>
        <c:minorGridlines>
          <c:spPr>
            <a:ln>
              <a:prstDash val="dash"/>
            </a:ln>
          </c:spPr>
        </c:minorGridlines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828158192"/>
        <c:crosses val="autoZero"/>
        <c:crossBetween val="between"/>
        <c:majorUnit val="100"/>
        <c:minorUnit val="2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792183275103857"/>
          <c:y val="0.2379011351760581"/>
          <c:w val="0.13617021276595745"/>
          <c:h val="0.18520384951881017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【8】 </a:t>
            </a:r>
            <a:r>
              <a:rPr lang="ja-JP" altLang="en-US" sz="2000"/>
              <a:t>袋井西 連合会</a:t>
            </a:r>
            <a:endParaRPr lang="ja-JP" sz="2000"/>
          </a:p>
        </c:rich>
      </c:tx>
      <c:layout>
        <c:manualLayout>
          <c:xMode val="edge"/>
          <c:yMode val="edge"/>
          <c:x val="0.27862050120447274"/>
          <c:y val="1.044841461856374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768062551220501"/>
          <c:y val="5.7953733224009013E-2"/>
          <c:w val="0.61060508787825507"/>
          <c:h val="0.86991171243262433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★データシート!$G$59</c:f>
              <c:strCache>
                <c:ptCount val="1"/>
                <c:pt idx="0">
                  <c:v>木原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★データシート!$I$59:$AB$59</c:f>
              <c:numCache>
                <c:formatCode>#,##0_);[Red]\(#,##0\)</c:formatCode>
                <c:ptCount val="20"/>
                <c:pt idx="1">
                  <c:v>631</c:v>
                </c:pt>
                <c:pt idx="3">
                  <c:v>614</c:v>
                </c:pt>
                <c:pt idx="5">
                  <c:v>597</c:v>
                </c:pt>
                <c:pt idx="7">
                  <c:v>580</c:v>
                </c:pt>
                <c:pt idx="9">
                  <c:v>585</c:v>
                </c:pt>
                <c:pt idx="11">
                  <c:v>598</c:v>
                </c:pt>
                <c:pt idx="13">
                  <c:v>607</c:v>
                </c:pt>
                <c:pt idx="15">
                  <c:v>609</c:v>
                </c:pt>
                <c:pt idx="17">
                  <c:v>602</c:v>
                </c:pt>
                <c:pt idx="19">
                  <c:v>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C6-45E2-B8C2-E532F3BF282A}"/>
            </c:ext>
          </c:extLst>
        </c:ser>
        <c:ser>
          <c:idx val="0"/>
          <c:order val="1"/>
          <c:tx>
            <c:strRef>
              <c:f>★データシート!$G$60</c:f>
              <c:strCache>
                <c:ptCount val="1"/>
                <c:pt idx="0">
                  <c:v>土橋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★データシート!$I$60:$AB$60</c:f>
              <c:numCache>
                <c:formatCode>#,##0_);[Red]\(#,##0\)</c:formatCode>
                <c:ptCount val="20"/>
                <c:pt idx="1">
                  <c:v>431</c:v>
                </c:pt>
                <c:pt idx="3">
                  <c:v>425</c:v>
                </c:pt>
                <c:pt idx="5">
                  <c:v>408</c:v>
                </c:pt>
                <c:pt idx="7">
                  <c:v>442</c:v>
                </c:pt>
                <c:pt idx="9">
                  <c:v>438</c:v>
                </c:pt>
                <c:pt idx="11">
                  <c:v>441</c:v>
                </c:pt>
                <c:pt idx="13">
                  <c:v>461</c:v>
                </c:pt>
                <c:pt idx="15">
                  <c:v>478</c:v>
                </c:pt>
                <c:pt idx="17">
                  <c:v>459</c:v>
                </c:pt>
                <c:pt idx="19">
                  <c:v>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C6-45E2-B8C2-E532F3BF282A}"/>
            </c:ext>
          </c:extLst>
        </c:ser>
        <c:ser>
          <c:idx val="2"/>
          <c:order val="2"/>
          <c:tx>
            <c:strRef>
              <c:f>★データシート!$G$61</c:f>
              <c:strCache>
                <c:ptCount val="1"/>
                <c:pt idx="0">
                  <c:v>西田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★データシート!$I$61:$AB$61</c:f>
              <c:numCache>
                <c:formatCode>#,##0_);[Red]\(#,##0\)</c:formatCode>
                <c:ptCount val="20"/>
                <c:pt idx="1">
                  <c:v>359</c:v>
                </c:pt>
                <c:pt idx="3">
                  <c:v>353</c:v>
                </c:pt>
                <c:pt idx="5">
                  <c:v>379</c:v>
                </c:pt>
                <c:pt idx="7">
                  <c:v>371</c:v>
                </c:pt>
                <c:pt idx="9">
                  <c:v>370</c:v>
                </c:pt>
                <c:pt idx="11">
                  <c:v>371</c:v>
                </c:pt>
                <c:pt idx="13">
                  <c:v>368</c:v>
                </c:pt>
                <c:pt idx="15">
                  <c:v>366</c:v>
                </c:pt>
                <c:pt idx="17">
                  <c:v>365</c:v>
                </c:pt>
                <c:pt idx="19">
                  <c:v>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C6-45E2-B8C2-E532F3BF28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9403728"/>
        <c:axId val="739415488"/>
      </c:lineChart>
      <c:catAx>
        <c:axId val="7394037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739415488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739415488"/>
        <c:scaling>
          <c:orientation val="minMax"/>
          <c:max val="1500"/>
          <c:min val="0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739403728"/>
        <c:crosses val="autoZero"/>
        <c:crossBetween val="between"/>
        <c:majorUnit val="500"/>
        <c:minorUnit val="10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69041139035702737"/>
          <c:y val="0.2753391859537111"/>
          <c:w val="0.25205493833818715"/>
          <c:h val="0.10614525139664804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【4】 </a:t>
            </a:r>
            <a:r>
              <a:rPr lang="ja-JP" altLang="en-US" sz="2000"/>
              <a:t>愛野 連合会</a:t>
            </a:r>
            <a:endParaRPr lang="ja-JP" sz="2000"/>
          </a:p>
        </c:rich>
      </c:tx>
      <c:layout>
        <c:manualLayout>
          <c:xMode val="edge"/>
          <c:yMode val="edge"/>
          <c:x val="0.27607929309793866"/>
          <c:y val="1.457143996089218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768062551220501"/>
          <c:y val="5.8008988823675993E-2"/>
          <c:w val="0.61060508787825507"/>
          <c:h val="0.86985644977860244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★データシート!$G$624</c:f>
              <c:strCache>
                <c:ptCount val="1"/>
                <c:pt idx="0">
                  <c:v>上石野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★データシート!$I$624:$AB$624</c:f>
              <c:numCache>
                <c:formatCode>#,##0_);[Red]\(#,##0\)</c:formatCode>
                <c:ptCount val="20"/>
                <c:pt idx="1">
                  <c:v>1924</c:v>
                </c:pt>
                <c:pt idx="3">
                  <c:v>1912</c:v>
                </c:pt>
                <c:pt idx="5">
                  <c:v>1941</c:v>
                </c:pt>
                <c:pt idx="7">
                  <c:v>1945</c:v>
                </c:pt>
                <c:pt idx="9">
                  <c:v>1967</c:v>
                </c:pt>
                <c:pt idx="11">
                  <c:v>1969</c:v>
                </c:pt>
                <c:pt idx="13">
                  <c:v>1920</c:v>
                </c:pt>
                <c:pt idx="15">
                  <c:v>1920</c:v>
                </c:pt>
                <c:pt idx="17">
                  <c:v>1929</c:v>
                </c:pt>
                <c:pt idx="19">
                  <c:v>1901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3F-4AC1-8582-1EBDE7FA4819}"/>
            </c:ext>
          </c:extLst>
        </c:ser>
        <c:ser>
          <c:idx val="0"/>
          <c:order val="1"/>
          <c:tx>
            <c:strRef>
              <c:f>★データシート!$G$625</c:f>
              <c:strCache>
                <c:ptCount val="1"/>
                <c:pt idx="0">
                  <c:v>祢宜弥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★データシート!$I$625:$AB$625</c:f>
              <c:numCache>
                <c:formatCode>#,##0_);[Red]\(#,##0\)</c:formatCode>
                <c:ptCount val="20"/>
                <c:pt idx="1">
                  <c:v>1179</c:v>
                </c:pt>
                <c:pt idx="3">
                  <c:v>1188</c:v>
                </c:pt>
                <c:pt idx="5">
                  <c:v>1227</c:v>
                </c:pt>
                <c:pt idx="7">
                  <c:v>1205</c:v>
                </c:pt>
                <c:pt idx="9">
                  <c:v>1214</c:v>
                </c:pt>
                <c:pt idx="11">
                  <c:v>1182</c:v>
                </c:pt>
                <c:pt idx="13">
                  <c:v>1211</c:v>
                </c:pt>
                <c:pt idx="15">
                  <c:v>1202</c:v>
                </c:pt>
                <c:pt idx="17">
                  <c:v>1194</c:v>
                </c:pt>
                <c:pt idx="19">
                  <c:v>1185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F3F-4AC1-8582-1EBDE7FA4819}"/>
            </c:ext>
          </c:extLst>
        </c:ser>
        <c:ser>
          <c:idx val="2"/>
          <c:order val="2"/>
          <c:tx>
            <c:strRef>
              <c:f>★データシート!$G$626</c:f>
              <c:strCache>
                <c:ptCount val="1"/>
                <c:pt idx="0">
                  <c:v>下石野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★データシート!$I$626:$AB$626</c:f>
              <c:numCache>
                <c:formatCode>#,##0_);[Red]\(#,##0\)</c:formatCode>
                <c:ptCount val="20"/>
                <c:pt idx="1">
                  <c:v>126</c:v>
                </c:pt>
                <c:pt idx="3">
                  <c:v>132</c:v>
                </c:pt>
                <c:pt idx="5">
                  <c:v>122</c:v>
                </c:pt>
                <c:pt idx="7">
                  <c:v>136</c:v>
                </c:pt>
                <c:pt idx="9">
                  <c:v>162</c:v>
                </c:pt>
                <c:pt idx="11">
                  <c:v>183</c:v>
                </c:pt>
                <c:pt idx="13">
                  <c:v>197</c:v>
                </c:pt>
                <c:pt idx="15">
                  <c:v>210</c:v>
                </c:pt>
                <c:pt idx="17">
                  <c:v>206</c:v>
                </c:pt>
                <c:pt idx="19">
                  <c:v>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F3F-4AC1-8582-1EBDE7FA4819}"/>
            </c:ext>
          </c:extLst>
        </c:ser>
        <c:ser>
          <c:idx val="3"/>
          <c:order val="3"/>
          <c:tx>
            <c:strRef>
              <c:f>★データシート!$G$627</c:f>
              <c:strCache>
                <c:ptCount val="1"/>
                <c:pt idx="0">
                  <c:v>山田川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★データシート!$I$627:$AB$627</c:f>
              <c:numCache>
                <c:formatCode>#,##0_);[Red]\(#,##0\)</c:formatCode>
                <c:ptCount val="20"/>
                <c:pt idx="1">
                  <c:v>587</c:v>
                </c:pt>
                <c:pt idx="3">
                  <c:v>577</c:v>
                </c:pt>
                <c:pt idx="5">
                  <c:v>565</c:v>
                </c:pt>
                <c:pt idx="7">
                  <c:v>559</c:v>
                </c:pt>
                <c:pt idx="9">
                  <c:v>571</c:v>
                </c:pt>
                <c:pt idx="11">
                  <c:v>576</c:v>
                </c:pt>
                <c:pt idx="13">
                  <c:v>586</c:v>
                </c:pt>
                <c:pt idx="15">
                  <c:v>564</c:v>
                </c:pt>
                <c:pt idx="17">
                  <c:v>564</c:v>
                </c:pt>
                <c:pt idx="19">
                  <c:v>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F3F-4AC1-8582-1EBDE7FA4819}"/>
            </c:ext>
          </c:extLst>
        </c:ser>
        <c:ser>
          <c:idx val="4"/>
          <c:order val="4"/>
          <c:tx>
            <c:strRef>
              <c:f>★データシート!$G$628</c:f>
              <c:strCache>
                <c:ptCount val="1"/>
                <c:pt idx="0">
                  <c:v>小野田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★データシート!$I$628:$AB$628</c:f>
              <c:numCache>
                <c:formatCode>#,##0_);[Red]\(#,##0\)</c:formatCode>
                <c:ptCount val="20"/>
                <c:pt idx="1">
                  <c:v>1116</c:v>
                </c:pt>
                <c:pt idx="3">
                  <c:v>1178</c:v>
                </c:pt>
                <c:pt idx="5">
                  <c:v>1188</c:v>
                </c:pt>
                <c:pt idx="7">
                  <c:v>1305</c:v>
                </c:pt>
                <c:pt idx="9">
                  <c:v>1352</c:v>
                </c:pt>
                <c:pt idx="11">
                  <c:v>1385</c:v>
                </c:pt>
                <c:pt idx="13">
                  <c:v>1419</c:v>
                </c:pt>
                <c:pt idx="15">
                  <c:v>1428</c:v>
                </c:pt>
                <c:pt idx="17">
                  <c:v>1425</c:v>
                </c:pt>
                <c:pt idx="19">
                  <c:v>1413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F3F-4AC1-8582-1EBDE7FA4819}"/>
            </c:ext>
          </c:extLst>
        </c:ser>
        <c:ser>
          <c:idx val="5"/>
          <c:order val="5"/>
          <c:tx>
            <c:strRef>
              <c:f>★データシート!$G$629</c:f>
              <c:strCache>
                <c:ptCount val="1"/>
                <c:pt idx="0">
                  <c:v>寺前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★データシート!$I$629:$AB$629</c:f>
              <c:numCache>
                <c:formatCode>#,##0_);[Red]\(#,##0\)</c:formatCode>
                <c:ptCount val="20"/>
                <c:pt idx="1">
                  <c:v>173</c:v>
                </c:pt>
                <c:pt idx="3">
                  <c:v>157</c:v>
                </c:pt>
                <c:pt idx="5">
                  <c:v>151</c:v>
                </c:pt>
                <c:pt idx="7">
                  <c:v>151</c:v>
                </c:pt>
                <c:pt idx="9">
                  <c:v>154</c:v>
                </c:pt>
                <c:pt idx="11">
                  <c:v>151</c:v>
                </c:pt>
                <c:pt idx="13">
                  <c:v>135</c:v>
                </c:pt>
                <c:pt idx="15">
                  <c:v>144</c:v>
                </c:pt>
                <c:pt idx="17">
                  <c:v>141</c:v>
                </c:pt>
                <c:pt idx="19">
                  <c:v>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F3F-4AC1-8582-1EBDE7FA48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8159368"/>
        <c:axId val="828159760"/>
      </c:lineChart>
      <c:catAx>
        <c:axId val="8281593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828159760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828159760"/>
        <c:scaling>
          <c:orientation val="minMax"/>
          <c:max val="300"/>
          <c:min val="0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828159368"/>
        <c:crosses val="autoZero"/>
        <c:crossBetween val="between"/>
        <c:majorUnit val="100"/>
        <c:minorUnit val="2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72957130358705158"/>
          <c:y val="0.6003498783142085"/>
          <c:w val="0.13031161473087818"/>
          <c:h val="0.15874615673040868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spc="-100" baseline="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ja-JP" altLang="en-US" sz="2000"/>
              <a:t>袋井市全体</a:t>
            </a:r>
            <a:endParaRPr lang="ja-JP" sz="2000"/>
          </a:p>
        </c:rich>
      </c:tx>
      <c:layout>
        <c:manualLayout>
          <c:xMode val="edge"/>
          <c:yMode val="edge"/>
          <c:x val="0.23339961437788814"/>
          <c:y val="1.0440035777650698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3006768288644458"/>
          <c:y val="5.702641379573866E-2"/>
          <c:w val="0.63696953718185811"/>
          <c:h val="0.8621202065994521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★データシート!$G$784</c:f>
              <c:strCache>
                <c:ptCount val="1"/>
                <c:pt idx="0">
                  <c:v>市全体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squar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</c:spPr>
          </c:marker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★データシート!$I$784:$AB$784</c:f>
              <c:numCache>
                <c:formatCode>#,##0_);[Red]\(#,##0\)</c:formatCode>
                <c:ptCount val="20"/>
                <c:pt idx="1">
                  <c:v>84032</c:v>
                </c:pt>
                <c:pt idx="3">
                  <c:v>83897</c:v>
                </c:pt>
                <c:pt idx="5">
                  <c:v>83980</c:v>
                </c:pt>
                <c:pt idx="7">
                  <c:v>83836</c:v>
                </c:pt>
                <c:pt idx="9">
                  <c:v>83518</c:v>
                </c:pt>
                <c:pt idx="11">
                  <c:v>83517</c:v>
                </c:pt>
                <c:pt idx="13">
                  <c:v>83302</c:v>
                </c:pt>
                <c:pt idx="15">
                  <c:v>82954</c:v>
                </c:pt>
                <c:pt idx="17">
                  <c:v>82395</c:v>
                </c:pt>
                <c:pt idx="19">
                  <c:v>81716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4F-4EF5-80DE-6F51D2184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6867304"/>
        <c:axId val="856867696"/>
      </c:lineChart>
      <c:catAx>
        <c:axId val="8568673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crossAx val="856867696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856867696"/>
        <c:scaling>
          <c:orientation val="minMax"/>
          <c:max val="90000"/>
          <c:min val="80000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1600"/>
            </a:pPr>
            <a:endParaRPr lang="ja-JP"/>
          </a:p>
        </c:txPr>
        <c:crossAx val="856867304"/>
        <c:crosses val="autoZero"/>
        <c:crossBetween val="between"/>
        <c:minorUnit val="100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【6】 </a:t>
            </a:r>
            <a:r>
              <a:rPr lang="ja-JP" altLang="en-US" sz="2000"/>
              <a:t>袋井 連合会</a:t>
            </a:r>
            <a:endParaRPr lang="ja-JP" sz="2000"/>
          </a:p>
        </c:rich>
      </c:tx>
      <c:layout>
        <c:manualLayout>
          <c:xMode val="edge"/>
          <c:yMode val="edge"/>
          <c:x val="0.27862058114670268"/>
          <c:y val="1.0448213204118715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768062551220501"/>
          <c:y val="5.7953733224009013E-2"/>
          <c:w val="0.61060508787825507"/>
          <c:h val="0.86991171243262433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★データシート!$G$640</c:f>
              <c:strCache>
                <c:ptCount val="1"/>
                <c:pt idx="0">
                  <c:v>新町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★データシート!$I$640:$AB$640</c:f>
              <c:numCache>
                <c:formatCode>#,##0_);[Red]\(#,##0\)</c:formatCode>
                <c:ptCount val="20"/>
                <c:pt idx="1">
                  <c:v>333</c:v>
                </c:pt>
                <c:pt idx="3">
                  <c:v>334</c:v>
                </c:pt>
                <c:pt idx="5">
                  <c:v>339</c:v>
                </c:pt>
                <c:pt idx="7">
                  <c:v>338</c:v>
                </c:pt>
                <c:pt idx="9">
                  <c:v>316</c:v>
                </c:pt>
                <c:pt idx="11">
                  <c:v>318</c:v>
                </c:pt>
                <c:pt idx="13">
                  <c:v>302</c:v>
                </c:pt>
                <c:pt idx="15">
                  <c:v>291</c:v>
                </c:pt>
                <c:pt idx="17">
                  <c:v>285</c:v>
                </c:pt>
                <c:pt idx="19">
                  <c:v>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37-4260-B287-FE3176C88CF0}"/>
            </c:ext>
          </c:extLst>
        </c:ser>
        <c:ser>
          <c:idx val="0"/>
          <c:order val="1"/>
          <c:tx>
            <c:strRef>
              <c:f>★データシート!$G$641</c:f>
              <c:strCache>
                <c:ptCount val="1"/>
                <c:pt idx="0">
                  <c:v>中央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★データシート!$I$641:$AB$641</c:f>
              <c:numCache>
                <c:formatCode>#,##0_);[Red]\(#,##0\)</c:formatCode>
                <c:ptCount val="20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B37-4260-B287-FE3176C88CF0}"/>
            </c:ext>
          </c:extLst>
        </c:ser>
        <c:ser>
          <c:idx val="2"/>
          <c:order val="2"/>
          <c:tx>
            <c:strRef>
              <c:f>★データシート!$G$642</c:f>
              <c:strCache>
                <c:ptCount val="1"/>
                <c:pt idx="0">
                  <c:v>本町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★データシート!$I$642:$AB$642</c:f>
              <c:numCache>
                <c:formatCode>#,##0_);[Red]\(#,##0\)</c:formatCode>
                <c:ptCount val="20"/>
                <c:pt idx="1">
                  <c:v>309</c:v>
                </c:pt>
                <c:pt idx="3">
                  <c:v>313</c:v>
                </c:pt>
                <c:pt idx="5">
                  <c:v>302</c:v>
                </c:pt>
                <c:pt idx="7">
                  <c:v>300</c:v>
                </c:pt>
                <c:pt idx="9">
                  <c:v>303</c:v>
                </c:pt>
                <c:pt idx="11">
                  <c:v>301</c:v>
                </c:pt>
                <c:pt idx="13">
                  <c:v>301</c:v>
                </c:pt>
                <c:pt idx="15">
                  <c:v>305</c:v>
                </c:pt>
                <c:pt idx="17">
                  <c:v>297</c:v>
                </c:pt>
                <c:pt idx="19">
                  <c:v>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37-4260-B287-FE3176C88CF0}"/>
            </c:ext>
          </c:extLst>
        </c:ser>
        <c:ser>
          <c:idx val="3"/>
          <c:order val="3"/>
          <c:tx>
            <c:strRef>
              <c:f>★データシート!$G$643</c:f>
              <c:strCache>
                <c:ptCount val="1"/>
                <c:pt idx="0">
                  <c:v>永楽町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★データシート!$I$643:$AB$643</c:f>
              <c:numCache>
                <c:formatCode>#,##0_);[Red]\(#,##0\)</c:formatCode>
                <c:ptCount val="20"/>
                <c:pt idx="1">
                  <c:v>189</c:v>
                </c:pt>
                <c:pt idx="3">
                  <c:v>184</c:v>
                </c:pt>
                <c:pt idx="5">
                  <c:v>181</c:v>
                </c:pt>
                <c:pt idx="7">
                  <c:v>174</c:v>
                </c:pt>
                <c:pt idx="9">
                  <c:v>171</c:v>
                </c:pt>
                <c:pt idx="11">
                  <c:v>166</c:v>
                </c:pt>
                <c:pt idx="13">
                  <c:v>167</c:v>
                </c:pt>
                <c:pt idx="15">
                  <c:v>153</c:v>
                </c:pt>
                <c:pt idx="17">
                  <c:v>151</c:v>
                </c:pt>
                <c:pt idx="19">
                  <c:v>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B37-4260-B287-FE3176C88C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6868480"/>
        <c:axId val="856868872"/>
      </c:lineChart>
      <c:catAx>
        <c:axId val="8568684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856868872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856868872"/>
        <c:scaling>
          <c:orientation val="minMax"/>
          <c:min val="0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856868480"/>
        <c:crosses val="autoZero"/>
        <c:crossBetween val="between"/>
        <c:majorUnit val="100"/>
        <c:minorUnit val="2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69346049046321523"/>
          <c:y val="0.37740418265024561"/>
          <c:w val="0.13464235624123422"/>
          <c:h val="0.10610637212015164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【7】 </a:t>
            </a:r>
            <a:r>
              <a:rPr lang="ja-JP" altLang="en-US" sz="2000"/>
              <a:t>川井 連合会</a:t>
            </a:r>
            <a:endParaRPr lang="ja-JP" sz="2000"/>
          </a:p>
        </c:rich>
      </c:tx>
      <c:layout>
        <c:manualLayout>
          <c:xMode val="edge"/>
          <c:yMode val="edge"/>
          <c:x val="0.27862054128479841"/>
          <c:y val="1.0448253616016173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9035929302240887"/>
          <c:y val="5.795378712544004E-2"/>
          <c:w val="0.61060508787825507"/>
          <c:h val="0.86991171243262433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★データシート!$G$645</c:f>
              <c:strCache>
                <c:ptCount val="1"/>
                <c:pt idx="0">
                  <c:v>川井東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★データシート!$I$645:$AB$645</c:f>
              <c:numCache>
                <c:formatCode>#,##0_);[Red]\(#,##0\)</c:formatCode>
                <c:ptCount val="20"/>
                <c:pt idx="1">
                  <c:v>661</c:v>
                </c:pt>
                <c:pt idx="3">
                  <c:v>654</c:v>
                </c:pt>
                <c:pt idx="5">
                  <c:v>664</c:v>
                </c:pt>
                <c:pt idx="7">
                  <c:v>630</c:v>
                </c:pt>
                <c:pt idx="9">
                  <c:v>625</c:v>
                </c:pt>
                <c:pt idx="11">
                  <c:v>634</c:v>
                </c:pt>
                <c:pt idx="13">
                  <c:v>622</c:v>
                </c:pt>
                <c:pt idx="15">
                  <c:v>648</c:v>
                </c:pt>
                <c:pt idx="17">
                  <c:v>648</c:v>
                </c:pt>
                <c:pt idx="19">
                  <c:v>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C7-4E78-B28B-154C197E03D2}"/>
            </c:ext>
          </c:extLst>
        </c:ser>
        <c:ser>
          <c:idx val="0"/>
          <c:order val="1"/>
          <c:tx>
            <c:strRef>
              <c:f>★データシート!$G$646</c:f>
              <c:strCache>
                <c:ptCount val="1"/>
                <c:pt idx="0">
                  <c:v>川井中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★データシート!$I$646:$AB$646</c:f>
              <c:numCache>
                <c:formatCode>#,##0_);[Red]\(#,##0\)</c:formatCode>
                <c:ptCount val="20"/>
                <c:pt idx="1">
                  <c:v>280</c:v>
                </c:pt>
                <c:pt idx="3">
                  <c:v>291</c:v>
                </c:pt>
                <c:pt idx="5">
                  <c:v>297</c:v>
                </c:pt>
                <c:pt idx="7">
                  <c:v>286</c:v>
                </c:pt>
                <c:pt idx="9">
                  <c:v>291</c:v>
                </c:pt>
                <c:pt idx="11">
                  <c:v>302</c:v>
                </c:pt>
                <c:pt idx="13">
                  <c:v>299</c:v>
                </c:pt>
                <c:pt idx="15">
                  <c:v>287</c:v>
                </c:pt>
                <c:pt idx="17">
                  <c:v>277</c:v>
                </c:pt>
                <c:pt idx="19">
                  <c:v>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FC7-4E78-B28B-154C197E03D2}"/>
            </c:ext>
          </c:extLst>
        </c:ser>
        <c:ser>
          <c:idx val="2"/>
          <c:order val="2"/>
          <c:tx>
            <c:strRef>
              <c:f>★データシート!$G$647</c:f>
              <c:strCache>
                <c:ptCount val="1"/>
                <c:pt idx="0">
                  <c:v>川井西第一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★データシート!$I$647:$AB$647</c:f>
              <c:numCache>
                <c:formatCode>#,##0_);[Red]\(#,##0\)</c:formatCode>
                <c:ptCount val="20"/>
                <c:pt idx="1">
                  <c:v>1118</c:v>
                </c:pt>
                <c:pt idx="3">
                  <c:v>1154</c:v>
                </c:pt>
                <c:pt idx="5">
                  <c:v>1106</c:v>
                </c:pt>
                <c:pt idx="7">
                  <c:v>1091</c:v>
                </c:pt>
                <c:pt idx="9">
                  <c:v>1075</c:v>
                </c:pt>
                <c:pt idx="11">
                  <c:v>1103</c:v>
                </c:pt>
                <c:pt idx="13">
                  <c:v>1122</c:v>
                </c:pt>
                <c:pt idx="15">
                  <c:v>1141</c:v>
                </c:pt>
                <c:pt idx="17">
                  <c:v>1134</c:v>
                </c:pt>
                <c:pt idx="19">
                  <c:v>1108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FC7-4E78-B28B-154C197E03D2}"/>
            </c:ext>
          </c:extLst>
        </c:ser>
        <c:ser>
          <c:idx val="3"/>
          <c:order val="3"/>
          <c:tx>
            <c:strRef>
              <c:f>★データシート!$G$648</c:f>
              <c:strCache>
                <c:ptCount val="1"/>
                <c:pt idx="0">
                  <c:v>川井西第二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★データシート!$I$648:$AB$648</c:f>
              <c:numCache>
                <c:formatCode>#,##0_);[Red]\(#,##0\)</c:formatCode>
                <c:ptCount val="20"/>
                <c:pt idx="1">
                  <c:v>904</c:v>
                </c:pt>
                <c:pt idx="3">
                  <c:v>880</c:v>
                </c:pt>
                <c:pt idx="5">
                  <c:v>877</c:v>
                </c:pt>
                <c:pt idx="7">
                  <c:v>883</c:v>
                </c:pt>
                <c:pt idx="9">
                  <c:v>896</c:v>
                </c:pt>
                <c:pt idx="11">
                  <c:v>900</c:v>
                </c:pt>
                <c:pt idx="13">
                  <c:v>890</c:v>
                </c:pt>
                <c:pt idx="15">
                  <c:v>918</c:v>
                </c:pt>
                <c:pt idx="17">
                  <c:v>929</c:v>
                </c:pt>
                <c:pt idx="19">
                  <c:v>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FC7-4E78-B28B-154C197E0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6869656"/>
        <c:axId val="856870048"/>
      </c:lineChart>
      <c:catAx>
        <c:axId val="8568696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856870048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856870048"/>
        <c:scaling>
          <c:orientation val="minMax"/>
          <c:min val="0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856869656"/>
        <c:crosses val="autoZero"/>
        <c:crossBetween val="between"/>
        <c:majorUnit val="100"/>
        <c:minorUnit val="2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66393528677767732"/>
          <c:y val="0.33867110486289292"/>
          <c:w val="0.18859028760018859"/>
          <c:h val="0.10610637212015164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【8】 </a:t>
            </a:r>
            <a:r>
              <a:rPr lang="ja-JP" altLang="en-US" sz="2000"/>
              <a:t>袋井西 連合会</a:t>
            </a:r>
            <a:endParaRPr lang="ja-JP" sz="2000"/>
          </a:p>
        </c:rich>
      </c:tx>
      <c:layout>
        <c:manualLayout>
          <c:xMode val="edge"/>
          <c:yMode val="edge"/>
          <c:x val="0.27862037765115205"/>
          <c:y val="1.0448374464374061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768062551220501"/>
          <c:y val="5.7953733224009013E-2"/>
          <c:w val="0.61060508787825507"/>
          <c:h val="0.86991171243262433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★データシート!$G$650</c:f>
              <c:strCache>
                <c:ptCount val="1"/>
                <c:pt idx="0">
                  <c:v>木原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★データシート!$I$650:$AB$650</c:f>
              <c:numCache>
                <c:formatCode>#,##0_);[Red]\(#,##0\)</c:formatCode>
                <c:ptCount val="20"/>
                <c:pt idx="1">
                  <c:v>606</c:v>
                </c:pt>
                <c:pt idx="3">
                  <c:v>583</c:v>
                </c:pt>
                <c:pt idx="5">
                  <c:v>565</c:v>
                </c:pt>
                <c:pt idx="7">
                  <c:v>546</c:v>
                </c:pt>
                <c:pt idx="9">
                  <c:v>553</c:v>
                </c:pt>
                <c:pt idx="11">
                  <c:v>564</c:v>
                </c:pt>
                <c:pt idx="13">
                  <c:v>568</c:v>
                </c:pt>
                <c:pt idx="15">
                  <c:v>573</c:v>
                </c:pt>
                <c:pt idx="17">
                  <c:v>567</c:v>
                </c:pt>
                <c:pt idx="19">
                  <c:v>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21-4E87-A8E4-8AD769AAE97E}"/>
            </c:ext>
          </c:extLst>
        </c:ser>
        <c:ser>
          <c:idx val="0"/>
          <c:order val="1"/>
          <c:tx>
            <c:strRef>
              <c:f>★データシート!$G$651</c:f>
              <c:strCache>
                <c:ptCount val="1"/>
                <c:pt idx="0">
                  <c:v>土橋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★データシート!$I$651:$AB$651</c:f>
              <c:numCache>
                <c:formatCode>#,##0_);[Red]\(#,##0\)</c:formatCode>
                <c:ptCount val="20"/>
                <c:pt idx="1">
                  <c:v>403</c:v>
                </c:pt>
                <c:pt idx="3">
                  <c:v>393</c:v>
                </c:pt>
                <c:pt idx="5">
                  <c:v>379</c:v>
                </c:pt>
                <c:pt idx="7">
                  <c:v>410</c:v>
                </c:pt>
                <c:pt idx="9">
                  <c:v>397</c:v>
                </c:pt>
                <c:pt idx="11">
                  <c:v>406</c:v>
                </c:pt>
                <c:pt idx="13">
                  <c:v>417</c:v>
                </c:pt>
                <c:pt idx="15">
                  <c:v>419</c:v>
                </c:pt>
                <c:pt idx="17">
                  <c:v>407</c:v>
                </c:pt>
                <c:pt idx="19">
                  <c:v>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21-4E87-A8E4-8AD769AAE97E}"/>
            </c:ext>
          </c:extLst>
        </c:ser>
        <c:ser>
          <c:idx val="2"/>
          <c:order val="2"/>
          <c:tx>
            <c:strRef>
              <c:f>★データシート!$G$652</c:f>
              <c:strCache>
                <c:ptCount val="1"/>
                <c:pt idx="0">
                  <c:v>西田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★データシート!$I$652:$AB$652</c:f>
              <c:numCache>
                <c:formatCode>#,##0_);[Red]\(#,##0\)</c:formatCode>
                <c:ptCount val="20"/>
                <c:pt idx="1">
                  <c:v>349</c:v>
                </c:pt>
                <c:pt idx="3">
                  <c:v>344</c:v>
                </c:pt>
                <c:pt idx="5">
                  <c:v>367</c:v>
                </c:pt>
                <c:pt idx="7">
                  <c:v>360</c:v>
                </c:pt>
                <c:pt idx="9">
                  <c:v>355</c:v>
                </c:pt>
                <c:pt idx="11">
                  <c:v>359</c:v>
                </c:pt>
                <c:pt idx="13">
                  <c:v>345</c:v>
                </c:pt>
                <c:pt idx="15">
                  <c:v>337</c:v>
                </c:pt>
                <c:pt idx="17">
                  <c:v>338</c:v>
                </c:pt>
                <c:pt idx="19">
                  <c:v>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B21-4E87-A8E4-8AD769AAE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6870832"/>
        <c:axId val="856871224"/>
      </c:lineChart>
      <c:catAx>
        <c:axId val="85687083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856871224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856871224"/>
        <c:scaling>
          <c:orientation val="minMax"/>
          <c:min val="0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856870832"/>
        <c:crosses val="autoZero"/>
        <c:crossBetween val="between"/>
        <c:majorUnit val="100"/>
        <c:minorUnit val="2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68809849521203825"/>
          <c:y val="0.27396174519718586"/>
          <c:w val="0.10229276895943562"/>
          <c:h val="7.6174415879076043E-2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【9】 </a:t>
            </a:r>
            <a:r>
              <a:rPr lang="ja-JP" altLang="en-US" sz="2000"/>
              <a:t>田原 連合会</a:t>
            </a:r>
            <a:endParaRPr lang="ja-JP" sz="2000"/>
          </a:p>
        </c:rich>
      </c:tx>
      <c:layout>
        <c:manualLayout>
          <c:xMode val="edge"/>
          <c:yMode val="edge"/>
          <c:x val="0.27862050120447274"/>
          <c:y val="1.0448334245989036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768062551220501"/>
          <c:y val="5.7953733224009013E-2"/>
          <c:w val="0.61060508787825507"/>
          <c:h val="0.86991171243262433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★データシート!$G$654</c:f>
              <c:strCache>
                <c:ptCount val="1"/>
                <c:pt idx="0">
                  <c:v>上新池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★データシート!$I$654:$AB$654</c:f>
              <c:numCache>
                <c:formatCode>#,##0_);[Red]\(#,##0\)</c:formatCode>
                <c:ptCount val="20"/>
                <c:pt idx="1">
                  <c:v>437</c:v>
                </c:pt>
                <c:pt idx="3">
                  <c:v>463</c:v>
                </c:pt>
                <c:pt idx="5">
                  <c:v>479</c:v>
                </c:pt>
                <c:pt idx="7">
                  <c:v>478</c:v>
                </c:pt>
                <c:pt idx="9">
                  <c:v>507</c:v>
                </c:pt>
                <c:pt idx="11">
                  <c:v>528</c:v>
                </c:pt>
                <c:pt idx="13">
                  <c:v>527</c:v>
                </c:pt>
                <c:pt idx="15">
                  <c:v>529</c:v>
                </c:pt>
                <c:pt idx="17">
                  <c:v>541</c:v>
                </c:pt>
                <c:pt idx="19">
                  <c:v>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10-4A52-A9E6-20135A430BDE}"/>
            </c:ext>
          </c:extLst>
        </c:ser>
        <c:ser>
          <c:idx val="0"/>
          <c:order val="1"/>
          <c:tx>
            <c:strRef>
              <c:f>★データシート!$G$655</c:f>
              <c:strCache>
                <c:ptCount val="1"/>
                <c:pt idx="0">
                  <c:v>下新池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★データシート!$I$655:$AB$655</c:f>
              <c:numCache>
                <c:formatCode>#,##0_);[Red]\(#,##0\)</c:formatCode>
                <c:ptCount val="20"/>
                <c:pt idx="1">
                  <c:v>832</c:v>
                </c:pt>
                <c:pt idx="3">
                  <c:v>867</c:v>
                </c:pt>
                <c:pt idx="5">
                  <c:v>913</c:v>
                </c:pt>
                <c:pt idx="7">
                  <c:v>920</c:v>
                </c:pt>
                <c:pt idx="9">
                  <c:v>935</c:v>
                </c:pt>
                <c:pt idx="11">
                  <c:v>1000</c:v>
                </c:pt>
                <c:pt idx="13">
                  <c:v>1017</c:v>
                </c:pt>
                <c:pt idx="15">
                  <c:v>1022</c:v>
                </c:pt>
                <c:pt idx="17">
                  <c:v>1021</c:v>
                </c:pt>
                <c:pt idx="19">
                  <c:v>1033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10-4A52-A9E6-20135A430BDE}"/>
            </c:ext>
          </c:extLst>
        </c:ser>
        <c:ser>
          <c:idx val="2"/>
          <c:order val="2"/>
          <c:tx>
            <c:strRef>
              <c:f>★データシート!$G$656</c:f>
              <c:strCache>
                <c:ptCount val="1"/>
                <c:pt idx="0">
                  <c:v>松袋井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★データシート!$I$656:$AB$656</c:f>
              <c:numCache>
                <c:formatCode>#,##0_);[Red]\(#,##0\)</c:formatCode>
                <c:ptCount val="20"/>
                <c:pt idx="1">
                  <c:v>258</c:v>
                </c:pt>
                <c:pt idx="3">
                  <c:v>253</c:v>
                </c:pt>
                <c:pt idx="5">
                  <c:v>246</c:v>
                </c:pt>
                <c:pt idx="7">
                  <c:v>233</c:v>
                </c:pt>
                <c:pt idx="9">
                  <c:v>230</c:v>
                </c:pt>
                <c:pt idx="11">
                  <c:v>227</c:v>
                </c:pt>
                <c:pt idx="13">
                  <c:v>222</c:v>
                </c:pt>
                <c:pt idx="15">
                  <c:v>217</c:v>
                </c:pt>
                <c:pt idx="17">
                  <c:v>220</c:v>
                </c:pt>
                <c:pt idx="19">
                  <c:v>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10-4A52-A9E6-20135A430BDE}"/>
            </c:ext>
          </c:extLst>
        </c:ser>
        <c:ser>
          <c:idx val="3"/>
          <c:order val="3"/>
          <c:tx>
            <c:strRef>
              <c:f>★データシート!$G$657</c:f>
              <c:strCache>
                <c:ptCount val="1"/>
                <c:pt idx="0">
                  <c:v>彦島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★データシート!$I$657:$AB$657</c:f>
              <c:numCache>
                <c:formatCode>#,##0_);[Red]\(#,##0\)</c:formatCode>
                <c:ptCount val="20"/>
                <c:pt idx="1">
                  <c:v>154</c:v>
                </c:pt>
                <c:pt idx="3">
                  <c:v>149</c:v>
                </c:pt>
                <c:pt idx="5">
                  <c:v>160</c:v>
                </c:pt>
                <c:pt idx="7">
                  <c:v>149</c:v>
                </c:pt>
                <c:pt idx="9">
                  <c:v>151</c:v>
                </c:pt>
                <c:pt idx="11">
                  <c:v>148</c:v>
                </c:pt>
                <c:pt idx="13">
                  <c:v>143</c:v>
                </c:pt>
                <c:pt idx="15">
                  <c:v>147</c:v>
                </c:pt>
                <c:pt idx="17">
                  <c:v>144</c:v>
                </c:pt>
                <c:pt idx="19">
                  <c:v>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310-4A52-A9E6-20135A430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6872008"/>
        <c:axId val="856872400"/>
      </c:lineChart>
      <c:catAx>
        <c:axId val="8568720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856872400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856872400"/>
        <c:scaling>
          <c:orientation val="minMax"/>
          <c:min val="0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856872008"/>
        <c:crosses val="autoZero"/>
        <c:crossBetween val="between"/>
        <c:majorUnit val="100"/>
        <c:minorUnit val="2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69016876999964039"/>
          <c:y val="0.23700648929675158"/>
          <c:w val="0.1271523178807947"/>
          <c:h val="0.10165035011924414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【10】 </a:t>
            </a:r>
            <a:r>
              <a:rPr lang="ja-JP" altLang="en-US" sz="2000"/>
              <a:t>方丈 連合会</a:t>
            </a:r>
            <a:endParaRPr lang="ja-JP" sz="2000"/>
          </a:p>
        </c:rich>
      </c:tx>
      <c:layout>
        <c:manualLayout>
          <c:xMode val="edge"/>
          <c:yMode val="edge"/>
          <c:x val="0.27862052127205034"/>
          <c:y val="1.0448773142659861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768062551220501"/>
          <c:y val="5.7953733224009013E-2"/>
          <c:w val="0.61060508787825507"/>
          <c:h val="0.86991171243262433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★データシート!$G$659</c:f>
              <c:strCache>
                <c:ptCount val="1"/>
                <c:pt idx="0">
                  <c:v>方丈中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★データシート!$I$659:$AB$659</c:f>
              <c:numCache>
                <c:formatCode>#,##0_);[Red]\(#,##0\)</c:formatCode>
                <c:ptCount val="20"/>
                <c:pt idx="1">
                  <c:v>309</c:v>
                </c:pt>
                <c:pt idx="3">
                  <c:v>292</c:v>
                </c:pt>
                <c:pt idx="5">
                  <c:v>308</c:v>
                </c:pt>
                <c:pt idx="7">
                  <c:v>306</c:v>
                </c:pt>
                <c:pt idx="9">
                  <c:v>325</c:v>
                </c:pt>
                <c:pt idx="11">
                  <c:v>324</c:v>
                </c:pt>
                <c:pt idx="13">
                  <c:v>351</c:v>
                </c:pt>
                <c:pt idx="15">
                  <c:v>345</c:v>
                </c:pt>
                <c:pt idx="17">
                  <c:v>347</c:v>
                </c:pt>
                <c:pt idx="19">
                  <c:v>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04-4CE9-AEB1-C107DE247708}"/>
            </c:ext>
          </c:extLst>
        </c:ser>
        <c:ser>
          <c:idx val="0"/>
          <c:order val="1"/>
          <c:tx>
            <c:strRef>
              <c:f>★データシート!$G$660</c:f>
              <c:strCache>
                <c:ptCount val="1"/>
                <c:pt idx="0">
                  <c:v>方丈西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★データシート!$I$660:$AB$660</c:f>
              <c:numCache>
                <c:formatCode>#,##0_);[Red]\(#,##0\)</c:formatCode>
                <c:ptCount val="20"/>
                <c:pt idx="1">
                  <c:v>181</c:v>
                </c:pt>
                <c:pt idx="3">
                  <c:v>186</c:v>
                </c:pt>
                <c:pt idx="5">
                  <c:v>182</c:v>
                </c:pt>
                <c:pt idx="7">
                  <c:v>178</c:v>
                </c:pt>
                <c:pt idx="9">
                  <c:v>176</c:v>
                </c:pt>
                <c:pt idx="11">
                  <c:v>169</c:v>
                </c:pt>
                <c:pt idx="13">
                  <c:v>174</c:v>
                </c:pt>
                <c:pt idx="15">
                  <c:v>165</c:v>
                </c:pt>
                <c:pt idx="17">
                  <c:v>165</c:v>
                </c:pt>
                <c:pt idx="19">
                  <c:v>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D04-4CE9-AEB1-C107DE247708}"/>
            </c:ext>
          </c:extLst>
        </c:ser>
        <c:ser>
          <c:idx val="2"/>
          <c:order val="2"/>
          <c:tx>
            <c:strRef>
              <c:f>★データシート!$G$661</c:f>
              <c:strCache>
                <c:ptCount val="1"/>
                <c:pt idx="0">
                  <c:v>方丈東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★データシート!$I$661:$AB$661</c:f>
              <c:numCache>
                <c:formatCode>#,##0_);[Red]\(#,##0\)</c:formatCode>
                <c:ptCount val="20"/>
                <c:pt idx="1">
                  <c:v>513</c:v>
                </c:pt>
                <c:pt idx="3">
                  <c:v>532</c:v>
                </c:pt>
                <c:pt idx="5">
                  <c:v>514</c:v>
                </c:pt>
                <c:pt idx="7">
                  <c:v>511</c:v>
                </c:pt>
                <c:pt idx="9">
                  <c:v>500</c:v>
                </c:pt>
                <c:pt idx="11">
                  <c:v>524</c:v>
                </c:pt>
                <c:pt idx="13">
                  <c:v>501</c:v>
                </c:pt>
                <c:pt idx="15">
                  <c:v>509</c:v>
                </c:pt>
                <c:pt idx="17">
                  <c:v>504</c:v>
                </c:pt>
                <c:pt idx="19">
                  <c:v>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D04-4CE9-AEB1-C107DE247708}"/>
            </c:ext>
          </c:extLst>
        </c:ser>
        <c:ser>
          <c:idx val="3"/>
          <c:order val="3"/>
          <c:tx>
            <c:strRef>
              <c:f>★データシート!$G$662</c:f>
              <c:strCache>
                <c:ptCount val="1"/>
                <c:pt idx="0">
                  <c:v>方丈北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★データシート!$I$662:$AB$662</c:f>
              <c:numCache>
                <c:formatCode>#,##0_);[Red]\(#,##0\)</c:formatCode>
                <c:ptCount val="20"/>
                <c:pt idx="1">
                  <c:v>181</c:v>
                </c:pt>
                <c:pt idx="3">
                  <c:v>183</c:v>
                </c:pt>
                <c:pt idx="5">
                  <c:v>181</c:v>
                </c:pt>
                <c:pt idx="7">
                  <c:v>188</c:v>
                </c:pt>
                <c:pt idx="9">
                  <c:v>189</c:v>
                </c:pt>
                <c:pt idx="11">
                  <c:v>164</c:v>
                </c:pt>
                <c:pt idx="13">
                  <c:v>176</c:v>
                </c:pt>
                <c:pt idx="15">
                  <c:v>175</c:v>
                </c:pt>
                <c:pt idx="17">
                  <c:v>164</c:v>
                </c:pt>
                <c:pt idx="19">
                  <c:v>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D04-4CE9-AEB1-C107DE247708}"/>
            </c:ext>
          </c:extLst>
        </c:ser>
        <c:ser>
          <c:idx val="4"/>
          <c:order val="4"/>
          <c:tx>
            <c:strRef>
              <c:f>★データシート!$G$663</c:f>
              <c:strCache>
                <c:ptCount val="1"/>
                <c:pt idx="0">
                  <c:v>方丈南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★データシート!$I$663:$AB$663</c:f>
              <c:numCache>
                <c:formatCode>#,##0_);[Red]\(#,##0\)</c:formatCode>
                <c:ptCount val="20"/>
                <c:pt idx="1">
                  <c:v>296</c:v>
                </c:pt>
                <c:pt idx="3">
                  <c:v>303</c:v>
                </c:pt>
                <c:pt idx="5">
                  <c:v>304</c:v>
                </c:pt>
                <c:pt idx="7">
                  <c:v>308</c:v>
                </c:pt>
                <c:pt idx="9">
                  <c:v>305</c:v>
                </c:pt>
                <c:pt idx="11">
                  <c:v>302</c:v>
                </c:pt>
                <c:pt idx="13">
                  <c:v>316</c:v>
                </c:pt>
                <c:pt idx="15">
                  <c:v>342</c:v>
                </c:pt>
                <c:pt idx="17">
                  <c:v>347</c:v>
                </c:pt>
                <c:pt idx="19">
                  <c:v>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D04-4CE9-AEB1-C107DE247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6873184"/>
        <c:axId val="856873576"/>
      </c:lineChart>
      <c:catAx>
        <c:axId val="8568731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856873576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856873576"/>
        <c:scaling>
          <c:orientation val="minMax"/>
          <c:min val="0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856873184"/>
        <c:crosses val="autoZero"/>
        <c:crossBetween val="between"/>
        <c:majorUnit val="100"/>
        <c:minorUnit val="2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72053451651876854"/>
          <c:y val="0.27238864457616085"/>
          <c:w val="0.12698412698412698"/>
          <c:h val="0.12591115159664412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【11】 </a:t>
            </a:r>
            <a:r>
              <a:rPr lang="ja-JP" altLang="en-US" sz="2000"/>
              <a:t>北 連合会</a:t>
            </a:r>
            <a:endParaRPr lang="ja-JP" sz="2000"/>
          </a:p>
        </c:rich>
      </c:tx>
      <c:layout>
        <c:manualLayout>
          <c:xMode val="edge"/>
          <c:yMode val="edge"/>
          <c:x val="0.11861876640419948"/>
          <c:y val="2.460497483686098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487602598094561"/>
          <c:y val="8.2680711803625587E-2"/>
          <c:w val="0.57745952380952381"/>
          <c:h val="0.84639317129629621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★データシート!$G$665</c:f>
              <c:strCache>
                <c:ptCount val="1"/>
                <c:pt idx="0">
                  <c:v>鷲巣上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★データシート!$I$665:$AB$665</c:f>
              <c:numCache>
                <c:formatCode>#,##0_);[Red]\(#,##0\)</c:formatCode>
                <c:ptCount val="20"/>
                <c:pt idx="1">
                  <c:v>653</c:v>
                </c:pt>
                <c:pt idx="3">
                  <c:v>647</c:v>
                </c:pt>
                <c:pt idx="5">
                  <c:v>650</c:v>
                </c:pt>
                <c:pt idx="7">
                  <c:v>638</c:v>
                </c:pt>
                <c:pt idx="9">
                  <c:v>638</c:v>
                </c:pt>
                <c:pt idx="11">
                  <c:v>631</c:v>
                </c:pt>
                <c:pt idx="13">
                  <c:v>641</c:v>
                </c:pt>
                <c:pt idx="15">
                  <c:v>652</c:v>
                </c:pt>
                <c:pt idx="17">
                  <c:v>640</c:v>
                </c:pt>
                <c:pt idx="19">
                  <c:v>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D0-416B-94DF-27532E5D2FA3}"/>
            </c:ext>
          </c:extLst>
        </c:ser>
        <c:ser>
          <c:idx val="0"/>
          <c:order val="1"/>
          <c:tx>
            <c:strRef>
              <c:f>★データシート!$G$666</c:f>
              <c:strCache>
                <c:ptCount val="1"/>
                <c:pt idx="0">
                  <c:v>鷲巣下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★データシート!$I$666:$AB$666</c:f>
              <c:numCache>
                <c:formatCode>#,##0_);[Red]\(#,##0\)</c:formatCode>
                <c:ptCount val="20"/>
                <c:pt idx="1">
                  <c:v>889</c:v>
                </c:pt>
                <c:pt idx="3">
                  <c:v>914</c:v>
                </c:pt>
                <c:pt idx="5">
                  <c:v>942</c:v>
                </c:pt>
                <c:pt idx="7">
                  <c:v>952</c:v>
                </c:pt>
                <c:pt idx="9">
                  <c:v>974</c:v>
                </c:pt>
                <c:pt idx="11">
                  <c:v>978</c:v>
                </c:pt>
                <c:pt idx="13">
                  <c:v>976</c:v>
                </c:pt>
                <c:pt idx="15">
                  <c:v>960</c:v>
                </c:pt>
                <c:pt idx="17">
                  <c:v>969</c:v>
                </c:pt>
                <c:pt idx="19">
                  <c:v>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9D0-416B-94DF-27532E5D2FA3}"/>
            </c:ext>
          </c:extLst>
        </c:ser>
        <c:ser>
          <c:idx val="2"/>
          <c:order val="2"/>
          <c:tx>
            <c:strRef>
              <c:f>★データシート!$G$667</c:f>
              <c:strCache>
                <c:ptCount val="1"/>
                <c:pt idx="0">
                  <c:v>可睡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★データシート!$I$667:$AB$667</c:f>
              <c:numCache>
                <c:formatCode>#,##0_);[Red]\(#,##0\)</c:formatCode>
                <c:ptCount val="20"/>
                <c:pt idx="1">
                  <c:v>413</c:v>
                </c:pt>
                <c:pt idx="3">
                  <c:v>429</c:v>
                </c:pt>
                <c:pt idx="5">
                  <c:v>404</c:v>
                </c:pt>
                <c:pt idx="7">
                  <c:v>395</c:v>
                </c:pt>
                <c:pt idx="9">
                  <c:v>393</c:v>
                </c:pt>
                <c:pt idx="11">
                  <c:v>396</c:v>
                </c:pt>
                <c:pt idx="13">
                  <c:v>374</c:v>
                </c:pt>
                <c:pt idx="15">
                  <c:v>367</c:v>
                </c:pt>
                <c:pt idx="17">
                  <c:v>362</c:v>
                </c:pt>
                <c:pt idx="19">
                  <c:v>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9D0-416B-94DF-27532E5D2FA3}"/>
            </c:ext>
          </c:extLst>
        </c:ser>
        <c:ser>
          <c:idx val="3"/>
          <c:order val="3"/>
          <c:tx>
            <c:strRef>
              <c:f>★データシート!$G$668</c:f>
              <c:strCache>
                <c:ptCount val="1"/>
                <c:pt idx="0">
                  <c:v>上久能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★データシート!$I$668:$AB$668</c:f>
              <c:numCache>
                <c:formatCode>#,##0_);[Red]\(#,##0\)</c:formatCode>
                <c:ptCount val="20"/>
                <c:pt idx="1">
                  <c:v>1214</c:v>
                </c:pt>
                <c:pt idx="3">
                  <c:v>1205</c:v>
                </c:pt>
                <c:pt idx="5">
                  <c:v>1171</c:v>
                </c:pt>
                <c:pt idx="7">
                  <c:v>1241</c:v>
                </c:pt>
                <c:pt idx="9">
                  <c:v>1260</c:v>
                </c:pt>
                <c:pt idx="11">
                  <c:v>1271</c:v>
                </c:pt>
                <c:pt idx="13">
                  <c:v>1263</c:v>
                </c:pt>
                <c:pt idx="15">
                  <c:v>1264</c:v>
                </c:pt>
                <c:pt idx="17">
                  <c:v>1298</c:v>
                </c:pt>
                <c:pt idx="19">
                  <c:v>1400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9D0-416B-94DF-27532E5D2FA3}"/>
            </c:ext>
          </c:extLst>
        </c:ser>
        <c:ser>
          <c:idx val="4"/>
          <c:order val="4"/>
          <c:tx>
            <c:strRef>
              <c:f>★データシート!$G$669</c:f>
              <c:strCache>
                <c:ptCount val="1"/>
                <c:pt idx="0">
                  <c:v>中久能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★データシート!$I$669:$AB$669</c:f>
              <c:numCache>
                <c:formatCode>#,##0_);[Red]\(#,##0\)</c:formatCode>
                <c:ptCount val="20"/>
                <c:pt idx="1">
                  <c:v>855</c:v>
                </c:pt>
                <c:pt idx="3">
                  <c:v>870</c:v>
                </c:pt>
                <c:pt idx="5">
                  <c:v>857</c:v>
                </c:pt>
                <c:pt idx="7">
                  <c:v>833</c:v>
                </c:pt>
                <c:pt idx="9">
                  <c:v>812</c:v>
                </c:pt>
                <c:pt idx="11">
                  <c:v>824</c:v>
                </c:pt>
                <c:pt idx="13">
                  <c:v>828</c:v>
                </c:pt>
                <c:pt idx="15">
                  <c:v>821</c:v>
                </c:pt>
                <c:pt idx="17">
                  <c:v>820</c:v>
                </c:pt>
                <c:pt idx="19">
                  <c:v>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9D0-416B-94DF-27532E5D2FA3}"/>
            </c:ext>
          </c:extLst>
        </c:ser>
        <c:ser>
          <c:idx val="5"/>
          <c:order val="5"/>
          <c:tx>
            <c:strRef>
              <c:f>★データシート!$G$670</c:f>
              <c:strCache>
                <c:ptCount val="1"/>
                <c:pt idx="0">
                  <c:v>下久能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★データシート!$I$670:$AB$670</c:f>
              <c:numCache>
                <c:formatCode>#,##0_);[Red]\(#,##0\)</c:formatCode>
                <c:ptCount val="20"/>
                <c:pt idx="1">
                  <c:v>284</c:v>
                </c:pt>
                <c:pt idx="3">
                  <c:v>295</c:v>
                </c:pt>
                <c:pt idx="5">
                  <c:v>285</c:v>
                </c:pt>
                <c:pt idx="7">
                  <c:v>297</c:v>
                </c:pt>
                <c:pt idx="9">
                  <c:v>303</c:v>
                </c:pt>
                <c:pt idx="11">
                  <c:v>294</c:v>
                </c:pt>
                <c:pt idx="13">
                  <c:v>302</c:v>
                </c:pt>
                <c:pt idx="15">
                  <c:v>287</c:v>
                </c:pt>
                <c:pt idx="17">
                  <c:v>289</c:v>
                </c:pt>
                <c:pt idx="19">
                  <c:v>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9D0-416B-94DF-27532E5D2FA3}"/>
            </c:ext>
          </c:extLst>
        </c:ser>
        <c:ser>
          <c:idx val="6"/>
          <c:order val="6"/>
          <c:tx>
            <c:strRef>
              <c:f>★データシート!$G$671</c:f>
              <c:strCache>
                <c:ptCount val="1"/>
                <c:pt idx="0">
                  <c:v>山科上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★データシート!$I$671:$AB$671</c:f>
              <c:numCache>
                <c:formatCode>#,##0_);[Red]\(#,##0\)</c:formatCode>
                <c:ptCount val="20"/>
                <c:pt idx="1">
                  <c:v>562</c:v>
                </c:pt>
                <c:pt idx="3">
                  <c:v>595</c:v>
                </c:pt>
                <c:pt idx="5">
                  <c:v>616</c:v>
                </c:pt>
                <c:pt idx="7">
                  <c:v>618</c:v>
                </c:pt>
                <c:pt idx="9">
                  <c:v>628</c:v>
                </c:pt>
                <c:pt idx="11">
                  <c:v>606</c:v>
                </c:pt>
                <c:pt idx="13">
                  <c:v>608</c:v>
                </c:pt>
                <c:pt idx="15">
                  <c:v>616</c:v>
                </c:pt>
                <c:pt idx="17">
                  <c:v>613</c:v>
                </c:pt>
                <c:pt idx="19">
                  <c:v>620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9D0-416B-94DF-27532E5D2FA3}"/>
            </c:ext>
          </c:extLst>
        </c:ser>
        <c:ser>
          <c:idx val="7"/>
          <c:order val="7"/>
          <c:tx>
            <c:strRef>
              <c:f>★データシート!$G$672</c:f>
              <c:strCache>
                <c:ptCount val="1"/>
                <c:pt idx="0">
                  <c:v>山科下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★データシート!$I$672:$AB$672</c:f>
              <c:numCache>
                <c:formatCode>#,##0_);[Red]\(#,##0\)</c:formatCode>
                <c:ptCount val="20"/>
                <c:pt idx="1">
                  <c:v>352</c:v>
                </c:pt>
                <c:pt idx="3">
                  <c:v>375</c:v>
                </c:pt>
                <c:pt idx="5">
                  <c:v>386</c:v>
                </c:pt>
                <c:pt idx="7">
                  <c:v>425</c:v>
                </c:pt>
                <c:pt idx="9">
                  <c:v>435</c:v>
                </c:pt>
                <c:pt idx="11">
                  <c:v>425</c:v>
                </c:pt>
                <c:pt idx="13">
                  <c:v>434</c:v>
                </c:pt>
                <c:pt idx="15">
                  <c:v>433</c:v>
                </c:pt>
                <c:pt idx="17">
                  <c:v>422</c:v>
                </c:pt>
                <c:pt idx="19">
                  <c:v>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9D0-416B-94DF-27532E5D2FA3}"/>
            </c:ext>
          </c:extLst>
        </c:ser>
        <c:ser>
          <c:idx val="8"/>
          <c:order val="8"/>
          <c:tx>
            <c:strRef>
              <c:f>★データシート!$G$673</c:f>
              <c:strCache>
                <c:ptCount val="1"/>
                <c:pt idx="0">
                  <c:v>北町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★データシート!$I$673:$AB$673</c:f>
              <c:numCache>
                <c:formatCode>#,##0_);[Red]\(#,##0\)</c:formatCode>
                <c:ptCount val="20"/>
                <c:pt idx="1">
                  <c:v>471</c:v>
                </c:pt>
                <c:pt idx="3">
                  <c:v>467</c:v>
                </c:pt>
                <c:pt idx="5">
                  <c:v>459</c:v>
                </c:pt>
                <c:pt idx="7">
                  <c:v>461</c:v>
                </c:pt>
                <c:pt idx="9">
                  <c:v>459</c:v>
                </c:pt>
                <c:pt idx="11">
                  <c:v>454</c:v>
                </c:pt>
                <c:pt idx="13">
                  <c:v>446</c:v>
                </c:pt>
                <c:pt idx="15">
                  <c:v>440</c:v>
                </c:pt>
                <c:pt idx="17">
                  <c:v>441</c:v>
                </c:pt>
                <c:pt idx="19">
                  <c:v>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9D0-416B-94DF-27532E5D2FA3}"/>
            </c:ext>
          </c:extLst>
        </c:ser>
        <c:ser>
          <c:idx val="9"/>
          <c:order val="9"/>
          <c:tx>
            <c:strRef>
              <c:f>★データシート!$G$674</c:f>
              <c:strCache>
                <c:ptCount val="1"/>
                <c:pt idx="0">
                  <c:v>天神町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★データシート!$I$674:$AB$674</c:f>
              <c:numCache>
                <c:formatCode>#,##0_);[Red]\(#,##0\)</c:formatCode>
                <c:ptCount val="20"/>
                <c:pt idx="1">
                  <c:v>950</c:v>
                </c:pt>
                <c:pt idx="3">
                  <c:v>934</c:v>
                </c:pt>
                <c:pt idx="5">
                  <c:v>917</c:v>
                </c:pt>
                <c:pt idx="7">
                  <c:v>903</c:v>
                </c:pt>
                <c:pt idx="9">
                  <c:v>928</c:v>
                </c:pt>
                <c:pt idx="11">
                  <c:v>906</c:v>
                </c:pt>
                <c:pt idx="13">
                  <c:v>910</c:v>
                </c:pt>
                <c:pt idx="15">
                  <c:v>906</c:v>
                </c:pt>
                <c:pt idx="17">
                  <c:v>896</c:v>
                </c:pt>
                <c:pt idx="19">
                  <c:v>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9D0-416B-94DF-27532E5D2FA3}"/>
            </c:ext>
          </c:extLst>
        </c:ser>
        <c:ser>
          <c:idx val="10"/>
          <c:order val="10"/>
          <c:tx>
            <c:strRef>
              <c:f>★データシート!$G$675</c:f>
              <c:strCache>
                <c:ptCount val="1"/>
                <c:pt idx="0">
                  <c:v>堀越上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★データシート!$I$675:$AB$675</c:f>
              <c:numCache>
                <c:formatCode>#,##0_);[Red]\(#,##0\)</c:formatCode>
                <c:ptCount val="20"/>
                <c:pt idx="1">
                  <c:v>1550</c:v>
                </c:pt>
                <c:pt idx="3">
                  <c:v>1564</c:v>
                </c:pt>
                <c:pt idx="5">
                  <c:v>1605</c:v>
                </c:pt>
                <c:pt idx="7">
                  <c:v>1603</c:v>
                </c:pt>
                <c:pt idx="9">
                  <c:v>1704</c:v>
                </c:pt>
                <c:pt idx="11">
                  <c:v>1790</c:v>
                </c:pt>
                <c:pt idx="13">
                  <c:v>1899</c:v>
                </c:pt>
                <c:pt idx="15">
                  <c:v>1976</c:v>
                </c:pt>
                <c:pt idx="17">
                  <c:v>1951</c:v>
                </c:pt>
                <c:pt idx="19">
                  <c:v>1947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9D0-416B-94DF-27532E5D2FA3}"/>
            </c:ext>
          </c:extLst>
        </c:ser>
        <c:ser>
          <c:idx val="11"/>
          <c:order val="11"/>
          <c:tx>
            <c:strRef>
              <c:f>★データシート!$G$676</c:f>
              <c:strCache>
                <c:ptCount val="1"/>
                <c:pt idx="0">
                  <c:v>堀越中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★データシート!$I$676:$AB$676</c:f>
              <c:numCache>
                <c:formatCode>#,##0_);[Red]\(#,##0\)</c:formatCode>
                <c:ptCount val="20"/>
                <c:pt idx="1">
                  <c:v>170</c:v>
                </c:pt>
                <c:pt idx="3">
                  <c:v>154</c:v>
                </c:pt>
                <c:pt idx="5">
                  <c:v>131</c:v>
                </c:pt>
                <c:pt idx="7">
                  <c:v>129</c:v>
                </c:pt>
                <c:pt idx="9">
                  <c:v>123</c:v>
                </c:pt>
                <c:pt idx="11">
                  <c:v>113</c:v>
                </c:pt>
                <c:pt idx="13">
                  <c:v>103</c:v>
                </c:pt>
                <c:pt idx="15">
                  <c:v>94</c:v>
                </c:pt>
                <c:pt idx="17">
                  <c:v>78</c:v>
                </c:pt>
                <c:pt idx="19">
                  <c:v>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9D0-416B-94DF-27532E5D2FA3}"/>
            </c:ext>
          </c:extLst>
        </c:ser>
        <c:ser>
          <c:idx val="12"/>
          <c:order val="12"/>
          <c:tx>
            <c:strRef>
              <c:f>★データシート!$G$677</c:f>
              <c:strCache>
                <c:ptCount val="1"/>
                <c:pt idx="0">
                  <c:v>堀越一丁目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★データシート!$I$677:$AB$677</c:f>
              <c:numCache>
                <c:formatCode>#,##0_);[Red]\(#,##0\)</c:formatCode>
                <c:ptCount val="20"/>
                <c:pt idx="1">
                  <c:v>436</c:v>
                </c:pt>
                <c:pt idx="3">
                  <c:v>445</c:v>
                </c:pt>
                <c:pt idx="5">
                  <c:v>412</c:v>
                </c:pt>
                <c:pt idx="7">
                  <c:v>416</c:v>
                </c:pt>
                <c:pt idx="9">
                  <c:v>410</c:v>
                </c:pt>
                <c:pt idx="11">
                  <c:v>409</c:v>
                </c:pt>
                <c:pt idx="13">
                  <c:v>388</c:v>
                </c:pt>
                <c:pt idx="15">
                  <c:v>394</c:v>
                </c:pt>
                <c:pt idx="17">
                  <c:v>397</c:v>
                </c:pt>
                <c:pt idx="19">
                  <c:v>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9D0-416B-94DF-27532E5D2FA3}"/>
            </c:ext>
          </c:extLst>
        </c:ser>
        <c:ser>
          <c:idx val="13"/>
          <c:order val="13"/>
          <c:tx>
            <c:strRef>
              <c:f>★データシート!$G$678</c:f>
              <c:strCache>
                <c:ptCount val="1"/>
                <c:pt idx="0">
                  <c:v>堀越二丁目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★データシート!$I$678:$AB$678</c:f>
              <c:numCache>
                <c:formatCode>#,##0_);[Red]\(#,##0\)</c:formatCode>
                <c:ptCount val="20"/>
                <c:pt idx="1">
                  <c:v>513</c:v>
                </c:pt>
                <c:pt idx="3">
                  <c:v>507</c:v>
                </c:pt>
                <c:pt idx="5">
                  <c:v>490</c:v>
                </c:pt>
                <c:pt idx="7">
                  <c:v>505</c:v>
                </c:pt>
                <c:pt idx="9">
                  <c:v>491</c:v>
                </c:pt>
                <c:pt idx="11">
                  <c:v>488</c:v>
                </c:pt>
                <c:pt idx="13">
                  <c:v>486</c:v>
                </c:pt>
                <c:pt idx="15">
                  <c:v>484</c:v>
                </c:pt>
                <c:pt idx="17">
                  <c:v>470</c:v>
                </c:pt>
                <c:pt idx="19">
                  <c:v>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9D0-416B-94DF-27532E5D2FA3}"/>
            </c:ext>
          </c:extLst>
        </c:ser>
        <c:ser>
          <c:idx val="14"/>
          <c:order val="14"/>
          <c:tx>
            <c:strRef>
              <c:f>★データシート!$G$679</c:f>
              <c:strCache>
                <c:ptCount val="1"/>
                <c:pt idx="0">
                  <c:v>堀越三丁目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★データシート!$I$679:$AB$679</c:f>
              <c:numCache>
                <c:formatCode>#,##0_);[Red]\(#,##0\)</c:formatCode>
                <c:ptCount val="20"/>
                <c:pt idx="1">
                  <c:v>506</c:v>
                </c:pt>
                <c:pt idx="3">
                  <c:v>502</c:v>
                </c:pt>
                <c:pt idx="5">
                  <c:v>516</c:v>
                </c:pt>
                <c:pt idx="7">
                  <c:v>572</c:v>
                </c:pt>
                <c:pt idx="9">
                  <c:v>571</c:v>
                </c:pt>
                <c:pt idx="11">
                  <c:v>591</c:v>
                </c:pt>
                <c:pt idx="13">
                  <c:v>580</c:v>
                </c:pt>
                <c:pt idx="15">
                  <c:v>585</c:v>
                </c:pt>
                <c:pt idx="17">
                  <c:v>574</c:v>
                </c:pt>
                <c:pt idx="19">
                  <c:v>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C9D0-416B-94DF-27532E5D2FA3}"/>
            </c:ext>
          </c:extLst>
        </c:ser>
        <c:ser>
          <c:idx val="15"/>
          <c:order val="15"/>
          <c:tx>
            <c:strRef>
              <c:f>★データシート!$G$680</c:f>
              <c:strCache>
                <c:ptCount val="1"/>
                <c:pt idx="0">
                  <c:v>堀越五丁目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★データシート!$I$680:$AB$680</c:f>
              <c:numCache>
                <c:formatCode>#,##0_);[Red]\(#,##0\)</c:formatCode>
                <c:ptCount val="20"/>
                <c:pt idx="1">
                  <c:v>465</c:v>
                </c:pt>
                <c:pt idx="3">
                  <c:v>464</c:v>
                </c:pt>
                <c:pt idx="5">
                  <c:v>480</c:v>
                </c:pt>
                <c:pt idx="7">
                  <c:v>453</c:v>
                </c:pt>
                <c:pt idx="9">
                  <c:v>445</c:v>
                </c:pt>
                <c:pt idx="11">
                  <c:v>436</c:v>
                </c:pt>
                <c:pt idx="13">
                  <c:v>438</c:v>
                </c:pt>
                <c:pt idx="15">
                  <c:v>446</c:v>
                </c:pt>
                <c:pt idx="17">
                  <c:v>444</c:v>
                </c:pt>
                <c:pt idx="19">
                  <c:v>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9D0-416B-94DF-27532E5D2F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6874360"/>
        <c:axId val="826155344"/>
      </c:lineChart>
      <c:catAx>
        <c:axId val="8568743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826155344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826155344"/>
        <c:scaling>
          <c:orientation val="minMax"/>
          <c:min val="0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856874360"/>
        <c:crosses val="autoZero"/>
        <c:crossBetween val="between"/>
        <c:majorUnit val="100"/>
        <c:minorUnit val="2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72656345691163604"/>
          <c:y val="9.5565829500670205E-2"/>
          <c:w val="0.15932914046121593"/>
          <c:h val="0.38881764066801877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spc="-100" baseline="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【12】 </a:t>
            </a:r>
            <a:r>
              <a:rPr lang="ja-JP" altLang="en-US" sz="2000"/>
              <a:t>北四町 連合会</a:t>
            </a:r>
            <a:endParaRPr lang="ja-JP" sz="2000"/>
          </a:p>
        </c:rich>
      </c:tx>
      <c:layout>
        <c:manualLayout>
          <c:xMode val="edge"/>
          <c:yMode val="edge"/>
          <c:x val="0.26251177506921225"/>
          <c:y val="1.0439988931096073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545057449415922"/>
          <c:y val="5.7953761071292367E-2"/>
          <c:w val="0.61306462589613064"/>
          <c:h val="0.86991171243262433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★データシート!$G$682</c:f>
              <c:strCache>
                <c:ptCount val="1"/>
                <c:pt idx="0">
                  <c:v>田町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★データシート!$I$682:$AB$682</c:f>
              <c:numCache>
                <c:formatCode>#,##0_);[Red]\(#,##0\)</c:formatCode>
                <c:ptCount val="20"/>
                <c:pt idx="1">
                  <c:v>870</c:v>
                </c:pt>
                <c:pt idx="3">
                  <c:v>831</c:v>
                </c:pt>
                <c:pt idx="5">
                  <c:v>819</c:v>
                </c:pt>
                <c:pt idx="7">
                  <c:v>788</c:v>
                </c:pt>
                <c:pt idx="9">
                  <c:v>747</c:v>
                </c:pt>
                <c:pt idx="11">
                  <c:v>750</c:v>
                </c:pt>
                <c:pt idx="13">
                  <c:v>749</c:v>
                </c:pt>
                <c:pt idx="15">
                  <c:v>755</c:v>
                </c:pt>
                <c:pt idx="17">
                  <c:v>755</c:v>
                </c:pt>
                <c:pt idx="19">
                  <c:v>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35-4A53-9525-ACC40A83E82D}"/>
            </c:ext>
          </c:extLst>
        </c:ser>
        <c:ser>
          <c:idx val="0"/>
          <c:order val="1"/>
          <c:tx>
            <c:strRef>
              <c:f>★データシート!$G$683</c:f>
              <c:strCache>
                <c:ptCount val="1"/>
                <c:pt idx="0">
                  <c:v>葵町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★データシート!$I$683:$AB$683</c:f>
              <c:numCache>
                <c:formatCode>#,##0_);[Red]\(#,##0\)</c:formatCode>
                <c:ptCount val="20"/>
                <c:pt idx="1">
                  <c:v>756</c:v>
                </c:pt>
                <c:pt idx="3">
                  <c:v>759</c:v>
                </c:pt>
                <c:pt idx="5">
                  <c:v>767</c:v>
                </c:pt>
                <c:pt idx="7">
                  <c:v>757</c:v>
                </c:pt>
                <c:pt idx="9">
                  <c:v>726</c:v>
                </c:pt>
                <c:pt idx="11">
                  <c:v>734</c:v>
                </c:pt>
                <c:pt idx="13">
                  <c:v>722</c:v>
                </c:pt>
                <c:pt idx="15">
                  <c:v>720</c:v>
                </c:pt>
                <c:pt idx="17">
                  <c:v>697</c:v>
                </c:pt>
                <c:pt idx="19">
                  <c:v>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935-4A53-9525-ACC40A83E82D}"/>
            </c:ext>
          </c:extLst>
        </c:ser>
        <c:ser>
          <c:idx val="2"/>
          <c:order val="2"/>
          <c:tx>
            <c:strRef>
              <c:f>★データシート!$G$684</c:f>
              <c:strCache>
                <c:ptCount val="1"/>
                <c:pt idx="0">
                  <c:v>泉町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★データシート!$I$684:$AB$684</c:f>
              <c:numCache>
                <c:formatCode>#,##0_);[Red]\(#,##0\)</c:formatCode>
                <c:ptCount val="20"/>
                <c:pt idx="1">
                  <c:v>533</c:v>
                </c:pt>
                <c:pt idx="3">
                  <c:v>524</c:v>
                </c:pt>
                <c:pt idx="5">
                  <c:v>511</c:v>
                </c:pt>
                <c:pt idx="7">
                  <c:v>526</c:v>
                </c:pt>
                <c:pt idx="9">
                  <c:v>515</c:v>
                </c:pt>
                <c:pt idx="11">
                  <c:v>506</c:v>
                </c:pt>
                <c:pt idx="13">
                  <c:v>503</c:v>
                </c:pt>
                <c:pt idx="15">
                  <c:v>505</c:v>
                </c:pt>
                <c:pt idx="17">
                  <c:v>501</c:v>
                </c:pt>
                <c:pt idx="19">
                  <c:v>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935-4A53-9525-ACC40A83E82D}"/>
            </c:ext>
          </c:extLst>
        </c:ser>
        <c:ser>
          <c:idx val="3"/>
          <c:order val="3"/>
          <c:tx>
            <c:strRef>
              <c:f>★データシート!$G$685</c:f>
              <c:strCache>
                <c:ptCount val="1"/>
                <c:pt idx="0">
                  <c:v>旭町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★データシート!$I$685:$AB$685</c:f>
              <c:numCache>
                <c:formatCode>#,##0_);[Red]\(#,##0\)</c:formatCode>
                <c:ptCount val="20"/>
                <c:pt idx="1">
                  <c:v>873</c:v>
                </c:pt>
                <c:pt idx="3">
                  <c:v>877</c:v>
                </c:pt>
                <c:pt idx="5">
                  <c:v>880</c:v>
                </c:pt>
                <c:pt idx="7">
                  <c:v>874</c:v>
                </c:pt>
                <c:pt idx="9">
                  <c:v>901</c:v>
                </c:pt>
                <c:pt idx="11">
                  <c:v>903</c:v>
                </c:pt>
                <c:pt idx="13">
                  <c:v>893</c:v>
                </c:pt>
                <c:pt idx="15">
                  <c:v>894</c:v>
                </c:pt>
                <c:pt idx="17">
                  <c:v>880</c:v>
                </c:pt>
                <c:pt idx="19">
                  <c:v>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935-4A53-9525-ACC40A83E8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6156520"/>
        <c:axId val="826156912"/>
      </c:lineChart>
      <c:catAx>
        <c:axId val="82615652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826156912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826156912"/>
        <c:scaling>
          <c:orientation val="minMax"/>
          <c:min val="0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826156520"/>
        <c:crosses val="autoZero"/>
        <c:crossBetween val="between"/>
        <c:majorUnit val="100"/>
        <c:minorUnit val="2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75559484884223393"/>
          <c:y val="0.34043382688044194"/>
          <c:w val="9.8896247240618101E-2"/>
          <c:h val="0.10156588783876806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spc="-100" baseline="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【13】 </a:t>
            </a:r>
            <a:r>
              <a:rPr lang="ja-JP" altLang="en-US" sz="2000"/>
              <a:t>東一 連合会</a:t>
            </a:r>
            <a:endParaRPr lang="ja-JP" sz="2000"/>
          </a:p>
        </c:rich>
      </c:tx>
      <c:layout>
        <c:manualLayout>
          <c:xMode val="edge"/>
          <c:yMode val="edge"/>
          <c:x val="0.27013611670634191"/>
          <c:y val="5.8522535429339989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545057449415922"/>
          <c:y val="5.8259565381275205E-2"/>
          <c:w val="0.61306462589613064"/>
          <c:h val="0.89555615113194165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★データシート!$G$687</c:f>
              <c:strCache>
                <c:ptCount val="1"/>
                <c:pt idx="0">
                  <c:v>上貫名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★データシート!$I$687:$AB$687</c:f>
              <c:numCache>
                <c:formatCode>#,##0_);[Red]\(#,##0\)</c:formatCode>
                <c:ptCount val="20"/>
                <c:pt idx="1">
                  <c:v>527</c:v>
                </c:pt>
                <c:pt idx="3">
                  <c:v>518</c:v>
                </c:pt>
                <c:pt idx="5">
                  <c:v>527</c:v>
                </c:pt>
                <c:pt idx="7">
                  <c:v>525</c:v>
                </c:pt>
                <c:pt idx="9">
                  <c:v>510</c:v>
                </c:pt>
                <c:pt idx="11">
                  <c:v>506</c:v>
                </c:pt>
                <c:pt idx="13">
                  <c:v>497</c:v>
                </c:pt>
                <c:pt idx="15">
                  <c:v>499</c:v>
                </c:pt>
                <c:pt idx="17">
                  <c:v>495</c:v>
                </c:pt>
                <c:pt idx="19">
                  <c:v>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71-47B7-958B-649C1682B8D9}"/>
            </c:ext>
          </c:extLst>
        </c:ser>
        <c:ser>
          <c:idx val="0"/>
          <c:order val="1"/>
          <c:tx>
            <c:strRef>
              <c:f>★データシート!$G$688</c:f>
              <c:strCache>
                <c:ptCount val="1"/>
                <c:pt idx="0">
                  <c:v>下貫名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★データシート!$I$688:$AB$688</c:f>
              <c:numCache>
                <c:formatCode>#,##0_);[Red]\(#,##0\)</c:formatCode>
                <c:ptCount val="20"/>
                <c:pt idx="1">
                  <c:v>762</c:v>
                </c:pt>
                <c:pt idx="3">
                  <c:v>763</c:v>
                </c:pt>
                <c:pt idx="5">
                  <c:v>764</c:v>
                </c:pt>
                <c:pt idx="7">
                  <c:v>752</c:v>
                </c:pt>
                <c:pt idx="9">
                  <c:v>728</c:v>
                </c:pt>
                <c:pt idx="11">
                  <c:v>721</c:v>
                </c:pt>
                <c:pt idx="13">
                  <c:v>720</c:v>
                </c:pt>
                <c:pt idx="15">
                  <c:v>705</c:v>
                </c:pt>
                <c:pt idx="17">
                  <c:v>698</c:v>
                </c:pt>
                <c:pt idx="19">
                  <c:v>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771-47B7-958B-649C1682B8D9}"/>
            </c:ext>
          </c:extLst>
        </c:ser>
        <c:ser>
          <c:idx val="2"/>
          <c:order val="2"/>
          <c:tx>
            <c:strRef>
              <c:f>★データシート!$G$689</c:f>
              <c:strCache>
                <c:ptCount val="1"/>
                <c:pt idx="0">
                  <c:v>新屋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★データシート!$I$689:$AB$689</c:f>
              <c:numCache>
                <c:formatCode>#,##0_);[Red]\(#,##0\)</c:formatCode>
                <c:ptCount val="20"/>
                <c:pt idx="1">
                  <c:v>716</c:v>
                </c:pt>
                <c:pt idx="3">
                  <c:v>691</c:v>
                </c:pt>
                <c:pt idx="5">
                  <c:v>695</c:v>
                </c:pt>
                <c:pt idx="7">
                  <c:v>711</c:v>
                </c:pt>
                <c:pt idx="9">
                  <c:v>707</c:v>
                </c:pt>
                <c:pt idx="11">
                  <c:v>684</c:v>
                </c:pt>
                <c:pt idx="13">
                  <c:v>698</c:v>
                </c:pt>
                <c:pt idx="15">
                  <c:v>708</c:v>
                </c:pt>
                <c:pt idx="17">
                  <c:v>691</c:v>
                </c:pt>
                <c:pt idx="19">
                  <c:v>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771-47B7-958B-649C1682B8D9}"/>
            </c:ext>
          </c:extLst>
        </c:ser>
        <c:ser>
          <c:idx val="3"/>
          <c:order val="3"/>
          <c:tx>
            <c:strRef>
              <c:f>★データシート!$G$690</c:f>
              <c:strCache>
                <c:ptCount val="1"/>
                <c:pt idx="0">
                  <c:v>久津部西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★データシート!$I$690:$AB$690</c:f>
              <c:numCache>
                <c:formatCode>#,##0_);[Red]\(#,##0\)</c:formatCode>
                <c:ptCount val="20"/>
                <c:pt idx="1">
                  <c:v>622</c:v>
                </c:pt>
                <c:pt idx="3">
                  <c:v>598</c:v>
                </c:pt>
                <c:pt idx="5">
                  <c:v>606</c:v>
                </c:pt>
                <c:pt idx="7">
                  <c:v>595</c:v>
                </c:pt>
                <c:pt idx="9">
                  <c:v>590</c:v>
                </c:pt>
                <c:pt idx="11">
                  <c:v>573</c:v>
                </c:pt>
                <c:pt idx="13">
                  <c:v>575</c:v>
                </c:pt>
                <c:pt idx="15">
                  <c:v>568</c:v>
                </c:pt>
                <c:pt idx="17">
                  <c:v>565</c:v>
                </c:pt>
                <c:pt idx="19">
                  <c:v>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771-47B7-958B-649C1682B8D9}"/>
            </c:ext>
          </c:extLst>
        </c:ser>
        <c:ser>
          <c:idx val="4"/>
          <c:order val="4"/>
          <c:tx>
            <c:strRef>
              <c:f>★データシート!$G$691</c:f>
              <c:strCache>
                <c:ptCount val="1"/>
                <c:pt idx="0">
                  <c:v>久津部東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★データシート!$I$691:$AB$691</c:f>
              <c:numCache>
                <c:formatCode>#,##0_);[Red]\(#,##0\)</c:formatCode>
                <c:ptCount val="20"/>
                <c:pt idx="1">
                  <c:v>438</c:v>
                </c:pt>
                <c:pt idx="3">
                  <c:v>445</c:v>
                </c:pt>
                <c:pt idx="5">
                  <c:v>451</c:v>
                </c:pt>
                <c:pt idx="7">
                  <c:v>441</c:v>
                </c:pt>
                <c:pt idx="9">
                  <c:v>435</c:v>
                </c:pt>
                <c:pt idx="11">
                  <c:v>424</c:v>
                </c:pt>
                <c:pt idx="13">
                  <c:v>411</c:v>
                </c:pt>
                <c:pt idx="15">
                  <c:v>401</c:v>
                </c:pt>
                <c:pt idx="17">
                  <c:v>408</c:v>
                </c:pt>
                <c:pt idx="19">
                  <c:v>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771-47B7-958B-649C1682B8D9}"/>
            </c:ext>
          </c:extLst>
        </c:ser>
        <c:ser>
          <c:idx val="5"/>
          <c:order val="5"/>
          <c:tx>
            <c:strRef>
              <c:f>★データシート!$G$692</c:f>
              <c:strCache>
                <c:ptCount val="1"/>
                <c:pt idx="0">
                  <c:v>久津部北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★データシート!$I$692:$AB$692</c:f>
              <c:numCache>
                <c:formatCode>#,##0_);[Red]\(#,##0\)</c:formatCode>
                <c:ptCount val="20"/>
                <c:pt idx="1">
                  <c:v>89</c:v>
                </c:pt>
                <c:pt idx="3">
                  <c:v>74</c:v>
                </c:pt>
                <c:pt idx="5">
                  <c:v>83</c:v>
                </c:pt>
                <c:pt idx="7">
                  <c:v>82</c:v>
                </c:pt>
                <c:pt idx="9">
                  <c:v>87</c:v>
                </c:pt>
                <c:pt idx="11">
                  <c:v>92</c:v>
                </c:pt>
                <c:pt idx="13">
                  <c:v>102</c:v>
                </c:pt>
                <c:pt idx="15">
                  <c:v>113</c:v>
                </c:pt>
                <c:pt idx="17">
                  <c:v>108</c:v>
                </c:pt>
                <c:pt idx="19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771-47B7-958B-649C1682B8D9}"/>
            </c:ext>
          </c:extLst>
        </c:ser>
        <c:ser>
          <c:idx val="6"/>
          <c:order val="6"/>
          <c:tx>
            <c:strRef>
              <c:f>★データシート!$G$693</c:f>
              <c:strCache>
                <c:ptCount val="1"/>
                <c:pt idx="0">
                  <c:v>名栗北原川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★データシート!$I$693:$AB$693</c:f>
              <c:numCache>
                <c:formatCode>#,##0_);[Red]\(#,##0\)</c:formatCode>
                <c:ptCount val="20"/>
                <c:pt idx="1">
                  <c:v>388</c:v>
                </c:pt>
                <c:pt idx="3">
                  <c:v>383</c:v>
                </c:pt>
                <c:pt idx="5">
                  <c:v>388</c:v>
                </c:pt>
                <c:pt idx="7">
                  <c:v>403</c:v>
                </c:pt>
                <c:pt idx="9">
                  <c:v>411</c:v>
                </c:pt>
                <c:pt idx="11">
                  <c:v>405</c:v>
                </c:pt>
                <c:pt idx="13">
                  <c:v>394</c:v>
                </c:pt>
                <c:pt idx="15">
                  <c:v>396</c:v>
                </c:pt>
                <c:pt idx="17">
                  <c:v>394</c:v>
                </c:pt>
                <c:pt idx="19">
                  <c:v>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771-47B7-958B-649C1682B8D9}"/>
            </c:ext>
          </c:extLst>
        </c:ser>
        <c:ser>
          <c:idx val="7"/>
          <c:order val="7"/>
          <c:tx>
            <c:strRef>
              <c:f>★データシート!$G$694</c:f>
              <c:strCache>
                <c:ptCount val="1"/>
                <c:pt idx="0">
                  <c:v>不入斗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★データシート!$I$694:$AB$694</c:f>
              <c:numCache>
                <c:formatCode>#,##0_);[Red]\(#,##0\)</c:formatCode>
                <c:ptCount val="20"/>
                <c:pt idx="1">
                  <c:v>224</c:v>
                </c:pt>
                <c:pt idx="3">
                  <c:v>224</c:v>
                </c:pt>
                <c:pt idx="5">
                  <c:v>214</c:v>
                </c:pt>
                <c:pt idx="7">
                  <c:v>217</c:v>
                </c:pt>
                <c:pt idx="9">
                  <c:v>223</c:v>
                </c:pt>
                <c:pt idx="11">
                  <c:v>228</c:v>
                </c:pt>
                <c:pt idx="13">
                  <c:v>227</c:v>
                </c:pt>
                <c:pt idx="15">
                  <c:v>224</c:v>
                </c:pt>
                <c:pt idx="17">
                  <c:v>227</c:v>
                </c:pt>
                <c:pt idx="19">
                  <c:v>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771-47B7-958B-649C1682B8D9}"/>
            </c:ext>
          </c:extLst>
        </c:ser>
        <c:ser>
          <c:idx val="8"/>
          <c:order val="8"/>
          <c:tx>
            <c:strRef>
              <c:f>★データシート!$G$695</c:f>
              <c:strCache>
                <c:ptCount val="1"/>
                <c:pt idx="0">
                  <c:v>菅ヶ谷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★データシート!$I$695:$AB$695</c:f>
              <c:numCache>
                <c:formatCode>#,##0_);[Red]\(#,##0\)</c:formatCode>
                <c:ptCount val="20"/>
                <c:pt idx="1">
                  <c:v>293</c:v>
                </c:pt>
                <c:pt idx="3">
                  <c:v>291</c:v>
                </c:pt>
                <c:pt idx="5">
                  <c:v>289</c:v>
                </c:pt>
                <c:pt idx="7">
                  <c:v>291</c:v>
                </c:pt>
                <c:pt idx="9">
                  <c:v>287</c:v>
                </c:pt>
                <c:pt idx="11">
                  <c:v>288</c:v>
                </c:pt>
                <c:pt idx="13">
                  <c:v>284</c:v>
                </c:pt>
                <c:pt idx="15">
                  <c:v>268</c:v>
                </c:pt>
                <c:pt idx="17">
                  <c:v>263</c:v>
                </c:pt>
                <c:pt idx="19">
                  <c:v>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771-47B7-958B-649C1682B8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6157696"/>
        <c:axId val="826158088"/>
      </c:lineChart>
      <c:catAx>
        <c:axId val="8261576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826158088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826158088"/>
        <c:scaling>
          <c:orientation val="minMax"/>
          <c:min val="0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826157696"/>
        <c:crosses val="autoZero"/>
        <c:crossBetween val="between"/>
        <c:majorUnit val="100"/>
        <c:minorUnit val="2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1.2345679012345678E-2"/>
          <c:y val="0.74148287899656107"/>
          <c:w val="0.17274154214313767"/>
          <c:h val="0.19965054815057343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spc="-100" baseline="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【9】 </a:t>
            </a:r>
            <a:r>
              <a:rPr lang="ja-JP" altLang="en-US" sz="2000"/>
              <a:t>田原 連合会</a:t>
            </a:r>
            <a:endParaRPr lang="ja-JP" sz="2000"/>
          </a:p>
        </c:rich>
      </c:tx>
      <c:layout>
        <c:manualLayout>
          <c:xMode val="edge"/>
          <c:yMode val="edge"/>
          <c:x val="0.27862050120447274"/>
          <c:y val="1.044841461856374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768062551220501"/>
          <c:y val="5.7953733224009013E-2"/>
          <c:w val="0.61060508787825507"/>
          <c:h val="0.86991171243262433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★データシート!$G$63</c:f>
              <c:strCache>
                <c:ptCount val="1"/>
                <c:pt idx="0">
                  <c:v>上新池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★データシート!$I$63:$AB$63</c:f>
              <c:numCache>
                <c:formatCode>#,##0_);[Red]\(#,##0\)</c:formatCode>
                <c:ptCount val="20"/>
                <c:pt idx="1">
                  <c:v>439</c:v>
                </c:pt>
                <c:pt idx="3">
                  <c:v>477</c:v>
                </c:pt>
                <c:pt idx="5">
                  <c:v>506</c:v>
                </c:pt>
                <c:pt idx="7">
                  <c:v>497</c:v>
                </c:pt>
                <c:pt idx="9">
                  <c:v>530</c:v>
                </c:pt>
                <c:pt idx="11">
                  <c:v>550</c:v>
                </c:pt>
                <c:pt idx="13">
                  <c:v>555</c:v>
                </c:pt>
                <c:pt idx="15">
                  <c:v>586</c:v>
                </c:pt>
                <c:pt idx="17">
                  <c:v>597</c:v>
                </c:pt>
                <c:pt idx="19">
                  <c:v>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E0-4BEE-93E4-B58941669B49}"/>
            </c:ext>
          </c:extLst>
        </c:ser>
        <c:ser>
          <c:idx val="0"/>
          <c:order val="1"/>
          <c:tx>
            <c:strRef>
              <c:f>★データシート!$G$64</c:f>
              <c:strCache>
                <c:ptCount val="1"/>
                <c:pt idx="0">
                  <c:v>下新池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★データシート!$I$64:$AB$64</c:f>
              <c:numCache>
                <c:formatCode>#,##0_);[Red]\(#,##0\)</c:formatCode>
                <c:ptCount val="20"/>
                <c:pt idx="1">
                  <c:v>844</c:v>
                </c:pt>
                <c:pt idx="3">
                  <c:v>886</c:v>
                </c:pt>
                <c:pt idx="5">
                  <c:v>939</c:v>
                </c:pt>
                <c:pt idx="7">
                  <c:v>943</c:v>
                </c:pt>
                <c:pt idx="9">
                  <c:v>957</c:v>
                </c:pt>
                <c:pt idx="11">
                  <c:v>1028</c:v>
                </c:pt>
                <c:pt idx="13">
                  <c:v>1054</c:v>
                </c:pt>
                <c:pt idx="15">
                  <c:v>1061</c:v>
                </c:pt>
                <c:pt idx="17">
                  <c:v>1065</c:v>
                </c:pt>
                <c:pt idx="19">
                  <c:v>1077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E0-4BEE-93E4-B58941669B49}"/>
            </c:ext>
          </c:extLst>
        </c:ser>
        <c:ser>
          <c:idx val="2"/>
          <c:order val="2"/>
          <c:tx>
            <c:strRef>
              <c:f>★データシート!$G$65</c:f>
              <c:strCache>
                <c:ptCount val="1"/>
                <c:pt idx="0">
                  <c:v>松袋井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★データシート!$I$65:$AB$65</c:f>
              <c:numCache>
                <c:formatCode>#,##0_);[Red]\(#,##0\)</c:formatCode>
                <c:ptCount val="20"/>
                <c:pt idx="1">
                  <c:v>269</c:v>
                </c:pt>
                <c:pt idx="3">
                  <c:v>264</c:v>
                </c:pt>
                <c:pt idx="5">
                  <c:v>256</c:v>
                </c:pt>
                <c:pt idx="7">
                  <c:v>242</c:v>
                </c:pt>
                <c:pt idx="9">
                  <c:v>241</c:v>
                </c:pt>
                <c:pt idx="11">
                  <c:v>243</c:v>
                </c:pt>
                <c:pt idx="13">
                  <c:v>242</c:v>
                </c:pt>
                <c:pt idx="15">
                  <c:v>238</c:v>
                </c:pt>
                <c:pt idx="17">
                  <c:v>240</c:v>
                </c:pt>
                <c:pt idx="19">
                  <c:v>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E0-4BEE-93E4-B58941669B49}"/>
            </c:ext>
          </c:extLst>
        </c:ser>
        <c:ser>
          <c:idx val="3"/>
          <c:order val="3"/>
          <c:tx>
            <c:strRef>
              <c:f>★データシート!$G$66</c:f>
              <c:strCache>
                <c:ptCount val="1"/>
                <c:pt idx="0">
                  <c:v>彦島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★データシート!$I$66:$AB$66</c:f>
              <c:numCache>
                <c:formatCode>#,##0_);[Red]\(#,##0\)</c:formatCode>
                <c:ptCount val="20"/>
                <c:pt idx="1">
                  <c:v>155</c:v>
                </c:pt>
                <c:pt idx="3">
                  <c:v>150</c:v>
                </c:pt>
                <c:pt idx="5">
                  <c:v>166</c:v>
                </c:pt>
                <c:pt idx="7">
                  <c:v>167</c:v>
                </c:pt>
                <c:pt idx="9">
                  <c:v>176</c:v>
                </c:pt>
                <c:pt idx="11">
                  <c:v>169</c:v>
                </c:pt>
                <c:pt idx="13">
                  <c:v>160</c:v>
                </c:pt>
                <c:pt idx="15">
                  <c:v>166</c:v>
                </c:pt>
                <c:pt idx="17">
                  <c:v>170</c:v>
                </c:pt>
                <c:pt idx="19">
                  <c:v>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E0-4BEE-93E4-B58941669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9425680"/>
        <c:axId val="739402552"/>
      </c:lineChart>
      <c:catAx>
        <c:axId val="7394256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739402552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739402552"/>
        <c:scaling>
          <c:orientation val="minMax"/>
          <c:max val="1500"/>
          <c:min val="0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739425680"/>
        <c:crosses val="autoZero"/>
        <c:crossBetween val="between"/>
        <c:majorUnit val="500"/>
        <c:minorUnit val="10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69789990028332383"/>
          <c:y val="0.39132317094669239"/>
          <c:w val="0.23972617121489948"/>
          <c:h val="0.13886671987230645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【14】 </a:t>
            </a:r>
            <a:r>
              <a:rPr lang="ja-JP" altLang="en-US" sz="2000"/>
              <a:t>東二 連合会</a:t>
            </a:r>
            <a:endParaRPr lang="ja-JP" sz="2000"/>
          </a:p>
        </c:rich>
      </c:tx>
      <c:layout>
        <c:manualLayout>
          <c:xMode val="edge"/>
          <c:yMode val="edge"/>
          <c:x val="0.27383880708481889"/>
          <c:y val="1.044031529418632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545057449415922"/>
          <c:y val="5.7953761071292367E-2"/>
          <c:w val="0.61306462589613064"/>
          <c:h val="0.86991171243262433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★データシート!$G$697</c:f>
              <c:strCache>
                <c:ptCount val="1"/>
                <c:pt idx="0">
                  <c:v>村松下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★データシート!$I$697:$AB$697</c:f>
              <c:numCache>
                <c:formatCode>#,##0_);[Red]\(#,##0\)</c:formatCode>
                <c:ptCount val="20"/>
                <c:pt idx="1">
                  <c:v>454</c:v>
                </c:pt>
                <c:pt idx="3">
                  <c:v>440</c:v>
                </c:pt>
                <c:pt idx="5">
                  <c:v>430</c:v>
                </c:pt>
                <c:pt idx="7">
                  <c:v>419</c:v>
                </c:pt>
                <c:pt idx="9">
                  <c:v>400</c:v>
                </c:pt>
                <c:pt idx="11">
                  <c:v>404</c:v>
                </c:pt>
                <c:pt idx="13">
                  <c:v>391</c:v>
                </c:pt>
                <c:pt idx="15">
                  <c:v>379</c:v>
                </c:pt>
                <c:pt idx="17">
                  <c:v>379</c:v>
                </c:pt>
                <c:pt idx="19">
                  <c:v>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CC-450B-843B-81D94DB9FFF3}"/>
            </c:ext>
          </c:extLst>
        </c:ser>
        <c:ser>
          <c:idx val="0"/>
          <c:order val="1"/>
          <c:tx>
            <c:strRef>
              <c:f>★データシート!$G$698</c:f>
              <c:strCache>
                <c:ptCount val="1"/>
                <c:pt idx="0">
                  <c:v>村松上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★データシート!$I$698:$AB$698</c:f>
              <c:numCache>
                <c:formatCode>#,##0_);[Red]\(#,##0\)</c:formatCode>
                <c:ptCount val="20"/>
                <c:pt idx="1">
                  <c:v>301</c:v>
                </c:pt>
                <c:pt idx="3">
                  <c:v>298</c:v>
                </c:pt>
                <c:pt idx="5">
                  <c:v>298</c:v>
                </c:pt>
                <c:pt idx="7">
                  <c:v>301</c:v>
                </c:pt>
                <c:pt idx="9">
                  <c:v>300</c:v>
                </c:pt>
                <c:pt idx="11">
                  <c:v>297</c:v>
                </c:pt>
                <c:pt idx="13">
                  <c:v>296</c:v>
                </c:pt>
                <c:pt idx="15">
                  <c:v>283</c:v>
                </c:pt>
                <c:pt idx="17">
                  <c:v>274</c:v>
                </c:pt>
                <c:pt idx="19">
                  <c:v>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CC-450B-843B-81D94DB9FFF3}"/>
            </c:ext>
          </c:extLst>
        </c:ser>
        <c:ser>
          <c:idx val="2"/>
          <c:order val="2"/>
          <c:tx>
            <c:strRef>
              <c:f>★データシート!$G$699</c:f>
              <c:strCache>
                <c:ptCount val="1"/>
                <c:pt idx="0">
                  <c:v>村松西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★データシート!$I$699:$AB$699</c:f>
              <c:numCache>
                <c:formatCode>#,##0_);[Red]\(#,##0\)</c:formatCode>
                <c:ptCount val="20"/>
                <c:pt idx="1">
                  <c:v>660</c:v>
                </c:pt>
                <c:pt idx="3">
                  <c:v>657</c:v>
                </c:pt>
                <c:pt idx="5">
                  <c:v>651</c:v>
                </c:pt>
                <c:pt idx="7">
                  <c:v>652</c:v>
                </c:pt>
                <c:pt idx="9">
                  <c:v>622</c:v>
                </c:pt>
                <c:pt idx="11">
                  <c:v>626</c:v>
                </c:pt>
                <c:pt idx="13">
                  <c:v>614</c:v>
                </c:pt>
                <c:pt idx="15">
                  <c:v>618</c:v>
                </c:pt>
                <c:pt idx="17">
                  <c:v>594</c:v>
                </c:pt>
                <c:pt idx="19">
                  <c:v>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6CC-450B-843B-81D94DB9FF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6158872"/>
        <c:axId val="826159264"/>
      </c:lineChart>
      <c:catAx>
        <c:axId val="8261588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826159264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826159264"/>
        <c:scaling>
          <c:orientation val="minMax"/>
          <c:min val="0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826158872"/>
        <c:crosses val="autoZero"/>
        <c:crossBetween val="between"/>
        <c:majorUnit val="100"/>
        <c:minorUnit val="2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719562243502052"/>
          <c:y val="0.30420969023034156"/>
          <c:w val="0.12546490955659473"/>
          <c:h val="7.4379326875409491E-2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spc="-100" baseline="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【15】 </a:t>
            </a:r>
            <a:r>
              <a:rPr lang="ja-JP" altLang="en-US" sz="2000"/>
              <a:t>今井 連合会</a:t>
            </a:r>
            <a:endParaRPr lang="ja-JP" sz="2000"/>
          </a:p>
        </c:rich>
      </c:tx>
      <c:layout>
        <c:manualLayout>
          <c:xMode val="edge"/>
          <c:yMode val="edge"/>
          <c:x val="0.27383880708481889"/>
          <c:y val="1.0440775281340423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545057449415922"/>
          <c:y val="5.7953761071292367E-2"/>
          <c:w val="0.61306462589613064"/>
          <c:h val="0.86991171243262433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★データシート!$G$701</c:f>
              <c:strCache>
                <c:ptCount val="1"/>
                <c:pt idx="0">
                  <c:v>深見北</c:v>
                </c:pt>
              </c:strCache>
            </c:strRef>
          </c:tx>
          <c:cat>
            <c:strRef>
              <c:f>★データシート!$I$4:$Z$4</c:f>
              <c:strCache>
                <c:ptCount val="18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</c:strCache>
            </c:strRef>
          </c:cat>
          <c:val>
            <c:numRef>
              <c:f>★データシート!$I$701:$AB$701</c:f>
              <c:numCache>
                <c:formatCode>#,##0_);[Red]\(#,##0\)</c:formatCode>
                <c:ptCount val="20"/>
                <c:pt idx="1">
                  <c:v>182</c:v>
                </c:pt>
                <c:pt idx="3">
                  <c:v>185</c:v>
                </c:pt>
                <c:pt idx="5">
                  <c:v>192</c:v>
                </c:pt>
                <c:pt idx="7">
                  <c:v>192</c:v>
                </c:pt>
                <c:pt idx="9">
                  <c:v>192</c:v>
                </c:pt>
                <c:pt idx="11">
                  <c:v>194</c:v>
                </c:pt>
                <c:pt idx="13">
                  <c:v>197</c:v>
                </c:pt>
                <c:pt idx="15">
                  <c:v>200</c:v>
                </c:pt>
                <c:pt idx="17">
                  <c:v>189</c:v>
                </c:pt>
                <c:pt idx="19">
                  <c:v>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3E-4E2A-989F-5B4266A5FE18}"/>
            </c:ext>
          </c:extLst>
        </c:ser>
        <c:ser>
          <c:idx val="0"/>
          <c:order val="1"/>
          <c:tx>
            <c:strRef>
              <c:f>★データシート!$G$702</c:f>
              <c:strCache>
                <c:ptCount val="1"/>
                <c:pt idx="0">
                  <c:v>深見南</c:v>
                </c:pt>
              </c:strCache>
            </c:strRef>
          </c:tx>
          <c:cat>
            <c:strRef>
              <c:f>★データシート!$I$4:$Z$4</c:f>
              <c:strCache>
                <c:ptCount val="18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</c:strCache>
            </c:strRef>
          </c:cat>
          <c:val>
            <c:numRef>
              <c:f>★データシート!$I$702:$AB$702</c:f>
              <c:numCache>
                <c:formatCode>#,##0_);[Red]\(#,##0\)</c:formatCode>
                <c:ptCount val="20"/>
                <c:pt idx="1">
                  <c:v>164</c:v>
                </c:pt>
                <c:pt idx="3">
                  <c:v>160</c:v>
                </c:pt>
                <c:pt idx="5">
                  <c:v>153</c:v>
                </c:pt>
                <c:pt idx="7">
                  <c:v>146</c:v>
                </c:pt>
                <c:pt idx="9">
                  <c:v>149</c:v>
                </c:pt>
                <c:pt idx="11">
                  <c:v>150</c:v>
                </c:pt>
                <c:pt idx="13">
                  <c:v>149</c:v>
                </c:pt>
                <c:pt idx="15">
                  <c:v>147</c:v>
                </c:pt>
                <c:pt idx="17">
                  <c:v>147</c:v>
                </c:pt>
                <c:pt idx="19">
                  <c:v>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33E-4E2A-989F-5B4266A5FE18}"/>
            </c:ext>
          </c:extLst>
        </c:ser>
        <c:ser>
          <c:idx val="2"/>
          <c:order val="2"/>
          <c:tx>
            <c:strRef>
              <c:f>★データシート!$G$703</c:f>
              <c:strCache>
                <c:ptCount val="1"/>
                <c:pt idx="0">
                  <c:v>深見東</c:v>
                </c:pt>
              </c:strCache>
            </c:strRef>
          </c:tx>
          <c:cat>
            <c:strRef>
              <c:f>★データシート!$I$4:$Z$4</c:f>
              <c:strCache>
                <c:ptCount val="18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</c:strCache>
            </c:strRef>
          </c:cat>
          <c:val>
            <c:numRef>
              <c:f>★データシート!$I$703:$AB$703</c:f>
              <c:numCache>
                <c:formatCode>#,##0_);[Red]\(#,##0\)</c:formatCode>
                <c:ptCount val="20"/>
                <c:pt idx="1">
                  <c:v>491</c:v>
                </c:pt>
                <c:pt idx="3">
                  <c:v>476</c:v>
                </c:pt>
                <c:pt idx="5">
                  <c:v>475</c:v>
                </c:pt>
                <c:pt idx="7">
                  <c:v>469</c:v>
                </c:pt>
                <c:pt idx="9">
                  <c:v>469</c:v>
                </c:pt>
                <c:pt idx="11">
                  <c:v>469</c:v>
                </c:pt>
                <c:pt idx="13">
                  <c:v>469</c:v>
                </c:pt>
                <c:pt idx="15">
                  <c:v>473</c:v>
                </c:pt>
                <c:pt idx="17">
                  <c:v>460</c:v>
                </c:pt>
                <c:pt idx="19">
                  <c:v>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33E-4E2A-989F-5B4266A5FE18}"/>
            </c:ext>
          </c:extLst>
        </c:ser>
        <c:ser>
          <c:idx val="3"/>
          <c:order val="3"/>
          <c:tx>
            <c:strRef>
              <c:f>★データシート!$G$704</c:f>
              <c:strCache>
                <c:ptCount val="1"/>
                <c:pt idx="0">
                  <c:v>延久</c:v>
                </c:pt>
              </c:strCache>
            </c:strRef>
          </c:tx>
          <c:cat>
            <c:strRef>
              <c:f>★データシート!$I$4:$Z$4</c:f>
              <c:strCache>
                <c:ptCount val="18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</c:strCache>
            </c:strRef>
          </c:cat>
          <c:val>
            <c:numRef>
              <c:f>★データシート!$I$704:$Z$704</c:f>
              <c:numCache>
                <c:formatCode>#,##0_);[Red]\(#,##0\)</c:formatCode>
                <c:ptCount val="18"/>
                <c:pt idx="1">
                  <c:v>744</c:v>
                </c:pt>
                <c:pt idx="3">
                  <c:v>733</c:v>
                </c:pt>
                <c:pt idx="5">
                  <c:v>738</c:v>
                </c:pt>
                <c:pt idx="7">
                  <c:v>729</c:v>
                </c:pt>
                <c:pt idx="9">
                  <c:v>708</c:v>
                </c:pt>
                <c:pt idx="11">
                  <c:v>710</c:v>
                </c:pt>
                <c:pt idx="13">
                  <c:v>701</c:v>
                </c:pt>
                <c:pt idx="15">
                  <c:v>694</c:v>
                </c:pt>
                <c:pt idx="17">
                  <c:v>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B33E-4E2A-989F-5B4266A5FE18}"/>
            </c:ext>
          </c:extLst>
        </c:ser>
        <c:ser>
          <c:idx val="4"/>
          <c:order val="4"/>
          <c:tx>
            <c:strRef>
              <c:f>★データシート!$G$705</c:f>
              <c:strCache>
                <c:ptCount val="1"/>
                <c:pt idx="0">
                  <c:v>横井</c:v>
                </c:pt>
              </c:strCache>
            </c:strRef>
          </c:tx>
          <c:cat>
            <c:strRef>
              <c:f>★データシート!$I$4:$Z$4</c:f>
              <c:strCache>
                <c:ptCount val="18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</c:strCache>
            </c:strRef>
          </c:cat>
          <c:val>
            <c:numRef>
              <c:f>★データシート!$I$705:$Z$705</c:f>
              <c:numCache>
                <c:formatCode>#,##0_);[Red]\(#,##0\)</c:formatCode>
                <c:ptCount val="18"/>
                <c:pt idx="1">
                  <c:v>293</c:v>
                </c:pt>
                <c:pt idx="3">
                  <c:v>289</c:v>
                </c:pt>
                <c:pt idx="5">
                  <c:v>291</c:v>
                </c:pt>
                <c:pt idx="7">
                  <c:v>285</c:v>
                </c:pt>
                <c:pt idx="9">
                  <c:v>277</c:v>
                </c:pt>
                <c:pt idx="11">
                  <c:v>280</c:v>
                </c:pt>
                <c:pt idx="13">
                  <c:v>287</c:v>
                </c:pt>
                <c:pt idx="15">
                  <c:v>279</c:v>
                </c:pt>
                <c:pt idx="17">
                  <c:v>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B33E-4E2A-989F-5B4266A5FE18}"/>
            </c:ext>
          </c:extLst>
        </c:ser>
        <c:ser>
          <c:idx val="5"/>
          <c:order val="5"/>
          <c:tx>
            <c:strRef>
              <c:f>★データシート!$G$706</c:f>
              <c:strCache>
                <c:ptCount val="1"/>
                <c:pt idx="0">
                  <c:v>徳光</c:v>
                </c:pt>
              </c:strCache>
            </c:strRef>
          </c:tx>
          <c:cat>
            <c:strRef>
              <c:f>★データシート!$I$4:$Z$4</c:f>
              <c:strCache>
                <c:ptCount val="18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</c:strCache>
            </c:strRef>
          </c:cat>
          <c:val>
            <c:numRef>
              <c:f>★データシート!$I$706:$Z$706</c:f>
              <c:numCache>
                <c:formatCode>#,##0_);[Red]\(#,##0\)</c:formatCode>
                <c:ptCount val="18"/>
                <c:pt idx="1">
                  <c:v>417</c:v>
                </c:pt>
                <c:pt idx="3">
                  <c:v>414</c:v>
                </c:pt>
                <c:pt idx="5">
                  <c:v>409</c:v>
                </c:pt>
                <c:pt idx="7">
                  <c:v>417</c:v>
                </c:pt>
                <c:pt idx="9">
                  <c:v>438</c:v>
                </c:pt>
                <c:pt idx="11">
                  <c:v>394</c:v>
                </c:pt>
                <c:pt idx="13">
                  <c:v>401</c:v>
                </c:pt>
                <c:pt idx="15">
                  <c:v>412</c:v>
                </c:pt>
                <c:pt idx="17">
                  <c:v>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B33E-4E2A-989F-5B4266A5FE18}"/>
            </c:ext>
          </c:extLst>
        </c:ser>
        <c:ser>
          <c:idx val="6"/>
          <c:order val="6"/>
          <c:tx>
            <c:strRef>
              <c:f>★データシート!$G$707</c:f>
              <c:strCache>
                <c:ptCount val="1"/>
                <c:pt idx="0">
                  <c:v>小山</c:v>
                </c:pt>
              </c:strCache>
            </c:strRef>
          </c:tx>
          <c:cat>
            <c:strRef>
              <c:f>★データシート!$I$4:$Z$4</c:f>
              <c:strCache>
                <c:ptCount val="18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</c:strCache>
            </c:strRef>
          </c:cat>
          <c:val>
            <c:numRef>
              <c:f>★データシート!$I$707:$Z$707</c:f>
              <c:numCache>
                <c:formatCode>#,##0_);[Red]\(#,##0\)</c:formatCode>
                <c:ptCount val="18"/>
                <c:pt idx="1">
                  <c:v>498</c:v>
                </c:pt>
                <c:pt idx="3">
                  <c:v>482</c:v>
                </c:pt>
                <c:pt idx="5">
                  <c:v>473</c:v>
                </c:pt>
                <c:pt idx="7">
                  <c:v>476</c:v>
                </c:pt>
                <c:pt idx="9">
                  <c:v>481</c:v>
                </c:pt>
                <c:pt idx="11">
                  <c:v>474</c:v>
                </c:pt>
                <c:pt idx="13">
                  <c:v>493</c:v>
                </c:pt>
                <c:pt idx="15">
                  <c:v>488</c:v>
                </c:pt>
                <c:pt idx="17">
                  <c:v>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33E-4E2A-989F-5B4266A5FE18}"/>
            </c:ext>
          </c:extLst>
        </c:ser>
        <c:ser>
          <c:idx val="7"/>
          <c:order val="7"/>
          <c:tx>
            <c:strRef>
              <c:f>★データシート!$G$708</c:f>
              <c:strCache>
                <c:ptCount val="1"/>
                <c:pt idx="0">
                  <c:v>太田</c:v>
                </c:pt>
              </c:strCache>
            </c:strRef>
          </c:tx>
          <c:cat>
            <c:strRef>
              <c:f>★データシート!$I$4:$Z$4</c:f>
              <c:strCache>
                <c:ptCount val="18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</c:strCache>
            </c:strRef>
          </c:cat>
          <c:val>
            <c:numRef>
              <c:f>★データシート!$I$708:$Z$708</c:f>
              <c:numCache>
                <c:formatCode>#,##0_);[Red]\(#,##0\)</c:formatCode>
                <c:ptCount val="18"/>
                <c:pt idx="1">
                  <c:v>934</c:v>
                </c:pt>
                <c:pt idx="3">
                  <c:v>922</c:v>
                </c:pt>
                <c:pt idx="5">
                  <c:v>923</c:v>
                </c:pt>
                <c:pt idx="7">
                  <c:v>920</c:v>
                </c:pt>
                <c:pt idx="9">
                  <c:v>900</c:v>
                </c:pt>
                <c:pt idx="11">
                  <c:v>889</c:v>
                </c:pt>
                <c:pt idx="13">
                  <c:v>886</c:v>
                </c:pt>
                <c:pt idx="15">
                  <c:v>884</c:v>
                </c:pt>
                <c:pt idx="17">
                  <c:v>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B33E-4E2A-989F-5B4266A5FE18}"/>
            </c:ext>
          </c:extLst>
        </c:ser>
        <c:ser>
          <c:idx val="8"/>
          <c:order val="8"/>
          <c:tx>
            <c:strRef>
              <c:f>★データシート!$G$709</c:f>
              <c:strCache>
                <c:ptCount val="1"/>
                <c:pt idx="0">
                  <c:v>太田西</c:v>
                </c:pt>
              </c:strCache>
            </c:strRef>
          </c:tx>
          <c:cat>
            <c:strRef>
              <c:f>★データシート!$I$4:$Z$4</c:f>
              <c:strCache>
                <c:ptCount val="18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</c:strCache>
            </c:strRef>
          </c:cat>
          <c:val>
            <c:numRef>
              <c:f>★データシート!$I$709:$Z$709</c:f>
              <c:numCache>
                <c:formatCode>#,##0_);[Red]\(#,##0\)</c:formatCode>
                <c:ptCount val="18"/>
                <c:pt idx="1">
                  <c:v>119</c:v>
                </c:pt>
                <c:pt idx="3">
                  <c:v>108</c:v>
                </c:pt>
                <c:pt idx="5">
                  <c:v>109</c:v>
                </c:pt>
                <c:pt idx="7">
                  <c:v>107</c:v>
                </c:pt>
                <c:pt idx="9">
                  <c:v>95</c:v>
                </c:pt>
                <c:pt idx="11">
                  <c:v>97</c:v>
                </c:pt>
                <c:pt idx="13">
                  <c:v>92</c:v>
                </c:pt>
                <c:pt idx="15">
                  <c:v>92</c:v>
                </c:pt>
                <c:pt idx="17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B33E-4E2A-989F-5B4266A5FE18}"/>
            </c:ext>
          </c:extLst>
        </c:ser>
        <c:ser>
          <c:idx val="9"/>
          <c:order val="9"/>
          <c:tx>
            <c:strRef>
              <c:f>★データシート!$G$710</c:f>
              <c:strCache>
                <c:ptCount val="1"/>
                <c:pt idx="0">
                  <c:v>太田東</c:v>
                </c:pt>
              </c:strCache>
            </c:strRef>
          </c:tx>
          <c:cat>
            <c:strRef>
              <c:f>★データシート!$I$4:$Z$4</c:f>
              <c:strCache>
                <c:ptCount val="18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</c:strCache>
            </c:strRef>
          </c:cat>
          <c:val>
            <c:numRef>
              <c:f>★データシート!$I$710:$Z$710</c:f>
              <c:numCache>
                <c:formatCode>#,##0_);[Red]\(#,##0\)</c:formatCode>
                <c:ptCount val="18"/>
                <c:pt idx="1">
                  <c:v>129</c:v>
                </c:pt>
                <c:pt idx="3">
                  <c:v>127</c:v>
                </c:pt>
                <c:pt idx="5">
                  <c:v>127</c:v>
                </c:pt>
                <c:pt idx="7">
                  <c:v>125</c:v>
                </c:pt>
                <c:pt idx="9">
                  <c:v>120</c:v>
                </c:pt>
                <c:pt idx="11">
                  <c:v>119</c:v>
                </c:pt>
                <c:pt idx="13">
                  <c:v>118</c:v>
                </c:pt>
                <c:pt idx="15">
                  <c:v>114</c:v>
                </c:pt>
                <c:pt idx="17">
                  <c:v>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B33E-4E2A-989F-5B4266A5FE18}"/>
            </c:ext>
          </c:extLst>
        </c:ser>
        <c:ser>
          <c:idx val="10"/>
          <c:order val="10"/>
          <c:tx>
            <c:strRef>
              <c:f>★データシート!$G$711</c:f>
              <c:strCache>
                <c:ptCount val="1"/>
                <c:pt idx="0">
                  <c:v>太田南</c:v>
                </c:pt>
              </c:strCache>
            </c:strRef>
          </c:tx>
          <c:cat>
            <c:strRef>
              <c:f>★データシート!$I$4:$Z$4</c:f>
              <c:strCache>
                <c:ptCount val="18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</c:strCache>
            </c:strRef>
          </c:cat>
          <c:val>
            <c:numRef>
              <c:f>★データシート!$I$711:$Z$711</c:f>
              <c:numCache>
                <c:formatCode>#,##0_);[Red]\(#,##0\)</c:formatCode>
                <c:ptCount val="1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B33E-4E2A-989F-5B4266A5F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6160048"/>
        <c:axId val="826160440"/>
      </c:lineChart>
      <c:catAx>
        <c:axId val="8261600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826160440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826160440"/>
        <c:scaling>
          <c:orientation val="minMax"/>
          <c:min val="0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826160048"/>
        <c:crosses val="autoZero"/>
        <c:crossBetween val="between"/>
        <c:majorUnit val="100"/>
        <c:minorUnit val="2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7.3207932341790613E-2"/>
          <c:y val="0.72921148399641844"/>
          <c:w val="0.12546490955659473"/>
          <c:h val="0.27052931557147186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spc="-100" baseline="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【16】 </a:t>
            </a:r>
            <a:r>
              <a:rPr lang="ja-JP" altLang="en-US" sz="2000"/>
              <a:t>三川 連合会</a:t>
            </a:r>
            <a:endParaRPr lang="ja-JP" sz="2000"/>
          </a:p>
        </c:rich>
      </c:tx>
      <c:layout>
        <c:manualLayout>
          <c:xMode val="edge"/>
          <c:yMode val="edge"/>
          <c:x val="0.27383880708481889"/>
          <c:y val="1.044031529418632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545057449415922"/>
          <c:y val="5.7953761071292367E-2"/>
          <c:w val="0.61306462589613064"/>
          <c:h val="0.86991171243262433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★データシート!$G$902</c:f>
              <c:strCache>
                <c:ptCount val="1"/>
                <c:pt idx="0">
                  <c:v>見取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★データシート!$I$902:$AB$902</c:f>
              <c:numCache>
                <c:formatCode>#,##0_);[Red]\(#,##0\)</c:formatCode>
                <c:ptCount val="20"/>
                <c:pt idx="1">
                  <c:v>2</c:v>
                </c:pt>
                <c:pt idx="3">
                  <c:v>3</c:v>
                </c:pt>
                <c:pt idx="5">
                  <c:v>3</c:v>
                </c:pt>
                <c:pt idx="7">
                  <c:v>4</c:v>
                </c:pt>
                <c:pt idx="9">
                  <c:v>4</c:v>
                </c:pt>
                <c:pt idx="11">
                  <c:v>5</c:v>
                </c:pt>
                <c:pt idx="13">
                  <c:v>4</c:v>
                </c:pt>
                <c:pt idx="15">
                  <c:v>5</c:v>
                </c:pt>
                <c:pt idx="17">
                  <c:v>8</c:v>
                </c:pt>
                <c:pt idx="1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BC-4D60-8D55-55813BF7B1F2}"/>
            </c:ext>
          </c:extLst>
        </c:ser>
        <c:ser>
          <c:idx val="0"/>
          <c:order val="1"/>
          <c:tx>
            <c:strRef>
              <c:f>★データシート!$G$903</c:f>
              <c:strCache>
                <c:ptCount val="1"/>
                <c:pt idx="0">
                  <c:v>大谷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★データシート!$I$903:$AB$903</c:f>
              <c:numCache>
                <c:formatCode>#,##0_);[Red]\(#,##0\)</c:formatCode>
                <c:ptCount val="20"/>
                <c:pt idx="1">
                  <c:v>0</c:v>
                </c:pt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  <c:pt idx="11">
                  <c:v>0</c:v>
                </c:pt>
                <c:pt idx="13">
                  <c:v>0</c:v>
                </c:pt>
                <c:pt idx="15">
                  <c:v>0</c:v>
                </c:pt>
                <c:pt idx="17">
                  <c:v>4</c:v>
                </c:pt>
                <c:pt idx="1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9BC-4D60-8D55-55813BF7B1F2}"/>
            </c:ext>
          </c:extLst>
        </c:ser>
        <c:ser>
          <c:idx val="2"/>
          <c:order val="2"/>
          <c:tx>
            <c:strRef>
              <c:f>★データシート!$G$904</c:f>
              <c:strCache>
                <c:ptCount val="1"/>
                <c:pt idx="0">
                  <c:v>友永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★データシート!$I$904:$AB$904</c:f>
              <c:numCache>
                <c:formatCode>#,##0_);[Red]\(#,##0\)</c:formatCode>
                <c:ptCount val="20"/>
                <c:pt idx="1">
                  <c:v>0</c:v>
                </c:pt>
                <c:pt idx="3">
                  <c:v>0</c:v>
                </c:pt>
                <c:pt idx="5">
                  <c:v>0</c:v>
                </c:pt>
                <c:pt idx="7">
                  <c:v>1</c:v>
                </c:pt>
                <c:pt idx="9">
                  <c:v>2</c:v>
                </c:pt>
                <c:pt idx="11">
                  <c:v>2</c:v>
                </c:pt>
                <c:pt idx="13">
                  <c:v>2</c:v>
                </c:pt>
                <c:pt idx="15">
                  <c:v>1</c:v>
                </c:pt>
                <c:pt idx="17">
                  <c:v>6</c:v>
                </c:pt>
                <c:pt idx="1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9BC-4D60-8D55-55813BF7B1F2}"/>
            </c:ext>
          </c:extLst>
        </c:ser>
        <c:ser>
          <c:idx val="3"/>
          <c:order val="3"/>
          <c:tx>
            <c:strRef>
              <c:f>★データシート!$G$905</c:f>
              <c:strCache>
                <c:ptCount val="1"/>
                <c:pt idx="0">
                  <c:v>萱間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★データシート!$I$905:$AB$905</c:f>
              <c:numCache>
                <c:formatCode>#,##0_);[Red]\(#,##0\)</c:formatCode>
                <c:ptCount val="20"/>
                <c:pt idx="1">
                  <c:v>0</c:v>
                </c:pt>
                <c:pt idx="3">
                  <c:v>2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  <c:pt idx="11">
                  <c:v>3</c:v>
                </c:pt>
                <c:pt idx="13">
                  <c:v>4</c:v>
                </c:pt>
                <c:pt idx="15">
                  <c:v>4</c:v>
                </c:pt>
                <c:pt idx="17">
                  <c:v>4</c:v>
                </c:pt>
                <c:pt idx="1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9BC-4D60-8D55-55813BF7B1F2}"/>
            </c:ext>
          </c:extLst>
        </c:ser>
        <c:ser>
          <c:idx val="4"/>
          <c:order val="4"/>
          <c:tx>
            <c:strRef>
              <c:f>★データシート!$G$906</c:f>
              <c:strCache>
                <c:ptCount val="1"/>
                <c:pt idx="0">
                  <c:v>川会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★データシート!$I$906:$AB$906</c:f>
              <c:numCache>
                <c:formatCode>#,##0_);[Red]\(#,##0\)</c:formatCode>
                <c:ptCount val="20"/>
                <c:pt idx="1">
                  <c:v>0</c:v>
                </c:pt>
                <c:pt idx="3">
                  <c:v>0</c:v>
                </c:pt>
                <c:pt idx="5">
                  <c:v>2</c:v>
                </c:pt>
                <c:pt idx="7">
                  <c:v>1</c:v>
                </c:pt>
                <c:pt idx="9">
                  <c:v>1</c:v>
                </c:pt>
                <c:pt idx="11">
                  <c:v>1</c:v>
                </c:pt>
                <c:pt idx="13">
                  <c:v>0</c:v>
                </c:pt>
                <c:pt idx="15">
                  <c:v>0</c:v>
                </c:pt>
                <c:pt idx="17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9BC-4D60-8D55-55813BF7B1F2}"/>
            </c:ext>
          </c:extLst>
        </c:ser>
        <c:ser>
          <c:idx val="5"/>
          <c:order val="5"/>
          <c:tx>
            <c:strRef>
              <c:f>★データシート!$G$907</c:f>
              <c:strCache>
                <c:ptCount val="1"/>
                <c:pt idx="0">
                  <c:v>山田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★データシート!$I$907:$AB$907</c:f>
              <c:numCache>
                <c:formatCode>#,##0_);[Red]\(#,##0\)</c:formatCode>
                <c:ptCount val="20"/>
                <c:pt idx="1">
                  <c:v>1</c:v>
                </c:pt>
                <c:pt idx="3">
                  <c:v>1</c:v>
                </c:pt>
                <c:pt idx="5">
                  <c:v>1</c:v>
                </c:pt>
                <c:pt idx="7">
                  <c:v>1</c:v>
                </c:pt>
                <c:pt idx="9">
                  <c:v>2</c:v>
                </c:pt>
                <c:pt idx="11">
                  <c:v>2</c:v>
                </c:pt>
                <c:pt idx="13">
                  <c:v>3</c:v>
                </c:pt>
                <c:pt idx="15">
                  <c:v>3</c:v>
                </c:pt>
                <c:pt idx="17">
                  <c:v>3</c:v>
                </c:pt>
                <c:pt idx="1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9BC-4D60-8D55-55813BF7B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6161224"/>
        <c:axId val="826161616"/>
      </c:lineChart>
      <c:catAx>
        <c:axId val="8261612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826161616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826161616"/>
        <c:scaling>
          <c:orientation val="minMax"/>
          <c:max val="30"/>
          <c:min val="0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#,##0_);[Red]\(#,##0\)" sourceLinked="0"/>
        <c:majorTickMark val="none"/>
        <c:minorTickMark val="none"/>
        <c:tickLblPos val="nextTo"/>
        <c:spPr>
          <a:ln/>
        </c:spPr>
        <c:txPr>
          <a:bodyPr/>
          <a:lstStyle/>
          <a:p>
            <a:pPr>
              <a:defRPr sz="1500" baseline="0"/>
            </a:pPr>
            <a:endParaRPr lang="ja-JP"/>
          </a:p>
        </c:txPr>
        <c:crossAx val="826161224"/>
        <c:crosses val="autoZero"/>
        <c:crossBetween val="between"/>
        <c:majorUnit val="10"/>
        <c:minorUnit val="1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76607382410532021"/>
          <c:y val="0.49976912426457143"/>
          <c:w val="0.10182659326332326"/>
          <c:h val="0.14875865375081898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spc="-100" baseline="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【17】 </a:t>
            </a:r>
            <a:r>
              <a:rPr lang="ja-JP" altLang="en-US" sz="2000"/>
              <a:t>笠原 連合会</a:t>
            </a:r>
            <a:endParaRPr lang="ja-JP" sz="2000"/>
          </a:p>
        </c:rich>
      </c:tx>
      <c:layout>
        <c:manualLayout>
          <c:xMode val="edge"/>
          <c:yMode val="edge"/>
          <c:x val="0.27383861853333907"/>
          <c:y val="1.044031529418632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545057449415922"/>
          <c:y val="5.7953761071292367E-2"/>
          <c:w val="0.61306462589613064"/>
          <c:h val="0.86991171243262433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★データシート!$G$720</c:f>
              <c:strCache>
                <c:ptCount val="1"/>
                <c:pt idx="0">
                  <c:v>五十岡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★データシート!$I$720:$AB$720</c:f>
              <c:numCache>
                <c:formatCode>#,##0_);[Red]\(#,##0\)</c:formatCode>
                <c:ptCount val="20"/>
                <c:pt idx="1">
                  <c:v>218</c:v>
                </c:pt>
                <c:pt idx="3">
                  <c:v>210</c:v>
                </c:pt>
                <c:pt idx="5">
                  <c:v>204</c:v>
                </c:pt>
                <c:pt idx="7">
                  <c:v>204</c:v>
                </c:pt>
                <c:pt idx="9">
                  <c:v>202</c:v>
                </c:pt>
                <c:pt idx="11">
                  <c:v>197</c:v>
                </c:pt>
                <c:pt idx="13">
                  <c:v>191</c:v>
                </c:pt>
                <c:pt idx="15">
                  <c:v>178</c:v>
                </c:pt>
                <c:pt idx="17">
                  <c:v>175</c:v>
                </c:pt>
                <c:pt idx="19">
                  <c:v>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FA-4DE0-BD89-0EED29C37B1C}"/>
            </c:ext>
          </c:extLst>
        </c:ser>
        <c:ser>
          <c:idx val="0"/>
          <c:order val="1"/>
          <c:tx>
            <c:strRef>
              <c:f>★データシート!$G$721</c:f>
              <c:strCache>
                <c:ptCount val="1"/>
                <c:pt idx="0">
                  <c:v>西区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★データシート!$I$721:$AB$721</c:f>
              <c:numCache>
                <c:formatCode>#,##0_);[Red]\(#,##0\)</c:formatCode>
                <c:ptCount val="20"/>
                <c:pt idx="1">
                  <c:v>311</c:v>
                </c:pt>
                <c:pt idx="3">
                  <c:v>314</c:v>
                </c:pt>
                <c:pt idx="5">
                  <c:v>319</c:v>
                </c:pt>
                <c:pt idx="7">
                  <c:v>322</c:v>
                </c:pt>
                <c:pt idx="9">
                  <c:v>314</c:v>
                </c:pt>
                <c:pt idx="11">
                  <c:v>303</c:v>
                </c:pt>
                <c:pt idx="13">
                  <c:v>292</c:v>
                </c:pt>
                <c:pt idx="15">
                  <c:v>292</c:v>
                </c:pt>
                <c:pt idx="17">
                  <c:v>289</c:v>
                </c:pt>
                <c:pt idx="19">
                  <c:v>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42-419B-BC32-125C376D7E8A}"/>
            </c:ext>
          </c:extLst>
        </c:ser>
        <c:ser>
          <c:idx val="2"/>
          <c:order val="2"/>
          <c:tx>
            <c:strRef>
              <c:f>★データシート!$G$722</c:f>
              <c:strCache>
                <c:ptCount val="1"/>
                <c:pt idx="0">
                  <c:v>上区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★データシート!$I$722:$AB$722</c:f>
              <c:numCache>
                <c:formatCode>#,##0_);[Red]\(#,##0\)</c:formatCode>
                <c:ptCount val="20"/>
                <c:pt idx="1">
                  <c:v>308</c:v>
                </c:pt>
                <c:pt idx="3">
                  <c:v>316</c:v>
                </c:pt>
                <c:pt idx="5">
                  <c:v>326</c:v>
                </c:pt>
                <c:pt idx="7">
                  <c:v>322</c:v>
                </c:pt>
                <c:pt idx="9">
                  <c:v>313</c:v>
                </c:pt>
                <c:pt idx="11">
                  <c:v>303</c:v>
                </c:pt>
                <c:pt idx="13">
                  <c:v>305</c:v>
                </c:pt>
                <c:pt idx="15">
                  <c:v>302</c:v>
                </c:pt>
                <c:pt idx="17">
                  <c:v>303</c:v>
                </c:pt>
                <c:pt idx="19">
                  <c:v>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42-419B-BC32-125C376D7E8A}"/>
            </c:ext>
          </c:extLst>
        </c:ser>
        <c:ser>
          <c:idx val="3"/>
          <c:order val="3"/>
          <c:tx>
            <c:strRef>
              <c:f>★データシート!$G$723</c:f>
              <c:strCache>
                <c:ptCount val="1"/>
                <c:pt idx="0">
                  <c:v>東区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★データシート!$I$723:$AB$723</c:f>
              <c:numCache>
                <c:formatCode>#,##0_);[Red]\(#,##0\)</c:formatCode>
                <c:ptCount val="20"/>
                <c:pt idx="1">
                  <c:v>133</c:v>
                </c:pt>
                <c:pt idx="3">
                  <c:v>123</c:v>
                </c:pt>
                <c:pt idx="5">
                  <c:v>119</c:v>
                </c:pt>
                <c:pt idx="7">
                  <c:v>114</c:v>
                </c:pt>
                <c:pt idx="9">
                  <c:v>106</c:v>
                </c:pt>
                <c:pt idx="11">
                  <c:v>105</c:v>
                </c:pt>
                <c:pt idx="13">
                  <c:v>101</c:v>
                </c:pt>
                <c:pt idx="15">
                  <c:v>96</c:v>
                </c:pt>
                <c:pt idx="17">
                  <c:v>91</c:v>
                </c:pt>
                <c:pt idx="19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42-419B-BC32-125C376D7E8A}"/>
            </c:ext>
          </c:extLst>
        </c:ser>
        <c:ser>
          <c:idx val="4"/>
          <c:order val="4"/>
          <c:tx>
            <c:strRef>
              <c:f>★データシート!$G$724</c:f>
              <c:strCache>
                <c:ptCount val="1"/>
                <c:pt idx="0">
                  <c:v>下区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★データシート!$I$724:$AB$724</c:f>
              <c:numCache>
                <c:formatCode>#,##0_);[Red]\(#,##0\)</c:formatCode>
                <c:ptCount val="20"/>
                <c:pt idx="1">
                  <c:v>169</c:v>
                </c:pt>
                <c:pt idx="3">
                  <c:v>173</c:v>
                </c:pt>
                <c:pt idx="5">
                  <c:v>166</c:v>
                </c:pt>
                <c:pt idx="7">
                  <c:v>161</c:v>
                </c:pt>
                <c:pt idx="9">
                  <c:v>161</c:v>
                </c:pt>
                <c:pt idx="11">
                  <c:v>155</c:v>
                </c:pt>
                <c:pt idx="13">
                  <c:v>159</c:v>
                </c:pt>
                <c:pt idx="15">
                  <c:v>153</c:v>
                </c:pt>
                <c:pt idx="17">
                  <c:v>152</c:v>
                </c:pt>
                <c:pt idx="19">
                  <c:v>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42-419B-BC32-125C376D7E8A}"/>
            </c:ext>
          </c:extLst>
        </c:ser>
        <c:ser>
          <c:idx val="5"/>
          <c:order val="5"/>
          <c:tx>
            <c:strRef>
              <c:f>★データシート!$G$725</c:f>
              <c:strCache>
                <c:ptCount val="1"/>
                <c:pt idx="0">
                  <c:v>南区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★データシート!$I$725:$AB$725</c:f>
              <c:numCache>
                <c:formatCode>#,##0_);[Red]\(#,##0\)</c:formatCode>
                <c:ptCount val="20"/>
                <c:pt idx="1">
                  <c:v>468</c:v>
                </c:pt>
                <c:pt idx="3">
                  <c:v>455</c:v>
                </c:pt>
                <c:pt idx="5">
                  <c:v>448</c:v>
                </c:pt>
                <c:pt idx="7">
                  <c:v>435</c:v>
                </c:pt>
                <c:pt idx="9">
                  <c:v>431</c:v>
                </c:pt>
                <c:pt idx="11">
                  <c:v>428</c:v>
                </c:pt>
                <c:pt idx="13">
                  <c:v>420</c:v>
                </c:pt>
                <c:pt idx="15">
                  <c:v>412</c:v>
                </c:pt>
                <c:pt idx="17">
                  <c:v>401</c:v>
                </c:pt>
                <c:pt idx="19">
                  <c:v>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C42-419B-BC32-125C376D7E8A}"/>
            </c:ext>
          </c:extLst>
        </c:ser>
        <c:ser>
          <c:idx val="6"/>
          <c:order val="6"/>
          <c:tx>
            <c:strRef>
              <c:f>★データシート!$G$726</c:f>
              <c:strCache>
                <c:ptCount val="1"/>
                <c:pt idx="0">
                  <c:v>三沢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★データシート!$I$726:$AB$726</c:f>
              <c:numCache>
                <c:formatCode>#,##0_);[Red]\(#,##0\)</c:formatCode>
                <c:ptCount val="20"/>
                <c:pt idx="1">
                  <c:v>476</c:v>
                </c:pt>
                <c:pt idx="3">
                  <c:v>469</c:v>
                </c:pt>
                <c:pt idx="5">
                  <c:v>464</c:v>
                </c:pt>
                <c:pt idx="7">
                  <c:v>466</c:v>
                </c:pt>
                <c:pt idx="9">
                  <c:v>447</c:v>
                </c:pt>
                <c:pt idx="11">
                  <c:v>435</c:v>
                </c:pt>
                <c:pt idx="13">
                  <c:v>421</c:v>
                </c:pt>
                <c:pt idx="15">
                  <c:v>419</c:v>
                </c:pt>
                <c:pt idx="17">
                  <c:v>398</c:v>
                </c:pt>
                <c:pt idx="19">
                  <c:v>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42-419B-BC32-125C376D7E8A}"/>
            </c:ext>
          </c:extLst>
        </c:ser>
        <c:ser>
          <c:idx val="7"/>
          <c:order val="7"/>
          <c:tx>
            <c:strRef>
              <c:f>★データシート!$G$727</c:f>
              <c:strCache>
                <c:ptCount val="1"/>
                <c:pt idx="0">
                  <c:v>三輪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★データシート!$I$727:$AB$727</c:f>
              <c:numCache>
                <c:formatCode>#,##0_);[Red]\(#,##0\)</c:formatCode>
                <c:ptCount val="20"/>
                <c:pt idx="1">
                  <c:v>397</c:v>
                </c:pt>
                <c:pt idx="3">
                  <c:v>391</c:v>
                </c:pt>
                <c:pt idx="5">
                  <c:v>390</c:v>
                </c:pt>
                <c:pt idx="7">
                  <c:v>382</c:v>
                </c:pt>
                <c:pt idx="9">
                  <c:v>374</c:v>
                </c:pt>
                <c:pt idx="11">
                  <c:v>368</c:v>
                </c:pt>
                <c:pt idx="13">
                  <c:v>358</c:v>
                </c:pt>
                <c:pt idx="15">
                  <c:v>357</c:v>
                </c:pt>
                <c:pt idx="17">
                  <c:v>349</c:v>
                </c:pt>
                <c:pt idx="19">
                  <c:v>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C42-419B-BC32-125C376D7E8A}"/>
            </c:ext>
          </c:extLst>
        </c:ser>
        <c:ser>
          <c:idx val="8"/>
          <c:order val="8"/>
          <c:tx>
            <c:strRef>
              <c:f>★データシート!$G$728</c:f>
              <c:strCache>
                <c:ptCount val="1"/>
                <c:pt idx="0">
                  <c:v>柏木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★データシート!$I$728:$AB$728</c:f>
              <c:numCache>
                <c:formatCode>#,##0_);[Red]\(#,##0\)</c:formatCode>
                <c:ptCount val="20"/>
                <c:pt idx="1">
                  <c:v>172</c:v>
                </c:pt>
                <c:pt idx="3">
                  <c:v>168</c:v>
                </c:pt>
                <c:pt idx="5">
                  <c:v>163</c:v>
                </c:pt>
                <c:pt idx="7">
                  <c:v>162</c:v>
                </c:pt>
                <c:pt idx="9">
                  <c:v>151</c:v>
                </c:pt>
                <c:pt idx="11">
                  <c:v>141</c:v>
                </c:pt>
                <c:pt idx="13">
                  <c:v>143</c:v>
                </c:pt>
                <c:pt idx="15">
                  <c:v>136</c:v>
                </c:pt>
                <c:pt idx="17">
                  <c:v>133</c:v>
                </c:pt>
                <c:pt idx="19">
                  <c:v>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C42-419B-BC32-125C376D7E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6162400"/>
        <c:axId val="826162792"/>
      </c:lineChart>
      <c:catAx>
        <c:axId val="8261624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826162792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826162792"/>
        <c:scaling>
          <c:orientation val="minMax"/>
          <c:min val="0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826162400"/>
        <c:crosses val="autoZero"/>
        <c:crossBetween val="between"/>
        <c:majorUnit val="100"/>
        <c:minorUnit val="2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84422988230995122"/>
          <c:y val="3.9060831025836802E-2"/>
          <c:w val="0.13072542028994624"/>
          <c:h val="0.2231379806262285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spc="0" baseline="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【18】 </a:t>
            </a:r>
            <a:r>
              <a:rPr lang="ja-JP" altLang="en-US" sz="2000"/>
              <a:t>上山梨 連合会</a:t>
            </a:r>
            <a:endParaRPr lang="ja-JP" sz="2000"/>
          </a:p>
        </c:rich>
      </c:tx>
      <c:layout>
        <c:manualLayout>
          <c:xMode val="edge"/>
          <c:yMode val="edge"/>
          <c:x val="0.27383880708481889"/>
          <c:y val="1.044031529418632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545057449415922"/>
          <c:y val="5.7953761071292367E-2"/>
          <c:w val="0.61306462589613064"/>
          <c:h val="0.86991171243262433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★データシート!$G$730</c:f>
              <c:strCache>
                <c:ptCount val="1"/>
                <c:pt idx="0">
                  <c:v>上町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★データシート!$I$730:$AB$730</c:f>
              <c:numCache>
                <c:formatCode>#,##0_);[Red]\(#,##0\)</c:formatCode>
                <c:ptCount val="20"/>
                <c:pt idx="1">
                  <c:v>652</c:v>
                </c:pt>
                <c:pt idx="3">
                  <c:v>659</c:v>
                </c:pt>
                <c:pt idx="5">
                  <c:v>737</c:v>
                </c:pt>
                <c:pt idx="7">
                  <c:v>750</c:v>
                </c:pt>
                <c:pt idx="9">
                  <c:v>740</c:v>
                </c:pt>
                <c:pt idx="11">
                  <c:v>748</c:v>
                </c:pt>
                <c:pt idx="13">
                  <c:v>730</c:v>
                </c:pt>
                <c:pt idx="15">
                  <c:v>727</c:v>
                </c:pt>
                <c:pt idx="17">
                  <c:v>721</c:v>
                </c:pt>
                <c:pt idx="19">
                  <c:v>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84-4C42-8267-8F5C46494B35}"/>
            </c:ext>
          </c:extLst>
        </c:ser>
        <c:ser>
          <c:idx val="0"/>
          <c:order val="1"/>
          <c:tx>
            <c:strRef>
              <c:f>★データシート!$G$731</c:f>
              <c:strCache>
                <c:ptCount val="1"/>
                <c:pt idx="0">
                  <c:v>中町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★データシート!$I$731:$AB$731</c:f>
              <c:numCache>
                <c:formatCode>#,##0_);[Red]\(#,##0\)</c:formatCode>
                <c:ptCount val="20"/>
                <c:pt idx="1">
                  <c:v>232</c:v>
                </c:pt>
                <c:pt idx="3">
                  <c:v>339</c:v>
                </c:pt>
                <c:pt idx="5">
                  <c:v>407</c:v>
                </c:pt>
                <c:pt idx="7">
                  <c:v>433</c:v>
                </c:pt>
                <c:pt idx="9">
                  <c:v>462</c:v>
                </c:pt>
                <c:pt idx="11">
                  <c:v>487</c:v>
                </c:pt>
                <c:pt idx="13">
                  <c:v>500</c:v>
                </c:pt>
                <c:pt idx="15">
                  <c:v>513</c:v>
                </c:pt>
                <c:pt idx="17">
                  <c:v>529</c:v>
                </c:pt>
                <c:pt idx="19">
                  <c:v>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97-4CD2-980A-AE45CCCA2888}"/>
            </c:ext>
          </c:extLst>
        </c:ser>
        <c:ser>
          <c:idx val="2"/>
          <c:order val="2"/>
          <c:tx>
            <c:strRef>
              <c:f>★データシート!$G$732</c:f>
              <c:strCache>
                <c:ptCount val="1"/>
                <c:pt idx="0">
                  <c:v>下町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★データシート!$I$732:$AB$732</c:f>
              <c:numCache>
                <c:formatCode>#,##0_);[Red]\(#,##0\)</c:formatCode>
                <c:ptCount val="20"/>
                <c:pt idx="1">
                  <c:v>1380</c:v>
                </c:pt>
                <c:pt idx="3">
                  <c:v>1377</c:v>
                </c:pt>
                <c:pt idx="5">
                  <c:v>1383</c:v>
                </c:pt>
                <c:pt idx="7">
                  <c:v>1360</c:v>
                </c:pt>
                <c:pt idx="9">
                  <c:v>1345</c:v>
                </c:pt>
                <c:pt idx="11">
                  <c:v>1346</c:v>
                </c:pt>
                <c:pt idx="13">
                  <c:v>1327</c:v>
                </c:pt>
                <c:pt idx="15">
                  <c:v>1319</c:v>
                </c:pt>
                <c:pt idx="17">
                  <c:v>1327</c:v>
                </c:pt>
                <c:pt idx="19">
                  <c:v>1321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97-4CD2-980A-AE45CCCA2888}"/>
            </c:ext>
          </c:extLst>
        </c:ser>
        <c:ser>
          <c:idx val="3"/>
          <c:order val="3"/>
          <c:tx>
            <c:strRef>
              <c:f>★データシート!$G$733</c:f>
              <c:strCache>
                <c:ptCount val="1"/>
                <c:pt idx="0">
                  <c:v>入古町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★データシート!$I$733:$AB$733</c:f>
              <c:numCache>
                <c:formatCode>#,##0_);[Red]\(#,##0\)</c:formatCode>
                <c:ptCount val="20"/>
                <c:pt idx="1">
                  <c:v>380</c:v>
                </c:pt>
                <c:pt idx="3">
                  <c:v>368</c:v>
                </c:pt>
                <c:pt idx="5">
                  <c:v>353</c:v>
                </c:pt>
                <c:pt idx="7">
                  <c:v>350</c:v>
                </c:pt>
                <c:pt idx="9">
                  <c:v>350</c:v>
                </c:pt>
                <c:pt idx="11">
                  <c:v>357</c:v>
                </c:pt>
                <c:pt idx="13">
                  <c:v>377</c:v>
                </c:pt>
                <c:pt idx="15">
                  <c:v>376</c:v>
                </c:pt>
                <c:pt idx="17">
                  <c:v>370</c:v>
                </c:pt>
                <c:pt idx="19">
                  <c:v>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97-4CD2-980A-AE45CCCA2888}"/>
            </c:ext>
          </c:extLst>
        </c:ser>
        <c:ser>
          <c:idx val="4"/>
          <c:order val="4"/>
          <c:tx>
            <c:strRef>
              <c:f>★データシート!$G$734</c:f>
              <c:strCache>
                <c:ptCount val="1"/>
                <c:pt idx="0">
                  <c:v>金屋敷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★データシート!$I$734:$AB$734</c:f>
              <c:numCache>
                <c:formatCode>#,##0_);[Red]\(#,##0\)</c:formatCode>
                <c:ptCount val="20"/>
                <c:pt idx="1">
                  <c:v>157</c:v>
                </c:pt>
                <c:pt idx="3">
                  <c:v>150</c:v>
                </c:pt>
                <c:pt idx="5">
                  <c:v>141</c:v>
                </c:pt>
                <c:pt idx="7">
                  <c:v>143</c:v>
                </c:pt>
                <c:pt idx="9">
                  <c:v>144</c:v>
                </c:pt>
                <c:pt idx="11">
                  <c:v>139</c:v>
                </c:pt>
                <c:pt idx="13">
                  <c:v>129</c:v>
                </c:pt>
                <c:pt idx="15">
                  <c:v>118</c:v>
                </c:pt>
                <c:pt idx="17">
                  <c:v>112</c:v>
                </c:pt>
                <c:pt idx="19">
                  <c:v>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97-4CD2-980A-AE45CCCA2888}"/>
            </c:ext>
          </c:extLst>
        </c:ser>
        <c:ser>
          <c:idx val="5"/>
          <c:order val="5"/>
          <c:tx>
            <c:strRef>
              <c:f>★データシート!$G$735</c:f>
              <c:strCache>
                <c:ptCount val="1"/>
                <c:pt idx="0">
                  <c:v>沖山梨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★データシート!$I$735:$AB$735</c:f>
              <c:numCache>
                <c:formatCode>#,##0_);[Red]\(#,##0\)</c:formatCode>
                <c:ptCount val="20"/>
                <c:pt idx="1">
                  <c:v>243</c:v>
                </c:pt>
                <c:pt idx="3">
                  <c:v>243</c:v>
                </c:pt>
                <c:pt idx="5">
                  <c:v>251</c:v>
                </c:pt>
                <c:pt idx="7">
                  <c:v>235</c:v>
                </c:pt>
                <c:pt idx="9">
                  <c:v>243</c:v>
                </c:pt>
                <c:pt idx="11">
                  <c:v>244</c:v>
                </c:pt>
                <c:pt idx="13">
                  <c:v>237</c:v>
                </c:pt>
                <c:pt idx="15">
                  <c:v>244</c:v>
                </c:pt>
                <c:pt idx="17">
                  <c:v>241</c:v>
                </c:pt>
                <c:pt idx="19">
                  <c:v>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E97-4CD2-980A-AE45CCCA2888}"/>
            </c:ext>
          </c:extLst>
        </c:ser>
        <c:ser>
          <c:idx val="6"/>
          <c:order val="6"/>
          <c:tx>
            <c:strRef>
              <c:f>★データシート!$G$736</c:f>
              <c:strCache>
                <c:ptCount val="1"/>
                <c:pt idx="0">
                  <c:v>月見町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★データシート!$I$736:$AB$736</c:f>
              <c:numCache>
                <c:formatCode>#,##0_);[Red]\(#,##0\)</c:formatCode>
                <c:ptCount val="20"/>
                <c:pt idx="1">
                  <c:v>359</c:v>
                </c:pt>
                <c:pt idx="3">
                  <c:v>360</c:v>
                </c:pt>
                <c:pt idx="5">
                  <c:v>353</c:v>
                </c:pt>
                <c:pt idx="7">
                  <c:v>356</c:v>
                </c:pt>
                <c:pt idx="9">
                  <c:v>348</c:v>
                </c:pt>
                <c:pt idx="11">
                  <c:v>352</c:v>
                </c:pt>
                <c:pt idx="13">
                  <c:v>352</c:v>
                </c:pt>
                <c:pt idx="15">
                  <c:v>354</c:v>
                </c:pt>
                <c:pt idx="17">
                  <c:v>354</c:v>
                </c:pt>
                <c:pt idx="19">
                  <c:v>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97-4CD2-980A-AE45CCCA2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0200696"/>
        <c:axId val="940201088"/>
      </c:lineChart>
      <c:catAx>
        <c:axId val="9402006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940201088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940201088"/>
        <c:scaling>
          <c:orientation val="minMax"/>
          <c:min val="0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940200696"/>
        <c:crosses val="autoZero"/>
        <c:crossBetween val="between"/>
        <c:majorUnit val="100"/>
        <c:minorUnit val="2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71956227693760499"/>
          <c:y val="0.28701275172461849"/>
          <c:w val="0.13091990562427275"/>
          <c:h val="0.17355176270928885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spc="0" baseline="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【19】 </a:t>
            </a:r>
            <a:r>
              <a:rPr lang="ja-JP" altLang="en-US" sz="2000"/>
              <a:t>下山梨 連合会</a:t>
            </a:r>
            <a:endParaRPr lang="ja-JP" sz="2000"/>
          </a:p>
        </c:rich>
      </c:tx>
      <c:layout>
        <c:manualLayout>
          <c:xMode val="edge"/>
          <c:yMode val="edge"/>
          <c:x val="0.27383866346392061"/>
          <c:y val="1.0440361621463984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6788690710163815"/>
          <c:y val="5.7953761071292367E-2"/>
          <c:w val="0.61306470811982205"/>
          <c:h val="0.86991171243262433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★データシート!$G$738</c:f>
              <c:strCache>
                <c:ptCount val="1"/>
                <c:pt idx="0">
                  <c:v>下山梨上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★データシート!$I$738:$AB$738</c:f>
              <c:numCache>
                <c:formatCode>#,##0_);[Red]\(#,##0\)</c:formatCode>
                <c:ptCount val="20"/>
                <c:pt idx="1">
                  <c:v>650</c:v>
                </c:pt>
                <c:pt idx="3">
                  <c:v>654</c:v>
                </c:pt>
                <c:pt idx="5">
                  <c:v>665</c:v>
                </c:pt>
                <c:pt idx="7">
                  <c:v>668</c:v>
                </c:pt>
                <c:pt idx="9">
                  <c:v>682</c:v>
                </c:pt>
                <c:pt idx="11">
                  <c:v>704</c:v>
                </c:pt>
                <c:pt idx="13">
                  <c:v>698</c:v>
                </c:pt>
                <c:pt idx="15">
                  <c:v>692</c:v>
                </c:pt>
                <c:pt idx="17">
                  <c:v>689</c:v>
                </c:pt>
                <c:pt idx="19">
                  <c:v>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08-443E-879D-ABB83339332B}"/>
            </c:ext>
          </c:extLst>
        </c:ser>
        <c:ser>
          <c:idx val="0"/>
          <c:order val="1"/>
          <c:tx>
            <c:strRef>
              <c:f>★データシート!$G$739</c:f>
              <c:strCache>
                <c:ptCount val="1"/>
                <c:pt idx="0">
                  <c:v>下山梨下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★データシート!$I$739:$AB$739</c:f>
              <c:numCache>
                <c:formatCode>#,##0_);[Red]\(#,##0\)</c:formatCode>
                <c:ptCount val="20"/>
                <c:pt idx="1">
                  <c:v>1137</c:v>
                </c:pt>
                <c:pt idx="3">
                  <c:v>1124</c:v>
                </c:pt>
                <c:pt idx="5">
                  <c:v>1125</c:v>
                </c:pt>
                <c:pt idx="7">
                  <c:v>1129</c:v>
                </c:pt>
                <c:pt idx="9">
                  <c:v>1094</c:v>
                </c:pt>
                <c:pt idx="11">
                  <c:v>1086</c:v>
                </c:pt>
                <c:pt idx="13">
                  <c:v>1110</c:v>
                </c:pt>
                <c:pt idx="15">
                  <c:v>1118</c:v>
                </c:pt>
                <c:pt idx="17">
                  <c:v>1120</c:v>
                </c:pt>
                <c:pt idx="19">
                  <c:v>1116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3D-41AC-AC76-D81363C57271}"/>
            </c:ext>
          </c:extLst>
        </c:ser>
        <c:ser>
          <c:idx val="2"/>
          <c:order val="2"/>
          <c:tx>
            <c:strRef>
              <c:f>★データシート!$G$740</c:f>
              <c:strCache>
                <c:ptCount val="1"/>
                <c:pt idx="0">
                  <c:v>平宇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★データシート!$I$740:$AB$740</c:f>
              <c:numCache>
                <c:formatCode>#,##0_);[Red]\(#,##0\)</c:formatCode>
                <c:ptCount val="20"/>
                <c:pt idx="1">
                  <c:v>569</c:v>
                </c:pt>
                <c:pt idx="3">
                  <c:v>611</c:v>
                </c:pt>
                <c:pt idx="5">
                  <c:v>603</c:v>
                </c:pt>
                <c:pt idx="7">
                  <c:v>613</c:v>
                </c:pt>
                <c:pt idx="9">
                  <c:v>605</c:v>
                </c:pt>
                <c:pt idx="11">
                  <c:v>604</c:v>
                </c:pt>
                <c:pt idx="13">
                  <c:v>610</c:v>
                </c:pt>
                <c:pt idx="15">
                  <c:v>612</c:v>
                </c:pt>
                <c:pt idx="17">
                  <c:v>593</c:v>
                </c:pt>
                <c:pt idx="19">
                  <c:v>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3D-41AC-AC76-D81363C572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0201872"/>
        <c:axId val="940202264"/>
      </c:lineChart>
      <c:catAx>
        <c:axId val="9402018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940202264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940202264"/>
        <c:scaling>
          <c:orientation val="minMax"/>
          <c:min val="0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940201872"/>
        <c:crosses val="autoZero"/>
        <c:crossBetween val="between"/>
        <c:majorUnit val="100"/>
        <c:minorUnit val="2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71409032204307799"/>
          <c:y val="0.52278103041099233"/>
          <c:w val="0.15637655394010358"/>
          <c:h val="7.4319036011683867E-2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spc="0" baseline="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【20】 </a:t>
            </a:r>
            <a:r>
              <a:rPr lang="ja-JP" altLang="en-US" sz="2000"/>
              <a:t>宇刈 連合会</a:t>
            </a:r>
            <a:endParaRPr lang="ja-JP" sz="2000"/>
          </a:p>
        </c:rich>
      </c:tx>
      <c:layout>
        <c:manualLayout>
          <c:xMode val="edge"/>
          <c:yMode val="edge"/>
          <c:x val="0.27383866346392061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545057449415922"/>
          <c:y val="5.3840437520561273E-2"/>
          <c:w val="0.61306462589613064"/>
          <c:h val="0.86373493048248107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★データシート!$G$742</c:f>
              <c:strCache>
                <c:ptCount val="1"/>
                <c:pt idx="0">
                  <c:v>春岡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★データシート!$I$742:$AB$742</c:f>
              <c:numCache>
                <c:formatCode>#,##0_);[Red]\(#,##0\)</c:formatCode>
                <c:ptCount val="20"/>
                <c:pt idx="1">
                  <c:v>2320</c:v>
                </c:pt>
                <c:pt idx="3">
                  <c:v>2372</c:v>
                </c:pt>
                <c:pt idx="5">
                  <c:v>2444</c:v>
                </c:pt>
                <c:pt idx="7">
                  <c:v>2498</c:v>
                </c:pt>
                <c:pt idx="9">
                  <c:v>2518</c:v>
                </c:pt>
                <c:pt idx="11">
                  <c:v>2606</c:v>
                </c:pt>
                <c:pt idx="13">
                  <c:v>2641</c:v>
                </c:pt>
                <c:pt idx="15">
                  <c:v>2677</c:v>
                </c:pt>
                <c:pt idx="17">
                  <c:v>2691</c:v>
                </c:pt>
                <c:pt idx="19">
                  <c:v>2682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AF-487F-8EA7-E9DDD0164B12}"/>
            </c:ext>
          </c:extLst>
        </c:ser>
        <c:ser>
          <c:idx val="0"/>
          <c:order val="1"/>
          <c:tx>
            <c:strRef>
              <c:f>★データシート!$G$743</c:f>
              <c:strCache>
                <c:ptCount val="1"/>
                <c:pt idx="0">
                  <c:v>一色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★データシート!$I$743:$AB$743</c:f>
              <c:numCache>
                <c:formatCode>#,##0_);[Red]\(#,##0\)</c:formatCode>
                <c:ptCount val="20"/>
                <c:pt idx="1">
                  <c:v>361</c:v>
                </c:pt>
                <c:pt idx="3">
                  <c:v>352</c:v>
                </c:pt>
                <c:pt idx="5">
                  <c:v>327</c:v>
                </c:pt>
                <c:pt idx="7">
                  <c:v>326</c:v>
                </c:pt>
                <c:pt idx="9">
                  <c:v>323</c:v>
                </c:pt>
                <c:pt idx="11">
                  <c:v>323</c:v>
                </c:pt>
                <c:pt idx="13">
                  <c:v>320</c:v>
                </c:pt>
                <c:pt idx="15">
                  <c:v>318</c:v>
                </c:pt>
                <c:pt idx="17">
                  <c:v>312</c:v>
                </c:pt>
                <c:pt idx="19">
                  <c:v>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BB-452E-B9DA-75FD09B84ACA}"/>
            </c:ext>
          </c:extLst>
        </c:ser>
        <c:ser>
          <c:idx val="2"/>
          <c:order val="2"/>
          <c:tx>
            <c:strRef>
              <c:f>★データシート!$G$744</c:f>
              <c:strCache>
                <c:ptCount val="1"/>
                <c:pt idx="0">
                  <c:v>宇刈三沢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★データシート!$I$744:$AB$744</c:f>
              <c:numCache>
                <c:formatCode>#,##0_);[Red]\(#,##0\)</c:formatCode>
                <c:ptCount val="20"/>
                <c:pt idx="1">
                  <c:v>794</c:v>
                </c:pt>
                <c:pt idx="3">
                  <c:v>781</c:v>
                </c:pt>
                <c:pt idx="5">
                  <c:v>758</c:v>
                </c:pt>
                <c:pt idx="7">
                  <c:v>748</c:v>
                </c:pt>
                <c:pt idx="9">
                  <c:v>733</c:v>
                </c:pt>
                <c:pt idx="11">
                  <c:v>739</c:v>
                </c:pt>
                <c:pt idx="13">
                  <c:v>717</c:v>
                </c:pt>
                <c:pt idx="15">
                  <c:v>707</c:v>
                </c:pt>
                <c:pt idx="17">
                  <c:v>679</c:v>
                </c:pt>
                <c:pt idx="19">
                  <c:v>660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BB-452E-B9DA-75FD09B84ACA}"/>
            </c:ext>
          </c:extLst>
        </c:ser>
        <c:ser>
          <c:idx val="3"/>
          <c:order val="3"/>
          <c:tx>
            <c:strRef>
              <c:f>★データシート!$G$745</c:f>
              <c:strCache>
                <c:ptCount val="1"/>
                <c:pt idx="0">
                  <c:v>馬ケ谷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★データシート!$I$745:$AB$745</c:f>
              <c:numCache>
                <c:formatCode>#,##0_);[Red]\(#,##0\)</c:formatCode>
                <c:ptCount val="20"/>
                <c:pt idx="1">
                  <c:v>243</c:v>
                </c:pt>
                <c:pt idx="3">
                  <c:v>241</c:v>
                </c:pt>
                <c:pt idx="5">
                  <c:v>235</c:v>
                </c:pt>
                <c:pt idx="7">
                  <c:v>228</c:v>
                </c:pt>
                <c:pt idx="9">
                  <c:v>220</c:v>
                </c:pt>
                <c:pt idx="11">
                  <c:v>238</c:v>
                </c:pt>
                <c:pt idx="13">
                  <c:v>229</c:v>
                </c:pt>
                <c:pt idx="15">
                  <c:v>216</c:v>
                </c:pt>
                <c:pt idx="17">
                  <c:v>217</c:v>
                </c:pt>
                <c:pt idx="19">
                  <c:v>220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BB-452E-B9DA-75FD09B84ACA}"/>
            </c:ext>
          </c:extLst>
        </c:ser>
        <c:ser>
          <c:idx val="4"/>
          <c:order val="4"/>
          <c:tx>
            <c:strRef>
              <c:f>★データシート!$G$746</c:f>
              <c:strCache>
                <c:ptCount val="1"/>
                <c:pt idx="0">
                  <c:v>中村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★データシート!$I$746:$AB$746</c:f>
              <c:numCache>
                <c:formatCode>#,##0_);[Red]\(#,##0\)</c:formatCode>
                <c:ptCount val="20"/>
                <c:pt idx="1">
                  <c:v>188</c:v>
                </c:pt>
                <c:pt idx="3">
                  <c:v>181</c:v>
                </c:pt>
                <c:pt idx="5">
                  <c:v>182</c:v>
                </c:pt>
                <c:pt idx="7">
                  <c:v>177</c:v>
                </c:pt>
                <c:pt idx="9">
                  <c:v>177</c:v>
                </c:pt>
                <c:pt idx="11">
                  <c:v>181</c:v>
                </c:pt>
                <c:pt idx="13">
                  <c:v>170</c:v>
                </c:pt>
                <c:pt idx="15">
                  <c:v>165</c:v>
                </c:pt>
                <c:pt idx="17">
                  <c:v>161</c:v>
                </c:pt>
                <c:pt idx="19">
                  <c:v>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ABB-452E-B9DA-75FD09B84ACA}"/>
            </c:ext>
          </c:extLst>
        </c:ser>
        <c:ser>
          <c:idx val="5"/>
          <c:order val="5"/>
          <c:tx>
            <c:strRef>
              <c:f>★データシート!$G$747</c:f>
              <c:strCache>
                <c:ptCount val="1"/>
                <c:pt idx="0">
                  <c:v>大日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★データシート!$I$747:$AB$747</c:f>
              <c:numCache>
                <c:formatCode>#,##0_);[Red]\(#,##0\)</c:formatCode>
                <c:ptCount val="20"/>
                <c:pt idx="1">
                  <c:v>255</c:v>
                </c:pt>
                <c:pt idx="3">
                  <c:v>256</c:v>
                </c:pt>
                <c:pt idx="5">
                  <c:v>258</c:v>
                </c:pt>
                <c:pt idx="7">
                  <c:v>258</c:v>
                </c:pt>
                <c:pt idx="9">
                  <c:v>254</c:v>
                </c:pt>
                <c:pt idx="11">
                  <c:v>251</c:v>
                </c:pt>
                <c:pt idx="13">
                  <c:v>241</c:v>
                </c:pt>
                <c:pt idx="15">
                  <c:v>235</c:v>
                </c:pt>
                <c:pt idx="17">
                  <c:v>236</c:v>
                </c:pt>
                <c:pt idx="19">
                  <c:v>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ABB-452E-B9DA-75FD09B84ACA}"/>
            </c:ext>
          </c:extLst>
        </c:ser>
        <c:ser>
          <c:idx val="6"/>
          <c:order val="6"/>
          <c:tx>
            <c:strRef>
              <c:f>★データシート!$G$748</c:f>
              <c:strCache>
                <c:ptCount val="1"/>
                <c:pt idx="0">
                  <c:v>可睡の杜南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★データシート!$I$748:$AB$748</c:f>
              <c:numCache>
                <c:formatCode>#,##0_);[Red]\(#,##0\)</c:formatCode>
                <c:ptCount val="20"/>
                <c:pt idx="1">
                  <c:v>883</c:v>
                </c:pt>
                <c:pt idx="3">
                  <c:v>891</c:v>
                </c:pt>
                <c:pt idx="5">
                  <c:v>883</c:v>
                </c:pt>
                <c:pt idx="7">
                  <c:v>892</c:v>
                </c:pt>
                <c:pt idx="9">
                  <c:v>880</c:v>
                </c:pt>
                <c:pt idx="11">
                  <c:v>861</c:v>
                </c:pt>
                <c:pt idx="13">
                  <c:v>849</c:v>
                </c:pt>
                <c:pt idx="15">
                  <c:v>824</c:v>
                </c:pt>
                <c:pt idx="17">
                  <c:v>812</c:v>
                </c:pt>
                <c:pt idx="19">
                  <c:v>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BB-452E-B9DA-75FD09B84ACA}"/>
            </c:ext>
          </c:extLst>
        </c:ser>
        <c:ser>
          <c:idx val="7"/>
          <c:order val="7"/>
          <c:tx>
            <c:strRef>
              <c:f>★データシート!$G$749</c:f>
              <c:strCache>
                <c:ptCount val="1"/>
                <c:pt idx="0">
                  <c:v>可睡の杜北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★データシート!$I$749:$AB$749</c:f>
              <c:numCache>
                <c:formatCode>#,##0_);[Red]\(#,##0\)</c:formatCode>
                <c:ptCount val="20"/>
                <c:pt idx="1">
                  <c:v>848</c:v>
                </c:pt>
                <c:pt idx="3">
                  <c:v>876</c:v>
                </c:pt>
                <c:pt idx="5">
                  <c:v>893</c:v>
                </c:pt>
                <c:pt idx="7">
                  <c:v>924</c:v>
                </c:pt>
                <c:pt idx="9">
                  <c:v>962</c:v>
                </c:pt>
                <c:pt idx="11">
                  <c:v>990</c:v>
                </c:pt>
                <c:pt idx="13">
                  <c:v>1004</c:v>
                </c:pt>
                <c:pt idx="15">
                  <c:v>1027</c:v>
                </c:pt>
                <c:pt idx="17">
                  <c:v>1047</c:v>
                </c:pt>
                <c:pt idx="19">
                  <c:v>1048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ABB-452E-B9DA-75FD09B84A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0203048"/>
        <c:axId val="940203440"/>
      </c:lineChart>
      <c:catAx>
        <c:axId val="9402030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940203440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940203440"/>
        <c:scaling>
          <c:orientation val="minMax"/>
          <c:min val="0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940203048"/>
        <c:crosses val="autoZero"/>
        <c:crossBetween val="between"/>
        <c:majorUnit val="100"/>
        <c:minorUnit val="10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63226711784208944"/>
          <c:y val="0.38234513313528978"/>
          <c:w val="0.18183320225593438"/>
          <c:h val="0.19643243229563631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spc="0" baseline="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【21】 </a:t>
            </a:r>
            <a:r>
              <a:rPr lang="ja-JP" altLang="en-US" sz="2000"/>
              <a:t>浅羽北 連合会</a:t>
            </a:r>
            <a:endParaRPr lang="ja-JP" sz="2000"/>
          </a:p>
        </c:rich>
      </c:tx>
      <c:layout>
        <c:manualLayout>
          <c:xMode val="edge"/>
          <c:yMode val="edge"/>
          <c:x val="8.5147516615142665E-2"/>
          <c:y val="6.965046285381992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4367222222222223E-2"/>
          <c:y val="0.12545658817416078"/>
          <c:w val="0.61306462589613064"/>
          <c:h val="0.80153541207349077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★データシート!$G$751</c:f>
              <c:strCache>
                <c:ptCount val="1"/>
                <c:pt idx="0">
                  <c:v>諸井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★データシート!$I$751:$AB$751</c:f>
              <c:numCache>
                <c:formatCode>#,##0_);[Red]\(#,##0\)</c:formatCode>
                <c:ptCount val="20"/>
                <c:pt idx="1">
                  <c:v>2397</c:v>
                </c:pt>
                <c:pt idx="3">
                  <c:v>2350</c:v>
                </c:pt>
                <c:pt idx="5">
                  <c:v>2354</c:v>
                </c:pt>
                <c:pt idx="7">
                  <c:v>2328</c:v>
                </c:pt>
                <c:pt idx="9">
                  <c:v>2281</c:v>
                </c:pt>
                <c:pt idx="11">
                  <c:v>2271</c:v>
                </c:pt>
                <c:pt idx="13">
                  <c:v>2229</c:v>
                </c:pt>
                <c:pt idx="15">
                  <c:v>2201</c:v>
                </c:pt>
                <c:pt idx="17">
                  <c:v>2218</c:v>
                </c:pt>
                <c:pt idx="19">
                  <c:v>2172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65-40FD-9977-DCF927E9BCE1}"/>
            </c:ext>
          </c:extLst>
        </c:ser>
        <c:ser>
          <c:idx val="0"/>
          <c:order val="1"/>
          <c:tx>
            <c:strRef>
              <c:f>★データシート!$G$752</c:f>
              <c:strCache>
                <c:ptCount val="1"/>
                <c:pt idx="0">
                  <c:v>浅羽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★データシート!$I$752:$AB$752</c:f>
              <c:numCache>
                <c:formatCode>#,##0_);[Red]\(#,##0\)</c:formatCode>
                <c:ptCount val="20"/>
                <c:pt idx="1">
                  <c:v>2452</c:v>
                </c:pt>
                <c:pt idx="3">
                  <c:v>2443</c:v>
                </c:pt>
                <c:pt idx="5">
                  <c:v>2443</c:v>
                </c:pt>
                <c:pt idx="7">
                  <c:v>2497</c:v>
                </c:pt>
                <c:pt idx="9">
                  <c:v>2474</c:v>
                </c:pt>
                <c:pt idx="11">
                  <c:v>2484</c:v>
                </c:pt>
                <c:pt idx="13">
                  <c:v>2485</c:v>
                </c:pt>
                <c:pt idx="15">
                  <c:v>2454</c:v>
                </c:pt>
                <c:pt idx="17">
                  <c:v>2446</c:v>
                </c:pt>
                <c:pt idx="19">
                  <c:v>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0B-48A1-9D7C-8D1A70EE0FB4}"/>
            </c:ext>
          </c:extLst>
        </c:ser>
        <c:ser>
          <c:idx val="2"/>
          <c:order val="2"/>
          <c:tx>
            <c:strRef>
              <c:f>★データシート!$G$753</c:f>
              <c:strCache>
                <c:ptCount val="1"/>
                <c:pt idx="0">
                  <c:v>浅名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★データシート!$I$753:$AB$753</c:f>
              <c:numCache>
                <c:formatCode>#,##0_);[Red]\(#,##0\)</c:formatCode>
                <c:ptCount val="20"/>
                <c:pt idx="1">
                  <c:v>1980</c:v>
                </c:pt>
                <c:pt idx="3">
                  <c:v>1957</c:v>
                </c:pt>
                <c:pt idx="5">
                  <c:v>1932</c:v>
                </c:pt>
                <c:pt idx="7">
                  <c:v>1923</c:v>
                </c:pt>
                <c:pt idx="9">
                  <c:v>1916</c:v>
                </c:pt>
                <c:pt idx="11">
                  <c:v>1893</c:v>
                </c:pt>
                <c:pt idx="13">
                  <c:v>1862</c:v>
                </c:pt>
                <c:pt idx="15">
                  <c:v>1841</c:v>
                </c:pt>
                <c:pt idx="17">
                  <c:v>1802</c:v>
                </c:pt>
                <c:pt idx="19">
                  <c:v>1777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0B-48A1-9D7C-8D1A70EE0FB4}"/>
            </c:ext>
          </c:extLst>
        </c:ser>
        <c:ser>
          <c:idx val="3"/>
          <c:order val="3"/>
          <c:tx>
            <c:strRef>
              <c:f>★データシート!$G$754</c:f>
              <c:strCache>
                <c:ptCount val="1"/>
                <c:pt idx="0">
                  <c:v>豊住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★データシート!$I$754:$AB$754</c:f>
              <c:numCache>
                <c:formatCode>#,##0_);[Red]\(#,##0\)</c:formatCode>
                <c:ptCount val="20"/>
                <c:pt idx="1">
                  <c:v>636</c:v>
                </c:pt>
                <c:pt idx="3">
                  <c:v>614</c:v>
                </c:pt>
                <c:pt idx="5">
                  <c:v>618</c:v>
                </c:pt>
                <c:pt idx="7">
                  <c:v>612</c:v>
                </c:pt>
                <c:pt idx="9">
                  <c:v>594</c:v>
                </c:pt>
                <c:pt idx="11">
                  <c:v>583</c:v>
                </c:pt>
                <c:pt idx="13">
                  <c:v>588</c:v>
                </c:pt>
                <c:pt idx="15">
                  <c:v>586</c:v>
                </c:pt>
                <c:pt idx="17">
                  <c:v>586</c:v>
                </c:pt>
                <c:pt idx="19">
                  <c:v>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0B-48A1-9D7C-8D1A70EE0FB4}"/>
            </c:ext>
          </c:extLst>
        </c:ser>
        <c:ser>
          <c:idx val="4"/>
          <c:order val="4"/>
          <c:tx>
            <c:strRef>
              <c:f>★データシート!$G$755</c:f>
              <c:strCache>
                <c:ptCount val="1"/>
                <c:pt idx="0">
                  <c:v>浅羽後谷田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★データシート!$I$755:$AB$755</c:f>
              <c:numCache>
                <c:formatCode>#,##0_);[Red]\(#,##0\)</c:formatCode>
                <c:ptCount val="20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C0B-48A1-9D7C-8D1A70EE0FB4}"/>
            </c:ext>
          </c:extLst>
        </c:ser>
        <c:ser>
          <c:idx val="5"/>
          <c:order val="5"/>
          <c:tx>
            <c:strRef>
              <c:f>★データシート!$G$756</c:f>
              <c:strCache>
                <c:ptCount val="1"/>
                <c:pt idx="0">
                  <c:v>浅羽山の手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★データシート!$I$756:$AB$756</c:f>
              <c:numCache>
                <c:formatCode>#,##0_);[Red]\(#,##0\)</c:formatCode>
                <c:ptCount val="20"/>
                <c:pt idx="1">
                  <c:v>769</c:v>
                </c:pt>
                <c:pt idx="3">
                  <c:v>772</c:v>
                </c:pt>
                <c:pt idx="5">
                  <c:v>757</c:v>
                </c:pt>
                <c:pt idx="7">
                  <c:v>746</c:v>
                </c:pt>
                <c:pt idx="9">
                  <c:v>731</c:v>
                </c:pt>
                <c:pt idx="11">
                  <c:v>733</c:v>
                </c:pt>
                <c:pt idx="13">
                  <c:v>746</c:v>
                </c:pt>
                <c:pt idx="15">
                  <c:v>747</c:v>
                </c:pt>
                <c:pt idx="17">
                  <c:v>736</c:v>
                </c:pt>
                <c:pt idx="19">
                  <c:v>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C0B-48A1-9D7C-8D1A70EE0FB4}"/>
            </c:ext>
          </c:extLst>
        </c:ser>
        <c:ser>
          <c:idx val="6"/>
          <c:order val="6"/>
          <c:tx>
            <c:strRef>
              <c:f>★データシート!$G$757</c:f>
              <c:strCache>
                <c:ptCount val="1"/>
                <c:pt idx="0">
                  <c:v>浅羽南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★データシート!$I$757:$AB$757</c:f>
              <c:numCache>
                <c:formatCode>#,##0_);[Red]\(#,##0\)</c:formatCode>
                <c:ptCount val="20"/>
                <c:pt idx="1">
                  <c:v>762</c:v>
                </c:pt>
                <c:pt idx="3">
                  <c:v>749</c:v>
                </c:pt>
                <c:pt idx="5">
                  <c:v>753</c:v>
                </c:pt>
                <c:pt idx="7">
                  <c:v>715</c:v>
                </c:pt>
                <c:pt idx="9">
                  <c:v>705</c:v>
                </c:pt>
                <c:pt idx="11">
                  <c:v>693</c:v>
                </c:pt>
                <c:pt idx="13">
                  <c:v>674</c:v>
                </c:pt>
                <c:pt idx="15">
                  <c:v>672</c:v>
                </c:pt>
                <c:pt idx="17">
                  <c:v>660</c:v>
                </c:pt>
                <c:pt idx="19">
                  <c:v>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0B-48A1-9D7C-8D1A70EE0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0203832"/>
        <c:axId val="940204224"/>
      </c:lineChart>
      <c:catAx>
        <c:axId val="94020383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940204224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940204224"/>
        <c:scaling>
          <c:orientation val="minMax"/>
          <c:min val="0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940203832"/>
        <c:crosses val="autoZero"/>
        <c:crossBetween val="between"/>
        <c:majorUnit val="100"/>
        <c:minorUnit val="10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69403781730256275"/>
          <c:y val="0.44640908116187306"/>
          <c:w val="0.1818332282900432"/>
          <c:h val="0.1635173644059853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spc="0" baseline="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【22】 </a:t>
            </a:r>
            <a:r>
              <a:rPr lang="ja-JP" altLang="en-US" sz="2000"/>
              <a:t>浅羽西 連合会</a:t>
            </a:r>
            <a:endParaRPr lang="ja-JP" sz="2000"/>
          </a:p>
        </c:rich>
      </c:tx>
      <c:layout>
        <c:manualLayout>
          <c:xMode val="edge"/>
          <c:yMode val="edge"/>
          <c:x val="0.27383880708481889"/>
          <c:y val="1.044063804820606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797870728882113"/>
          <c:y val="5.7953761071292367E-2"/>
          <c:w val="0.61306470244328914"/>
          <c:h val="0.86991171243262433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★データシート!$G$759</c:f>
              <c:strCache>
                <c:ptCount val="1"/>
                <c:pt idx="0">
                  <c:v>長溝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★データシート!$I$759:$AB$759</c:f>
              <c:numCache>
                <c:formatCode>#,##0_);[Red]\(#,##0\)</c:formatCode>
                <c:ptCount val="20"/>
                <c:pt idx="1">
                  <c:v>696</c:v>
                </c:pt>
                <c:pt idx="3">
                  <c:v>680</c:v>
                </c:pt>
                <c:pt idx="5">
                  <c:v>659</c:v>
                </c:pt>
                <c:pt idx="7">
                  <c:v>660</c:v>
                </c:pt>
                <c:pt idx="9">
                  <c:v>655</c:v>
                </c:pt>
                <c:pt idx="11">
                  <c:v>657</c:v>
                </c:pt>
                <c:pt idx="13">
                  <c:v>648</c:v>
                </c:pt>
                <c:pt idx="15">
                  <c:v>638</c:v>
                </c:pt>
                <c:pt idx="17">
                  <c:v>638</c:v>
                </c:pt>
                <c:pt idx="19">
                  <c:v>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4B-4582-BD56-30EED739D796}"/>
            </c:ext>
          </c:extLst>
        </c:ser>
        <c:ser>
          <c:idx val="0"/>
          <c:order val="1"/>
          <c:tx>
            <c:strRef>
              <c:f>★データシート!$G$760</c:f>
              <c:strCache>
                <c:ptCount val="1"/>
                <c:pt idx="0">
                  <c:v>浅岡上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★データシート!$I$760:$AB$760</c:f>
              <c:numCache>
                <c:formatCode>#,##0_);[Red]\(#,##0\)</c:formatCode>
                <c:ptCount val="20"/>
                <c:pt idx="1">
                  <c:v>118</c:v>
                </c:pt>
                <c:pt idx="3">
                  <c:v>122</c:v>
                </c:pt>
                <c:pt idx="5">
                  <c:v>115</c:v>
                </c:pt>
                <c:pt idx="7">
                  <c:v>109</c:v>
                </c:pt>
                <c:pt idx="9">
                  <c:v>108</c:v>
                </c:pt>
                <c:pt idx="11">
                  <c:v>107</c:v>
                </c:pt>
                <c:pt idx="13">
                  <c:v>114</c:v>
                </c:pt>
                <c:pt idx="15">
                  <c:v>114</c:v>
                </c:pt>
                <c:pt idx="17">
                  <c:v>117</c:v>
                </c:pt>
                <c:pt idx="19">
                  <c:v>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54-4967-9474-3AEBCF1CB9BA}"/>
            </c:ext>
          </c:extLst>
        </c:ser>
        <c:ser>
          <c:idx val="2"/>
          <c:order val="2"/>
          <c:tx>
            <c:strRef>
              <c:f>★データシート!$G$761</c:f>
              <c:strCache>
                <c:ptCount val="1"/>
                <c:pt idx="0">
                  <c:v>浅岡下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★データシート!$I$761:$AB$761</c:f>
              <c:numCache>
                <c:formatCode>#,##0_);[Red]\(#,##0\)</c:formatCode>
                <c:ptCount val="20"/>
                <c:pt idx="1">
                  <c:v>519</c:v>
                </c:pt>
                <c:pt idx="3">
                  <c:v>546</c:v>
                </c:pt>
                <c:pt idx="5">
                  <c:v>544</c:v>
                </c:pt>
                <c:pt idx="7">
                  <c:v>541</c:v>
                </c:pt>
                <c:pt idx="9">
                  <c:v>553</c:v>
                </c:pt>
                <c:pt idx="11">
                  <c:v>550</c:v>
                </c:pt>
                <c:pt idx="13">
                  <c:v>556</c:v>
                </c:pt>
                <c:pt idx="15">
                  <c:v>533</c:v>
                </c:pt>
                <c:pt idx="17">
                  <c:v>528</c:v>
                </c:pt>
                <c:pt idx="19">
                  <c:v>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54-4967-9474-3AEBCF1CB9BA}"/>
            </c:ext>
          </c:extLst>
        </c:ser>
        <c:ser>
          <c:idx val="3"/>
          <c:order val="3"/>
          <c:tx>
            <c:strRef>
              <c:f>★データシート!$G$762</c:f>
              <c:strCache>
                <c:ptCount val="1"/>
                <c:pt idx="0">
                  <c:v>中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★データシート!$I$762:$AB$762</c:f>
              <c:numCache>
                <c:formatCode>#,##0_);[Red]\(#,##0\)</c:formatCode>
                <c:ptCount val="20"/>
                <c:pt idx="1">
                  <c:v>238</c:v>
                </c:pt>
                <c:pt idx="3">
                  <c:v>234</c:v>
                </c:pt>
                <c:pt idx="5">
                  <c:v>231</c:v>
                </c:pt>
                <c:pt idx="7">
                  <c:v>236</c:v>
                </c:pt>
                <c:pt idx="9">
                  <c:v>239</c:v>
                </c:pt>
                <c:pt idx="11">
                  <c:v>239</c:v>
                </c:pt>
                <c:pt idx="13">
                  <c:v>256</c:v>
                </c:pt>
                <c:pt idx="15">
                  <c:v>251</c:v>
                </c:pt>
                <c:pt idx="17">
                  <c:v>251</c:v>
                </c:pt>
                <c:pt idx="19">
                  <c:v>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54-4967-9474-3AEBCF1CB9BA}"/>
            </c:ext>
          </c:extLst>
        </c:ser>
        <c:ser>
          <c:idx val="4"/>
          <c:order val="4"/>
          <c:tx>
            <c:strRef>
              <c:f>★データシート!$G$763</c:f>
              <c:strCache>
                <c:ptCount val="1"/>
                <c:pt idx="0">
                  <c:v>浅羽一色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★データシート!$I$763:$AB$763</c:f>
              <c:numCache>
                <c:formatCode>#,##0_);[Red]\(#,##0\)</c:formatCode>
                <c:ptCount val="20"/>
                <c:pt idx="1">
                  <c:v>401</c:v>
                </c:pt>
                <c:pt idx="3">
                  <c:v>389</c:v>
                </c:pt>
                <c:pt idx="5">
                  <c:v>382</c:v>
                </c:pt>
                <c:pt idx="7">
                  <c:v>373</c:v>
                </c:pt>
                <c:pt idx="9">
                  <c:v>375</c:v>
                </c:pt>
                <c:pt idx="11">
                  <c:v>369</c:v>
                </c:pt>
                <c:pt idx="13">
                  <c:v>366</c:v>
                </c:pt>
                <c:pt idx="15">
                  <c:v>354</c:v>
                </c:pt>
                <c:pt idx="17">
                  <c:v>356</c:v>
                </c:pt>
                <c:pt idx="19">
                  <c:v>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154-4967-9474-3AEBCF1CB9BA}"/>
            </c:ext>
          </c:extLst>
        </c:ser>
        <c:ser>
          <c:idx val="5"/>
          <c:order val="5"/>
          <c:tx>
            <c:strRef>
              <c:f>★データシート!$G$764</c:f>
              <c:strCache>
                <c:ptCount val="1"/>
                <c:pt idx="0">
                  <c:v>富里上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★データシート!$I$764:$AB$764</c:f>
              <c:numCache>
                <c:formatCode>#,##0_);[Red]\(#,##0\)</c:formatCode>
                <c:ptCount val="20"/>
                <c:pt idx="1">
                  <c:v>210</c:v>
                </c:pt>
                <c:pt idx="3">
                  <c:v>201</c:v>
                </c:pt>
                <c:pt idx="5">
                  <c:v>192</c:v>
                </c:pt>
                <c:pt idx="7">
                  <c:v>184</c:v>
                </c:pt>
                <c:pt idx="9">
                  <c:v>189</c:v>
                </c:pt>
                <c:pt idx="11">
                  <c:v>188</c:v>
                </c:pt>
                <c:pt idx="13">
                  <c:v>186</c:v>
                </c:pt>
                <c:pt idx="15">
                  <c:v>179</c:v>
                </c:pt>
                <c:pt idx="17">
                  <c:v>171</c:v>
                </c:pt>
                <c:pt idx="19">
                  <c:v>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154-4967-9474-3AEBCF1CB9BA}"/>
            </c:ext>
          </c:extLst>
        </c:ser>
        <c:ser>
          <c:idx val="6"/>
          <c:order val="6"/>
          <c:tx>
            <c:strRef>
              <c:f>★データシート!$G$765</c:f>
              <c:strCache>
                <c:ptCount val="1"/>
                <c:pt idx="0">
                  <c:v>富里中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★データシート!$I$765:$AB$765</c:f>
              <c:numCache>
                <c:formatCode>#,##0_);[Red]\(#,##0\)</c:formatCode>
                <c:ptCount val="20"/>
                <c:pt idx="1">
                  <c:v>448</c:v>
                </c:pt>
                <c:pt idx="3">
                  <c:v>440</c:v>
                </c:pt>
                <c:pt idx="5">
                  <c:v>444</c:v>
                </c:pt>
                <c:pt idx="7">
                  <c:v>430</c:v>
                </c:pt>
                <c:pt idx="9">
                  <c:v>409</c:v>
                </c:pt>
                <c:pt idx="11">
                  <c:v>402</c:v>
                </c:pt>
                <c:pt idx="13">
                  <c:v>390</c:v>
                </c:pt>
                <c:pt idx="15">
                  <c:v>392</c:v>
                </c:pt>
                <c:pt idx="17">
                  <c:v>392</c:v>
                </c:pt>
                <c:pt idx="19">
                  <c:v>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54-4967-9474-3AEBCF1CB9BA}"/>
            </c:ext>
          </c:extLst>
        </c:ser>
        <c:ser>
          <c:idx val="7"/>
          <c:order val="7"/>
          <c:tx>
            <c:strRef>
              <c:f>★データシート!$G$766</c:f>
              <c:strCache>
                <c:ptCount val="1"/>
                <c:pt idx="0">
                  <c:v>富里下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★データシート!$I$766:$AB$766</c:f>
              <c:numCache>
                <c:formatCode>#,##0_);[Red]\(#,##0\)</c:formatCode>
                <c:ptCount val="20"/>
                <c:pt idx="1">
                  <c:v>243</c:v>
                </c:pt>
                <c:pt idx="3">
                  <c:v>243</c:v>
                </c:pt>
                <c:pt idx="5">
                  <c:v>244</c:v>
                </c:pt>
                <c:pt idx="7">
                  <c:v>236</c:v>
                </c:pt>
                <c:pt idx="9">
                  <c:v>231</c:v>
                </c:pt>
                <c:pt idx="11">
                  <c:v>226</c:v>
                </c:pt>
                <c:pt idx="13">
                  <c:v>218</c:v>
                </c:pt>
                <c:pt idx="15">
                  <c:v>212</c:v>
                </c:pt>
                <c:pt idx="17">
                  <c:v>206</c:v>
                </c:pt>
                <c:pt idx="19">
                  <c:v>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154-4967-9474-3AEBCF1CB9BA}"/>
            </c:ext>
          </c:extLst>
        </c:ser>
        <c:ser>
          <c:idx val="8"/>
          <c:order val="8"/>
          <c:tx>
            <c:strRef>
              <c:f>★データシート!$G$767</c:f>
              <c:strCache>
                <c:ptCount val="1"/>
                <c:pt idx="0">
                  <c:v>西ケ崎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★データシート!$I$767:$AB$767</c:f>
              <c:numCache>
                <c:formatCode>#,##0_);[Red]\(#,##0\)</c:formatCode>
                <c:ptCount val="20"/>
                <c:pt idx="1">
                  <c:v>146</c:v>
                </c:pt>
                <c:pt idx="3">
                  <c:v>136</c:v>
                </c:pt>
                <c:pt idx="5">
                  <c:v>138</c:v>
                </c:pt>
                <c:pt idx="7">
                  <c:v>141</c:v>
                </c:pt>
                <c:pt idx="9">
                  <c:v>140</c:v>
                </c:pt>
                <c:pt idx="11">
                  <c:v>137</c:v>
                </c:pt>
                <c:pt idx="13">
                  <c:v>133</c:v>
                </c:pt>
                <c:pt idx="15">
                  <c:v>132</c:v>
                </c:pt>
                <c:pt idx="17">
                  <c:v>127</c:v>
                </c:pt>
                <c:pt idx="19">
                  <c:v>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154-4967-9474-3AEBCF1CB9BA}"/>
            </c:ext>
          </c:extLst>
        </c:ser>
        <c:ser>
          <c:idx val="9"/>
          <c:order val="9"/>
          <c:tx>
            <c:strRef>
              <c:f>★データシート!$G$768</c:f>
              <c:strCache>
                <c:ptCount val="1"/>
                <c:pt idx="0">
                  <c:v>風の街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★データシート!$I$768:$AB$768</c:f>
              <c:numCache>
                <c:formatCode>#,##0_);[Red]\(#,##0\)</c:formatCode>
                <c:ptCount val="20"/>
                <c:pt idx="1">
                  <c:v>183</c:v>
                </c:pt>
                <c:pt idx="3">
                  <c:v>194</c:v>
                </c:pt>
                <c:pt idx="5">
                  <c:v>191</c:v>
                </c:pt>
                <c:pt idx="7">
                  <c:v>176</c:v>
                </c:pt>
                <c:pt idx="9">
                  <c:v>165</c:v>
                </c:pt>
                <c:pt idx="11">
                  <c:v>158</c:v>
                </c:pt>
                <c:pt idx="13">
                  <c:v>157</c:v>
                </c:pt>
                <c:pt idx="15">
                  <c:v>156</c:v>
                </c:pt>
                <c:pt idx="17">
                  <c:v>155</c:v>
                </c:pt>
                <c:pt idx="19">
                  <c:v>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154-4967-9474-3AEBCF1CB9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0205008"/>
        <c:axId val="940205400"/>
      </c:lineChart>
      <c:catAx>
        <c:axId val="9402050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940205400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940205400"/>
        <c:scaling>
          <c:orientation val="minMax"/>
          <c:max val="300"/>
          <c:min val="0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940205008"/>
        <c:crosses val="autoZero"/>
        <c:crossBetween val="between"/>
        <c:majorUnit val="100"/>
        <c:minorUnit val="2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40090044300018052"/>
          <c:y val="0.65217715609836191"/>
          <c:w val="0.14910322584986618"/>
          <c:h val="0.24653098629842285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spc="-100" baseline="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altLang="ja-JP" sz="2000"/>
              <a:t>【23】 </a:t>
            </a:r>
            <a:r>
              <a:rPr lang="ja-JP" altLang="en-US" sz="2000"/>
              <a:t>浅羽東 連合会</a:t>
            </a:r>
            <a:endParaRPr lang="ja-JP" sz="2000"/>
          </a:p>
        </c:rich>
      </c:tx>
      <c:layout>
        <c:manualLayout>
          <c:xMode val="edge"/>
          <c:yMode val="edge"/>
          <c:x val="0.27383880708481889"/>
          <c:y val="1.044045405576284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805331711862702"/>
          <c:y val="5.7953761071292367E-2"/>
          <c:w val="0.61306468401304148"/>
          <c:h val="0.86991171243262433"/>
        </c:manualLayout>
      </c:layout>
      <c:lineChart>
        <c:grouping val="standard"/>
        <c:varyColors val="0"/>
        <c:ser>
          <c:idx val="1"/>
          <c:order val="0"/>
          <c:tx>
            <c:strRef>
              <c:f>★データシート!$G$770</c:f>
              <c:strCache>
                <c:ptCount val="1"/>
                <c:pt idx="0">
                  <c:v>新堀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★データシート!$I$770:$AB$770</c:f>
              <c:numCache>
                <c:formatCode>#,##0_);[Red]\(#,##0\)</c:formatCode>
                <c:ptCount val="20"/>
                <c:pt idx="1">
                  <c:v>504</c:v>
                </c:pt>
                <c:pt idx="3">
                  <c:v>505</c:v>
                </c:pt>
                <c:pt idx="5">
                  <c:v>494</c:v>
                </c:pt>
                <c:pt idx="7">
                  <c:v>498</c:v>
                </c:pt>
                <c:pt idx="9">
                  <c:v>499</c:v>
                </c:pt>
                <c:pt idx="11">
                  <c:v>505</c:v>
                </c:pt>
                <c:pt idx="13">
                  <c:v>491</c:v>
                </c:pt>
                <c:pt idx="15">
                  <c:v>495</c:v>
                </c:pt>
                <c:pt idx="17">
                  <c:v>483</c:v>
                </c:pt>
                <c:pt idx="19">
                  <c:v>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84-40C9-98E7-08D9681176F6}"/>
            </c:ext>
          </c:extLst>
        </c:ser>
        <c:ser>
          <c:idx val="0"/>
          <c:order val="1"/>
          <c:tx>
            <c:strRef>
              <c:f>★データシート!$G$771</c:f>
              <c:strCache>
                <c:ptCount val="1"/>
                <c:pt idx="0">
                  <c:v>梅山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★データシート!$I$771:$AB$771</c:f>
              <c:numCache>
                <c:formatCode>#,##0_);[Red]\(#,##0\)</c:formatCode>
                <c:ptCount val="20"/>
                <c:pt idx="1">
                  <c:v>957</c:v>
                </c:pt>
                <c:pt idx="3">
                  <c:v>952</c:v>
                </c:pt>
                <c:pt idx="5">
                  <c:v>948</c:v>
                </c:pt>
                <c:pt idx="7">
                  <c:v>933</c:v>
                </c:pt>
                <c:pt idx="9">
                  <c:v>914</c:v>
                </c:pt>
                <c:pt idx="11">
                  <c:v>895</c:v>
                </c:pt>
                <c:pt idx="13">
                  <c:v>876</c:v>
                </c:pt>
                <c:pt idx="15">
                  <c:v>870</c:v>
                </c:pt>
                <c:pt idx="17">
                  <c:v>848</c:v>
                </c:pt>
                <c:pt idx="19">
                  <c:v>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8B-4C75-B5A6-27C6AB6E2FF2}"/>
            </c:ext>
          </c:extLst>
        </c:ser>
        <c:ser>
          <c:idx val="2"/>
          <c:order val="2"/>
          <c:tx>
            <c:strRef>
              <c:f>★データシート!$G$772</c:f>
              <c:strCache>
                <c:ptCount val="1"/>
                <c:pt idx="0">
                  <c:v>松原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★データシート!$I$772:$AB$772</c:f>
              <c:numCache>
                <c:formatCode>#,##0_);[Red]\(#,##0\)</c:formatCode>
                <c:ptCount val="20"/>
                <c:pt idx="1">
                  <c:v>955</c:v>
                </c:pt>
                <c:pt idx="3">
                  <c:v>935</c:v>
                </c:pt>
                <c:pt idx="5">
                  <c:v>932</c:v>
                </c:pt>
                <c:pt idx="7">
                  <c:v>935</c:v>
                </c:pt>
                <c:pt idx="9">
                  <c:v>928</c:v>
                </c:pt>
                <c:pt idx="11">
                  <c:v>929</c:v>
                </c:pt>
                <c:pt idx="13">
                  <c:v>908</c:v>
                </c:pt>
                <c:pt idx="15">
                  <c:v>898</c:v>
                </c:pt>
                <c:pt idx="17">
                  <c:v>899</c:v>
                </c:pt>
                <c:pt idx="19">
                  <c:v>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8B-4C75-B5A6-27C6AB6E2FF2}"/>
            </c:ext>
          </c:extLst>
        </c:ser>
        <c:ser>
          <c:idx val="3"/>
          <c:order val="3"/>
          <c:tx>
            <c:strRef>
              <c:f>★データシート!$G$773</c:f>
              <c:strCache>
                <c:ptCount val="1"/>
                <c:pt idx="0">
                  <c:v>初越</c:v>
                </c:pt>
              </c:strCache>
            </c:strRef>
          </c:tx>
          <c:cat>
            <c:strRef>
              <c:f>★データシート!$I$4:$AB$4</c:f>
              <c:strCache>
                <c:ptCount val="20"/>
                <c:pt idx="1">
                  <c:v>H28</c:v>
                </c:pt>
                <c:pt idx="3">
                  <c:v>H29</c:v>
                </c:pt>
                <c:pt idx="5">
                  <c:v>H30</c:v>
                </c:pt>
                <c:pt idx="7">
                  <c:v>H31</c:v>
                </c:pt>
                <c:pt idx="9">
                  <c:v>R2</c:v>
                </c:pt>
                <c:pt idx="11">
                  <c:v>R3</c:v>
                </c:pt>
                <c:pt idx="13">
                  <c:v>R4</c:v>
                </c:pt>
                <c:pt idx="15">
                  <c:v>R5</c:v>
                </c:pt>
                <c:pt idx="17">
                  <c:v>R6</c:v>
                </c:pt>
                <c:pt idx="19">
                  <c:v>R7</c:v>
                </c:pt>
              </c:strCache>
            </c:strRef>
          </c:cat>
          <c:val>
            <c:numRef>
              <c:f>★データシート!$I$773:$AB$773</c:f>
              <c:numCache>
                <c:formatCode>#,##0_);[Red]\(#,##0\)</c:formatCode>
                <c:ptCount val="20"/>
                <c:pt idx="1">
                  <c:v>122</c:v>
                </c:pt>
                <c:pt idx="3">
                  <c:v>123</c:v>
                </c:pt>
                <c:pt idx="5">
                  <c:v>125</c:v>
                </c:pt>
                <c:pt idx="7">
                  <c:v>118</c:v>
                </c:pt>
                <c:pt idx="9">
                  <c:v>112</c:v>
                </c:pt>
                <c:pt idx="11">
                  <c:v>106</c:v>
                </c:pt>
                <c:pt idx="13">
                  <c:v>107</c:v>
                </c:pt>
                <c:pt idx="15">
                  <c:v>103</c:v>
                </c:pt>
                <c:pt idx="17">
                  <c:v>102</c:v>
                </c:pt>
                <c:pt idx="19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8B-4C75-B5A6-27C6AB6E2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0206184"/>
        <c:axId val="940206576"/>
      </c:lineChart>
      <c:catAx>
        <c:axId val="9402061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ja-JP"/>
          </a:p>
        </c:txPr>
        <c:crossAx val="940206576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940206576"/>
        <c:scaling>
          <c:orientation val="minMax"/>
          <c:min val="0"/>
        </c:scaling>
        <c:delete val="0"/>
        <c:axPos val="l"/>
        <c:majorGridlines/>
        <c:minorGridlines>
          <c:spPr>
            <a:ln>
              <a:prstDash val="dash"/>
            </a:ln>
          </c:spPr>
        </c:minorGridlines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940206184"/>
        <c:crosses val="autoZero"/>
        <c:crossBetween val="between"/>
        <c:majorUnit val="100"/>
        <c:minorUnit val="2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r"/>
      <c:layout>
        <c:manualLayout>
          <c:xMode val="edge"/>
          <c:yMode val="edge"/>
          <c:x val="0.71819425444596441"/>
          <c:y val="0.61093502377179076"/>
          <c:w val="0.10546325730844194"/>
          <c:h val="9.893164590090385E-2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spc="0" baseline="0"/>
          </a:pPr>
          <a:endParaRPr lang="ja-JP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1100"/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26" Type="http://schemas.openxmlformats.org/officeDocument/2006/relationships/chart" Target="../charts/chart24.xml"/><Relationship Id="rId3" Type="http://schemas.openxmlformats.org/officeDocument/2006/relationships/chart" Target="../charts/chart1.xml"/><Relationship Id="rId21" Type="http://schemas.openxmlformats.org/officeDocument/2006/relationships/chart" Target="../charts/chart19.xml"/><Relationship Id="rId7" Type="http://schemas.openxmlformats.org/officeDocument/2006/relationships/chart" Target="../charts/chart5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2" Type="http://schemas.openxmlformats.org/officeDocument/2006/relationships/image" Target="../media/image2.png"/><Relationship Id="rId16" Type="http://schemas.openxmlformats.org/officeDocument/2006/relationships/chart" Target="../charts/chart14.xml"/><Relationship Id="rId20" Type="http://schemas.openxmlformats.org/officeDocument/2006/relationships/chart" Target="../charts/chart18.xml"/><Relationship Id="rId1" Type="http://schemas.openxmlformats.org/officeDocument/2006/relationships/image" Target="../media/image1.png"/><Relationship Id="rId6" Type="http://schemas.openxmlformats.org/officeDocument/2006/relationships/chart" Target="../charts/chart4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5" Type="http://schemas.openxmlformats.org/officeDocument/2006/relationships/chart" Target="../charts/chart3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10" Type="http://schemas.openxmlformats.org/officeDocument/2006/relationships/chart" Target="../charts/chart8.xml"/><Relationship Id="rId19" Type="http://schemas.openxmlformats.org/officeDocument/2006/relationships/chart" Target="../charts/chart17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image" Target="../media/image3.png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50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chart" Target="../charts/chart49.xml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chart" Target="../charts/chart48.xml"/><Relationship Id="rId28" Type="http://schemas.openxmlformats.org/officeDocument/2006/relationships/image" Target="../media/image5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8.xml"/><Relationship Id="rId13" Type="http://schemas.openxmlformats.org/officeDocument/2006/relationships/chart" Target="../charts/chart63.xml"/><Relationship Id="rId18" Type="http://schemas.openxmlformats.org/officeDocument/2006/relationships/chart" Target="../charts/chart68.xml"/><Relationship Id="rId26" Type="http://schemas.openxmlformats.org/officeDocument/2006/relationships/image" Target="../media/image6.png"/><Relationship Id="rId3" Type="http://schemas.openxmlformats.org/officeDocument/2006/relationships/chart" Target="../charts/chart53.xml"/><Relationship Id="rId21" Type="http://schemas.openxmlformats.org/officeDocument/2006/relationships/chart" Target="../charts/chart71.xml"/><Relationship Id="rId7" Type="http://schemas.openxmlformats.org/officeDocument/2006/relationships/chart" Target="../charts/chart57.xml"/><Relationship Id="rId12" Type="http://schemas.openxmlformats.org/officeDocument/2006/relationships/chart" Target="../charts/chart62.xml"/><Relationship Id="rId17" Type="http://schemas.openxmlformats.org/officeDocument/2006/relationships/chart" Target="../charts/chart67.xml"/><Relationship Id="rId25" Type="http://schemas.openxmlformats.org/officeDocument/2006/relationships/chart" Target="../charts/chart75.xml"/><Relationship Id="rId2" Type="http://schemas.openxmlformats.org/officeDocument/2006/relationships/chart" Target="../charts/chart52.xml"/><Relationship Id="rId16" Type="http://schemas.openxmlformats.org/officeDocument/2006/relationships/chart" Target="../charts/chart66.xml"/><Relationship Id="rId20" Type="http://schemas.openxmlformats.org/officeDocument/2006/relationships/chart" Target="../charts/chart70.xml"/><Relationship Id="rId1" Type="http://schemas.openxmlformats.org/officeDocument/2006/relationships/chart" Target="../charts/chart51.xml"/><Relationship Id="rId6" Type="http://schemas.openxmlformats.org/officeDocument/2006/relationships/chart" Target="../charts/chart56.xml"/><Relationship Id="rId11" Type="http://schemas.openxmlformats.org/officeDocument/2006/relationships/chart" Target="../charts/chart61.xml"/><Relationship Id="rId24" Type="http://schemas.openxmlformats.org/officeDocument/2006/relationships/chart" Target="../charts/chart74.xml"/><Relationship Id="rId5" Type="http://schemas.openxmlformats.org/officeDocument/2006/relationships/chart" Target="../charts/chart55.xml"/><Relationship Id="rId15" Type="http://schemas.openxmlformats.org/officeDocument/2006/relationships/chart" Target="../charts/chart65.xml"/><Relationship Id="rId23" Type="http://schemas.openxmlformats.org/officeDocument/2006/relationships/chart" Target="../charts/chart73.xml"/><Relationship Id="rId10" Type="http://schemas.openxmlformats.org/officeDocument/2006/relationships/chart" Target="../charts/chart60.xml"/><Relationship Id="rId19" Type="http://schemas.openxmlformats.org/officeDocument/2006/relationships/chart" Target="../charts/chart69.xml"/><Relationship Id="rId4" Type="http://schemas.openxmlformats.org/officeDocument/2006/relationships/chart" Target="../charts/chart54.xml"/><Relationship Id="rId9" Type="http://schemas.openxmlformats.org/officeDocument/2006/relationships/chart" Target="../charts/chart59.xml"/><Relationship Id="rId14" Type="http://schemas.openxmlformats.org/officeDocument/2006/relationships/chart" Target="../charts/chart64.xml"/><Relationship Id="rId22" Type="http://schemas.openxmlformats.org/officeDocument/2006/relationships/chart" Target="../charts/chart72.xml"/><Relationship Id="rId27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3.xml"/><Relationship Id="rId13" Type="http://schemas.openxmlformats.org/officeDocument/2006/relationships/chart" Target="../charts/chart88.xml"/><Relationship Id="rId18" Type="http://schemas.openxmlformats.org/officeDocument/2006/relationships/chart" Target="../charts/chart93.xml"/><Relationship Id="rId26" Type="http://schemas.openxmlformats.org/officeDocument/2006/relationships/image" Target="../media/image8.png"/><Relationship Id="rId3" Type="http://schemas.openxmlformats.org/officeDocument/2006/relationships/chart" Target="../charts/chart78.xml"/><Relationship Id="rId21" Type="http://schemas.openxmlformats.org/officeDocument/2006/relationships/chart" Target="../charts/chart96.xml"/><Relationship Id="rId7" Type="http://schemas.openxmlformats.org/officeDocument/2006/relationships/chart" Target="../charts/chart82.xml"/><Relationship Id="rId12" Type="http://schemas.openxmlformats.org/officeDocument/2006/relationships/chart" Target="../charts/chart87.xml"/><Relationship Id="rId17" Type="http://schemas.openxmlformats.org/officeDocument/2006/relationships/chart" Target="../charts/chart92.xml"/><Relationship Id="rId25" Type="http://schemas.openxmlformats.org/officeDocument/2006/relationships/chart" Target="../charts/chart100.xml"/><Relationship Id="rId2" Type="http://schemas.openxmlformats.org/officeDocument/2006/relationships/chart" Target="../charts/chart77.xml"/><Relationship Id="rId16" Type="http://schemas.openxmlformats.org/officeDocument/2006/relationships/chart" Target="../charts/chart91.xml"/><Relationship Id="rId20" Type="http://schemas.openxmlformats.org/officeDocument/2006/relationships/chart" Target="../charts/chart95.xml"/><Relationship Id="rId1" Type="http://schemas.openxmlformats.org/officeDocument/2006/relationships/chart" Target="../charts/chart76.xml"/><Relationship Id="rId6" Type="http://schemas.openxmlformats.org/officeDocument/2006/relationships/chart" Target="../charts/chart81.xml"/><Relationship Id="rId11" Type="http://schemas.openxmlformats.org/officeDocument/2006/relationships/chart" Target="../charts/chart86.xml"/><Relationship Id="rId24" Type="http://schemas.openxmlformats.org/officeDocument/2006/relationships/chart" Target="../charts/chart99.xml"/><Relationship Id="rId5" Type="http://schemas.openxmlformats.org/officeDocument/2006/relationships/chart" Target="../charts/chart80.xml"/><Relationship Id="rId15" Type="http://schemas.openxmlformats.org/officeDocument/2006/relationships/chart" Target="../charts/chart90.xml"/><Relationship Id="rId23" Type="http://schemas.openxmlformats.org/officeDocument/2006/relationships/chart" Target="../charts/chart98.xml"/><Relationship Id="rId10" Type="http://schemas.openxmlformats.org/officeDocument/2006/relationships/chart" Target="../charts/chart85.xml"/><Relationship Id="rId19" Type="http://schemas.openxmlformats.org/officeDocument/2006/relationships/chart" Target="../charts/chart94.xml"/><Relationship Id="rId4" Type="http://schemas.openxmlformats.org/officeDocument/2006/relationships/chart" Target="../charts/chart79.xml"/><Relationship Id="rId9" Type="http://schemas.openxmlformats.org/officeDocument/2006/relationships/chart" Target="../charts/chart84.xml"/><Relationship Id="rId14" Type="http://schemas.openxmlformats.org/officeDocument/2006/relationships/chart" Target="../charts/chart89.xml"/><Relationship Id="rId22" Type="http://schemas.openxmlformats.org/officeDocument/2006/relationships/chart" Target="../charts/chart97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8.xml"/><Relationship Id="rId13" Type="http://schemas.openxmlformats.org/officeDocument/2006/relationships/chart" Target="../charts/chart113.xml"/><Relationship Id="rId18" Type="http://schemas.openxmlformats.org/officeDocument/2006/relationships/chart" Target="../charts/chart118.xml"/><Relationship Id="rId26" Type="http://schemas.openxmlformats.org/officeDocument/2006/relationships/image" Target="../media/image9.png"/><Relationship Id="rId3" Type="http://schemas.openxmlformats.org/officeDocument/2006/relationships/chart" Target="../charts/chart103.xml"/><Relationship Id="rId21" Type="http://schemas.openxmlformats.org/officeDocument/2006/relationships/chart" Target="../charts/chart121.xml"/><Relationship Id="rId7" Type="http://schemas.openxmlformats.org/officeDocument/2006/relationships/chart" Target="../charts/chart107.xml"/><Relationship Id="rId12" Type="http://schemas.openxmlformats.org/officeDocument/2006/relationships/chart" Target="../charts/chart112.xml"/><Relationship Id="rId17" Type="http://schemas.openxmlformats.org/officeDocument/2006/relationships/chart" Target="../charts/chart117.xml"/><Relationship Id="rId25" Type="http://schemas.openxmlformats.org/officeDocument/2006/relationships/chart" Target="../charts/chart125.xml"/><Relationship Id="rId2" Type="http://schemas.openxmlformats.org/officeDocument/2006/relationships/chart" Target="../charts/chart102.xml"/><Relationship Id="rId16" Type="http://schemas.openxmlformats.org/officeDocument/2006/relationships/chart" Target="../charts/chart116.xml"/><Relationship Id="rId20" Type="http://schemas.openxmlformats.org/officeDocument/2006/relationships/chart" Target="../charts/chart120.xml"/><Relationship Id="rId1" Type="http://schemas.openxmlformats.org/officeDocument/2006/relationships/chart" Target="../charts/chart101.xml"/><Relationship Id="rId6" Type="http://schemas.openxmlformats.org/officeDocument/2006/relationships/chart" Target="../charts/chart106.xml"/><Relationship Id="rId11" Type="http://schemas.openxmlformats.org/officeDocument/2006/relationships/chart" Target="../charts/chart111.xml"/><Relationship Id="rId24" Type="http://schemas.openxmlformats.org/officeDocument/2006/relationships/chart" Target="../charts/chart124.xml"/><Relationship Id="rId5" Type="http://schemas.openxmlformats.org/officeDocument/2006/relationships/chart" Target="../charts/chart105.xml"/><Relationship Id="rId15" Type="http://schemas.openxmlformats.org/officeDocument/2006/relationships/chart" Target="../charts/chart115.xml"/><Relationship Id="rId23" Type="http://schemas.openxmlformats.org/officeDocument/2006/relationships/chart" Target="../charts/chart123.xml"/><Relationship Id="rId10" Type="http://schemas.openxmlformats.org/officeDocument/2006/relationships/chart" Target="../charts/chart110.xml"/><Relationship Id="rId19" Type="http://schemas.openxmlformats.org/officeDocument/2006/relationships/chart" Target="../charts/chart119.xml"/><Relationship Id="rId4" Type="http://schemas.openxmlformats.org/officeDocument/2006/relationships/chart" Target="../charts/chart104.xml"/><Relationship Id="rId9" Type="http://schemas.openxmlformats.org/officeDocument/2006/relationships/chart" Target="../charts/chart109.xml"/><Relationship Id="rId14" Type="http://schemas.openxmlformats.org/officeDocument/2006/relationships/chart" Target="../charts/chart114.xml"/><Relationship Id="rId22" Type="http://schemas.openxmlformats.org/officeDocument/2006/relationships/chart" Target="../charts/chart122.xml"/><Relationship Id="rId27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118</xdr:col>
      <xdr:colOff>257452</xdr:colOff>
      <xdr:row>187</xdr:row>
      <xdr:rowOff>17321</xdr:rowOff>
    </xdr:from>
    <xdr:to>
      <xdr:col>129</xdr:col>
      <xdr:colOff>257175</xdr:colOff>
      <xdr:row>207</xdr:row>
      <xdr:rowOff>17320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 bwMode="auto">
        <a:xfrm>
          <a:off x="32566252" y="21391421"/>
          <a:ext cx="2933423" cy="2285999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11</a:t>
          </a:r>
        </a:p>
      </xdr:txBody>
    </xdr:sp>
    <xdr:clientData/>
  </xdr:twoCellAnchor>
  <xdr:twoCellAnchor>
    <xdr:from>
      <xdr:col>16</xdr:col>
      <xdr:colOff>152400</xdr:colOff>
      <xdr:row>119</xdr:row>
      <xdr:rowOff>38101</xdr:rowOff>
    </xdr:from>
    <xdr:to>
      <xdr:col>49</xdr:col>
      <xdr:colOff>251498</xdr:colOff>
      <xdr:row>170</xdr:row>
      <xdr:rowOff>120024</xdr:rowOff>
    </xdr:to>
    <xdr:grpSp>
      <xdr:nvGrpSpPr>
        <xdr:cNvPr id="545107" name="グループ化 78">
          <a:extLst>
            <a:ext uri="{FF2B5EF4-FFF2-40B4-BE49-F238E27FC236}">
              <a16:creationId xmlns:a16="http://schemas.microsoft.com/office/drawing/2014/main" id="{00000000-0008-0000-0000-000053510800}"/>
            </a:ext>
          </a:extLst>
        </xdr:cNvPr>
        <xdr:cNvGrpSpPr>
          <a:grpSpLocks/>
        </xdr:cNvGrpSpPr>
      </xdr:nvGrpSpPr>
      <xdr:grpSpPr bwMode="auto">
        <a:xfrm>
          <a:off x="4819650" y="13639801"/>
          <a:ext cx="8271548" cy="5911223"/>
          <a:chOff x="7658100" y="4305301"/>
          <a:chExt cx="12367697" cy="8475481"/>
        </a:xfrm>
      </xdr:grpSpPr>
      <xdr:pic>
        <xdr:nvPicPr>
          <xdr:cNvPr id="545163" name="図 74">
            <a:extLst>
              <a:ext uri="{FF2B5EF4-FFF2-40B4-BE49-F238E27FC236}">
                <a16:creationId xmlns:a16="http://schemas.microsoft.com/office/drawing/2014/main" id="{00000000-0008-0000-0000-00008B5108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658100" y="5191125"/>
            <a:ext cx="4772025" cy="4953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45164" name="図 75">
            <a:extLst>
              <a:ext uri="{FF2B5EF4-FFF2-40B4-BE49-F238E27FC236}">
                <a16:creationId xmlns:a16="http://schemas.microsoft.com/office/drawing/2014/main" id="{00000000-0008-0000-0000-00008C5108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525251" y="4305301"/>
            <a:ext cx="8500546" cy="847548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</xdr:col>
      <xdr:colOff>161925</xdr:colOff>
      <xdr:row>23</xdr:row>
      <xdr:rowOff>28575</xdr:rowOff>
    </xdr:from>
    <xdr:to>
      <xdr:col>27</xdr:col>
      <xdr:colOff>171450</xdr:colOff>
      <xdr:row>121</xdr:row>
      <xdr:rowOff>142875</xdr:rowOff>
    </xdr:to>
    <xdr:graphicFrame macro="">
      <xdr:nvGraphicFramePr>
        <xdr:cNvPr id="545108" name="グラフ 101">
          <a:extLst>
            <a:ext uri="{FF2B5EF4-FFF2-40B4-BE49-F238E27FC236}">
              <a16:creationId xmlns:a16="http://schemas.microsoft.com/office/drawing/2014/main" id="{00000000-0008-0000-0000-0000545108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40</xdr:col>
      <xdr:colOff>161925</xdr:colOff>
      <xdr:row>23</xdr:row>
      <xdr:rowOff>28575</xdr:rowOff>
    </xdr:from>
    <xdr:to>
      <xdr:col>65</xdr:col>
      <xdr:colOff>247650</xdr:colOff>
      <xdr:row>118</xdr:row>
      <xdr:rowOff>123825</xdr:rowOff>
    </xdr:to>
    <xdr:graphicFrame macro="">
      <xdr:nvGraphicFramePr>
        <xdr:cNvPr id="545109" name="グラフ 72">
          <a:extLst>
            <a:ext uri="{FF2B5EF4-FFF2-40B4-BE49-F238E27FC236}">
              <a16:creationId xmlns:a16="http://schemas.microsoft.com/office/drawing/2014/main" id="{00000000-0008-0000-0000-000055510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63</xdr:col>
      <xdr:colOff>219075</xdr:colOff>
      <xdr:row>23</xdr:row>
      <xdr:rowOff>28575</xdr:rowOff>
    </xdr:from>
    <xdr:to>
      <xdr:col>88</xdr:col>
      <xdr:colOff>276225</xdr:colOff>
      <xdr:row>118</xdr:row>
      <xdr:rowOff>133350</xdr:rowOff>
    </xdr:to>
    <xdr:graphicFrame macro="">
      <xdr:nvGraphicFramePr>
        <xdr:cNvPr id="545110" name="グラフ 72">
          <a:extLst>
            <a:ext uri="{FF2B5EF4-FFF2-40B4-BE49-F238E27FC236}">
              <a16:creationId xmlns:a16="http://schemas.microsoft.com/office/drawing/2014/main" id="{00000000-0008-0000-0000-000056510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89</xdr:col>
      <xdr:colOff>219075</xdr:colOff>
      <xdr:row>23</xdr:row>
      <xdr:rowOff>28575</xdr:rowOff>
    </xdr:from>
    <xdr:to>
      <xdr:col>114</xdr:col>
      <xdr:colOff>276225</xdr:colOff>
      <xdr:row>119</xdr:row>
      <xdr:rowOff>114300</xdr:rowOff>
    </xdr:to>
    <xdr:graphicFrame macro="">
      <xdr:nvGraphicFramePr>
        <xdr:cNvPr id="545111" name="グラフ 72">
          <a:extLst>
            <a:ext uri="{FF2B5EF4-FFF2-40B4-BE49-F238E27FC236}">
              <a16:creationId xmlns:a16="http://schemas.microsoft.com/office/drawing/2014/main" id="{00000000-0008-0000-0000-0000575108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114</xdr:col>
      <xdr:colOff>190500</xdr:colOff>
      <xdr:row>23</xdr:row>
      <xdr:rowOff>28575</xdr:rowOff>
    </xdr:from>
    <xdr:to>
      <xdr:col>139</xdr:col>
      <xdr:colOff>247650</xdr:colOff>
      <xdr:row>151</xdr:row>
      <xdr:rowOff>76200</xdr:rowOff>
    </xdr:to>
    <xdr:graphicFrame macro="">
      <xdr:nvGraphicFramePr>
        <xdr:cNvPr id="545112" name="グラフ 72">
          <a:extLst>
            <a:ext uri="{FF2B5EF4-FFF2-40B4-BE49-F238E27FC236}">
              <a16:creationId xmlns:a16="http://schemas.microsoft.com/office/drawing/2014/main" id="{00000000-0008-0000-0000-0000585108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137</xdr:col>
      <xdr:colOff>228600</xdr:colOff>
      <xdr:row>23</xdr:row>
      <xdr:rowOff>28575</xdr:rowOff>
    </xdr:from>
    <xdr:to>
      <xdr:col>163</xdr:col>
      <xdr:colOff>0</xdr:colOff>
      <xdr:row>119</xdr:row>
      <xdr:rowOff>76200</xdr:rowOff>
    </xdr:to>
    <xdr:graphicFrame macro="">
      <xdr:nvGraphicFramePr>
        <xdr:cNvPr id="545113" name="グラフ 72">
          <a:extLst>
            <a:ext uri="{FF2B5EF4-FFF2-40B4-BE49-F238E27FC236}">
              <a16:creationId xmlns:a16="http://schemas.microsoft.com/office/drawing/2014/main" id="{00000000-0008-0000-0000-0000595108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171450</xdr:colOff>
      <xdr:row>181</xdr:row>
      <xdr:rowOff>57150</xdr:rowOff>
    </xdr:from>
    <xdr:to>
      <xdr:col>27</xdr:col>
      <xdr:colOff>180975</xdr:colOff>
      <xdr:row>277</xdr:row>
      <xdr:rowOff>104775</xdr:rowOff>
    </xdr:to>
    <xdr:graphicFrame macro="">
      <xdr:nvGraphicFramePr>
        <xdr:cNvPr id="545114" name="グラフ 72">
          <a:extLst>
            <a:ext uri="{FF2B5EF4-FFF2-40B4-BE49-F238E27FC236}">
              <a16:creationId xmlns:a16="http://schemas.microsoft.com/office/drawing/2014/main" id="{00000000-0008-0000-0000-00005A5108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41</xdr:col>
      <xdr:colOff>238125</xdr:colOff>
      <xdr:row>181</xdr:row>
      <xdr:rowOff>57150</xdr:rowOff>
    </xdr:from>
    <xdr:to>
      <xdr:col>67</xdr:col>
      <xdr:colOff>9525</xdr:colOff>
      <xdr:row>277</xdr:row>
      <xdr:rowOff>104775</xdr:rowOff>
    </xdr:to>
    <xdr:graphicFrame macro="">
      <xdr:nvGraphicFramePr>
        <xdr:cNvPr id="545115" name="グラフ 72">
          <a:extLst>
            <a:ext uri="{FF2B5EF4-FFF2-40B4-BE49-F238E27FC236}">
              <a16:creationId xmlns:a16="http://schemas.microsoft.com/office/drawing/2014/main" id="{00000000-0008-0000-0000-00005B5108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65</xdr:col>
      <xdr:colOff>238125</xdr:colOff>
      <xdr:row>181</xdr:row>
      <xdr:rowOff>57150</xdr:rowOff>
    </xdr:from>
    <xdr:to>
      <xdr:col>91</xdr:col>
      <xdr:colOff>9525</xdr:colOff>
      <xdr:row>277</xdr:row>
      <xdr:rowOff>104775</xdr:rowOff>
    </xdr:to>
    <xdr:graphicFrame macro="">
      <xdr:nvGraphicFramePr>
        <xdr:cNvPr id="545116" name="グラフ 72">
          <a:extLst>
            <a:ext uri="{FF2B5EF4-FFF2-40B4-BE49-F238E27FC236}">
              <a16:creationId xmlns:a16="http://schemas.microsoft.com/office/drawing/2014/main" id="{00000000-0008-0000-0000-00005C5108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88</xdr:col>
      <xdr:colOff>142875</xdr:colOff>
      <xdr:row>181</xdr:row>
      <xdr:rowOff>85725</xdr:rowOff>
    </xdr:from>
    <xdr:to>
      <xdr:col>113</xdr:col>
      <xdr:colOff>200025</xdr:colOff>
      <xdr:row>277</xdr:row>
      <xdr:rowOff>104775</xdr:rowOff>
    </xdr:to>
    <xdr:graphicFrame macro="">
      <xdr:nvGraphicFramePr>
        <xdr:cNvPr id="545117" name="グラフ 72">
          <a:extLst>
            <a:ext uri="{FF2B5EF4-FFF2-40B4-BE49-F238E27FC236}">
              <a16:creationId xmlns:a16="http://schemas.microsoft.com/office/drawing/2014/main" id="{00000000-0008-0000-0000-00005D5108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113</xdr:col>
      <xdr:colOff>76200</xdr:colOff>
      <xdr:row>181</xdr:row>
      <xdr:rowOff>95250</xdr:rowOff>
    </xdr:from>
    <xdr:to>
      <xdr:col>138</xdr:col>
      <xdr:colOff>133350</xdr:colOff>
      <xdr:row>277</xdr:row>
      <xdr:rowOff>104775</xdr:rowOff>
    </xdr:to>
    <xdr:graphicFrame macro="">
      <xdr:nvGraphicFramePr>
        <xdr:cNvPr id="545118" name="グラフ 72">
          <a:extLst>
            <a:ext uri="{FF2B5EF4-FFF2-40B4-BE49-F238E27FC236}">
              <a16:creationId xmlns:a16="http://schemas.microsoft.com/office/drawing/2014/main" id="{00000000-0008-0000-0000-00005E510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138</xdr:col>
      <xdr:colOff>133350</xdr:colOff>
      <xdr:row>181</xdr:row>
      <xdr:rowOff>47625</xdr:rowOff>
    </xdr:from>
    <xdr:to>
      <xdr:col>163</xdr:col>
      <xdr:colOff>190500</xdr:colOff>
      <xdr:row>277</xdr:row>
      <xdr:rowOff>85725</xdr:rowOff>
    </xdr:to>
    <xdr:graphicFrame macro="">
      <xdr:nvGraphicFramePr>
        <xdr:cNvPr id="545119" name="グラフ 72">
          <a:extLst>
            <a:ext uri="{FF2B5EF4-FFF2-40B4-BE49-F238E27FC236}">
              <a16:creationId xmlns:a16="http://schemas.microsoft.com/office/drawing/2014/main" id="{00000000-0008-0000-0000-00005F5108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21</xdr:col>
      <xdr:colOff>219075</xdr:colOff>
      <xdr:row>181</xdr:row>
      <xdr:rowOff>38100</xdr:rowOff>
    </xdr:from>
    <xdr:to>
      <xdr:col>46</xdr:col>
      <xdr:colOff>276225</xdr:colOff>
      <xdr:row>277</xdr:row>
      <xdr:rowOff>104775</xdr:rowOff>
    </xdr:to>
    <xdr:graphicFrame macro="">
      <xdr:nvGraphicFramePr>
        <xdr:cNvPr id="545120" name="グラフ 72">
          <a:extLst>
            <a:ext uri="{FF2B5EF4-FFF2-40B4-BE49-F238E27FC236}">
              <a16:creationId xmlns:a16="http://schemas.microsoft.com/office/drawing/2014/main" id="{00000000-0008-0000-0000-0000605108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9</xdr:col>
      <xdr:colOff>219075</xdr:colOff>
      <xdr:row>307</xdr:row>
      <xdr:rowOff>95250</xdr:rowOff>
    </xdr:from>
    <xdr:to>
      <xdr:col>34</xdr:col>
      <xdr:colOff>276225</xdr:colOff>
      <xdr:row>404</xdr:row>
      <xdr:rowOff>19050</xdr:rowOff>
    </xdr:to>
    <xdr:graphicFrame macro="">
      <xdr:nvGraphicFramePr>
        <xdr:cNvPr id="545121" name="グラフ 72">
          <a:extLst>
            <a:ext uri="{FF2B5EF4-FFF2-40B4-BE49-F238E27FC236}">
              <a16:creationId xmlns:a16="http://schemas.microsoft.com/office/drawing/2014/main" id="{00000000-0008-0000-0000-0000615108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37</xdr:col>
      <xdr:colOff>266700</xdr:colOff>
      <xdr:row>307</xdr:row>
      <xdr:rowOff>95250</xdr:rowOff>
    </xdr:from>
    <xdr:to>
      <xdr:col>63</xdr:col>
      <xdr:colOff>38100</xdr:colOff>
      <xdr:row>403</xdr:row>
      <xdr:rowOff>123825</xdr:rowOff>
    </xdr:to>
    <xdr:graphicFrame macro="">
      <xdr:nvGraphicFramePr>
        <xdr:cNvPr id="545122" name="グラフ 72">
          <a:extLst>
            <a:ext uri="{FF2B5EF4-FFF2-40B4-BE49-F238E27FC236}">
              <a16:creationId xmlns:a16="http://schemas.microsoft.com/office/drawing/2014/main" id="{00000000-0008-0000-0000-0000625108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63</xdr:col>
      <xdr:colOff>152400</xdr:colOff>
      <xdr:row>307</xdr:row>
      <xdr:rowOff>95250</xdr:rowOff>
    </xdr:from>
    <xdr:to>
      <xdr:col>88</xdr:col>
      <xdr:colOff>209550</xdr:colOff>
      <xdr:row>404</xdr:row>
      <xdr:rowOff>47625</xdr:rowOff>
    </xdr:to>
    <xdr:graphicFrame macro="">
      <xdr:nvGraphicFramePr>
        <xdr:cNvPr id="545123" name="グラフ 72">
          <a:extLst>
            <a:ext uri="{FF2B5EF4-FFF2-40B4-BE49-F238E27FC236}">
              <a16:creationId xmlns:a16="http://schemas.microsoft.com/office/drawing/2014/main" id="{00000000-0008-0000-0000-0000635108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88</xdr:col>
      <xdr:colOff>200025</xdr:colOff>
      <xdr:row>307</xdr:row>
      <xdr:rowOff>95250</xdr:rowOff>
    </xdr:from>
    <xdr:to>
      <xdr:col>113</xdr:col>
      <xdr:colOff>257175</xdr:colOff>
      <xdr:row>404</xdr:row>
      <xdr:rowOff>123825</xdr:rowOff>
    </xdr:to>
    <xdr:graphicFrame macro="">
      <xdr:nvGraphicFramePr>
        <xdr:cNvPr id="545124" name="グラフ 72">
          <a:extLst>
            <a:ext uri="{FF2B5EF4-FFF2-40B4-BE49-F238E27FC236}">
              <a16:creationId xmlns:a16="http://schemas.microsoft.com/office/drawing/2014/main" id="{00000000-0008-0000-0000-0000645108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113</xdr:col>
      <xdr:colOff>152400</xdr:colOff>
      <xdr:row>307</xdr:row>
      <xdr:rowOff>95250</xdr:rowOff>
    </xdr:from>
    <xdr:to>
      <xdr:col>138</xdr:col>
      <xdr:colOff>209550</xdr:colOff>
      <xdr:row>403</xdr:row>
      <xdr:rowOff>123825</xdr:rowOff>
    </xdr:to>
    <xdr:graphicFrame macro="">
      <xdr:nvGraphicFramePr>
        <xdr:cNvPr id="545125" name="グラフ 72">
          <a:extLst>
            <a:ext uri="{FF2B5EF4-FFF2-40B4-BE49-F238E27FC236}">
              <a16:creationId xmlns:a16="http://schemas.microsoft.com/office/drawing/2014/main" id="{00000000-0008-0000-0000-0000655108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137</xdr:col>
      <xdr:colOff>190500</xdr:colOff>
      <xdr:row>307</xdr:row>
      <xdr:rowOff>95250</xdr:rowOff>
    </xdr:from>
    <xdr:to>
      <xdr:col>162</xdr:col>
      <xdr:colOff>247650</xdr:colOff>
      <xdr:row>404</xdr:row>
      <xdr:rowOff>19050</xdr:rowOff>
    </xdr:to>
    <xdr:graphicFrame macro="">
      <xdr:nvGraphicFramePr>
        <xdr:cNvPr id="545126" name="グラフ 72">
          <a:extLst>
            <a:ext uri="{FF2B5EF4-FFF2-40B4-BE49-F238E27FC236}">
              <a16:creationId xmlns:a16="http://schemas.microsoft.com/office/drawing/2014/main" id="{00000000-0008-0000-0000-0000665108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10</xdr:col>
      <xdr:colOff>66675</xdr:colOff>
      <xdr:row>400</xdr:row>
      <xdr:rowOff>85725</xdr:rowOff>
    </xdr:from>
    <xdr:to>
      <xdr:col>35</xdr:col>
      <xdr:colOff>123825</xdr:colOff>
      <xdr:row>564</xdr:row>
      <xdr:rowOff>47625</xdr:rowOff>
    </xdr:to>
    <xdr:graphicFrame macro="">
      <xdr:nvGraphicFramePr>
        <xdr:cNvPr id="545127" name="グラフ 72">
          <a:extLst>
            <a:ext uri="{FF2B5EF4-FFF2-40B4-BE49-F238E27FC236}">
              <a16:creationId xmlns:a16="http://schemas.microsoft.com/office/drawing/2014/main" id="{00000000-0008-0000-0000-0000675108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39</xdr:col>
      <xdr:colOff>133350</xdr:colOff>
      <xdr:row>421</xdr:row>
      <xdr:rowOff>9525</xdr:rowOff>
    </xdr:from>
    <xdr:to>
      <xdr:col>64</xdr:col>
      <xdr:colOff>200025</xdr:colOff>
      <xdr:row>564</xdr:row>
      <xdr:rowOff>47625</xdr:rowOff>
    </xdr:to>
    <xdr:graphicFrame macro="">
      <xdr:nvGraphicFramePr>
        <xdr:cNvPr id="545128" name="グラフ 72">
          <a:extLst>
            <a:ext uri="{FF2B5EF4-FFF2-40B4-BE49-F238E27FC236}">
              <a16:creationId xmlns:a16="http://schemas.microsoft.com/office/drawing/2014/main" id="{00000000-0008-0000-0000-0000685108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63</xdr:col>
      <xdr:colOff>200025</xdr:colOff>
      <xdr:row>403</xdr:row>
      <xdr:rowOff>28575</xdr:rowOff>
    </xdr:from>
    <xdr:to>
      <xdr:col>88</xdr:col>
      <xdr:colOff>257175</xdr:colOff>
      <xdr:row>564</xdr:row>
      <xdr:rowOff>47625</xdr:rowOff>
    </xdr:to>
    <xdr:graphicFrame macro="">
      <xdr:nvGraphicFramePr>
        <xdr:cNvPr id="545129" name="グラフ 72">
          <a:extLst>
            <a:ext uri="{FF2B5EF4-FFF2-40B4-BE49-F238E27FC236}">
              <a16:creationId xmlns:a16="http://schemas.microsoft.com/office/drawing/2014/main" id="{00000000-0008-0000-0000-000069510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85</xdr:col>
      <xdr:colOff>266700</xdr:colOff>
      <xdr:row>467</xdr:row>
      <xdr:rowOff>19050</xdr:rowOff>
    </xdr:from>
    <xdr:to>
      <xdr:col>111</xdr:col>
      <xdr:colOff>38100</xdr:colOff>
      <xdr:row>564</xdr:row>
      <xdr:rowOff>47625</xdr:rowOff>
    </xdr:to>
    <xdr:graphicFrame macro="">
      <xdr:nvGraphicFramePr>
        <xdr:cNvPr id="545130" name="グラフ 72">
          <a:extLst>
            <a:ext uri="{FF2B5EF4-FFF2-40B4-BE49-F238E27FC236}">
              <a16:creationId xmlns:a16="http://schemas.microsoft.com/office/drawing/2014/main" id="{00000000-0008-0000-0000-00006A5108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111</xdr:col>
      <xdr:colOff>276225</xdr:colOff>
      <xdr:row>467</xdr:row>
      <xdr:rowOff>57150</xdr:rowOff>
    </xdr:from>
    <xdr:to>
      <xdr:col>137</xdr:col>
      <xdr:colOff>47625</xdr:colOff>
      <xdr:row>564</xdr:row>
      <xdr:rowOff>47625</xdr:rowOff>
    </xdr:to>
    <xdr:graphicFrame macro="">
      <xdr:nvGraphicFramePr>
        <xdr:cNvPr id="545131" name="グラフ 72">
          <a:extLst>
            <a:ext uri="{FF2B5EF4-FFF2-40B4-BE49-F238E27FC236}">
              <a16:creationId xmlns:a16="http://schemas.microsoft.com/office/drawing/2014/main" id="{00000000-0008-0000-0000-00006B5108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138</xdr:col>
      <xdr:colOff>66675</xdr:colOff>
      <xdr:row>466</xdr:row>
      <xdr:rowOff>133350</xdr:rowOff>
    </xdr:from>
    <xdr:to>
      <xdr:col>163</xdr:col>
      <xdr:colOff>123825</xdr:colOff>
      <xdr:row>563</xdr:row>
      <xdr:rowOff>114300</xdr:rowOff>
    </xdr:to>
    <xdr:graphicFrame macro="">
      <xdr:nvGraphicFramePr>
        <xdr:cNvPr id="545132" name="グラフ 72">
          <a:extLst>
            <a:ext uri="{FF2B5EF4-FFF2-40B4-BE49-F238E27FC236}">
              <a16:creationId xmlns:a16="http://schemas.microsoft.com/office/drawing/2014/main" id="{00000000-0008-0000-0000-00006C5108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18</xdr:col>
      <xdr:colOff>148069</xdr:colOff>
      <xdr:row>470</xdr:row>
      <xdr:rowOff>112670</xdr:rowOff>
    </xdr:from>
    <xdr:to>
      <xdr:col>29</xdr:col>
      <xdr:colOff>148069</xdr:colOff>
      <xdr:row>490</xdr:row>
      <xdr:rowOff>112669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5310619" y="53833670"/>
          <a:ext cx="2724150" cy="2285999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19</a:t>
          </a:r>
        </a:p>
      </xdr:txBody>
    </xdr:sp>
    <xdr:clientData/>
  </xdr:twoCellAnchor>
  <xdr:twoCellAnchor>
    <xdr:from>
      <xdr:col>146</xdr:col>
      <xdr:colOff>0</xdr:colOff>
      <xdr:row>325</xdr:row>
      <xdr:rowOff>1</xdr:rowOff>
    </xdr:from>
    <xdr:to>
      <xdr:col>157</xdr:col>
      <xdr:colOff>0</xdr:colOff>
      <xdr:row>345</xdr:row>
      <xdr:rowOff>0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42433875" y="46434376"/>
          <a:ext cx="3143250" cy="2857499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18</a:t>
          </a:r>
        </a:p>
      </xdr:txBody>
    </xdr:sp>
    <xdr:clientData/>
  </xdr:twoCellAnchor>
  <xdr:twoCellAnchor>
    <xdr:from>
      <xdr:col>31</xdr:col>
      <xdr:colOff>47625</xdr:colOff>
      <xdr:row>187</xdr:row>
      <xdr:rowOff>0</xdr:rowOff>
    </xdr:from>
    <xdr:to>
      <xdr:col>42</xdr:col>
      <xdr:colOff>51047</xdr:colOff>
      <xdr:row>208</xdr:row>
      <xdr:rowOff>0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 bwMode="auto">
        <a:xfrm>
          <a:off x="9620250" y="26717625"/>
          <a:ext cx="3153015" cy="3000375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7</a:t>
          </a:r>
        </a:p>
      </xdr:txBody>
    </xdr:sp>
    <xdr:clientData/>
  </xdr:twoCellAnchor>
  <xdr:twoCellAnchor>
    <xdr:from>
      <xdr:col>51</xdr:col>
      <xdr:colOff>37980</xdr:colOff>
      <xdr:row>187</xdr:row>
      <xdr:rowOff>0</xdr:rowOff>
    </xdr:from>
    <xdr:to>
      <xdr:col>62</xdr:col>
      <xdr:colOff>50919</xdr:colOff>
      <xdr:row>206</xdr:row>
      <xdr:rowOff>126999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 bwMode="auto">
        <a:xfrm>
          <a:off x="15325605" y="26717625"/>
          <a:ext cx="3162540" cy="2857499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8</a:t>
          </a:r>
        </a:p>
      </xdr:txBody>
    </xdr:sp>
    <xdr:clientData/>
  </xdr:twoCellAnchor>
  <xdr:twoCellAnchor>
    <xdr:from>
      <xdr:col>74</xdr:col>
      <xdr:colOff>177560</xdr:colOff>
      <xdr:row>187</xdr:row>
      <xdr:rowOff>0</xdr:rowOff>
    </xdr:from>
    <xdr:to>
      <xdr:col>85</xdr:col>
      <xdr:colOff>206376</xdr:colOff>
      <xdr:row>207</xdr:row>
      <xdr:rowOff>5772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 bwMode="auto">
        <a:xfrm>
          <a:off x="22040610" y="26717625"/>
          <a:ext cx="3162540" cy="2857499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9</a:t>
          </a:r>
        </a:p>
      </xdr:txBody>
    </xdr:sp>
    <xdr:clientData/>
  </xdr:twoCellAnchor>
  <xdr:twoCellAnchor>
    <xdr:from>
      <xdr:col>47</xdr:col>
      <xdr:colOff>224270</xdr:colOff>
      <xdr:row>472</xdr:row>
      <xdr:rowOff>112669</xdr:rowOff>
    </xdr:from>
    <xdr:to>
      <xdr:col>58</xdr:col>
      <xdr:colOff>224270</xdr:colOff>
      <xdr:row>492</xdr:row>
      <xdr:rowOff>112669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14416520" y="56310169"/>
          <a:ext cx="3143250" cy="23812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20</a:t>
          </a:r>
        </a:p>
      </xdr:txBody>
    </xdr:sp>
    <xdr:clientData/>
  </xdr:twoCellAnchor>
  <xdr:twoCellAnchor>
    <xdr:from>
      <xdr:col>147</xdr:col>
      <xdr:colOff>187325</xdr:colOff>
      <xdr:row>187</xdr:row>
      <xdr:rowOff>0</xdr:rowOff>
    </xdr:from>
    <xdr:to>
      <xdr:col>158</xdr:col>
      <xdr:colOff>210040</xdr:colOff>
      <xdr:row>207</xdr:row>
      <xdr:rowOff>0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 bwMode="auto">
        <a:xfrm>
          <a:off x="42910125" y="26717625"/>
          <a:ext cx="3162780" cy="285750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12</a:t>
          </a:r>
        </a:p>
      </xdr:txBody>
    </xdr:sp>
    <xdr:clientData/>
  </xdr:twoCellAnchor>
  <xdr:twoCellAnchor>
    <xdr:from>
      <xdr:col>17</xdr:col>
      <xdr:colOff>228360</xdr:colOff>
      <xdr:row>325</xdr:row>
      <xdr:rowOff>0</xdr:rowOff>
    </xdr:from>
    <xdr:to>
      <xdr:col>28</xdr:col>
      <xdr:colOff>257423</xdr:colOff>
      <xdr:row>345</xdr:row>
      <xdr:rowOff>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 bwMode="auto">
        <a:xfrm>
          <a:off x="5800485" y="46434375"/>
          <a:ext cx="3172305" cy="285750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13</a:t>
          </a:r>
        </a:p>
      </xdr:txBody>
    </xdr:sp>
    <xdr:clientData/>
  </xdr:twoCellAnchor>
  <xdr:twoCellAnchor>
    <xdr:from>
      <xdr:col>46</xdr:col>
      <xdr:colOff>228120</xdr:colOff>
      <xdr:row>325</xdr:row>
      <xdr:rowOff>0</xdr:rowOff>
    </xdr:from>
    <xdr:to>
      <xdr:col>57</xdr:col>
      <xdr:colOff>266710</xdr:colOff>
      <xdr:row>345</xdr:row>
      <xdr:rowOff>0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 bwMode="auto">
        <a:xfrm>
          <a:off x="14086995" y="46434375"/>
          <a:ext cx="3172305" cy="285750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14</a:t>
          </a:r>
        </a:p>
      </xdr:txBody>
    </xdr:sp>
    <xdr:clientData/>
  </xdr:twoCellAnchor>
  <xdr:twoCellAnchor>
    <xdr:from>
      <xdr:col>97</xdr:col>
      <xdr:colOff>228600</xdr:colOff>
      <xdr:row>187</xdr:row>
      <xdr:rowOff>0</xdr:rowOff>
    </xdr:from>
    <xdr:to>
      <xdr:col>108</xdr:col>
      <xdr:colOff>228352</xdr:colOff>
      <xdr:row>207</xdr:row>
      <xdr:rowOff>0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 bwMode="auto">
        <a:xfrm>
          <a:off x="28670250" y="26717625"/>
          <a:ext cx="3133448" cy="285750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10</a:t>
          </a:r>
        </a:p>
      </xdr:txBody>
    </xdr:sp>
    <xdr:clientData/>
  </xdr:twoCellAnchor>
  <xdr:twoCellAnchor>
    <xdr:from>
      <xdr:col>147</xdr:col>
      <xdr:colOff>263525</xdr:colOff>
      <xdr:row>472</xdr:row>
      <xdr:rowOff>112669</xdr:rowOff>
    </xdr:from>
    <xdr:to>
      <xdr:col>158</xdr:col>
      <xdr:colOff>263525</xdr:colOff>
      <xdr:row>492</xdr:row>
      <xdr:rowOff>112669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43037125" y="60056669"/>
          <a:ext cx="3143250" cy="254000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24</a:t>
          </a:r>
        </a:p>
      </xdr:txBody>
    </xdr:sp>
    <xdr:clientData/>
  </xdr:twoCellAnchor>
  <xdr:twoCellAnchor>
    <xdr:from>
      <xdr:col>121</xdr:col>
      <xdr:colOff>59170</xdr:colOff>
      <xdr:row>472</xdr:row>
      <xdr:rowOff>112669</xdr:rowOff>
    </xdr:from>
    <xdr:to>
      <xdr:col>132</xdr:col>
      <xdr:colOff>59170</xdr:colOff>
      <xdr:row>492</xdr:row>
      <xdr:rowOff>112669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35387395" y="60056669"/>
          <a:ext cx="3143250" cy="254000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23</a:t>
          </a:r>
        </a:p>
      </xdr:txBody>
    </xdr:sp>
    <xdr:clientData/>
  </xdr:twoCellAnchor>
  <xdr:twoCellAnchor>
    <xdr:from>
      <xdr:col>72</xdr:col>
      <xdr:colOff>6782</xdr:colOff>
      <xdr:row>472</xdr:row>
      <xdr:rowOff>112669</xdr:rowOff>
    </xdr:from>
    <xdr:to>
      <xdr:col>83</xdr:col>
      <xdr:colOff>6782</xdr:colOff>
      <xdr:row>492</xdr:row>
      <xdr:rowOff>112669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>
        <a:xfrm>
          <a:off x="21330082" y="60056669"/>
          <a:ext cx="3143250" cy="254000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21</a:t>
          </a:r>
        </a:p>
      </xdr:txBody>
    </xdr:sp>
    <xdr:clientData/>
  </xdr:twoCellAnchor>
  <xdr:twoCellAnchor>
    <xdr:from>
      <xdr:col>94</xdr:col>
      <xdr:colOff>265545</xdr:colOff>
      <xdr:row>472</xdr:row>
      <xdr:rowOff>112669</xdr:rowOff>
    </xdr:from>
    <xdr:to>
      <xdr:col>105</xdr:col>
      <xdr:colOff>265545</xdr:colOff>
      <xdr:row>492</xdr:row>
      <xdr:rowOff>112669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27888045" y="60056669"/>
          <a:ext cx="3143250" cy="254000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22</a:t>
          </a:r>
        </a:p>
      </xdr:txBody>
    </xdr:sp>
    <xdr:clientData/>
  </xdr:twoCellAnchor>
  <xdr:twoCellAnchor>
    <xdr:from>
      <xdr:col>49</xdr:col>
      <xdr:colOff>19050</xdr:colOff>
      <xdr:row>32</xdr:row>
      <xdr:rowOff>57150</xdr:rowOff>
    </xdr:from>
    <xdr:to>
      <xdr:col>60</xdr:col>
      <xdr:colOff>20180</xdr:colOff>
      <xdr:row>51</xdr:row>
      <xdr:rowOff>55763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 bwMode="auto">
        <a:xfrm>
          <a:off x="14735175" y="4629150"/>
          <a:ext cx="3144380" cy="2713238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1</a:t>
          </a:r>
        </a:p>
      </xdr:txBody>
    </xdr:sp>
    <xdr:clientData/>
  </xdr:twoCellAnchor>
  <xdr:twoCellAnchor>
    <xdr:from>
      <xdr:col>72</xdr:col>
      <xdr:colOff>225825</xdr:colOff>
      <xdr:row>29</xdr:row>
      <xdr:rowOff>57150</xdr:rowOff>
    </xdr:from>
    <xdr:to>
      <xdr:col>84</xdr:col>
      <xdr:colOff>227058</xdr:colOff>
      <xdr:row>49</xdr:row>
      <xdr:rowOff>55691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 bwMode="auto">
        <a:xfrm>
          <a:off x="21514200" y="4200525"/>
          <a:ext cx="3430233" cy="2856041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2</a:t>
          </a:r>
        </a:p>
      </xdr:txBody>
    </xdr:sp>
    <xdr:clientData/>
  </xdr:twoCellAnchor>
  <xdr:twoCellAnchor>
    <xdr:from>
      <xdr:col>98</xdr:col>
      <xdr:colOff>138467</xdr:colOff>
      <xdr:row>29</xdr:row>
      <xdr:rowOff>43303</xdr:rowOff>
    </xdr:from>
    <xdr:to>
      <xdr:col>110</xdr:col>
      <xdr:colOff>139700</xdr:colOff>
      <xdr:row>49</xdr:row>
      <xdr:rowOff>51384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 bwMode="auto">
        <a:xfrm>
          <a:off x="28090012" y="3558894"/>
          <a:ext cx="3326324" cy="2432626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3</a:t>
          </a:r>
        </a:p>
      </xdr:txBody>
    </xdr:sp>
    <xdr:clientData/>
  </xdr:twoCellAnchor>
  <xdr:twoCellAnchor>
    <xdr:from>
      <xdr:col>122</xdr:col>
      <xdr:colOff>1618</xdr:colOff>
      <xdr:row>31</xdr:row>
      <xdr:rowOff>86013</xdr:rowOff>
    </xdr:from>
    <xdr:to>
      <xdr:col>134</xdr:col>
      <xdr:colOff>1618</xdr:colOff>
      <xdr:row>51</xdr:row>
      <xdr:rowOff>86011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34603345" y="3844058"/>
          <a:ext cx="3325091" cy="2424544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4</a:t>
          </a:r>
        </a:p>
      </xdr:txBody>
    </xdr:sp>
    <xdr:clientData/>
  </xdr:twoCellAnchor>
  <xdr:twoCellAnchor>
    <xdr:from>
      <xdr:col>147</xdr:col>
      <xdr:colOff>19050</xdr:colOff>
      <xdr:row>29</xdr:row>
      <xdr:rowOff>57150</xdr:rowOff>
    </xdr:from>
    <xdr:to>
      <xdr:col>158</xdr:col>
      <xdr:colOff>19050</xdr:colOff>
      <xdr:row>49</xdr:row>
      <xdr:rowOff>57150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 bwMode="auto">
        <a:xfrm>
          <a:off x="42738675" y="4200525"/>
          <a:ext cx="3143250" cy="285750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5</a:t>
          </a:r>
        </a:p>
      </xdr:txBody>
    </xdr:sp>
    <xdr:clientData/>
  </xdr:twoCellAnchor>
  <xdr:twoCellAnchor>
    <xdr:from>
      <xdr:col>11</xdr:col>
      <xdr:colOff>238125</xdr:colOff>
      <xdr:row>187</xdr:row>
      <xdr:rowOff>0</xdr:rowOff>
    </xdr:from>
    <xdr:to>
      <xdr:col>22</xdr:col>
      <xdr:colOff>238125</xdr:colOff>
      <xdr:row>207</xdr:row>
      <xdr:rowOff>0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 bwMode="auto">
        <a:xfrm>
          <a:off x="4095750" y="26717625"/>
          <a:ext cx="3143250" cy="285750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6</a:t>
          </a:r>
        </a:p>
      </xdr:txBody>
    </xdr:sp>
    <xdr:clientData/>
  </xdr:twoCellAnchor>
  <xdr:twoCellAnchor>
    <xdr:from>
      <xdr:col>96</xdr:col>
      <xdr:colOff>228600</xdr:colOff>
      <xdr:row>325</xdr:row>
      <xdr:rowOff>1</xdr:rowOff>
    </xdr:from>
    <xdr:to>
      <xdr:col>107</xdr:col>
      <xdr:colOff>228600</xdr:colOff>
      <xdr:row>345</xdr:row>
      <xdr:rowOff>0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/>
      </xdr:nvSpPr>
      <xdr:spPr bwMode="auto">
        <a:xfrm>
          <a:off x="28384500" y="46434376"/>
          <a:ext cx="3143250" cy="2857499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16</a:t>
          </a:r>
        </a:p>
      </xdr:txBody>
    </xdr:sp>
    <xdr:clientData/>
  </xdr:twoCellAnchor>
  <xdr:twoCellAnchor>
    <xdr:from>
      <xdr:col>122</xdr:col>
      <xdr:colOff>155575</xdr:colOff>
      <xdr:row>325</xdr:row>
      <xdr:rowOff>1</xdr:rowOff>
    </xdr:from>
    <xdr:to>
      <xdr:col>133</xdr:col>
      <xdr:colOff>155575</xdr:colOff>
      <xdr:row>345</xdr:row>
      <xdr:rowOff>0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 bwMode="auto">
        <a:xfrm>
          <a:off x="35718750" y="46434376"/>
          <a:ext cx="3143250" cy="2857499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17</a:t>
          </a:r>
        </a:p>
      </xdr:txBody>
    </xdr:sp>
    <xdr:clientData/>
  </xdr:twoCellAnchor>
  <xdr:twoCellAnchor>
    <xdr:from>
      <xdr:col>72</xdr:col>
      <xdr:colOff>146050</xdr:colOff>
      <xdr:row>324</xdr:row>
      <xdr:rowOff>1</xdr:rowOff>
    </xdr:from>
    <xdr:to>
      <xdr:col>83</xdr:col>
      <xdr:colOff>146050</xdr:colOff>
      <xdr:row>345</xdr:row>
      <xdr:rowOff>0</xdr:rowOff>
    </xdr:to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/>
      </xdr:nvSpPr>
      <xdr:spPr bwMode="auto">
        <a:xfrm>
          <a:off x="21431250" y="46291501"/>
          <a:ext cx="3143250" cy="3000374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15</a:t>
          </a:r>
        </a:p>
      </xdr:txBody>
    </xdr:sp>
    <xdr:clientData/>
  </xdr:twoCellAnchor>
  <xdr:twoCellAnchor>
    <xdr:from>
      <xdr:col>9</xdr:col>
      <xdr:colOff>228600</xdr:colOff>
      <xdr:row>29</xdr:row>
      <xdr:rowOff>95252</xdr:rowOff>
    </xdr:from>
    <xdr:to>
      <xdr:col>22</xdr:col>
      <xdr:colOff>238130</xdr:colOff>
      <xdr:row>47</xdr:row>
      <xdr:rowOff>95250</xdr:rowOff>
    </xdr:to>
    <xdr:sp macro="" textlink="">
      <xdr:nvSpPr>
        <xdr:cNvPr id="47" name="正方形/長方形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/>
      </xdr:nvSpPr>
      <xdr:spPr>
        <a:xfrm>
          <a:off x="3524250" y="4238627"/>
          <a:ext cx="3714750" cy="2571748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7200" b="1">
              <a:solidFill>
                <a:schemeClr val="bg1">
                  <a:lumMod val="50000"/>
                </a:schemeClr>
              </a:solidFill>
              <a:latin typeface="Arial Black" pitchFamily="34" charset="0"/>
              <a:ea typeface="ＤＨＰ特太ゴシック体" pitchFamily="2" charset="-128"/>
            </a:rPr>
            <a:t>市全体</a:t>
          </a:r>
          <a:endParaRPr kumimoji="1" lang="en-US" altLang="ja-JP" sz="7200" b="1">
            <a:solidFill>
              <a:schemeClr val="bg1">
                <a:lumMod val="50000"/>
              </a:schemeClr>
            </a:solidFill>
            <a:latin typeface="Arial Black" pitchFamily="34" charset="0"/>
            <a:ea typeface="ＤＨＰ特太ゴシック体" pitchFamily="2" charset="-128"/>
          </a:endParaRPr>
        </a:p>
      </xdr:txBody>
    </xdr:sp>
    <xdr:clientData/>
  </xdr:twoCellAnchor>
  <xdr:twoCellAnchor>
    <xdr:from>
      <xdr:col>128</xdr:col>
      <xdr:colOff>0</xdr:colOff>
      <xdr:row>3</xdr:row>
      <xdr:rowOff>0</xdr:rowOff>
    </xdr:from>
    <xdr:to>
      <xdr:col>152</xdr:col>
      <xdr:colOff>0</xdr:colOff>
      <xdr:row>15</xdr:row>
      <xdr:rowOff>0</xdr:rowOff>
    </xdr:to>
    <xdr:sp macro="" textlink="">
      <xdr:nvSpPr>
        <xdr:cNvPr id="71" name="角丸四角形吹き出し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/>
      </xdr:nvSpPr>
      <xdr:spPr>
        <a:xfrm>
          <a:off x="36147375" y="371475"/>
          <a:ext cx="6629400" cy="1485900"/>
        </a:xfrm>
        <a:prstGeom prst="wedgeRoundRectCallout">
          <a:avLst>
            <a:gd name="adj1" fmla="val 39048"/>
            <a:gd name="adj2" fmla="val 22976"/>
            <a:gd name="adj3" fmla="val 16667"/>
          </a:avLst>
        </a:prstGeom>
        <a:solidFill>
          <a:schemeClr val="bg1"/>
        </a:solidFill>
        <a:ln w="76200">
          <a:solidFill>
            <a:srgbClr val="0070C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4800" b="0">
              <a:solidFill>
                <a:srgbClr val="0070C0"/>
              </a:solidFill>
              <a:latin typeface="+mj-ea"/>
              <a:ea typeface="ＤＨＰ特太ゴシック体" pitchFamily="2" charset="-128"/>
              <a:cs typeface="+mn-cs"/>
            </a:rPr>
            <a:t>自治会別･人口推移</a:t>
          </a:r>
        </a:p>
      </xdr:txBody>
    </xdr:sp>
    <xdr:clientData/>
  </xdr:twoCellAnchor>
  <xdr:twoCellAnchor>
    <xdr:from>
      <xdr:col>128</xdr:col>
      <xdr:colOff>0</xdr:colOff>
      <xdr:row>285</xdr:row>
      <xdr:rowOff>0</xdr:rowOff>
    </xdr:from>
    <xdr:to>
      <xdr:col>152</xdr:col>
      <xdr:colOff>0</xdr:colOff>
      <xdr:row>297</xdr:row>
      <xdr:rowOff>0</xdr:rowOff>
    </xdr:to>
    <xdr:sp macro="" textlink="">
      <xdr:nvSpPr>
        <xdr:cNvPr id="78" name="角丸四角形吹き出し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SpPr/>
      </xdr:nvSpPr>
      <xdr:spPr>
        <a:xfrm>
          <a:off x="36643235" y="369794"/>
          <a:ext cx="6723530" cy="1479177"/>
        </a:xfrm>
        <a:prstGeom prst="wedgeRoundRectCallout">
          <a:avLst>
            <a:gd name="adj1" fmla="val 39048"/>
            <a:gd name="adj2" fmla="val 22976"/>
            <a:gd name="adj3" fmla="val 16667"/>
          </a:avLst>
        </a:prstGeom>
        <a:solidFill>
          <a:schemeClr val="bg1"/>
        </a:solidFill>
        <a:ln w="76200">
          <a:solidFill>
            <a:srgbClr val="0070C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4800" b="0">
              <a:solidFill>
                <a:srgbClr val="0070C0"/>
              </a:solidFill>
              <a:latin typeface="+mj-ea"/>
              <a:ea typeface="ＤＨＰ特太ゴシック体" pitchFamily="2" charset="-128"/>
              <a:cs typeface="+mn-cs"/>
            </a:rPr>
            <a:t>自治会別･人口推移</a:t>
          </a:r>
        </a:p>
      </xdr:txBody>
    </xdr:sp>
    <xdr:clientData/>
  </xdr:twoCellAnchor>
  <xdr:twoCellAnchor>
    <xdr:from>
      <xdr:col>43</xdr:col>
      <xdr:colOff>38100</xdr:colOff>
      <xdr:row>166</xdr:row>
      <xdr:rowOff>28576</xdr:rowOff>
    </xdr:from>
    <xdr:to>
      <xdr:col>48</xdr:col>
      <xdr:colOff>66676</xdr:colOff>
      <xdr:row>169</xdr:row>
      <xdr:rowOff>95250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A324BB2-37CC-4C36-940A-43E18706DEF4}"/>
            </a:ext>
          </a:extLst>
        </xdr:cNvPr>
        <xdr:cNvSpPr txBox="1"/>
      </xdr:nvSpPr>
      <xdr:spPr>
        <a:xfrm>
          <a:off x="13087350" y="19792951"/>
          <a:ext cx="1457326" cy="42386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800"/>
            <a:t>© </a:t>
          </a:r>
          <a:r>
            <a:rPr kumimoji="1" lang="ja-JP" altLang="en-US" sz="1800"/>
            <a:t>袋井市</a:t>
          </a:r>
        </a:p>
      </xdr:txBody>
    </xdr:sp>
    <xdr:clientData/>
  </xdr:twoCellAnchor>
  <xdr:twoCellAnchor>
    <xdr:from>
      <xdr:col>112</xdr:col>
      <xdr:colOff>190500</xdr:colOff>
      <xdr:row>407</xdr:row>
      <xdr:rowOff>76200</xdr:rowOff>
    </xdr:from>
    <xdr:to>
      <xdr:col>146</xdr:col>
      <xdr:colOff>22898</xdr:colOff>
      <xdr:row>459</xdr:row>
      <xdr:rowOff>43823</xdr:rowOff>
    </xdr:to>
    <xdr:grpSp>
      <xdr:nvGrpSpPr>
        <xdr:cNvPr id="61" name="グループ化 78">
          <a:extLst>
            <a:ext uri="{FF2B5EF4-FFF2-40B4-BE49-F238E27FC236}">
              <a16:creationId xmlns:a16="http://schemas.microsoft.com/office/drawing/2014/main" id="{62E92624-70EB-4244-A7B7-1B0BB2453DB2}"/>
            </a:ext>
          </a:extLst>
        </xdr:cNvPr>
        <xdr:cNvGrpSpPr>
          <a:grpSpLocks/>
        </xdr:cNvGrpSpPr>
      </xdr:nvGrpSpPr>
      <xdr:grpSpPr bwMode="auto">
        <a:xfrm>
          <a:off x="28632150" y="46596300"/>
          <a:ext cx="8252498" cy="5911223"/>
          <a:chOff x="7658100" y="4305301"/>
          <a:chExt cx="12367697" cy="8475481"/>
        </a:xfrm>
      </xdr:grpSpPr>
      <xdr:pic>
        <xdr:nvPicPr>
          <xdr:cNvPr id="62" name="図 74">
            <a:extLst>
              <a:ext uri="{FF2B5EF4-FFF2-40B4-BE49-F238E27FC236}">
                <a16:creationId xmlns:a16="http://schemas.microsoft.com/office/drawing/2014/main" id="{6E6DB765-0C22-4E3B-8F80-FF007282B38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658100" y="5191125"/>
            <a:ext cx="4772025" cy="4953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3" name="図 75">
            <a:extLst>
              <a:ext uri="{FF2B5EF4-FFF2-40B4-BE49-F238E27FC236}">
                <a16:creationId xmlns:a16="http://schemas.microsoft.com/office/drawing/2014/main" id="{3FB43686-05B7-4511-B602-5D61C28DAB7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525251" y="4305301"/>
            <a:ext cx="8500546" cy="847548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139</xdr:col>
      <xdr:colOff>76200</xdr:colOff>
      <xdr:row>454</xdr:row>
      <xdr:rowOff>66675</xdr:rowOff>
    </xdr:from>
    <xdr:to>
      <xdr:col>144</xdr:col>
      <xdr:colOff>104776</xdr:colOff>
      <xdr:row>458</xdr:row>
      <xdr:rowOff>19049</xdr:rowOff>
    </xdr:to>
    <xdr:sp macro="" textlink="">
      <xdr:nvSpPr>
        <xdr:cNvPr id="64" name="テキスト ボックス 63">
          <a:extLst>
            <a:ext uri="{FF2B5EF4-FFF2-40B4-BE49-F238E27FC236}">
              <a16:creationId xmlns:a16="http://schemas.microsoft.com/office/drawing/2014/main" id="{6636FFF8-7008-430F-8E2F-A86BF8F03476}"/>
            </a:ext>
          </a:extLst>
        </xdr:cNvPr>
        <xdr:cNvSpPr txBox="1"/>
      </xdr:nvSpPr>
      <xdr:spPr>
        <a:xfrm>
          <a:off x="37985700" y="51958875"/>
          <a:ext cx="1362076" cy="40957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800"/>
            <a:t>© </a:t>
          </a:r>
          <a:r>
            <a:rPr kumimoji="1" lang="ja-JP" altLang="en-US" sz="1800"/>
            <a:t>袋井市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118</xdr:col>
      <xdr:colOff>6350</xdr:colOff>
      <xdr:row>33</xdr:row>
      <xdr:rowOff>95251</xdr:rowOff>
    </xdr:from>
    <xdr:to>
      <xdr:col>130</xdr:col>
      <xdr:colOff>6350</xdr:colOff>
      <xdr:row>53</xdr:row>
      <xdr:rowOff>95250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/>
      </xdr:nvSpPr>
      <xdr:spPr>
        <a:xfrm>
          <a:off x="34486850" y="4024314"/>
          <a:ext cx="3429000" cy="2381249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4</a:t>
          </a:r>
        </a:p>
      </xdr:txBody>
    </xdr:sp>
    <xdr:clientData/>
  </xdr:twoCellAnchor>
  <xdr:twoCellAnchor>
    <xdr:from>
      <xdr:col>39</xdr:col>
      <xdr:colOff>79375</xdr:colOff>
      <xdr:row>371</xdr:row>
      <xdr:rowOff>90199</xdr:rowOff>
    </xdr:from>
    <xdr:to>
      <xdr:col>50</xdr:col>
      <xdr:colOff>79375</xdr:colOff>
      <xdr:row>391</xdr:row>
      <xdr:rowOff>80686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11985625" y="44262387"/>
          <a:ext cx="3143250" cy="2371737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20</a:t>
          </a:r>
        </a:p>
      </xdr:txBody>
    </xdr:sp>
    <xdr:clientData/>
  </xdr:twoCellAnchor>
  <xdr:twoCellAnchor>
    <xdr:from>
      <xdr:col>2</xdr:col>
      <xdr:colOff>123825</xdr:colOff>
      <xdr:row>23</xdr:row>
      <xdr:rowOff>123825</xdr:rowOff>
    </xdr:from>
    <xdr:to>
      <xdr:col>27</xdr:col>
      <xdr:colOff>123825</xdr:colOff>
      <xdr:row>125</xdr:row>
      <xdr:rowOff>57150</xdr:rowOff>
    </xdr:to>
    <xdr:graphicFrame macro="">
      <xdr:nvGraphicFramePr>
        <xdr:cNvPr id="715639" name="グラフ 100">
          <a:extLst>
            <a:ext uri="{FF2B5EF4-FFF2-40B4-BE49-F238E27FC236}">
              <a16:creationId xmlns:a16="http://schemas.microsoft.com/office/drawing/2014/main" id="{00000000-0008-0000-0100-000077EB0A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129</xdr:col>
      <xdr:colOff>76200</xdr:colOff>
      <xdr:row>367</xdr:row>
      <xdr:rowOff>9525</xdr:rowOff>
    </xdr:from>
    <xdr:to>
      <xdr:col>154</xdr:col>
      <xdr:colOff>133350</xdr:colOff>
      <xdr:row>464</xdr:row>
      <xdr:rowOff>0</xdr:rowOff>
    </xdr:to>
    <xdr:graphicFrame macro="">
      <xdr:nvGraphicFramePr>
        <xdr:cNvPr id="715640" name="グラフ 72">
          <a:extLst>
            <a:ext uri="{FF2B5EF4-FFF2-40B4-BE49-F238E27FC236}">
              <a16:creationId xmlns:a16="http://schemas.microsoft.com/office/drawing/2014/main" id="{00000000-0008-0000-0100-000078EB0A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76200</xdr:colOff>
      <xdr:row>29</xdr:row>
      <xdr:rowOff>9525</xdr:rowOff>
    </xdr:from>
    <xdr:to>
      <xdr:col>79</xdr:col>
      <xdr:colOff>133350</xdr:colOff>
      <xdr:row>125</xdr:row>
      <xdr:rowOff>57150</xdr:rowOff>
    </xdr:to>
    <xdr:graphicFrame macro="">
      <xdr:nvGraphicFramePr>
        <xdr:cNvPr id="715641" name="グラフ 72">
          <a:extLst>
            <a:ext uri="{FF2B5EF4-FFF2-40B4-BE49-F238E27FC236}">
              <a16:creationId xmlns:a16="http://schemas.microsoft.com/office/drawing/2014/main" id="{00000000-0008-0000-0100-000079EB0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109</xdr:col>
      <xdr:colOff>247650</xdr:colOff>
      <xdr:row>29</xdr:row>
      <xdr:rowOff>9525</xdr:rowOff>
    </xdr:from>
    <xdr:to>
      <xdr:col>135</xdr:col>
      <xdr:colOff>28575</xdr:colOff>
      <xdr:row>125</xdr:row>
      <xdr:rowOff>57150</xdr:rowOff>
    </xdr:to>
    <xdr:graphicFrame macro="">
      <xdr:nvGraphicFramePr>
        <xdr:cNvPr id="715642" name="グラフ 72">
          <a:extLst>
            <a:ext uri="{FF2B5EF4-FFF2-40B4-BE49-F238E27FC236}">
              <a16:creationId xmlns:a16="http://schemas.microsoft.com/office/drawing/2014/main" id="{00000000-0008-0000-0100-00007AEB0A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74</xdr:col>
      <xdr:colOff>219075</xdr:colOff>
      <xdr:row>29</xdr:row>
      <xdr:rowOff>9525</xdr:rowOff>
    </xdr:from>
    <xdr:to>
      <xdr:col>99</xdr:col>
      <xdr:colOff>276225</xdr:colOff>
      <xdr:row>125</xdr:row>
      <xdr:rowOff>57150</xdr:rowOff>
    </xdr:to>
    <xdr:graphicFrame macro="">
      <xdr:nvGraphicFramePr>
        <xdr:cNvPr id="715643" name="グラフ 72">
          <a:extLst>
            <a:ext uri="{FF2B5EF4-FFF2-40B4-BE49-F238E27FC236}">
              <a16:creationId xmlns:a16="http://schemas.microsoft.com/office/drawing/2014/main" id="{00000000-0008-0000-0100-00007BEB0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92</xdr:col>
      <xdr:colOff>0</xdr:colOff>
      <xdr:row>29</xdr:row>
      <xdr:rowOff>9525</xdr:rowOff>
    </xdr:from>
    <xdr:to>
      <xdr:col>117</xdr:col>
      <xdr:colOff>57150</xdr:colOff>
      <xdr:row>125</xdr:row>
      <xdr:rowOff>57150</xdr:rowOff>
    </xdr:to>
    <xdr:graphicFrame macro="">
      <xdr:nvGraphicFramePr>
        <xdr:cNvPr id="715644" name="グラフ 72">
          <a:extLst>
            <a:ext uri="{FF2B5EF4-FFF2-40B4-BE49-F238E27FC236}">
              <a16:creationId xmlns:a16="http://schemas.microsoft.com/office/drawing/2014/main" id="{00000000-0008-0000-0100-00007CEB0A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129</xdr:col>
      <xdr:colOff>190500</xdr:colOff>
      <xdr:row>29</xdr:row>
      <xdr:rowOff>9525</xdr:rowOff>
    </xdr:from>
    <xdr:to>
      <xdr:col>154</xdr:col>
      <xdr:colOff>247650</xdr:colOff>
      <xdr:row>125</xdr:row>
      <xdr:rowOff>57150</xdr:rowOff>
    </xdr:to>
    <xdr:graphicFrame macro="">
      <xdr:nvGraphicFramePr>
        <xdr:cNvPr id="715645" name="グラフ 72">
          <a:extLst>
            <a:ext uri="{FF2B5EF4-FFF2-40B4-BE49-F238E27FC236}">
              <a16:creationId xmlns:a16="http://schemas.microsoft.com/office/drawing/2014/main" id="{00000000-0008-0000-0100-00007DEB0A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447675</xdr:colOff>
      <xdr:row>134</xdr:row>
      <xdr:rowOff>38100</xdr:rowOff>
    </xdr:from>
    <xdr:to>
      <xdr:col>24</xdr:col>
      <xdr:colOff>76200</xdr:colOff>
      <xdr:row>230</xdr:row>
      <xdr:rowOff>76200</xdr:rowOff>
    </xdr:to>
    <xdr:graphicFrame macro="">
      <xdr:nvGraphicFramePr>
        <xdr:cNvPr id="715646" name="グラフ 72">
          <a:extLst>
            <a:ext uri="{FF2B5EF4-FFF2-40B4-BE49-F238E27FC236}">
              <a16:creationId xmlns:a16="http://schemas.microsoft.com/office/drawing/2014/main" id="{00000000-0008-0000-0100-00007EEB0A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109</xdr:col>
      <xdr:colOff>66675</xdr:colOff>
      <xdr:row>133</xdr:row>
      <xdr:rowOff>104775</xdr:rowOff>
    </xdr:from>
    <xdr:to>
      <xdr:col>134</xdr:col>
      <xdr:colOff>123825</xdr:colOff>
      <xdr:row>230</xdr:row>
      <xdr:rowOff>76200</xdr:rowOff>
    </xdr:to>
    <xdr:graphicFrame macro="">
      <xdr:nvGraphicFramePr>
        <xdr:cNvPr id="715647" name="グラフ 72">
          <a:extLst>
            <a:ext uri="{FF2B5EF4-FFF2-40B4-BE49-F238E27FC236}">
              <a16:creationId xmlns:a16="http://schemas.microsoft.com/office/drawing/2014/main" id="{00000000-0008-0000-0100-00007FEB0A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39</xdr:col>
      <xdr:colOff>238125</xdr:colOff>
      <xdr:row>133</xdr:row>
      <xdr:rowOff>114300</xdr:rowOff>
    </xdr:from>
    <xdr:to>
      <xdr:col>65</xdr:col>
      <xdr:colOff>9525</xdr:colOff>
      <xdr:row>230</xdr:row>
      <xdr:rowOff>76200</xdr:rowOff>
    </xdr:to>
    <xdr:graphicFrame macro="">
      <xdr:nvGraphicFramePr>
        <xdr:cNvPr id="715648" name="グラフ 72">
          <a:extLst>
            <a:ext uri="{FF2B5EF4-FFF2-40B4-BE49-F238E27FC236}">
              <a16:creationId xmlns:a16="http://schemas.microsoft.com/office/drawing/2014/main" id="{00000000-0008-0000-0100-000080EB0A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61</xdr:col>
      <xdr:colOff>190500</xdr:colOff>
      <xdr:row>133</xdr:row>
      <xdr:rowOff>66675</xdr:rowOff>
    </xdr:from>
    <xdr:to>
      <xdr:col>86</xdr:col>
      <xdr:colOff>247650</xdr:colOff>
      <xdr:row>230</xdr:row>
      <xdr:rowOff>76200</xdr:rowOff>
    </xdr:to>
    <xdr:graphicFrame macro="">
      <xdr:nvGraphicFramePr>
        <xdr:cNvPr id="715649" name="グラフ 72">
          <a:extLst>
            <a:ext uri="{FF2B5EF4-FFF2-40B4-BE49-F238E27FC236}">
              <a16:creationId xmlns:a16="http://schemas.microsoft.com/office/drawing/2014/main" id="{00000000-0008-0000-0100-000081EB0A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130</xdr:col>
      <xdr:colOff>133350</xdr:colOff>
      <xdr:row>133</xdr:row>
      <xdr:rowOff>47625</xdr:rowOff>
    </xdr:from>
    <xdr:to>
      <xdr:col>155</xdr:col>
      <xdr:colOff>190500</xdr:colOff>
      <xdr:row>230</xdr:row>
      <xdr:rowOff>76200</xdr:rowOff>
    </xdr:to>
    <xdr:graphicFrame macro="">
      <xdr:nvGraphicFramePr>
        <xdr:cNvPr id="715650" name="グラフ 72">
          <a:extLst>
            <a:ext uri="{FF2B5EF4-FFF2-40B4-BE49-F238E27FC236}">
              <a16:creationId xmlns:a16="http://schemas.microsoft.com/office/drawing/2014/main" id="{00000000-0008-0000-0100-000082EB0A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84</xdr:col>
      <xdr:colOff>133350</xdr:colOff>
      <xdr:row>133</xdr:row>
      <xdr:rowOff>104775</xdr:rowOff>
    </xdr:from>
    <xdr:to>
      <xdr:col>109</xdr:col>
      <xdr:colOff>190500</xdr:colOff>
      <xdr:row>230</xdr:row>
      <xdr:rowOff>76200</xdr:rowOff>
    </xdr:to>
    <xdr:graphicFrame macro="">
      <xdr:nvGraphicFramePr>
        <xdr:cNvPr id="715651" name="グラフ 72">
          <a:extLst>
            <a:ext uri="{FF2B5EF4-FFF2-40B4-BE49-F238E27FC236}">
              <a16:creationId xmlns:a16="http://schemas.microsoft.com/office/drawing/2014/main" id="{00000000-0008-0000-0100-000083EB0A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19</xdr:col>
      <xdr:colOff>38100</xdr:colOff>
      <xdr:row>133</xdr:row>
      <xdr:rowOff>123825</xdr:rowOff>
    </xdr:from>
    <xdr:to>
      <xdr:col>44</xdr:col>
      <xdr:colOff>85725</xdr:colOff>
      <xdr:row>230</xdr:row>
      <xdr:rowOff>76200</xdr:rowOff>
    </xdr:to>
    <xdr:graphicFrame macro="">
      <xdr:nvGraphicFramePr>
        <xdr:cNvPr id="715652" name="グラフ 72">
          <a:extLst>
            <a:ext uri="{FF2B5EF4-FFF2-40B4-BE49-F238E27FC236}">
              <a16:creationId xmlns:a16="http://schemas.microsoft.com/office/drawing/2014/main" id="{00000000-0008-0000-0100-000084EB0A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29</xdr:col>
      <xdr:colOff>133350</xdr:colOff>
      <xdr:row>252</xdr:row>
      <xdr:rowOff>38100</xdr:rowOff>
    </xdr:from>
    <xdr:to>
      <xdr:col>56</xdr:col>
      <xdr:colOff>133350</xdr:colOff>
      <xdr:row>355</xdr:row>
      <xdr:rowOff>114300</xdr:rowOff>
    </xdr:to>
    <xdr:graphicFrame macro="">
      <xdr:nvGraphicFramePr>
        <xdr:cNvPr id="715653" name="グラフ 72">
          <a:extLst>
            <a:ext uri="{FF2B5EF4-FFF2-40B4-BE49-F238E27FC236}">
              <a16:creationId xmlns:a16="http://schemas.microsoft.com/office/drawing/2014/main" id="{00000000-0008-0000-0100-000085EB0A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56</xdr:col>
      <xdr:colOff>95250</xdr:colOff>
      <xdr:row>252</xdr:row>
      <xdr:rowOff>38100</xdr:rowOff>
    </xdr:from>
    <xdr:to>
      <xdr:col>83</xdr:col>
      <xdr:colOff>95250</xdr:colOff>
      <xdr:row>355</xdr:row>
      <xdr:rowOff>95250</xdr:rowOff>
    </xdr:to>
    <xdr:graphicFrame macro="">
      <xdr:nvGraphicFramePr>
        <xdr:cNvPr id="715654" name="グラフ 72">
          <a:extLst>
            <a:ext uri="{FF2B5EF4-FFF2-40B4-BE49-F238E27FC236}">
              <a16:creationId xmlns:a16="http://schemas.microsoft.com/office/drawing/2014/main" id="{00000000-0008-0000-0100-000086EB0A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82</xdr:col>
      <xdr:colOff>171450</xdr:colOff>
      <xdr:row>252</xdr:row>
      <xdr:rowOff>38100</xdr:rowOff>
    </xdr:from>
    <xdr:to>
      <xdr:col>109</xdr:col>
      <xdr:colOff>171450</xdr:colOff>
      <xdr:row>356</xdr:row>
      <xdr:rowOff>0</xdr:rowOff>
    </xdr:to>
    <xdr:graphicFrame macro="">
      <xdr:nvGraphicFramePr>
        <xdr:cNvPr id="715655" name="グラフ 72">
          <a:extLst>
            <a:ext uri="{FF2B5EF4-FFF2-40B4-BE49-F238E27FC236}">
              <a16:creationId xmlns:a16="http://schemas.microsoft.com/office/drawing/2014/main" id="{00000000-0008-0000-0100-000087EB0A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105</xdr:col>
      <xdr:colOff>9525</xdr:colOff>
      <xdr:row>252</xdr:row>
      <xdr:rowOff>38100</xdr:rowOff>
    </xdr:from>
    <xdr:to>
      <xdr:col>132</xdr:col>
      <xdr:colOff>9525</xdr:colOff>
      <xdr:row>356</xdr:row>
      <xdr:rowOff>0</xdr:rowOff>
    </xdr:to>
    <xdr:graphicFrame macro="">
      <xdr:nvGraphicFramePr>
        <xdr:cNvPr id="715656" name="グラフ 72">
          <a:extLst>
            <a:ext uri="{FF2B5EF4-FFF2-40B4-BE49-F238E27FC236}">
              <a16:creationId xmlns:a16="http://schemas.microsoft.com/office/drawing/2014/main" id="{00000000-0008-0000-0100-000088EB0A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128</xdr:col>
      <xdr:colOff>38100</xdr:colOff>
      <xdr:row>252</xdr:row>
      <xdr:rowOff>38100</xdr:rowOff>
    </xdr:from>
    <xdr:to>
      <xdr:col>155</xdr:col>
      <xdr:colOff>38100</xdr:colOff>
      <xdr:row>355</xdr:row>
      <xdr:rowOff>104775</xdr:rowOff>
    </xdr:to>
    <xdr:graphicFrame macro="">
      <xdr:nvGraphicFramePr>
        <xdr:cNvPr id="715657" name="グラフ 72">
          <a:extLst>
            <a:ext uri="{FF2B5EF4-FFF2-40B4-BE49-F238E27FC236}">
              <a16:creationId xmlns:a16="http://schemas.microsoft.com/office/drawing/2014/main" id="{00000000-0008-0000-0100-000089EB0A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5</xdr:col>
      <xdr:colOff>123825</xdr:colOff>
      <xdr:row>252</xdr:row>
      <xdr:rowOff>38100</xdr:rowOff>
    </xdr:from>
    <xdr:to>
      <xdr:col>32</xdr:col>
      <xdr:colOff>123825</xdr:colOff>
      <xdr:row>356</xdr:row>
      <xdr:rowOff>28575</xdr:rowOff>
    </xdr:to>
    <xdr:graphicFrame macro="">
      <xdr:nvGraphicFramePr>
        <xdr:cNvPr id="715658" name="グラフ 72">
          <a:extLst>
            <a:ext uri="{FF2B5EF4-FFF2-40B4-BE49-F238E27FC236}">
              <a16:creationId xmlns:a16="http://schemas.microsoft.com/office/drawing/2014/main" id="{00000000-0008-0000-0100-00008AEB0A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138</xdr:col>
      <xdr:colOff>187325</xdr:colOff>
      <xdr:row>372</xdr:row>
      <xdr:rowOff>95250</xdr:rowOff>
    </xdr:from>
    <xdr:to>
      <xdr:col>149</xdr:col>
      <xdr:colOff>196870</xdr:colOff>
      <xdr:row>392</xdr:row>
      <xdr:rowOff>95250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40386000" y="47339250"/>
          <a:ext cx="3143250" cy="254000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24</a:t>
          </a:r>
        </a:p>
      </xdr:txBody>
    </xdr:sp>
    <xdr:clientData/>
  </xdr:twoCellAnchor>
  <xdr:twoCellAnchor>
    <xdr:from>
      <xdr:col>56</xdr:col>
      <xdr:colOff>133350</xdr:colOff>
      <xdr:row>356</xdr:row>
      <xdr:rowOff>0</xdr:rowOff>
    </xdr:from>
    <xdr:to>
      <xdr:col>81</xdr:col>
      <xdr:colOff>190500</xdr:colOff>
      <xdr:row>464</xdr:row>
      <xdr:rowOff>0</xdr:rowOff>
    </xdr:to>
    <xdr:graphicFrame macro="">
      <xdr:nvGraphicFramePr>
        <xdr:cNvPr id="715660" name="グラフ 72">
          <a:extLst>
            <a:ext uri="{FF2B5EF4-FFF2-40B4-BE49-F238E27FC236}">
              <a16:creationId xmlns:a16="http://schemas.microsoft.com/office/drawing/2014/main" id="{00000000-0008-0000-0100-00008CEB0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</xdr:col>
      <xdr:colOff>209550</xdr:colOff>
      <xdr:row>366</xdr:row>
      <xdr:rowOff>76200</xdr:rowOff>
    </xdr:from>
    <xdr:to>
      <xdr:col>28</xdr:col>
      <xdr:colOff>257175</xdr:colOff>
      <xdr:row>464</xdr:row>
      <xdr:rowOff>0</xdr:rowOff>
    </xdr:to>
    <xdr:graphicFrame macro="">
      <xdr:nvGraphicFramePr>
        <xdr:cNvPr id="715661" name="グラフ 72">
          <a:extLst>
            <a:ext uri="{FF2B5EF4-FFF2-40B4-BE49-F238E27FC236}">
              <a16:creationId xmlns:a16="http://schemas.microsoft.com/office/drawing/2014/main" id="{00000000-0008-0000-0100-00008DEB0A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30</xdr:col>
      <xdr:colOff>28575</xdr:colOff>
      <xdr:row>366</xdr:row>
      <xdr:rowOff>38100</xdr:rowOff>
    </xdr:from>
    <xdr:to>
      <xdr:col>55</xdr:col>
      <xdr:colOff>85725</xdr:colOff>
      <xdr:row>464</xdr:row>
      <xdr:rowOff>0</xdr:rowOff>
    </xdr:to>
    <xdr:graphicFrame macro="">
      <xdr:nvGraphicFramePr>
        <xdr:cNvPr id="715662" name="グラフ 72">
          <a:extLst>
            <a:ext uri="{FF2B5EF4-FFF2-40B4-BE49-F238E27FC236}">
              <a16:creationId xmlns:a16="http://schemas.microsoft.com/office/drawing/2014/main" id="{00000000-0008-0000-0100-00008EEB0A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83</xdr:col>
      <xdr:colOff>38100</xdr:colOff>
      <xdr:row>366</xdr:row>
      <xdr:rowOff>76200</xdr:rowOff>
    </xdr:from>
    <xdr:to>
      <xdr:col>108</xdr:col>
      <xdr:colOff>95250</xdr:colOff>
      <xdr:row>464</xdr:row>
      <xdr:rowOff>0</xdr:rowOff>
    </xdr:to>
    <xdr:graphicFrame macro="">
      <xdr:nvGraphicFramePr>
        <xdr:cNvPr id="715663" name="グラフ 72">
          <a:extLst>
            <a:ext uri="{FF2B5EF4-FFF2-40B4-BE49-F238E27FC236}">
              <a16:creationId xmlns:a16="http://schemas.microsoft.com/office/drawing/2014/main" id="{00000000-0008-0000-0100-00008FEB0A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106</xdr:col>
      <xdr:colOff>57150</xdr:colOff>
      <xdr:row>367</xdr:row>
      <xdr:rowOff>9525</xdr:rowOff>
    </xdr:from>
    <xdr:to>
      <xdr:col>131</xdr:col>
      <xdr:colOff>114300</xdr:colOff>
      <xdr:row>464</xdr:row>
      <xdr:rowOff>0</xdr:rowOff>
    </xdr:to>
    <xdr:graphicFrame macro="">
      <xdr:nvGraphicFramePr>
        <xdr:cNvPr id="715664" name="グラフ 72">
          <a:extLst>
            <a:ext uri="{FF2B5EF4-FFF2-40B4-BE49-F238E27FC236}">
              <a16:creationId xmlns:a16="http://schemas.microsoft.com/office/drawing/2014/main" id="{00000000-0008-0000-0100-000090EB0A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13</xdr:col>
      <xdr:colOff>31750</xdr:colOff>
      <xdr:row>372</xdr:row>
      <xdr:rowOff>31750</xdr:rowOff>
    </xdr:from>
    <xdr:to>
      <xdr:col>24</xdr:col>
      <xdr:colOff>41295</xdr:colOff>
      <xdr:row>392</xdr:row>
      <xdr:rowOff>31749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4508500" y="47275750"/>
          <a:ext cx="3143250" cy="2539999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19</a:t>
          </a:r>
        </a:p>
      </xdr:txBody>
    </xdr:sp>
    <xdr:clientData/>
  </xdr:twoCellAnchor>
  <xdr:twoCellAnchor>
    <xdr:from>
      <xdr:col>138</xdr:col>
      <xdr:colOff>0</xdr:colOff>
      <xdr:row>258</xdr:row>
      <xdr:rowOff>31751</xdr:rowOff>
    </xdr:from>
    <xdr:to>
      <xdr:col>149</xdr:col>
      <xdr:colOff>0</xdr:colOff>
      <xdr:row>278</xdr:row>
      <xdr:rowOff>31750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40195500" y="32797751"/>
          <a:ext cx="3143250" cy="2539999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18</a:t>
          </a:r>
        </a:p>
      </xdr:txBody>
    </xdr:sp>
    <xdr:clientData/>
  </xdr:twoCellAnchor>
  <xdr:twoCellAnchor>
    <xdr:from>
      <xdr:col>28</xdr:col>
      <xdr:colOff>47625</xdr:colOff>
      <xdr:row>139</xdr:row>
      <xdr:rowOff>95250</xdr:rowOff>
    </xdr:from>
    <xdr:to>
      <xdr:col>39</xdr:col>
      <xdr:colOff>60603</xdr:colOff>
      <xdr:row>160</xdr:row>
      <xdr:rowOff>95250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 bwMode="auto">
        <a:xfrm>
          <a:off x="8810625" y="17748250"/>
          <a:ext cx="3153015" cy="266700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7</a:t>
          </a:r>
        </a:p>
      </xdr:txBody>
    </xdr:sp>
    <xdr:clientData/>
  </xdr:twoCellAnchor>
  <xdr:twoCellAnchor>
    <xdr:from>
      <xdr:col>49</xdr:col>
      <xdr:colOff>6230</xdr:colOff>
      <xdr:row>139</xdr:row>
      <xdr:rowOff>63501</xdr:rowOff>
    </xdr:from>
    <xdr:to>
      <xdr:col>60</xdr:col>
      <xdr:colOff>25520</xdr:colOff>
      <xdr:row>159</xdr:row>
      <xdr:rowOff>63500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 bwMode="auto">
        <a:xfrm>
          <a:off x="14769980" y="17716501"/>
          <a:ext cx="3162540" cy="2539999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8</a:t>
          </a:r>
        </a:p>
      </xdr:txBody>
    </xdr:sp>
    <xdr:clientData/>
  </xdr:twoCellAnchor>
  <xdr:twoCellAnchor>
    <xdr:from>
      <xdr:col>70</xdr:col>
      <xdr:colOff>234710</xdr:colOff>
      <xdr:row>139</xdr:row>
      <xdr:rowOff>22226</xdr:rowOff>
    </xdr:from>
    <xdr:to>
      <xdr:col>81</xdr:col>
      <xdr:colOff>263517</xdr:colOff>
      <xdr:row>159</xdr:row>
      <xdr:rowOff>31774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 bwMode="auto">
        <a:xfrm>
          <a:off x="21008735" y="17684751"/>
          <a:ext cx="3162540" cy="2539999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9</a:t>
          </a:r>
        </a:p>
      </xdr:txBody>
    </xdr:sp>
    <xdr:clientData/>
  </xdr:twoCellAnchor>
  <xdr:twoCellAnchor>
    <xdr:from>
      <xdr:col>139</xdr:col>
      <xdr:colOff>0</xdr:colOff>
      <xdr:row>139</xdr:row>
      <xdr:rowOff>0</xdr:rowOff>
    </xdr:from>
    <xdr:to>
      <xdr:col>150</xdr:col>
      <xdr:colOff>19530</xdr:colOff>
      <xdr:row>159</xdr:row>
      <xdr:rowOff>0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 bwMode="auto">
        <a:xfrm>
          <a:off x="40481250" y="17653000"/>
          <a:ext cx="3162780" cy="254000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12</a:t>
          </a:r>
        </a:p>
      </xdr:txBody>
    </xdr:sp>
    <xdr:clientData/>
  </xdr:twoCellAnchor>
  <xdr:twoCellAnchor>
    <xdr:from>
      <xdr:col>14</xdr:col>
      <xdr:colOff>120410</xdr:colOff>
      <xdr:row>258</xdr:row>
      <xdr:rowOff>31751</xdr:rowOff>
    </xdr:from>
    <xdr:to>
      <xdr:col>25</xdr:col>
      <xdr:colOff>149465</xdr:colOff>
      <xdr:row>278</xdr:row>
      <xdr:rowOff>31751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 bwMode="auto">
        <a:xfrm>
          <a:off x="4879735" y="32797751"/>
          <a:ext cx="3172305" cy="254000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13</a:t>
          </a:r>
        </a:p>
      </xdr:txBody>
    </xdr:sp>
    <xdr:clientData/>
  </xdr:twoCellAnchor>
  <xdr:twoCellAnchor>
    <xdr:from>
      <xdr:col>39</xdr:col>
      <xdr:colOff>9045</xdr:colOff>
      <xdr:row>258</xdr:row>
      <xdr:rowOff>31751</xdr:rowOff>
    </xdr:from>
    <xdr:to>
      <xdr:col>50</xdr:col>
      <xdr:colOff>19070</xdr:colOff>
      <xdr:row>278</xdr:row>
      <xdr:rowOff>31751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 bwMode="auto">
        <a:xfrm>
          <a:off x="11896245" y="32797751"/>
          <a:ext cx="3172305" cy="254000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14</a:t>
          </a:r>
        </a:p>
      </xdr:txBody>
    </xdr:sp>
    <xdr:clientData/>
  </xdr:twoCellAnchor>
  <xdr:twoCellAnchor>
    <xdr:from>
      <xdr:col>93</xdr:col>
      <xdr:colOff>114300</xdr:colOff>
      <xdr:row>139</xdr:row>
      <xdr:rowOff>63500</xdr:rowOff>
    </xdr:from>
    <xdr:to>
      <xdr:col>104</xdr:col>
      <xdr:colOff>114300</xdr:colOff>
      <xdr:row>159</xdr:row>
      <xdr:rowOff>63500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 bwMode="auto">
        <a:xfrm>
          <a:off x="27447875" y="17716500"/>
          <a:ext cx="3143250" cy="254000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10</a:t>
          </a:r>
        </a:p>
      </xdr:txBody>
    </xdr:sp>
    <xdr:clientData/>
  </xdr:twoCellAnchor>
  <xdr:twoCellAnchor>
    <xdr:from>
      <xdr:col>115</xdr:col>
      <xdr:colOff>0</xdr:colOff>
      <xdr:row>139</xdr:row>
      <xdr:rowOff>0</xdr:rowOff>
    </xdr:from>
    <xdr:to>
      <xdr:col>126</xdr:col>
      <xdr:colOff>0</xdr:colOff>
      <xdr:row>159</xdr:row>
      <xdr:rowOff>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 bwMode="auto">
        <a:xfrm>
          <a:off x="33591500" y="17653000"/>
          <a:ext cx="3143250" cy="254000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11</a:t>
          </a:r>
        </a:p>
      </xdr:txBody>
    </xdr:sp>
    <xdr:clientData/>
  </xdr:twoCellAnchor>
  <xdr:twoCellAnchor>
    <xdr:from>
      <xdr:col>115</xdr:col>
      <xdr:colOff>31750</xdr:colOff>
      <xdr:row>373</xdr:row>
      <xdr:rowOff>0</xdr:rowOff>
    </xdr:from>
    <xdr:to>
      <xdr:col>126</xdr:col>
      <xdr:colOff>41295</xdr:colOff>
      <xdr:row>393</xdr:row>
      <xdr:rowOff>0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33655000" y="47371000"/>
          <a:ext cx="3143250" cy="254000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23</a:t>
          </a:r>
        </a:p>
      </xdr:txBody>
    </xdr:sp>
    <xdr:clientData/>
  </xdr:twoCellAnchor>
  <xdr:twoCellAnchor>
    <xdr:from>
      <xdr:col>65</xdr:col>
      <xdr:colOff>196850</xdr:colOff>
      <xdr:row>360</xdr:row>
      <xdr:rowOff>25976</xdr:rowOff>
    </xdr:from>
    <xdr:to>
      <xdr:col>76</xdr:col>
      <xdr:colOff>187335</xdr:colOff>
      <xdr:row>380</xdr:row>
      <xdr:rowOff>25975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19004395" y="43667794"/>
          <a:ext cx="3038485" cy="2424545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21</a:t>
          </a:r>
        </a:p>
      </xdr:txBody>
    </xdr:sp>
    <xdr:clientData/>
  </xdr:twoCellAnchor>
  <xdr:twoCellAnchor>
    <xdr:from>
      <xdr:col>92</xdr:col>
      <xdr:colOff>228600</xdr:colOff>
      <xdr:row>372</xdr:row>
      <xdr:rowOff>31750</xdr:rowOff>
    </xdr:from>
    <xdr:to>
      <xdr:col>103</xdr:col>
      <xdr:colOff>228600</xdr:colOff>
      <xdr:row>392</xdr:row>
      <xdr:rowOff>31750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27273250" y="47275750"/>
          <a:ext cx="3143250" cy="254000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22</a:t>
          </a:r>
        </a:p>
      </xdr:txBody>
    </xdr:sp>
    <xdr:clientData/>
  </xdr:twoCellAnchor>
  <xdr:twoCellAnchor>
    <xdr:from>
      <xdr:col>63</xdr:col>
      <xdr:colOff>98425</xdr:colOff>
      <xdr:row>35</xdr:row>
      <xdr:rowOff>95249</xdr:rowOff>
    </xdr:from>
    <xdr:to>
      <xdr:col>74</xdr:col>
      <xdr:colOff>98425</xdr:colOff>
      <xdr:row>54</xdr:row>
      <xdr:rowOff>95250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/>
      </xdr:nvSpPr>
      <xdr:spPr bwMode="auto">
        <a:xfrm>
          <a:off x="18811875" y="5095874"/>
          <a:ext cx="3143250" cy="2714626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1</a:t>
          </a:r>
        </a:p>
      </xdr:txBody>
    </xdr:sp>
    <xdr:clientData/>
  </xdr:twoCellAnchor>
  <xdr:twoCellAnchor>
    <xdr:from>
      <xdr:col>83</xdr:col>
      <xdr:colOff>155575</xdr:colOff>
      <xdr:row>34</xdr:row>
      <xdr:rowOff>95250</xdr:rowOff>
    </xdr:from>
    <xdr:to>
      <xdr:col>95</xdr:col>
      <xdr:colOff>155575</xdr:colOff>
      <xdr:row>54</xdr:row>
      <xdr:rowOff>95250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 bwMode="auto">
        <a:xfrm>
          <a:off x="24574500" y="4953000"/>
          <a:ext cx="3429000" cy="285750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2</a:t>
          </a:r>
        </a:p>
      </xdr:txBody>
    </xdr:sp>
    <xdr:clientData/>
  </xdr:twoCellAnchor>
  <xdr:twoCellAnchor>
    <xdr:from>
      <xdr:col>100</xdr:col>
      <xdr:colOff>88900</xdr:colOff>
      <xdr:row>34</xdr:row>
      <xdr:rowOff>95250</xdr:rowOff>
    </xdr:from>
    <xdr:to>
      <xdr:col>112</xdr:col>
      <xdr:colOff>88900</xdr:colOff>
      <xdr:row>54</xdr:row>
      <xdr:rowOff>95250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/>
      </xdr:nvSpPr>
      <xdr:spPr bwMode="auto">
        <a:xfrm>
          <a:off x="29384625" y="4953000"/>
          <a:ext cx="3429000" cy="285750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3</a:t>
          </a:r>
        </a:p>
      </xdr:txBody>
    </xdr:sp>
    <xdr:clientData/>
  </xdr:twoCellAnchor>
  <xdr:twoCellAnchor>
    <xdr:from>
      <xdr:col>138</xdr:col>
      <xdr:colOff>98425</xdr:colOff>
      <xdr:row>34</xdr:row>
      <xdr:rowOff>95250</xdr:rowOff>
    </xdr:from>
    <xdr:to>
      <xdr:col>149</xdr:col>
      <xdr:colOff>98425</xdr:colOff>
      <xdr:row>54</xdr:row>
      <xdr:rowOff>95250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/>
      </xdr:nvSpPr>
      <xdr:spPr bwMode="auto">
        <a:xfrm>
          <a:off x="40243125" y="4953000"/>
          <a:ext cx="3143250" cy="285750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5</a:t>
          </a:r>
        </a:p>
      </xdr:txBody>
    </xdr:sp>
    <xdr:clientData/>
  </xdr:twoCellAnchor>
  <xdr:twoCellAnchor>
    <xdr:from>
      <xdr:col>7</xdr:col>
      <xdr:colOff>263525</xdr:colOff>
      <xdr:row>140</xdr:row>
      <xdr:rowOff>95250</xdr:rowOff>
    </xdr:from>
    <xdr:to>
      <xdr:col>18</xdr:col>
      <xdr:colOff>263525</xdr:colOff>
      <xdr:row>160</xdr:row>
      <xdr:rowOff>95250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/>
      </xdr:nvSpPr>
      <xdr:spPr bwMode="auto">
        <a:xfrm>
          <a:off x="3032125" y="17875250"/>
          <a:ext cx="3143250" cy="254000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6</a:t>
          </a:r>
        </a:p>
      </xdr:txBody>
    </xdr:sp>
    <xdr:clientData/>
  </xdr:twoCellAnchor>
  <xdr:twoCellAnchor>
    <xdr:from>
      <xdr:col>92</xdr:col>
      <xdr:colOff>139700</xdr:colOff>
      <xdr:row>258</xdr:row>
      <xdr:rowOff>31751</xdr:rowOff>
    </xdr:from>
    <xdr:to>
      <xdr:col>103</xdr:col>
      <xdr:colOff>130185</xdr:colOff>
      <xdr:row>278</xdr:row>
      <xdr:rowOff>31750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/>
      </xdr:nvSpPr>
      <xdr:spPr bwMode="auto">
        <a:xfrm>
          <a:off x="27178000" y="32797751"/>
          <a:ext cx="3143250" cy="2539999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16</a:t>
          </a:r>
        </a:p>
      </xdr:txBody>
    </xdr:sp>
    <xdr:clientData/>
  </xdr:twoCellAnchor>
  <xdr:twoCellAnchor>
    <xdr:from>
      <xdr:col>115</xdr:col>
      <xdr:colOff>88900</xdr:colOff>
      <xdr:row>258</xdr:row>
      <xdr:rowOff>31751</xdr:rowOff>
    </xdr:from>
    <xdr:to>
      <xdr:col>126</xdr:col>
      <xdr:colOff>98445</xdr:colOff>
      <xdr:row>278</xdr:row>
      <xdr:rowOff>31750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/>
      </xdr:nvSpPr>
      <xdr:spPr bwMode="auto">
        <a:xfrm>
          <a:off x="33718500" y="32797751"/>
          <a:ext cx="3143250" cy="2539999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17</a:t>
          </a:r>
        </a:p>
      </xdr:txBody>
    </xdr:sp>
    <xdr:clientData/>
  </xdr:twoCellAnchor>
  <xdr:twoCellAnchor>
    <xdr:from>
      <xdr:col>66</xdr:col>
      <xdr:colOff>63500</xdr:colOff>
      <xdr:row>258</xdr:row>
      <xdr:rowOff>31751</xdr:rowOff>
    </xdr:from>
    <xdr:to>
      <xdr:col>77</xdr:col>
      <xdr:colOff>73045</xdr:colOff>
      <xdr:row>279</xdr:row>
      <xdr:rowOff>31750</xdr:rowOff>
    </xdr:to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/>
      </xdr:nvSpPr>
      <xdr:spPr bwMode="auto">
        <a:xfrm>
          <a:off x="19685000" y="32797751"/>
          <a:ext cx="3143250" cy="2666999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15</a:t>
          </a:r>
        </a:p>
      </xdr:txBody>
    </xdr:sp>
    <xdr:clientData/>
  </xdr:twoCellAnchor>
  <xdr:twoCellAnchor>
    <xdr:from>
      <xdr:col>8</xdr:col>
      <xdr:colOff>98425</xdr:colOff>
      <xdr:row>29</xdr:row>
      <xdr:rowOff>1</xdr:rowOff>
    </xdr:from>
    <xdr:to>
      <xdr:col>21</xdr:col>
      <xdr:colOff>107959</xdr:colOff>
      <xdr:row>47</xdr:row>
      <xdr:rowOff>-1</xdr:rowOff>
    </xdr:to>
    <xdr:sp macro="" textlink="">
      <xdr:nvSpPr>
        <xdr:cNvPr id="47" name="正方形/長方形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SpPr/>
      </xdr:nvSpPr>
      <xdr:spPr>
        <a:xfrm>
          <a:off x="3146425" y="3452814"/>
          <a:ext cx="3724284" cy="2143123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7200" b="1">
              <a:solidFill>
                <a:schemeClr val="bg1">
                  <a:lumMod val="50000"/>
                </a:schemeClr>
              </a:solidFill>
              <a:latin typeface="Arial Black" pitchFamily="34" charset="0"/>
              <a:ea typeface="ＤＨＰ特太ゴシック体" pitchFamily="2" charset="-128"/>
            </a:rPr>
            <a:t>市全体</a:t>
          </a:r>
          <a:endParaRPr kumimoji="1" lang="en-US" altLang="ja-JP" sz="7200" b="1">
            <a:solidFill>
              <a:schemeClr val="bg1">
                <a:lumMod val="50000"/>
              </a:schemeClr>
            </a:solidFill>
            <a:latin typeface="Arial Black" pitchFamily="34" charset="0"/>
            <a:ea typeface="ＤＨＰ特太ゴシック体" pitchFamily="2" charset="-128"/>
          </a:endParaRPr>
        </a:p>
      </xdr:txBody>
    </xdr:sp>
    <xdr:clientData/>
  </xdr:twoCellAnchor>
  <xdr:twoCellAnchor>
    <xdr:from>
      <xdr:col>117</xdr:col>
      <xdr:colOff>0</xdr:colOff>
      <xdr:row>3</xdr:row>
      <xdr:rowOff>0</xdr:rowOff>
    </xdr:from>
    <xdr:to>
      <xdr:col>152</xdr:col>
      <xdr:colOff>-1</xdr:colOff>
      <xdr:row>15</xdr:row>
      <xdr:rowOff>0</xdr:rowOff>
    </xdr:to>
    <xdr:sp macro="" textlink="">
      <xdr:nvSpPr>
        <xdr:cNvPr id="48" name="角丸四角形吹き出し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/>
      </xdr:nvSpPr>
      <xdr:spPr>
        <a:xfrm>
          <a:off x="33108900" y="371475"/>
          <a:ext cx="9667874" cy="1485900"/>
        </a:xfrm>
        <a:prstGeom prst="wedgeRoundRectCallout">
          <a:avLst>
            <a:gd name="adj1" fmla="val 39048"/>
            <a:gd name="adj2" fmla="val 22976"/>
            <a:gd name="adj3" fmla="val 16667"/>
          </a:avLst>
        </a:prstGeom>
        <a:solidFill>
          <a:schemeClr val="bg1"/>
        </a:solidFill>
        <a:ln w="76200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kumimoji="1" lang="ja-JP" altLang="en-US" sz="4800" b="0">
              <a:solidFill>
                <a:srgbClr val="FF0000"/>
              </a:solidFill>
              <a:latin typeface="+mj-ea"/>
              <a:ea typeface="ＤＨＰ特太ゴシック体" pitchFamily="2" charset="-128"/>
              <a:cs typeface="+mn-cs"/>
            </a:rPr>
            <a:t>　自治会別･世帯数推移</a:t>
          </a:r>
        </a:p>
      </xdr:txBody>
    </xdr:sp>
    <xdr:clientData/>
  </xdr:twoCellAnchor>
  <xdr:twoCellAnchor editAs="oneCell">
    <xdr:from>
      <xdr:col>144</xdr:col>
      <xdr:colOff>0</xdr:colOff>
      <xdr:row>0</xdr:row>
      <xdr:rowOff>0</xdr:rowOff>
    </xdr:from>
    <xdr:to>
      <xdr:col>151</xdr:col>
      <xdr:colOff>76200</xdr:colOff>
      <xdr:row>17</xdr:row>
      <xdr:rowOff>47625</xdr:rowOff>
    </xdr:to>
    <xdr:pic>
      <xdr:nvPicPr>
        <xdr:cNvPr id="715690" name="図 101">
          <a:extLst>
            <a:ext uri="{FF2B5EF4-FFF2-40B4-BE49-F238E27FC236}">
              <a16:creationId xmlns:a16="http://schemas.microsoft.com/office/drawing/2014/main" id="{00000000-0008-0000-0100-0000AAEB0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66975" y="0"/>
          <a:ext cx="2009775" cy="2152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228600</xdr:colOff>
      <xdr:row>76</xdr:row>
      <xdr:rowOff>47625</xdr:rowOff>
    </xdr:from>
    <xdr:to>
      <xdr:col>58</xdr:col>
      <xdr:colOff>51895</xdr:colOff>
      <xdr:row>119</xdr:row>
      <xdr:rowOff>48425</xdr:rowOff>
    </xdr:to>
    <xdr:grpSp>
      <xdr:nvGrpSpPr>
        <xdr:cNvPr id="715691" name="グループ化 1">
          <a:extLst>
            <a:ext uri="{FF2B5EF4-FFF2-40B4-BE49-F238E27FC236}">
              <a16:creationId xmlns:a16="http://schemas.microsoft.com/office/drawing/2014/main" id="{00000000-0008-0000-0100-0000ABEB0A00}"/>
            </a:ext>
          </a:extLst>
        </xdr:cNvPr>
        <xdr:cNvGrpSpPr>
          <a:grpSpLocks/>
        </xdr:cNvGrpSpPr>
      </xdr:nvGrpSpPr>
      <xdr:grpSpPr bwMode="auto">
        <a:xfrm>
          <a:off x="7620000" y="8734425"/>
          <a:ext cx="7500445" cy="4915700"/>
          <a:chOff x="7439025" y="3603625"/>
          <a:chExt cx="12926039" cy="7535694"/>
        </a:xfrm>
      </xdr:grpSpPr>
      <xdr:pic>
        <xdr:nvPicPr>
          <xdr:cNvPr id="715694" name="図 75">
            <a:extLst>
              <a:ext uri="{FF2B5EF4-FFF2-40B4-BE49-F238E27FC236}">
                <a16:creationId xmlns:a16="http://schemas.microsoft.com/office/drawing/2014/main" id="{00000000-0008-0000-0100-0000AEEB0A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439025" y="4826000"/>
            <a:ext cx="5372100" cy="48545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15695" name="図 76">
            <a:extLst>
              <a:ext uri="{FF2B5EF4-FFF2-40B4-BE49-F238E27FC236}">
                <a16:creationId xmlns:a16="http://schemas.microsoft.com/office/drawing/2014/main" id="{00000000-0008-0000-0100-0000AFEB0A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883122" y="3603625"/>
            <a:ext cx="8481942" cy="753569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117</xdr:col>
      <xdr:colOff>0</xdr:colOff>
      <xdr:row>236</xdr:row>
      <xdr:rowOff>0</xdr:rowOff>
    </xdr:from>
    <xdr:to>
      <xdr:col>152</xdr:col>
      <xdr:colOff>-1</xdr:colOff>
      <xdr:row>248</xdr:row>
      <xdr:rowOff>0</xdr:rowOff>
    </xdr:to>
    <xdr:sp macro="" textlink="">
      <xdr:nvSpPr>
        <xdr:cNvPr id="76" name="角丸四角形吹き出し 75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SpPr/>
      </xdr:nvSpPr>
      <xdr:spPr>
        <a:xfrm>
          <a:off x="32385000" y="381000"/>
          <a:ext cx="9445624" cy="1524000"/>
        </a:xfrm>
        <a:prstGeom prst="wedgeRoundRectCallout">
          <a:avLst>
            <a:gd name="adj1" fmla="val 39048"/>
            <a:gd name="adj2" fmla="val 22976"/>
            <a:gd name="adj3" fmla="val 16667"/>
          </a:avLst>
        </a:prstGeom>
        <a:solidFill>
          <a:schemeClr val="bg1"/>
        </a:solidFill>
        <a:ln w="76200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kumimoji="1" lang="ja-JP" altLang="en-US" sz="4800" b="0">
              <a:solidFill>
                <a:srgbClr val="FF0000"/>
              </a:solidFill>
              <a:latin typeface="+mj-ea"/>
              <a:ea typeface="ＤＨＰ特太ゴシック体" pitchFamily="2" charset="-128"/>
              <a:cs typeface="+mn-cs"/>
            </a:rPr>
            <a:t>　自治会別･世帯数推移</a:t>
          </a:r>
        </a:p>
      </xdr:txBody>
    </xdr:sp>
    <xdr:clientData/>
  </xdr:twoCellAnchor>
  <xdr:twoCellAnchor editAs="oneCell">
    <xdr:from>
      <xdr:col>144</xdr:col>
      <xdr:colOff>0</xdr:colOff>
      <xdr:row>233</xdr:row>
      <xdr:rowOff>0</xdr:rowOff>
    </xdr:from>
    <xdr:to>
      <xdr:col>151</xdr:col>
      <xdr:colOff>28575</xdr:colOff>
      <xdr:row>250</xdr:row>
      <xdr:rowOff>104775</xdr:rowOff>
    </xdr:to>
    <xdr:pic>
      <xdr:nvPicPr>
        <xdr:cNvPr id="715693" name="図 101">
          <a:extLst>
            <a:ext uri="{FF2B5EF4-FFF2-40B4-BE49-F238E27FC236}">
              <a16:creationId xmlns:a16="http://schemas.microsoft.com/office/drawing/2014/main" id="{00000000-0008-0000-0100-0000ADEB0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66975" y="28851225"/>
          <a:ext cx="1962150" cy="220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51</xdr:col>
      <xdr:colOff>228600</xdr:colOff>
      <xdr:row>116</xdr:row>
      <xdr:rowOff>38100</xdr:rowOff>
    </xdr:from>
    <xdr:to>
      <xdr:col>56</xdr:col>
      <xdr:colOff>257176</xdr:colOff>
      <xdr:row>119</xdr:row>
      <xdr:rowOff>61912</xdr:rowOff>
    </xdr:to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0AC5D77F-478F-473A-984F-B94936C8EFAF}"/>
            </a:ext>
          </a:extLst>
        </xdr:cNvPr>
        <xdr:cNvSpPr txBox="1"/>
      </xdr:nvSpPr>
      <xdr:spPr>
        <a:xfrm>
          <a:off x="15582900" y="15506700"/>
          <a:ext cx="1457326" cy="42386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800"/>
            <a:t>© </a:t>
          </a:r>
          <a:r>
            <a:rPr kumimoji="1" lang="ja-JP" altLang="en-US" sz="1800"/>
            <a:t>袋井市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88</xdr:col>
      <xdr:colOff>250816</xdr:colOff>
      <xdr:row>361</xdr:row>
      <xdr:rowOff>95256</xdr:rowOff>
    </xdr:from>
    <xdr:to>
      <xdr:col>99</xdr:col>
      <xdr:colOff>250816</xdr:colOff>
      <xdr:row>381</xdr:row>
      <xdr:rowOff>95256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26158816" y="43076819"/>
          <a:ext cx="3143250" cy="23812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22</a:t>
          </a:r>
        </a:p>
      </xdr:txBody>
    </xdr:sp>
    <xdr:clientData/>
  </xdr:twoCellAnchor>
  <xdr:twoCellAnchor>
    <xdr:from>
      <xdr:col>134</xdr:col>
      <xdr:colOff>165100</xdr:colOff>
      <xdr:row>266</xdr:row>
      <xdr:rowOff>1</xdr:rowOff>
    </xdr:from>
    <xdr:to>
      <xdr:col>145</xdr:col>
      <xdr:colOff>165100</xdr:colOff>
      <xdr:row>286</xdr:row>
      <xdr:rowOff>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39163625" y="39862126"/>
          <a:ext cx="3143250" cy="2857499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18</a:t>
          </a:r>
        </a:p>
      </xdr:txBody>
    </xdr:sp>
    <xdr:clientData/>
  </xdr:twoCellAnchor>
  <xdr:twoCellAnchor>
    <xdr:from>
      <xdr:col>93</xdr:col>
      <xdr:colOff>63500</xdr:colOff>
      <xdr:row>34</xdr:row>
      <xdr:rowOff>67870</xdr:rowOff>
    </xdr:from>
    <xdr:to>
      <xdr:col>105</xdr:col>
      <xdr:colOff>63500</xdr:colOff>
      <xdr:row>54</xdr:row>
      <xdr:rowOff>58362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/>
      </xdr:nvSpPr>
      <xdr:spPr bwMode="auto">
        <a:xfrm>
          <a:off x="27352625" y="4925620"/>
          <a:ext cx="3429000" cy="285750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3</a:t>
          </a:r>
        </a:p>
      </xdr:txBody>
    </xdr:sp>
    <xdr:clientData/>
  </xdr:twoCellAnchor>
  <xdr:twoCellAnchor>
    <xdr:from>
      <xdr:col>36</xdr:col>
      <xdr:colOff>112714</xdr:colOff>
      <xdr:row>367</xdr:row>
      <xdr:rowOff>46039</xdr:rowOff>
    </xdr:from>
    <xdr:to>
      <xdr:col>47</xdr:col>
      <xdr:colOff>112714</xdr:colOff>
      <xdr:row>387</xdr:row>
      <xdr:rowOff>55584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11161714" y="43741977"/>
          <a:ext cx="3143250" cy="2390795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20</a:t>
          </a:r>
        </a:p>
      </xdr:txBody>
    </xdr:sp>
    <xdr:clientData/>
  </xdr:twoCellAnchor>
  <xdr:twoCellAnchor>
    <xdr:from>
      <xdr:col>134</xdr:col>
      <xdr:colOff>158750</xdr:colOff>
      <xdr:row>34</xdr:row>
      <xdr:rowOff>67870</xdr:rowOff>
    </xdr:from>
    <xdr:to>
      <xdr:col>145</xdr:col>
      <xdr:colOff>158750</xdr:colOff>
      <xdr:row>54</xdr:row>
      <xdr:rowOff>58362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/>
      </xdr:nvSpPr>
      <xdr:spPr bwMode="auto">
        <a:xfrm>
          <a:off x="39230300" y="4601770"/>
          <a:ext cx="3143250" cy="2657492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5</a:t>
          </a:r>
        </a:p>
      </xdr:txBody>
    </xdr:sp>
    <xdr:clientData/>
  </xdr:twoCellAnchor>
  <xdr:twoCellAnchor>
    <xdr:from>
      <xdr:col>108</xdr:col>
      <xdr:colOff>104775</xdr:colOff>
      <xdr:row>141</xdr:row>
      <xdr:rowOff>15875</xdr:rowOff>
    </xdr:from>
    <xdr:to>
      <xdr:col>119</xdr:col>
      <xdr:colOff>104775</xdr:colOff>
      <xdr:row>161</xdr:row>
      <xdr:rowOff>15875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 bwMode="auto">
        <a:xfrm>
          <a:off x="31734125" y="17922875"/>
          <a:ext cx="3143250" cy="254000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11</a:t>
          </a:r>
        </a:p>
      </xdr:txBody>
    </xdr:sp>
    <xdr:clientData/>
  </xdr:twoCellAnchor>
  <xdr:twoCellAnchor>
    <xdr:from>
      <xdr:col>1</xdr:col>
      <xdr:colOff>600075</xdr:colOff>
      <xdr:row>28</xdr:row>
      <xdr:rowOff>19050</xdr:rowOff>
    </xdr:from>
    <xdr:to>
      <xdr:col>26</xdr:col>
      <xdr:colOff>238125</xdr:colOff>
      <xdr:row>125</xdr:row>
      <xdr:rowOff>19050</xdr:rowOff>
    </xdr:to>
    <xdr:graphicFrame macro="">
      <xdr:nvGraphicFramePr>
        <xdr:cNvPr id="818628" name="グラフ 72">
          <a:extLst>
            <a:ext uri="{FF2B5EF4-FFF2-40B4-BE49-F238E27FC236}">
              <a16:creationId xmlns:a16="http://schemas.microsoft.com/office/drawing/2014/main" id="{00000000-0008-0000-0200-0000C47D0C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43</xdr:col>
      <xdr:colOff>190500</xdr:colOff>
      <xdr:row>28</xdr:row>
      <xdr:rowOff>114300</xdr:rowOff>
    </xdr:from>
    <xdr:to>
      <xdr:col>68</xdr:col>
      <xdr:colOff>247650</xdr:colOff>
      <xdr:row>125</xdr:row>
      <xdr:rowOff>19050</xdr:rowOff>
    </xdr:to>
    <xdr:graphicFrame macro="">
      <xdr:nvGraphicFramePr>
        <xdr:cNvPr id="818629" name="グラフ 72">
          <a:extLst>
            <a:ext uri="{FF2B5EF4-FFF2-40B4-BE49-F238E27FC236}">
              <a16:creationId xmlns:a16="http://schemas.microsoft.com/office/drawing/2014/main" id="{00000000-0008-0000-0200-0000C57D0C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64</xdr:col>
      <xdr:colOff>123825</xdr:colOff>
      <xdr:row>28</xdr:row>
      <xdr:rowOff>114300</xdr:rowOff>
    </xdr:from>
    <xdr:to>
      <xdr:col>89</xdr:col>
      <xdr:colOff>180975</xdr:colOff>
      <xdr:row>125</xdr:row>
      <xdr:rowOff>19050</xdr:rowOff>
    </xdr:to>
    <xdr:graphicFrame macro="">
      <xdr:nvGraphicFramePr>
        <xdr:cNvPr id="818630" name="グラフ 72">
          <a:extLst>
            <a:ext uri="{FF2B5EF4-FFF2-40B4-BE49-F238E27FC236}">
              <a16:creationId xmlns:a16="http://schemas.microsoft.com/office/drawing/2014/main" id="{00000000-0008-0000-0200-0000C67D0C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84</xdr:col>
      <xdr:colOff>123825</xdr:colOff>
      <xdr:row>28</xdr:row>
      <xdr:rowOff>114300</xdr:rowOff>
    </xdr:from>
    <xdr:to>
      <xdr:col>109</xdr:col>
      <xdr:colOff>180975</xdr:colOff>
      <xdr:row>125</xdr:row>
      <xdr:rowOff>19050</xdr:rowOff>
    </xdr:to>
    <xdr:graphicFrame macro="">
      <xdr:nvGraphicFramePr>
        <xdr:cNvPr id="818631" name="グラフ 72">
          <a:extLst>
            <a:ext uri="{FF2B5EF4-FFF2-40B4-BE49-F238E27FC236}">
              <a16:creationId xmlns:a16="http://schemas.microsoft.com/office/drawing/2014/main" id="{00000000-0008-0000-0200-0000C77D0C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104</xdr:col>
      <xdr:colOff>219075</xdr:colOff>
      <xdr:row>28</xdr:row>
      <xdr:rowOff>114300</xdr:rowOff>
    </xdr:from>
    <xdr:to>
      <xdr:col>129</xdr:col>
      <xdr:colOff>276225</xdr:colOff>
      <xdr:row>125</xdr:row>
      <xdr:rowOff>19050</xdr:rowOff>
    </xdr:to>
    <xdr:graphicFrame macro="">
      <xdr:nvGraphicFramePr>
        <xdr:cNvPr id="818632" name="グラフ 72">
          <a:extLst>
            <a:ext uri="{FF2B5EF4-FFF2-40B4-BE49-F238E27FC236}">
              <a16:creationId xmlns:a16="http://schemas.microsoft.com/office/drawing/2014/main" id="{00000000-0008-0000-0200-0000C87D0C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125</xdr:col>
      <xdr:colOff>219075</xdr:colOff>
      <xdr:row>28</xdr:row>
      <xdr:rowOff>114300</xdr:rowOff>
    </xdr:from>
    <xdr:to>
      <xdr:col>150</xdr:col>
      <xdr:colOff>276225</xdr:colOff>
      <xdr:row>125</xdr:row>
      <xdr:rowOff>19050</xdr:rowOff>
    </xdr:to>
    <xdr:graphicFrame macro="">
      <xdr:nvGraphicFramePr>
        <xdr:cNvPr id="818633" name="グラフ 72">
          <a:extLst>
            <a:ext uri="{FF2B5EF4-FFF2-40B4-BE49-F238E27FC236}">
              <a16:creationId xmlns:a16="http://schemas.microsoft.com/office/drawing/2014/main" id="{00000000-0008-0000-0200-0000C97D0C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19</xdr:col>
      <xdr:colOff>123825</xdr:colOff>
      <xdr:row>135</xdr:row>
      <xdr:rowOff>95250</xdr:rowOff>
    </xdr:from>
    <xdr:to>
      <xdr:col>44</xdr:col>
      <xdr:colOff>180975</xdr:colOff>
      <xdr:row>232</xdr:row>
      <xdr:rowOff>95250</xdr:rowOff>
    </xdr:to>
    <xdr:graphicFrame macro="">
      <xdr:nvGraphicFramePr>
        <xdr:cNvPr id="818634" name="グラフ 72">
          <a:extLst>
            <a:ext uri="{FF2B5EF4-FFF2-40B4-BE49-F238E27FC236}">
              <a16:creationId xmlns:a16="http://schemas.microsoft.com/office/drawing/2014/main" id="{00000000-0008-0000-0200-0000CA7D0C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38</xdr:col>
      <xdr:colOff>209550</xdr:colOff>
      <xdr:row>135</xdr:row>
      <xdr:rowOff>114300</xdr:rowOff>
    </xdr:from>
    <xdr:to>
      <xdr:col>63</xdr:col>
      <xdr:colOff>266700</xdr:colOff>
      <xdr:row>232</xdr:row>
      <xdr:rowOff>95250</xdr:rowOff>
    </xdr:to>
    <xdr:graphicFrame macro="">
      <xdr:nvGraphicFramePr>
        <xdr:cNvPr id="818635" name="グラフ 72">
          <a:extLst>
            <a:ext uri="{FF2B5EF4-FFF2-40B4-BE49-F238E27FC236}">
              <a16:creationId xmlns:a16="http://schemas.microsoft.com/office/drawing/2014/main" id="{00000000-0008-0000-0200-0000CB7D0C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57</xdr:col>
      <xdr:colOff>57150</xdr:colOff>
      <xdr:row>133</xdr:row>
      <xdr:rowOff>19050</xdr:rowOff>
    </xdr:from>
    <xdr:to>
      <xdr:col>83</xdr:col>
      <xdr:colOff>57150</xdr:colOff>
      <xdr:row>232</xdr:row>
      <xdr:rowOff>95250</xdr:rowOff>
    </xdr:to>
    <xdr:graphicFrame macro="">
      <xdr:nvGraphicFramePr>
        <xdr:cNvPr id="818636" name="グラフ 72">
          <a:extLst>
            <a:ext uri="{FF2B5EF4-FFF2-40B4-BE49-F238E27FC236}">
              <a16:creationId xmlns:a16="http://schemas.microsoft.com/office/drawing/2014/main" id="{00000000-0008-0000-0200-0000CC7D0C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78</xdr:col>
      <xdr:colOff>161925</xdr:colOff>
      <xdr:row>132</xdr:row>
      <xdr:rowOff>123825</xdr:rowOff>
    </xdr:from>
    <xdr:to>
      <xdr:col>104</xdr:col>
      <xdr:colOff>161925</xdr:colOff>
      <xdr:row>232</xdr:row>
      <xdr:rowOff>95250</xdr:rowOff>
    </xdr:to>
    <xdr:graphicFrame macro="">
      <xdr:nvGraphicFramePr>
        <xdr:cNvPr id="818637" name="グラフ 72">
          <a:extLst>
            <a:ext uri="{FF2B5EF4-FFF2-40B4-BE49-F238E27FC236}">
              <a16:creationId xmlns:a16="http://schemas.microsoft.com/office/drawing/2014/main" id="{00000000-0008-0000-0200-0000CD7D0C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102</xdr:col>
      <xdr:colOff>28575</xdr:colOff>
      <xdr:row>131</xdr:row>
      <xdr:rowOff>57150</xdr:rowOff>
    </xdr:from>
    <xdr:to>
      <xdr:col>128</xdr:col>
      <xdr:colOff>19050</xdr:colOff>
      <xdr:row>232</xdr:row>
      <xdr:rowOff>95250</xdr:rowOff>
    </xdr:to>
    <xdr:graphicFrame macro="">
      <xdr:nvGraphicFramePr>
        <xdr:cNvPr id="818638" name="グラフ 72">
          <a:extLst>
            <a:ext uri="{FF2B5EF4-FFF2-40B4-BE49-F238E27FC236}">
              <a16:creationId xmlns:a16="http://schemas.microsoft.com/office/drawing/2014/main" id="{00000000-0008-0000-0200-0000CE7D0C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125</xdr:col>
      <xdr:colOff>171450</xdr:colOff>
      <xdr:row>135</xdr:row>
      <xdr:rowOff>95250</xdr:rowOff>
    </xdr:from>
    <xdr:to>
      <xdr:col>150</xdr:col>
      <xdr:colOff>228600</xdr:colOff>
      <xdr:row>232</xdr:row>
      <xdr:rowOff>95250</xdr:rowOff>
    </xdr:to>
    <xdr:graphicFrame macro="">
      <xdr:nvGraphicFramePr>
        <xdr:cNvPr id="818639" name="グラフ 72">
          <a:extLst>
            <a:ext uri="{FF2B5EF4-FFF2-40B4-BE49-F238E27FC236}">
              <a16:creationId xmlns:a16="http://schemas.microsoft.com/office/drawing/2014/main" id="{00000000-0008-0000-0200-0000CF7D0C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428625</xdr:colOff>
      <xdr:row>136</xdr:row>
      <xdr:rowOff>66675</xdr:rowOff>
    </xdr:from>
    <xdr:to>
      <xdr:col>26</xdr:col>
      <xdr:colOff>66675</xdr:colOff>
      <xdr:row>232</xdr:row>
      <xdr:rowOff>95250</xdr:rowOff>
    </xdr:to>
    <xdr:graphicFrame macro="">
      <xdr:nvGraphicFramePr>
        <xdr:cNvPr id="818640" name="グラフ 72">
          <a:extLst>
            <a:ext uri="{FF2B5EF4-FFF2-40B4-BE49-F238E27FC236}">
              <a16:creationId xmlns:a16="http://schemas.microsoft.com/office/drawing/2014/main" id="{00000000-0008-0000-0200-0000D07D0C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54</xdr:col>
      <xdr:colOff>104775</xdr:colOff>
      <xdr:row>261</xdr:row>
      <xdr:rowOff>0</xdr:rowOff>
    </xdr:from>
    <xdr:to>
      <xdr:col>79</xdr:col>
      <xdr:colOff>161925</xdr:colOff>
      <xdr:row>357</xdr:row>
      <xdr:rowOff>66675</xdr:rowOff>
    </xdr:to>
    <xdr:graphicFrame macro="">
      <xdr:nvGraphicFramePr>
        <xdr:cNvPr id="818641" name="グラフ 72">
          <a:extLst>
            <a:ext uri="{FF2B5EF4-FFF2-40B4-BE49-F238E27FC236}">
              <a16:creationId xmlns:a16="http://schemas.microsoft.com/office/drawing/2014/main" id="{00000000-0008-0000-0200-0000D17D0C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80</xdr:col>
      <xdr:colOff>171450</xdr:colOff>
      <xdr:row>261</xdr:row>
      <xdr:rowOff>0</xdr:rowOff>
    </xdr:from>
    <xdr:to>
      <xdr:col>105</xdr:col>
      <xdr:colOff>228600</xdr:colOff>
      <xdr:row>357</xdr:row>
      <xdr:rowOff>76200</xdr:rowOff>
    </xdr:to>
    <xdr:graphicFrame macro="">
      <xdr:nvGraphicFramePr>
        <xdr:cNvPr id="818642" name="グラフ 72">
          <a:extLst>
            <a:ext uri="{FF2B5EF4-FFF2-40B4-BE49-F238E27FC236}">
              <a16:creationId xmlns:a16="http://schemas.microsoft.com/office/drawing/2014/main" id="{00000000-0008-0000-0200-0000D27D0C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103</xdr:col>
      <xdr:colOff>228600</xdr:colOff>
      <xdr:row>261</xdr:row>
      <xdr:rowOff>0</xdr:rowOff>
    </xdr:from>
    <xdr:to>
      <xdr:col>129</xdr:col>
      <xdr:colOff>0</xdr:colOff>
      <xdr:row>357</xdr:row>
      <xdr:rowOff>47625</xdr:rowOff>
    </xdr:to>
    <xdr:graphicFrame macro="">
      <xdr:nvGraphicFramePr>
        <xdr:cNvPr id="818643" name="グラフ 72">
          <a:extLst>
            <a:ext uri="{FF2B5EF4-FFF2-40B4-BE49-F238E27FC236}">
              <a16:creationId xmlns:a16="http://schemas.microsoft.com/office/drawing/2014/main" id="{00000000-0008-0000-0200-0000D37D0C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125</xdr:col>
      <xdr:colOff>38100</xdr:colOff>
      <xdr:row>261</xdr:row>
      <xdr:rowOff>0</xdr:rowOff>
    </xdr:from>
    <xdr:to>
      <xdr:col>150</xdr:col>
      <xdr:colOff>95250</xdr:colOff>
      <xdr:row>357</xdr:row>
      <xdr:rowOff>47625</xdr:rowOff>
    </xdr:to>
    <xdr:graphicFrame macro="">
      <xdr:nvGraphicFramePr>
        <xdr:cNvPr id="818644" name="グラフ 72">
          <a:extLst>
            <a:ext uri="{FF2B5EF4-FFF2-40B4-BE49-F238E27FC236}">
              <a16:creationId xmlns:a16="http://schemas.microsoft.com/office/drawing/2014/main" id="{00000000-0008-0000-0200-0000D47D0C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</xdr:col>
      <xdr:colOff>171450</xdr:colOff>
      <xdr:row>261</xdr:row>
      <xdr:rowOff>0</xdr:rowOff>
    </xdr:from>
    <xdr:to>
      <xdr:col>28</xdr:col>
      <xdr:colOff>228600</xdr:colOff>
      <xdr:row>357</xdr:row>
      <xdr:rowOff>114300</xdr:rowOff>
    </xdr:to>
    <xdr:graphicFrame macro="">
      <xdr:nvGraphicFramePr>
        <xdr:cNvPr id="818645" name="グラフ 72">
          <a:extLst>
            <a:ext uri="{FF2B5EF4-FFF2-40B4-BE49-F238E27FC236}">
              <a16:creationId xmlns:a16="http://schemas.microsoft.com/office/drawing/2014/main" id="{00000000-0008-0000-0200-0000D57D0C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27</xdr:col>
      <xdr:colOff>228600</xdr:colOff>
      <xdr:row>261</xdr:row>
      <xdr:rowOff>0</xdr:rowOff>
    </xdr:from>
    <xdr:to>
      <xdr:col>53</xdr:col>
      <xdr:colOff>0</xdr:colOff>
      <xdr:row>357</xdr:row>
      <xdr:rowOff>47625</xdr:rowOff>
    </xdr:to>
    <xdr:graphicFrame macro="">
      <xdr:nvGraphicFramePr>
        <xdr:cNvPr id="818646" name="グラフ 72">
          <a:extLst>
            <a:ext uri="{FF2B5EF4-FFF2-40B4-BE49-F238E27FC236}">
              <a16:creationId xmlns:a16="http://schemas.microsoft.com/office/drawing/2014/main" id="{00000000-0008-0000-0200-0000D67D0C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</xdr:col>
      <xdr:colOff>76200</xdr:colOff>
      <xdr:row>357</xdr:row>
      <xdr:rowOff>57150</xdr:rowOff>
    </xdr:from>
    <xdr:to>
      <xdr:col>28</xdr:col>
      <xdr:colOff>133350</xdr:colOff>
      <xdr:row>454</xdr:row>
      <xdr:rowOff>19050</xdr:rowOff>
    </xdr:to>
    <xdr:graphicFrame macro="">
      <xdr:nvGraphicFramePr>
        <xdr:cNvPr id="818647" name="グラフ 72">
          <a:extLst>
            <a:ext uri="{FF2B5EF4-FFF2-40B4-BE49-F238E27FC236}">
              <a16:creationId xmlns:a16="http://schemas.microsoft.com/office/drawing/2014/main" id="{00000000-0008-0000-0200-0000D77D0C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27</xdr:col>
      <xdr:colOff>95250</xdr:colOff>
      <xdr:row>356</xdr:row>
      <xdr:rowOff>114300</xdr:rowOff>
    </xdr:from>
    <xdr:to>
      <xdr:col>52</xdr:col>
      <xdr:colOff>152400</xdr:colOff>
      <xdr:row>454</xdr:row>
      <xdr:rowOff>19050</xdr:rowOff>
    </xdr:to>
    <xdr:graphicFrame macro="">
      <xdr:nvGraphicFramePr>
        <xdr:cNvPr id="818648" name="グラフ 72">
          <a:extLst>
            <a:ext uri="{FF2B5EF4-FFF2-40B4-BE49-F238E27FC236}">
              <a16:creationId xmlns:a16="http://schemas.microsoft.com/office/drawing/2014/main" id="{00000000-0008-0000-0200-0000D87D0C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54</xdr:col>
      <xdr:colOff>0</xdr:colOff>
      <xdr:row>357</xdr:row>
      <xdr:rowOff>57150</xdr:rowOff>
    </xdr:from>
    <xdr:to>
      <xdr:col>79</xdr:col>
      <xdr:colOff>38100</xdr:colOff>
      <xdr:row>454</xdr:row>
      <xdr:rowOff>19050</xdr:rowOff>
    </xdr:to>
    <xdr:graphicFrame macro="">
      <xdr:nvGraphicFramePr>
        <xdr:cNvPr id="818649" name="グラフ 72">
          <a:extLst>
            <a:ext uri="{FF2B5EF4-FFF2-40B4-BE49-F238E27FC236}">
              <a16:creationId xmlns:a16="http://schemas.microsoft.com/office/drawing/2014/main" id="{00000000-0008-0000-0200-0000D97D0C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80</xdr:col>
      <xdr:colOff>19050</xdr:colOff>
      <xdr:row>356</xdr:row>
      <xdr:rowOff>76200</xdr:rowOff>
    </xdr:from>
    <xdr:to>
      <xdr:col>105</xdr:col>
      <xdr:colOff>76200</xdr:colOff>
      <xdr:row>454</xdr:row>
      <xdr:rowOff>19050</xdr:rowOff>
    </xdr:to>
    <xdr:graphicFrame macro="">
      <xdr:nvGraphicFramePr>
        <xdr:cNvPr id="818650" name="グラフ 72">
          <a:extLst>
            <a:ext uri="{FF2B5EF4-FFF2-40B4-BE49-F238E27FC236}">
              <a16:creationId xmlns:a16="http://schemas.microsoft.com/office/drawing/2014/main" id="{00000000-0008-0000-0200-0000DA7D0C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103</xdr:col>
      <xdr:colOff>257175</xdr:colOff>
      <xdr:row>356</xdr:row>
      <xdr:rowOff>104775</xdr:rowOff>
    </xdr:from>
    <xdr:to>
      <xdr:col>129</xdr:col>
      <xdr:colOff>28575</xdr:colOff>
      <xdr:row>454</xdr:row>
      <xdr:rowOff>19050</xdr:rowOff>
    </xdr:to>
    <xdr:graphicFrame macro="">
      <xdr:nvGraphicFramePr>
        <xdr:cNvPr id="818651" name="グラフ 72">
          <a:extLst>
            <a:ext uri="{FF2B5EF4-FFF2-40B4-BE49-F238E27FC236}">
              <a16:creationId xmlns:a16="http://schemas.microsoft.com/office/drawing/2014/main" id="{00000000-0008-0000-0200-0000DB7D0C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125</xdr:col>
      <xdr:colOff>95250</xdr:colOff>
      <xdr:row>356</xdr:row>
      <xdr:rowOff>66675</xdr:rowOff>
    </xdr:from>
    <xdr:to>
      <xdr:col>150</xdr:col>
      <xdr:colOff>152400</xdr:colOff>
      <xdr:row>454</xdr:row>
      <xdr:rowOff>19050</xdr:rowOff>
    </xdr:to>
    <xdr:graphicFrame macro="">
      <xdr:nvGraphicFramePr>
        <xdr:cNvPr id="818652" name="グラフ 72">
          <a:extLst>
            <a:ext uri="{FF2B5EF4-FFF2-40B4-BE49-F238E27FC236}">
              <a16:creationId xmlns:a16="http://schemas.microsoft.com/office/drawing/2014/main" id="{00000000-0008-0000-0200-0000DC7D0C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12</xdr:col>
      <xdr:colOff>228601</xdr:colOff>
      <xdr:row>363</xdr:row>
      <xdr:rowOff>22225</xdr:rowOff>
    </xdr:from>
    <xdr:to>
      <xdr:col>23</xdr:col>
      <xdr:colOff>228601</xdr:colOff>
      <xdr:row>383</xdr:row>
      <xdr:rowOff>31769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4365626" y="53752750"/>
          <a:ext cx="3143250" cy="2857499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19</a:t>
          </a:r>
        </a:p>
      </xdr:txBody>
    </xdr:sp>
    <xdr:clientData/>
  </xdr:twoCellAnchor>
  <xdr:twoCellAnchor>
    <xdr:from>
      <xdr:col>28</xdr:col>
      <xdr:colOff>0</xdr:colOff>
      <xdr:row>141</xdr:row>
      <xdr:rowOff>15875</xdr:rowOff>
    </xdr:from>
    <xdr:to>
      <xdr:col>39</xdr:col>
      <xdr:colOff>269</xdr:colOff>
      <xdr:row>162</xdr:row>
      <xdr:rowOff>15875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 bwMode="auto">
        <a:xfrm>
          <a:off x="8763000" y="17922875"/>
          <a:ext cx="3153015" cy="266700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7</a:t>
          </a:r>
        </a:p>
      </xdr:txBody>
    </xdr:sp>
    <xdr:clientData/>
  </xdr:twoCellAnchor>
  <xdr:twoCellAnchor>
    <xdr:from>
      <xdr:col>47</xdr:col>
      <xdr:colOff>88780</xdr:colOff>
      <xdr:row>141</xdr:row>
      <xdr:rowOff>15875</xdr:rowOff>
    </xdr:from>
    <xdr:to>
      <xdr:col>58</xdr:col>
      <xdr:colOff>108070</xdr:colOff>
      <xdr:row>161</xdr:row>
      <xdr:rowOff>15874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 bwMode="auto">
        <a:xfrm>
          <a:off x="14277855" y="17922875"/>
          <a:ext cx="3162540" cy="2539999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8</a:t>
          </a:r>
        </a:p>
      </xdr:txBody>
    </xdr:sp>
    <xdr:clientData/>
  </xdr:twoCellAnchor>
  <xdr:twoCellAnchor>
    <xdr:from>
      <xdr:col>66</xdr:col>
      <xdr:colOff>145810</xdr:colOff>
      <xdr:row>141</xdr:row>
      <xdr:rowOff>15875</xdr:rowOff>
    </xdr:from>
    <xdr:to>
      <xdr:col>77</xdr:col>
      <xdr:colOff>174626</xdr:colOff>
      <xdr:row>161</xdr:row>
      <xdr:rowOff>15874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 bwMode="auto">
        <a:xfrm>
          <a:off x="19770485" y="17922875"/>
          <a:ext cx="3162540" cy="2539999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9</a:t>
          </a:r>
        </a:p>
      </xdr:txBody>
    </xdr:sp>
    <xdr:clientData/>
  </xdr:twoCellAnchor>
  <xdr:twoCellAnchor>
    <xdr:from>
      <xdr:col>134</xdr:col>
      <xdr:colOff>139700</xdr:colOff>
      <xdr:row>141</xdr:row>
      <xdr:rowOff>15875</xdr:rowOff>
    </xdr:from>
    <xdr:to>
      <xdr:col>145</xdr:col>
      <xdr:colOff>159230</xdr:colOff>
      <xdr:row>161</xdr:row>
      <xdr:rowOff>15875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 bwMode="auto">
        <a:xfrm>
          <a:off x="39179500" y="17922875"/>
          <a:ext cx="3162780" cy="254000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12</a:t>
          </a:r>
        </a:p>
      </xdr:txBody>
    </xdr:sp>
    <xdr:clientData/>
  </xdr:twoCellAnchor>
  <xdr:twoCellAnchor>
    <xdr:from>
      <xdr:col>11</xdr:col>
      <xdr:colOff>244235</xdr:colOff>
      <xdr:row>266</xdr:row>
      <xdr:rowOff>0</xdr:rowOff>
    </xdr:from>
    <xdr:to>
      <xdr:col>23</xdr:col>
      <xdr:colOff>16202</xdr:colOff>
      <xdr:row>286</xdr:row>
      <xdr:rowOff>0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 bwMode="auto">
        <a:xfrm>
          <a:off x="4101860" y="39862125"/>
          <a:ext cx="3172305" cy="285750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13</a:t>
          </a:r>
        </a:p>
      </xdr:txBody>
    </xdr:sp>
    <xdr:clientData/>
  </xdr:twoCellAnchor>
  <xdr:twoCellAnchor>
    <xdr:from>
      <xdr:col>36</xdr:col>
      <xdr:colOff>145570</xdr:colOff>
      <xdr:row>266</xdr:row>
      <xdr:rowOff>0</xdr:rowOff>
    </xdr:from>
    <xdr:to>
      <xdr:col>47</xdr:col>
      <xdr:colOff>184151</xdr:colOff>
      <xdr:row>286</xdr:row>
      <xdr:rowOff>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 bwMode="auto">
        <a:xfrm>
          <a:off x="11150120" y="39862125"/>
          <a:ext cx="3172305" cy="285750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14</a:t>
          </a:r>
        </a:p>
      </xdr:txBody>
    </xdr:sp>
    <xdr:clientData/>
  </xdr:twoCellAnchor>
  <xdr:twoCellAnchor>
    <xdr:from>
      <xdr:col>87</xdr:col>
      <xdr:colOff>206375</xdr:colOff>
      <xdr:row>141</xdr:row>
      <xdr:rowOff>15875</xdr:rowOff>
    </xdr:from>
    <xdr:to>
      <xdr:col>98</xdr:col>
      <xdr:colOff>206375</xdr:colOff>
      <xdr:row>161</xdr:row>
      <xdr:rowOff>15875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 bwMode="auto">
        <a:xfrm>
          <a:off x="25828625" y="17922875"/>
          <a:ext cx="3143250" cy="254000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10</a:t>
          </a:r>
        </a:p>
      </xdr:txBody>
    </xdr:sp>
    <xdr:clientData/>
  </xdr:twoCellAnchor>
  <xdr:twoCellAnchor>
    <xdr:from>
      <xdr:col>134</xdr:col>
      <xdr:colOff>269876</xdr:colOff>
      <xdr:row>363</xdr:row>
      <xdr:rowOff>22225</xdr:rowOff>
    </xdr:from>
    <xdr:to>
      <xdr:col>145</xdr:col>
      <xdr:colOff>269876</xdr:colOff>
      <xdr:row>383</xdr:row>
      <xdr:rowOff>31770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39258876" y="53752750"/>
          <a:ext cx="3143250" cy="285750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24</a:t>
          </a:r>
        </a:p>
      </xdr:txBody>
    </xdr:sp>
    <xdr:clientData/>
  </xdr:twoCellAnchor>
  <xdr:twoCellAnchor>
    <xdr:from>
      <xdr:col>113</xdr:col>
      <xdr:colOff>165101</xdr:colOff>
      <xdr:row>362</xdr:row>
      <xdr:rowOff>69852</xdr:rowOff>
    </xdr:from>
    <xdr:to>
      <xdr:col>124</xdr:col>
      <xdr:colOff>165101</xdr:colOff>
      <xdr:row>382</xdr:row>
      <xdr:rowOff>79397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33216851" y="43170477"/>
          <a:ext cx="3143250" cy="2390795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23</a:t>
          </a:r>
        </a:p>
      </xdr:txBody>
    </xdr:sp>
    <xdr:clientData/>
  </xdr:twoCellAnchor>
  <xdr:twoCellAnchor>
    <xdr:from>
      <xdr:col>63</xdr:col>
      <xdr:colOff>130170</xdr:colOff>
      <xdr:row>363</xdr:row>
      <xdr:rowOff>22225</xdr:rowOff>
    </xdr:from>
    <xdr:to>
      <xdr:col>74</xdr:col>
      <xdr:colOff>130170</xdr:colOff>
      <xdr:row>383</xdr:row>
      <xdr:rowOff>31770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18894420" y="43241913"/>
          <a:ext cx="3143250" cy="2390795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21</a:t>
          </a:r>
        </a:p>
      </xdr:txBody>
    </xdr:sp>
    <xdr:clientData/>
  </xdr:twoCellAnchor>
  <xdr:twoCellAnchor>
    <xdr:from>
      <xdr:col>53</xdr:col>
      <xdr:colOff>0</xdr:colOff>
      <xdr:row>35</xdr:row>
      <xdr:rowOff>58344</xdr:rowOff>
    </xdr:from>
    <xdr:to>
      <xdr:col>64</xdr:col>
      <xdr:colOff>0</xdr:colOff>
      <xdr:row>54</xdr:row>
      <xdr:rowOff>58345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 bwMode="auto">
        <a:xfrm>
          <a:off x="15859125" y="5068494"/>
          <a:ext cx="3143250" cy="2714626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1</a:t>
          </a:r>
        </a:p>
      </xdr:txBody>
    </xdr:sp>
    <xdr:clientData/>
  </xdr:twoCellAnchor>
  <xdr:twoCellAnchor>
    <xdr:from>
      <xdr:col>73</xdr:col>
      <xdr:colOff>31750</xdr:colOff>
      <xdr:row>34</xdr:row>
      <xdr:rowOff>67870</xdr:rowOff>
    </xdr:from>
    <xdr:to>
      <xdr:col>85</xdr:col>
      <xdr:colOff>31750</xdr:colOff>
      <xdr:row>54</xdr:row>
      <xdr:rowOff>58362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/>
      </xdr:nvSpPr>
      <xdr:spPr bwMode="auto">
        <a:xfrm>
          <a:off x="21605875" y="4925620"/>
          <a:ext cx="3429000" cy="285750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2</a:t>
          </a:r>
        </a:p>
      </xdr:txBody>
    </xdr:sp>
    <xdr:clientData/>
  </xdr:twoCellAnchor>
  <xdr:twoCellAnchor>
    <xdr:from>
      <xdr:col>113</xdr:col>
      <xdr:colOff>0</xdr:colOff>
      <xdr:row>34</xdr:row>
      <xdr:rowOff>67871</xdr:rowOff>
    </xdr:from>
    <xdr:to>
      <xdr:col>125</xdr:col>
      <xdr:colOff>0</xdr:colOff>
      <xdr:row>54</xdr:row>
      <xdr:rowOff>58362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/>
      </xdr:nvSpPr>
      <xdr:spPr>
        <a:xfrm>
          <a:off x="33004125" y="4925621"/>
          <a:ext cx="3429000" cy="2857499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4</a:t>
          </a:r>
        </a:p>
      </xdr:txBody>
    </xdr:sp>
    <xdr:clientData/>
  </xdr:twoCellAnchor>
  <xdr:twoCellAnchor>
    <xdr:from>
      <xdr:col>9</xdr:col>
      <xdr:colOff>228600</xdr:colOff>
      <xdr:row>141</xdr:row>
      <xdr:rowOff>15875</xdr:rowOff>
    </xdr:from>
    <xdr:to>
      <xdr:col>20</xdr:col>
      <xdr:colOff>228600</xdr:colOff>
      <xdr:row>161</xdr:row>
      <xdr:rowOff>15875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/>
      </xdr:nvSpPr>
      <xdr:spPr bwMode="auto">
        <a:xfrm>
          <a:off x="3556000" y="17922875"/>
          <a:ext cx="3143250" cy="254000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6</a:t>
          </a:r>
        </a:p>
      </xdr:txBody>
    </xdr:sp>
    <xdr:clientData/>
  </xdr:twoCellAnchor>
  <xdr:twoCellAnchor>
    <xdr:from>
      <xdr:col>89</xdr:col>
      <xdr:colOff>269875</xdr:colOff>
      <xdr:row>266</xdr:row>
      <xdr:rowOff>1</xdr:rowOff>
    </xdr:from>
    <xdr:to>
      <xdr:col>100</xdr:col>
      <xdr:colOff>269875</xdr:colOff>
      <xdr:row>286</xdr:row>
      <xdr:rowOff>0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/>
      </xdr:nvSpPr>
      <xdr:spPr bwMode="auto">
        <a:xfrm>
          <a:off x="26400125" y="39862126"/>
          <a:ext cx="3143250" cy="2857499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16</a:t>
          </a:r>
        </a:p>
      </xdr:txBody>
    </xdr:sp>
    <xdr:clientData/>
  </xdr:twoCellAnchor>
  <xdr:twoCellAnchor>
    <xdr:from>
      <xdr:col>113</xdr:col>
      <xdr:colOff>15875</xdr:colOff>
      <xdr:row>262</xdr:row>
      <xdr:rowOff>23818</xdr:rowOff>
    </xdr:from>
    <xdr:to>
      <xdr:col>124</xdr:col>
      <xdr:colOff>15875</xdr:colOff>
      <xdr:row>282</xdr:row>
      <xdr:rowOff>23817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/>
      </xdr:nvSpPr>
      <xdr:spPr bwMode="auto">
        <a:xfrm>
          <a:off x="33067625" y="31218193"/>
          <a:ext cx="3143250" cy="2381249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17</a:t>
          </a:r>
        </a:p>
      </xdr:txBody>
    </xdr:sp>
    <xdr:clientData/>
  </xdr:twoCellAnchor>
  <xdr:twoCellAnchor>
    <xdr:from>
      <xdr:col>62</xdr:col>
      <xdr:colOff>136519</xdr:colOff>
      <xdr:row>265</xdr:row>
      <xdr:rowOff>46041</xdr:rowOff>
    </xdr:from>
    <xdr:to>
      <xdr:col>73</xdr:col>
      <xdr:colOff>136519</xdr:colOff>
      <xdr:row>286</xdr:row>
      <xdr:rowOff>36541</xdr:rowOff>
    </xdr:to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/>
      </xdr:nvSpPr>
      <xdr:spPr bwMode="auto">
        <a:xfrm>
          <a:off x="18615019" y="31597604"/>
          <a:ext cx="3143250" cy="2490812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15</a:t>
          </a:r>
        </a:p>
      </xdr:txBody>
    </xdr:sp>
    <xdr:clientData/>
  </xdr:twoCellAnchor>
  <xdr:twoCellAnchor>
    <xdr:from>
      <xdr:col>10</xdr:col>
      <xdr:colOff>122237</xdr:colOff>
      <xdr:row>36</xdr:row>
      <xdr:rowOff>58346</xdr:rowOff>
    </xdr:from>
    <xdr:to>
      <xdr:col>23</xdr:col>
      <xdr:colOff>122237</xdr:colOff>
      <xdr:row>54</xdr:row>
      <xdr:rowOff>58345</xdr:rowOff>
    </xdr:to>
    <xdr:sp macro="" textlink="">
      <xdr:nvSpPr>
        <xdr:cNvPr id="47" name="正方形/長方形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/>
      </xdr:nvSpPr>
      <xdr:spPr>
        <a:xfrm>
          <a:off x="3690937" y="5211371"/>
          <a:ext cx="3714750" cy="2571749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72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ＤＨＰ特太ゴシック体" pitchFamily="2" charset="-128"/>
            </a:rPr>
            <a:t>市全体</a:t>
          </a:r>
          <a:endParaRPr kumimoji="1" lang="en-US" altLang="ja-JP" sz="7200" b="1">
            <a:solidFill>
              <a:schemeClr val="bg1">
                <a:lumMod val="75000"/>
              </a:schemeClr>
            </a:solidFill>
            <a:latin typeface="Arial Black" pitchFamily="34" charset="0"/>
            <a:ea typeface="ＤＨＰ特太ゴシック体" pitchFamily="2" charset="-128"/>
          </a:endParaRPr>
        </a:p>
      </xdr:txBody>
    </xdr:sp>
    <xdr:clientData/>
  </xdr:twoCellAnchor>
  <xdr:twoCellAnchor>
    <xdr:from>
      <xdr:col>124</xdr:col>
      <xdr:colOff>84825</xdr:colOff>
      <xdr:row>3</xdr:row>
      <xdr:rowOff>0</xdr:rowOff>
    </xdr:from>
    <xdr:to>
      <xdr:col>149</xdr:col>
      <xdr:colOff>84826</xdr:colOff>
      <xdr:row>15</xdr:row>
      <xdr:rowOff>0</xdr:rowOff>
    </xdr:to>
    <xdr:sp macro="" textlink="">
      <xdr:nvSpPr>
        <xdr:cNvPr id="48" name="角丸四角形吹き出し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/>
      </xdr:nvSpPr>
      <xdr:spPr>
        <a:xfrm>
          <a:off x="34630186" y="367393"/>
          <a:ext cx="6803572" cy="1469571"/>
        </a:xfrm>
        <a:prstGeom prst="wedgeRoundRectCallout">
          <a:avLst>
            <a:gd name="adj1" fmla="val 39048"/>
            <a:gd name="adj2" fmla="val 22976"/>
            <a:gd name="adj3" fmla="val 16667"/>
          </a:avLst>
        </a:prstGeom>
        <a:solidFill>
          <a:schemeClr val="bg1"/>
        </a:solidFill>
        <a:ln w="76200">
          <a:solidFill>
            <a:schemeClr val="accent6">
              <a:lumMod val="50000"/>
            </a:schemeClr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4800" b="0">
              <a:solidFill>
                <a:schemeClr val="accent6">
                  <a:lumMod val="50000"/>
                </a:schemeClr>
              </a:solidFill>
              <a:latin typeface="+mj-ea"/>
              <a:ea typeface="ＤＨＰ特太ゴシック体" pitchFamily="2" charset="-128"/>
              <a:cs typeface="+mn-cs"/>
            </a:rPr>
            <a:t>自治会別･高齢化率</a:t>
          </a:r>
        </a:p>
      </xdr:txBody>
    </xdr:sp>
    <xdr:clientData/>
  </xdr:twoCellAnchor>
  <xdr:oneCellAnchor>
    <xdr:from>
      <xdr:col>27</xdr:col>
      <xdr:colOff>98425</xdr:colOff>
      <xdr:row>85</xdr:row>
      <xdr:rowOff>113291</xdr:rowOff>
    </xdr:from>
    <xdr:ext cx="5381164" cy="2738437"/>
    <xdr:sp macro="" textlink="">
      <xdr:nvSpPr>
        <xdr:cNvPr id="74" name="角丸四角形吹き出し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/>
      </xdr:nvSpPr>
      <xdr:spPr>
        <a:xfrm>
          <a:off x="8572500" y="10908291"/>
          <a:ext cx="5386221" cy="2738437"/>
        </a:xfrm>
        <a:prstGeom prst="wedgeRoundRectCallout">
          <a:avLst>
            <a:gd name="adj1" fmla="val 39048"/>
            <a:gd name="adj2" fmla="val 22976"/>
            <a:gd name="adj3" fmla="val 16667"/>
          </a:avLst>
        </a:prstGeom>
        <a:solidFill>
          <a:schemeClr val="bg1"/>
        </a:solidFill>
        <a:ln w="22225">
          <a:solidFill>
            <a:schemeClr val="tx1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wrap="square" lIns="180000" tIns="144000" rIns="180000" bIns="144000" rtlCol="0" anchor="ctr">
          <a:noAutofit/>
        </a:bodyPr>
        <a:lstStyle/>
        <a:p>
          <a:pPr algn="l">
            <a:lnSpc>
              <a:spcPts val="2200"/>
            </a:lnSpc>
          </a:pPr>
          <a:r>
            <a:rPr kumimoji="1" lang="ja-JP" altLang="en-US" sz="2000" b="1">
              <a:solidFill>
                <a:schemeClr val="dk1"/>
              </a:solidFill>
              <a:effectLst/>
              <a:latin typeface="ＭＳ ゴシック" pitchFamily="49" charset="-128"/>
              <a:ea typeface="ＭＳ ゴシック" pitchFamily="49" charset="-128"/>
              <a:cs typeface="+mn-cs"/>
            </a:rPr>
            <a:t>　超</a:t>
          </a:r>
          <a:r>
            <a:rPr kumimoji="1" lang="ja-JP" altLang="ja-JP" sz="2000" b="1">
              <a:solidFill>
                <a:schemeClr val="dk1"/>
              </a:solidFill>
              <a:effectLst/>
              <a:latin typeface="ＭＳ ゴシック" pitchFamily="49" charset="-128"/>
              <a:ea typeface="ＭＳ ゴシック" pitchFamily="49" charset="-128"/>
              <a:cs typeface="+mn-cs"/>
            </a:rPr>
            <a:t>高齢社会</a:t>
          </a:r>
          <a:r>
            <a:rPr kumimoji="1" lang="ja-JP" altLang="ja-JP" sz="2000" b="0">
              <a:solidFill>
                <a:schemeClr val="dk1"/>
              </a:solidFill>
              <a:effectLst/>
              <a:latin typeface="ＭＳ ゴシック" pitchFamily="49" charset="-128"/>
              <a:ea typeface="ＭＳ ゴシック" pitchFamily="49" charset="-128"/>
              <a:cs typeface="+mn-cs"/>
            </a:rPr>
            <a:t>　</a:t>
          </a:r>
          <a:r>
            <a:rPr kumimoji="1" lang="en-US" altLang="ja-JP" sz="2000" b="0">
              <a:solidFill>
                <a:schemeClr val="dk1"/>
              </a:solidFill>
              <a:effectLst/>
              <a:latin typeface="ＭＳ ゴシック" pitchFamily="49" charset="-128"/>
              <a:ea typeface="ＭＳ ゴシック" pitchFamily="49" charset="-128"/>
              <a:cs typeface="+mn-cs"/>
            </a:rPr>
            <a:t>…</a:t>
          </a:r>
          <a:r>
            <a:rPr kumimoji="1" lang="ja-JP" altLang="ja-JP" sz="2000" b="0">
              <a:solidFill>
                <a:schemeClr val="dk1"/>
              </a:solidFill>
              <a:effectLst/>
              <a:latin typeface="ＭＳ ゴシック" pitchFamily="49" charset="-128"/>
              <a:ea typeface="ＭＳ ゴシック" pitchFamily="49" charset="-128"/>
              <a:cs typeface="+mn-cs"/>
            </a:rPr>
            <a:t>　高齢化率</a:t>
          </a:r>
          <a:r>
            <a:rPr kumimoji="1" lang="ja-JP" altLang="en-US" sz="2000" b="0" baseline="0">
              <a:solidFill>
                <a:schemeClr val="dk1"/>
              </a:solidFill>
              <a:effectLst/>
              <a:latin typeface="ＭＳ ゴシック" pitchFamily="49" charset="-128"/>
              <a:ea typeface="ＭＳ ゴシック" pitchFamily="49" charset="-128"/>
              <a:cs typeface="+mn-cs"/>
            </a:rPr>
            <a:t> </a:t>
          </a:r>
          <a:r>
            <a:rPr kumimoji="1" lang="en-US" altLang="ja-JP" sz="2000" b="0">
              <a:solidFill>
                <a:schemeClr val="dk1"/>
              </a:solidFill>
              <a:effectLst/>
              <a:latin typeface="ＭＳ ゴシック" pitchFamily="49" charset="-128"/>
              <a:ea typeface="ＭＳ ゴシック" pitchFamily="49" charset="-128"/>
              <a:cs typeface="+mn-cs"/>
            </a:rPr>
            <a:t>21</a:t>
          </a:r>
          <a:r>
            <a:rPr kumimoji="1" lang="ja-JP" altLang="ja-JP" sz="2000" b="0">
              <a:solidFill>
                <a:schemeClr val="dk1"/>
              </a:solidFill>
              <a:effectLst/>
              <a:latin typeface="ＭＳ ゴシック" pitchFamily="49" charset="-128"/>
              <a:ea typeface="ＭＳ ゴシック" pitchFamily="49" charset="-128"/>
              <a:cs typeface="+mn-cs"/>
            </a:rPr>
            <a:t>％</a:t>
          </a:r>
          <a:r>
            <a:rPr kumimoji="1" lang="ja-JP" altLang="en-US" sz="2000" b="0">
              <a:solidFill>
                <a:schemeClr val="dk1"/>
              </a:solidFill>
              <a:effectLst/>
              <a:latin typeface="ＭＳ ゴシック" pitchFamily="49" charset="-128"/>
              <a:ea typeface="ＭＳ ゴシック" pitchFamily="49" charset="-128"/>
              <a:cs typeface="+mn-cs"/>
            </a:rPr>
            <a:t>以上</a:t>
          </a:r>
          <a:endParaRPr kumimoji="1" lang="en-US" altLang="ja-JP" sz="2000" b="0">
            <a:solidFill>
              <a:schemeClr val="dk1"/>
            </a:solidFill>
            <a:effectLst/>
            <a:latin typeface="ＭＳ ゴシック" pitchFamily="49" charset="-128"/>
            <a:ea typeface="ＭＳ ゴシック" pitchFamily="49" charset="-128"/>
            <a:cs typeface="+mn-cs"/>
          </a:endParaRPr>
        </a:p>
        <a:p>
          <a:pPr algn="l">
            <a:lnSpc>
              <a:spcPts val="2200"/>
            </a:lnSpc>
          </a:pPr>
          <a:endParaRPr lang="ja-JP" altLang="ja-JP" sz="2000">
            <a:effectLst/>
            <a:latin typeface="ＭＳ ゴシック" pitchFamily="49" charset="-128"/>
            <a:ea typeface="ＭＳ ゴシック" pitchFamily="49" charset="-128"/>
          </a:endParaRPr>
        </a:p>
        <a:p>
          <a:pPr algn="l">
            <a:lnSpc>
              <a:spcPts val="2200"/>
            </a:lnSpc>
          </a:pPr>
          <a:r>
            <a:rPr kumimoji="1" lang="ja-JP" altLang="en-US" sz="2000" b="1">
              <a:solidFill>
                <a:schemeClr val="dk1"/>
              </a:solidFill>
              <a:effectLst/>
              <a:latin typeface="ＭＳ ゴシック" pitchFamily="49" charset="-128"/>
              <a:ea typeface="ＭＳ ゴシック" pitchFamily="49" charset="-128"/>
              <a:cs typeface="+mn-cs"/>
            </a:rPr>
            <a:t>　</a:t>
          </a:r>
          <a:r>
            <a:rPr kumimoji="1" lang="ja-JP" altLang="en-US" sz="2000" b="1" baseline="0">
              <a:solidFill>
                <a:schemeClr val="dk1"/>
              </a:solidFill>
              <a:effectLst/>
              <a:latin typeface="ＭＳ ゴシック" pitchFamily="49" charset="-128"/>
              <a:ea typeface="ＭＳ ゴシック" pitchFamily="49" charset="-128"/>
              <a:cs typeface="+mn-cs"/>
            </a:rPr>
            <a:t> </a:t>
          </a:r>
          <a:r>
            <a:rPr kumimoji="1" lang="ja-JP" altLang="ja-JP" sz="2000" b="1">
              <a:solidFill>
                <a:schemeClr val="dk1"/>
              </a:solidFill>
              <a:effectLst/>
              <a:latin typeface="ＭＳ ゴシック" pitchFamily="49" charset="-128"/>
              <a:ea typeface="ＭＳ ゴシック" pitchFamily="49" charset="-128"/>
              <a:cs typeface="+mn-cs"/>
            </a:rPr>
            <a:t>高齢社会</a:t>
          </a:r>
          <a:r>
            <a:rPr kumimoji="1" lang="en-US" altLang="ja-JP" sz="2000" b="1">
              <a:solidFill>
                <a:schemeClr val="dk1"/>
              </a:solidFill>
              <a:effectLst/>
              <a:latin typeface="ＭＳ ゴシック" pitchFamily="49" charset="-128"/>
              <a:ea typeface="ＭＳ ゴシック" pitchFamily="49" charset="-128"/>
              <a:cs typeface="+mn-cs"/>
            </a:rPr>
            <a:t> </a:t>
          </a:r>
          <a:r>
            <a:rPr kumimoji="1" lang="ja-JP" altLang="en-US" sz="2000" b="0">
              <a:solidFill>
                <a:schemeClr val="dk1"/>
              </a:solidFill>
              <a:effectLst/>
              <a:latin typeface="ＭＳ ゴシック" pitchFamily="49" charset="-128"/>
              <a:ea typeface="ＭＳ ゴシック" pitchFamily="49" charset="-128"/>
              <a:cs typeface="+mn-cs"/>
            </a:rPr>
            <a:t>　</a:t>
          </a:r>
          <a:r>
            <a:rPr kumimoji="1" lang="en-US" altLang="ja-JP" sz="2000" b="0">
              <a:solidFill>
                <a:schemeClr val="dk1"/>
              </a:solidFill>
              <a:effectLst/>
              <a:latin typeface="ＭＳ ゴシック" pitchFamily="49" charset="-128"/>
              <a:ea typeface="ＭＳ ゴシック" pitchFamily="49" charset="-128"/>
              <a:cs typeface="+mn-cs"/>
            </a:rPr>
            <a:t>…</a:t>
          </a:r>
          <a:r>
            <a:rPr kumimoji="1" lang="ja-JP" altLang="ja-JP" sz="2000" b="0">
              <a:solidFill>
                <a:schemeClr val="dk1"/>
              </a:solidFill>
              <a:effectLst/>
              <a:latin typeface="ＭＳ ゴシック" pitchFamily="49" charset="-128"/>
              <a:ea typeface="ＭＳ ゴシック" pitchFamily="49" charset="-128"/>
              <a:cs typeface="+mn-cs"/>
            </a:rPr>
            <a:t> 　</a:t>
          </a:r>
          <a:r>
            <a:rPr kumimoji="1" lang="ja-JP" altLang="en-US" sz="2000" b="0">
              <a:solidFill>
                <a:schemeClr val="dk1"/>
              </a:solidFill>
              <a:effectLst/>
              <a:latin typeface="ＭＳ ゴシック" pitchFamily="49" charset="-128"/>
              <a:ea typeface="ＭＳ ゴシック" pitchFamily="49" charset="-128"/>
              <a:cs typeface="+mn-cs"/>
            </a:rPr>
            <a:t>　</a:t>
          </a:r>
          <a:r>
            <a:rPr kumimoji="1" lang="ja-JP" altLang="ja-JP" sz="2000" b="0">
              <a:solidFill>
                <a:schemeClr val="dk1"/>
              </a:solidFill>
              <a:effectLst/>
              <a:latin typeface="ＭＳ ゴシック" pitchFamily="49" charset="-128"/>
              <a:ea typeface="ＭＳ ゴシック" pitchFamily="49" charset="-128"/>
              <a:cs typeface="+mn-cs"/>
            </a:rPr>
            <a:t>同 　</a:t>
          </a:r>
          <a:r>
            <a:rPr kumimoji="1" lang="ja-JP" altLang="ja-JP" sz="2000" b="0" baseline="0">
              <a:solidFill>
                <a:schemeClr val="dk1"/>
              </a:solidFill>
              <a:effectLst/>
              <a:latin typeface="ＭＳ ゴシック" pitchFamily="49" charset="-128"/>
              <a:ea typeface="ＭＳ ゴシック" pitchFamily="49" charset="-128"/>
              <a:cs typeface="+mn-cs"/>
            </a:rPr>
            <a:t> </a:t>
          </a:r>
          <a:r>
            <a:rPr kumimoji="1" lang="en-US" altLang="ja-JP" sz="2000" b="0" baseline="0">
              <a:solidFill>
                <a:schemeClr val="dk1"/>
              </a:solidFill>
              <a:effectLst/>
              <a:latin typeface="ＭＳ ゴシック" pitchFamily="49" charset="-128"/>
              <a:ea typeface="ＭＳ ゴシック" pitchFamily="49" charset="-128"/>
              <a:cs typeface="+mn-cs"/>
            </a:rPr>
            <a:t>14</a:t>
          </a:r>
          <a:r>
            <a:rPr kumimoji="1" lang="ja-JP" altLang="en-US" sz="2000" b="0" baseline="0">
              <a:solidFill>
                <a:schemeClr val="dk1"/>
              </a:solidFill>
              <a:effectLst/>
              <a:latin typeface="ＭＳ ゴシック" pitchFamily="49" charset="-128"/>
              <a:ea typeface="ＭＳ ゴシック" pitchFamily="49" charset="-128"/>
              <a:cs typeface="+mn-cs"/>
            </a:rPr>
            <a:t>～</a:t>
          </a:r>
          <a:r>
            <a:rPr kumimoji="1" lang="en-US" altLang="ja-JP" sz="2000" b="0" baseline="0">
              <a:solidFill>
                <a:schemeClr val="dk1"/>
              </a:solidFill>
              <a:effectLst/>
              <a:latin typeface="ＭＳ ゴシック" pitchFamily="49" charset="-128"/>
              <a:ea typeface="ＭＳ ゴシック" pitchFamily="49" charset="-128"/>
              <a:cs typeface="+mn-cs"/>
            </a:rPr>
            <a:t>21</a:t>
          </a:r>
          <a:r>
            <a:rPr kumimoji="1" lang="ja-JP" altLang="ja-JP" sz="2000" b="0">
              <a:solidFill>
                <a:schemeClr val="dk1"/>
              </a:solidFill>
              <a:effectLst/>
              <a:latin typeface="ＭＳ ゴシック" pitchFamily="49" charset="-128"/>
              <a:ea typeface="ＭＳ ゴシック" pitchFamily="49" charset="-128"/>
              <a:cs typeface="+mn-cs"/>
            </a:rPr>
            <a:t>％</a:t>
          </a:r>
          <a:endParaRPr lang="ja-JP" altLang="ja-JP" sz="2000">
            <a:effectLst/>
            <a:latin typeface="ＭＳ ゴシック" pitchFamily="49" charset="-128"/>
            <a:ea typeface="ＭＳ ゴシック" pitchFamily="49" charset="-128"/>
          </a:endParaRPr>
        </a:p>
        <a:p>
          <a:pPr algn="l">
            <a:lnSpc>
              <a:spcPts val="2000"/>
            </a:lnSpc>
          </a:pPr>
          <a:endParaRPr kumimoji="1" lang="en-US" altLang="ja-JP" sz="2000" b="1">
            <a:solidFill>
              <a:sysClr val="windowText" lastClr="000000"/>
            </a:solidFill>
            <a:latin typeface="ＭＳ ゴシック" pitchFamily="49" charset="-128"/>
            <a:ea typeface="ＭＳ ゴシック" pitchFamily="49" charset="-128"/>
            <a:cs typeface="+mn-cs"/>
          </a:endParaRPr>
        </a:p>
        <a:p>
          <a:pPr algn="l">
            <a:lnSpc>
              <a:spcPts val="2000"/>
            </a:lnSpc>
          </a:pPr>
          <a:r>
            <a:rPr kumimoji="1" lang="ja-JP" altLang="en-US" sz="2000" b="1">
              <a:solidFill>
                <a:sysClr val="windowText" lastClr="000000"/>
              </a:solidFill>
              <a:latin typeface="ＭＳ ゴシック" pitchFamily="49" charset="-128"/>
              <a:ea typeface="ＭＳ ゴシック" pitchFamily="49" charset="-128"/>
              <a:cs typeface="+mn-cs"/>
            </a:rPr>
            <a:t>　高齢化社会</a:t>
          </a:r>
          <a:r>
            <a:rPr kumimoji="1" lang="ja-JP" altLang="en-US" sz="2000" b="0">
              <a:solidFill>
                <a:sysClr val="windowText" lastClr="000000"/>
              </a:solidFill>
              <a:latin typeface="ＭＳ ゴシック" pitchFamily="49" charset="-128"/>
              <a:ea typeface="ＭＳ ゴシック" pitchFamily="49" charset="-128"/>
              <a:cs typeface="+mn-cs"/>
            </a:rPr>
            <a:t>　</a:t>
          </a:r>
          <a:r>
            <a:rPr kumimoji="1" lang="en-US" altLang="ja-JP" sz="2000" b="0">
              <a:solidFill>
                <a:sysClr val="windowText" lastClr="000000"/>
              </a:solidFill>
              <a:latin typeface="ＭＳ ゴシック" pitchFamily="49" charset="-128"/>
              <a:ea typeface="ＭＳ ゴシック" pitchFamily="49" charset="-128"/>
              <a:cs typeface="+mn-cs"/>
            </a:rPr>
            <a:t>…</a:t>
          </a:r>
          <a:r>
            <a:rPr kumimoji="1" lang="ja-JP" altLang="en-US" sz="2000" b="0">
              <a:solidFill>
                <a:sysClr val="windowText" lastClr="000000"/>
              </a:solidFill>
              <a:latin typeface="ＭＳ ゴシック" pitchFamily="49" charset="-128"/>
              <a:ea typeface="ＭＳ ゴシック" pitchFamily="49" charset="-128"/>
              <a:cs typeface="+mn-cs"/>
            </a:rPr>
            <a:t>　　 同　  ７～</a:t>
          </a:r>
          <a:r>
            <a:rPr kumimoji="1" lang="en-US" altLang="ja-JP" sz="2000" b="0">
              <a:solidFill>
                <a:sysClr val="windowText" lastClr="000000"/>
              </a:solidFill>
              <a:latin typeface="ＭＳ ゴシック" pitchFamily="49" charset="-128"/>
              <a:ea typeface="ＭＳ ゴシック" pitchFamily="49" charset="-128"/>
              <a:cs typeface="+mn-cs"/>
            </a:rPr>
            <a:t>14</a:t>
          </a:r>
          <a:r>
            <a:rPr kumimoji="1" lang="ja-JP" altLang="en-US" sz="2000" b="0">
              <a:solidFill>
                <a:sysClr val="windowText" lastClr="000000"/>
              </a:solidFill>
              <a:latin typeface="ＭＳ ゴシック" pitchFamily="49" charset="-128"/>
              <a:ea typeface="ＭＳ ゴシック" pitchFamily="49" charset="-128"/>
              <a:cs typeface="+mn-cs"/>
            </a:rPr>
            <a:t>％</a:t>
          </a:r>
          <a:endParaRPr kumimoji="1" lang="en-US" altLang="ja-JP" sz="2000" b="0">
            <a:solidFill>
              <a:sysClr val="windowText" lastClr="000000"/>
            </a:solidFill>
            <a:latin typeface="ＭＳ ゴシック" pitchFamily="49" charset="-128"/>
            <a:ea typeface="ＭＳ ゴシック" pitchFamily="49" charset="-128"/>
            <a:cs typeface="+mn-cs"/>
          </a:endParaRPr>
        </a:p>
      </xdr:txBody>
    </xdr:sp>
    <xdr:clientData/>
  </xdr:oneCellAnchor>
  <xdr:twoCellAnchor>
    <xdr:from>
      <xdr:col>25</xdr:col>
      <xdr:colOff>47625</xdr:colOff>
      <xdr:row>32</xdr:row>
      <xdr:rowOff>76199</xdr:rowOff>
    </xdr:from>
    <xdr:to>
      <xdr:col>48</xdr:col>
      <xdr:colOff>221097</xdr:colOff>
      <xdr:row>74</xdr:row>
      <xdr:rowOff>31322</xdr:rowOff>
    </xdr:to>
    <xdr:grpSp>
      <xdr:nvGrpSpPr>
        <xdr:cNvPr id="818680" name="グループ化 78">
          <a:extLst>
            <a:ext uri="{FF2B5EF4-FFF2-40B4-BE49-F238E27FC236}">
              <a16:creationId xmlns:a16="http://schemas.microsoft.com/office/drawing/2014/main" id="{00000000-0008-0000-0200-0000F87D0C00}"/>
            </a:ext>
          </a:extLst>
        </xdr:cNvPr>
        <xdr:cNvGrpSpPr>
          <a:grpSpLocks/>
        </xdr:cNvGrpSpPr>
      </xdr:nvGrpSpPr>
      <xdr:grpSpPr bwMode="auto">
        <a:xfrm>
          <a:off x="6943725" y="3733799"/>
          <a:ext cx="5869422" cy="4755723"/>
          <a:chOff x="7829550" y="3527228"/>
          <a:chExt cx="10989978" cy="7393581"/>
        </a:xfrm>
      </xdr:grpSpPr>
      <xdr:pic>
        <xdr:nvPicPr>
          <xdr:cNvPr id="818682" name="図 75">
            <a:extLst>
              <a:ext uri="{FF2B5EF4-FFF2-40B4-BE49-F238E27FC236}">
                <a16:creationId xmlns:a16="http://schemas.microsoft.com/office/drawing/2014/main" id="{00000000-0008-0000-0200-0000FA7D0C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829550" y="6886575"/>
            <a:ext cx="4524375" cy="30384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18683" name="図 76">
            <a:extLst>
              <a:ext uri="{FF2B5EF4-FFF2-40B4-BE49-F238E27FC236}">
                <a16:creationId xmlns:a16="http://schemas.microsoft.com/office/drawing/2014/main" id="{00000000-0008-0000-0200-0000FB7D0C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191873" y="3527228"/>
            <a:ext cx="7627655" cy="739358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124</xdr:col>
      <xdr:colOff>84825</xdr:colOff>
      <xdr:row>236</xdr:row>
      <xdr:rowOff>0</xdr:rowOff>
    </xdr:from>
    <xdr:to>
      <xdr:col>149</xdr:col>
      <xdr:colOff>84826</xdr:colOff>
      <xdr:row>248</xdr:row>
      <xdr:rowOff>0</xdr:rowOff>
    </xdr:to>
    <xdr:sp macro="" textlink="">
      <xdr:nvSpPr>
        <xdr:cNvPr id="77" name="角丸四角形吹き出し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SpPr/>
      </xdr:nvSpPr>
      <xdr:spPr>
        <a:xfrm>
          <a:off x="34630186" y="28901571"/>
          <a:ext cx="6803572" cy="1469572"/>
        </a:xfrm>
        <a:prstGeom prst="wedgeRoundRectCallout">
          <a:avLst>
            <a:gd name="adj1" fmla="val 39048"/>
            <a:gd name="adj2" fmla="val 22976"/>
            <a:gd name="adj3" fmla="val 16667"/>
          </a:avLst>
        </a:prstGeom>
        <a:solidFill>
          <a:schemeClr val="bg1"/>
        </a:solidFill>
        <a:ln w="76200">
          <a:solidFill>
            <a:schemeClr val="accent6">
              <a:lumMod val="50000"/>
            </a:schemeClr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4800" b="0">
              <a:solidFill>
                <a:schemeClr val="accent6">
                  <a:lumMod val="50000"/>
                </a:schemeClr>
              </a:solidFill>
              <a:latin typeface="+mj-ea"/>
              <a:ea typeface="ＤＨＰ特太ゴシック体" pitchFamily="2" charset="-128"/>
              <a:cs typeface="+mn-cs"/>
            </a:rPr>
            <a:t>自治会別･高齢化率</a:t>
          </a:r>
        </a:p>
      </xdr:txBody>
    </xdr:sp>
    <xdr:clientData/>
  </xdr:twoCellAnchor>
  <xdr:twoCellAnchor>
    <xdr:from>
      <xdr:col>37</xdr:col>
      <xdr:colOff>103910</xdr:colOff>
      <xdr:row>70</xdr:row>
      <xdr:rowOff>86591</xdr:rowOff>
    </xdr:from>
    <xdr:to>
      <xdr:col>42</xdr:col>
      <xdr:colOff>80531</xdr:colOff>
      <xdr:row>73</xdr:row>
      <xdr:rowOff>89621</xdr:rowOff>
    </xdr:to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978786AB-0702-49A5-9A47-A65DFB2EEECC}"/>
            </a:ext>
          </a:extLst>
        </xdr:cNvPr>
        <xdr:cNvSpPr txBox="1"/>
      </xdr:nvSpPr>
      <xdr:spPr>
        <a:xfrm>
          <a:off x="11152910" y="8572500"/>
          <a:ext cx="1362076" cy="36671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800"/>
            <a:t>© </a:t>
          </a:r>
          <a:r>
            <a:rPr kumimoji="1" lang="ja-JP" altLang="en-US" sz="1800"/>
            <a:t>袋井市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85</xdr:col>
      <xdr:colOff>131763</xdr:colOff>
      <xdr:row>372</xdr:row>
      <xdr:rowOff>23812</xdr:rowOff>
    </xdr:from>
    <xdr:to>
      <xdr:col>96</xdr:col>
      <xdr:colOff>131763</xdr:colOff>
      <xdr:row>392</xdr:row>
      <xdr:rowOff>23812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864A7600-8CE1-4782-9DD2-B69391F0B530}"/>
            </a:ext>
          </a:extLst>
        </xdr:cNvPr>
        <xdr:cNvSpPr/>
      </xdr:nvSpPr>
      <xdr:spPr>
        <a:xfrm>
          <a:off x="24401463" y="46086712"/>
          <a:ext cx="3038475" cy="247650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22</a:t>
          </a:r>
        </a:p>
      </xdr:txBody>
    </xdr:sp>
    <xdr:clientData/>
  </xdr:twoCellAnchor>
  <xdr:twoCellAnchor>
    <xdr:from>
      <xdr:col>58</xdr:col>
      <xdr:colOff>3403</xdr:colOff>
      <xdr:row>267</xdr:row>
      <xdr:rowOff>47626</xdr:rowOff>
    </xdr:from>
    <xdr:to>
      <xdr:col>69</xdr:col>
      <xdr:colOff>3403</xdr:colOff>
      <xdr:row>288</xdr:row>
      <xdr:rowOff>47626</xdr:rowOff>
    </xdr:to>
    <xdr:sp macro="" textlink="">
      <xdr:nvSpPr>
        <xdr:cNvPr id="50" name="正方形/長方形 49">
          <a:extLst>
            <a:ext uri="{FF2B5EF4-FFF2-40B4-BE49-F238E27FC236}">
              <a16:creationId xmlns:a16="http://schemas.microsoft.com/office/drawing/2014/main" id="{651E7A02-BE1A-48B0-94AD-496E862451E7}"/>
            </a:ext>
          </a:extLst>
        </xdr:cNvPr>
        <xdr:cNvSpPr/>
      </xdr:nvSpPr>
      <xdr:spPr bwMode="auto">
        <a:xfrm>
          <a:off x="16815028" y="33108901"/>
          <a:ext cx="3038475" cy="2600325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15</a:t>
          </a:r>
        </a:p>
      </xdr:txBody>
    </xdr:sp>
    <xdr:clientData/>
  </xdr:twoCellAnchor>
  <xdr:twoCellAnchor>
    <xdr:from>
      <xdr:col>12</xdr:col>
      <xdr:colOff>98425</xdr:colOff>
      <xdr:row>372</xdr:row>
      <xdr:rowOff>23812</xdr:rowOff>
    </xdr:from>
    <xdr:to>
      <xdr:col>23</xdr:col>
      <xdr:colOff>98425</xdr:colOff>
      <xdr:row>392</xdr:row>
      <xdr:rowOff>23811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A2817D26-AE7D-4FA7-AD14-E7239F554BE7}"/>
            </a:ext>
          </a:extLst>
        </xdr:cNvPr>
        <xdr:cNvSpPr/>
      </xdr:nvSpPr>
      <xdr:spPr>
        <a:xfrm>
          <a:off x="4203700" y="46086712"/>
          <a:ext cx="3038475" cy="2476499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19</a:t>
          </a:r>
        </a:p>
      </xdr:txBody>
    </xdr:sp>
    <xdr:clientData/>
  </xdr:twoCellAnchor>
  <xdr:twoCellAnchor>
    <xdr:from>
      <xdr:col>110</xdr:col>
      <xdr:colOff>37420</xdr:colOff>
      <xdr:row>268</xdr:row>
      <xdr:rowOff>47627</xdr:rowOff>
    </xdr:from>
    <xdr:to>
      <xdr:col>121</xdr:col>
      <xdr:colOff>37420</xdr:colOff>
      <xdr:row>288</xdr:row>
      <xdr:rowOff>47626</xdr:rowOff>
    </xdr:to>
    <xdr:sp macro="" textlink="">
      <xdr:nvSpPr>
        <xdr:cNvPr id="49" name="正方形/長方形 48">
          <a:extLst>
            <a:ext uri="{FF2B5EF4-FFF2-40B4-BE49-F238E27FC236}">
              <a16:creationId xmlns:a16="http://schemas.microsoft.com/office/drawing/2014/main" id="{C5B49198-9E3E-418E-BF23-1DC720088ED7}"/>
            </a:ext>
          </a:extLst>
        </xdr:cNvPr>
        <xdr:cNvSpPr/>
      </xdr:nvSpPr>
      <xdr:spPr bwMode="auto">
        <a:xfrm>
          <a:off x="31212745" y="33232727"/>
          <a:ext cx="3038475" cy="2476499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17</a:t>
          </a:r>
        </a:p>
      </xdr:txBody>
    </xdr:sp>
    <xdr:clientData/>
  </xdr:twoCellAnchor>
  <xdr:twoCellAnchor>
    <xdr:from>
      <xdr:col>68</xdr:col>
      <xdr:colOff>37860</xdr:colOff>
      <xdr:row>141</xdr:row>
      <xdr:rowOff>1</xdr:rowOff>
    </xdr:from>
    <xdr:to>
      <xdr:col>79</xdr:col>
      <xdr:colOff>60334</xdr:colOff>
      <xdr:row>161</xdr:row>
      <xdr:rowOff>0</xdr:rowOff>
    </xdr:to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1AACA240-A4C6-4417-8879-14023B82698A}"/>
            </a:ext>
          </a:extLst>
        </xdr:cNvPr>
        <xdr:cNvSpPr/>
      </xdr:nvSpPr>
      <xdr:spPr bwMode="auto">
        <a:xfrm>
          <a:off x="19611735" y="17459326"/>
          <a:ext cx="3060949" cy="2476499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9</a:t>
          </a:r>
        </a:p>
      </xdr:txBody>
    </xdr:sp>
    <xdr:clientData/>
  </xdr:twoCellAnchor>
  <xdr:twoCellAnchor>
    <xdr:from>
      <xdr:col>107</xdr:col>
      <xdr:colOff>180975</xdr:colOff>
      <xdr:row>136</xdr:row>
      <xdr:rowOff>79375</xdr:rowOff>
    </xdr:from>
    <xdr:to>
      <xdr:col>118</xdr:col>
      <xdr:colOff>180975</xdr:colOff>
      <xdr:row>156</xdr:row>
      <xdr:rowOff>79375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1AE8C3E2-D6DF-4F15-B96D-843844B0C3EA}"/>
            </a:ext>
          </a:extLst>
        </xdr:cNvPr>
        <xdr:cNvSpPr/>
      </xdr:nvSpPr>
      <xdr:spPr bwMode="auto">
        <a:xfrm>
          <a:off x="30527625" y="16919575"/>
          <a:ext cx="3038475" cy="247650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11</a:t>
          </a:r>
        </a:p>
      </xdr:txBody>
    </xdr:sp>
    <xdr:clientData/>
  </xdr:twoCellAnchor>
  <xdr:twoCellAnchor>
    <xdr:from>
      <xdr:col>74</xdr:col>
      <xdr:colOff>66675</xdr:colOff>
      <xdr:row>27</xdr:row>
      <xdr:rowOff>0</xdr:rowOff>
    </xdr:from>
    <xdr:to>
      <xdr:col>86</xdr:col>
      <xdr:colOff>66675</xdr:colOff>
      <xdr:row>47</xdr:row>
      <xdr:rowOff>0</xdr:rowOff>
    </xdr:to>
    <xdr:sp macro="" textlink="">
      <xdr:nvSpPr>
        <xdr:cNvPr id="43" name="正方形/長方形 42">
          <a:extLst>
            <a:ext uri="{FF2B5EF4-FFF2-40B4-BE49-F238E27FC236}">
              <a16:creationId xmlns:a16="http://schemas.microsoft.com/office/drawing/2014/main" id="{D0750690-3A69-49C7-AF36-9C9B38607C8A}"/>
            </a:ext>
          </a:extLst>
        </xdr:cNvPr>
        <xdr:cNvSpPr/>
      </xdr:nvSpPr>
      <xdr:spPr bwMode="auto">
        <a:xfrm>
          <a:off x="21297900" y="3343275"/>
          <a:ext cx="3314700" cy="247650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2</a:t>
          </a:r>
        </a:p>
      </xdr:txBody>
    </xdr:sp>
    <xdr:clientData/>
  </xdr:twoCellAnchor>
  <xdr:twoCellAnchor>
    <xdr:from>
      <xdr:col>53</xdr:col>
      <xdr:colOff>187325</xdr:colOff>
      <xdr:row>26</xdr:row>
      <xdr:rowOff>95250</xdr:rowOff>
    </xdr:from>
    <xdr:to>
      <xdr:col>64</xdr:col>
      <xdr:colOff>187325</xdr:colOff>
      <xdr:row>45</xdr:row>
      <xdr:rowOff>95251</xdr:rowOff>
    </xdr:to>
    <xdr:sp macro="" textlink="">
      <xdr:nvSpPr>
        <xdr:cNvPr id="42" name="正方形/長方形 41">
          <a:extLst>
            <a:ext uri="{FF2B5EF4-FFF2-40B4-BE49-F238E27FC236}">
              <a16:creationId xmlns:a16="http://schemas.microsoft.com/office/drawing/2014/main" id="{0BE61CAC-5AB5-4130-BCEF-A699E920EB93}"/>
            </a:ext>
          </a:extLst>
        </xdr:cNvPr>
        <xdr:cNvSpPr/>
      </xdr:nvSpPr>
      <xdr:spPr bwMode="auto">
        <a:xfrm>
          <a:off x="15617825" y="3314700"/>
          <a:ext cx="3038475" cy="2352676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1</a:t>
          </a:r>
        </a:p>
      </xdr:txBody>
    </xdr:sp>
    <xdr:clientData/>
  </xdr:twoCellAnchor>
  <xdr:twoCellAnchor>
    <xdr:from>
      <xdr:col>136</xdr:col>
      <xdr:colOff>53975</xdr:colOff>
      <xdr:row>27</xdr:row>
      <xdr:rowOff>0</xdr:rowOff>
    </xdr:from>
    <xdr:to>
      <xdr:col>147</xdr:col>
      <xdr:colOff>53975</xdr:colOff>
      <xdr:row>47</xdr:row>
      <xdr:rowOff>0</xdr:rowOff>
    </xdr:to>
    <xdr:sp macro="" textlink="">
      <xdr:nvSpPr>
        <xdr:cNvPr id="46" name="正方形/長方形 45">
          <a:extLst>
            <a:ext uri="{FF2B5EF4-FFF2-40B4-BE49-F238E27FC236}">
              <a16:creationId xmlns:a16="http://schemas.microsoft.com/office/drawing/2014/main" id="{50946645-EF6F-4A5A-A54C-6379698E5BC1}"/>
            </a:ext>
          </a:extLst>
        </xdr:cNvPr>
        <xdr:cNvSpPr/>
      </xdr:nvSpPr>
      <xdr:spPr bwMode="auto">
        <a:xfrm>
          <a:off x="39697025" y="3600450"/>
          <a:ext cx="3143250" cy="266700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5</a:t>
          </a:r>
        </a:p>
      </xdr:txBody>
    </xdr:sp>
    <xdr:clientData/>
  </xdr:twoCellAnchor>
  <xdr:twoCellAnchor>
    <xdr:from>
      <xdr:col>126</xdr:col>
      <xdr:colOff>114300</xdr:colOff>
      <xdr:row>18</xdr:row>
      <xdr:rowOff>85725</xdr:rowOff>
    </xdr:from>
    <xdr:to>
      <xdr:col>151</xdr:col>
      <xdr:colOff>171450</xdr:colOff>
      <xdr:row>132</xdr:row>
      <xdr:rowOff>9525</xdr:rowOff>
    </xdr:to>
    <xdr:graphicFrame macro="">
      <xdr:nvGraphicFramePr>
        <xdr:cNvPr id="2" name="グラフ 72">
          <a:extLst>
            <a:ext uri="{FF2B5EF4-FFF2-40B4-BE49-F238E27FC236}">
              <a16:creationId xmlns:a16="http://schemas.microsoft.com/office/drawing/2014/main" id="{26AF20B9-657A-4C8E-808C-88B4B2D8F0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134</xdr:col>
      <xdr:colOff>41275</xdr:colOff>
      <xdr:row>372</xdr:row>
      <xdr:rowOff>23812</xdr:rowOff>
    </xdr:from>
    <xdr:to>
      <xdr:col>145</xdr:col>
      <xdr:colOff>41275</xdr:colOff>
      <xdr:row>392</xdr:row>
      <xdr:rowOff>23812</xdr:rowOff>
    </xdr:to>
    <xdr:sp macro="" textlink="">
      <xdr:nvSpPr>
        <xdr:cNvPr id="38" name="正方形/長方形 37">
          <a:extLst>
            <a:ext uri="{FF2B5EF4-FFF2-40B4-BE49-F238E27FC236}">
              <a16:creationId xmlns:a16="http://schemas.microsoft.com/office/drawing/2014/main" id="{7BD8E8AA-2211-4925-82E4-F3AD7E845100}"/>
            </a:ext>
          </a:extLst>
        </xdr:cNvPr>
        <xdr:cNvSpPr/>
      </xdr:nvSpPr>
      <xdr:spPr>
        <a:xfrm>
          <a:off x="37846000" y="46086712"/>
          <a:ext cx="3038475" cy="247650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24</a:t>
          </a:r>
        </a:p>
      </xdr:txBody>
    </xdr:sp>
    <xdr:clientData/>
  </xdr:twoCellAnchor>
  <xdr:twoCellAnchor>
    <xdr:from>
      <xdr:col>110</xdr:col>
      <xdr:colOff>15875</xdr:colOff>
      <xdr:row>372</xdr:row>
      <xdr:rowOff>23812</xdr:rowOff>
    </xdr:from>
    <xdr:to>
      <xdr:col>121</xdr:col>
      <xdr:colOff>15875</xdr:colOff>
      <xdr:row>392</xdr:row>
      <xdr:rowOff>23812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7A226476-73E4-4DE0-994E-649ED0F9D562}"/>
            </a:ext>
          </a:extLst>
        </xdr:cNvPr>
        <xdr:cNvSpPr/>
      </xdr:nvSpPr>
      <xdr:spPr>
        <a:xfrm>
          <a:off x="31191200" y="46086712"/>
          <a:ext cx="3038475" cy="247650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23</a:t>
          </a:r>
        </a:p>
      </xdr:txBody>
    </xdr:sp>
    <xdr:clientData/>
  </xdr:twoCellAnchor>
  <xdr:twoCellAnchor>
    <xdr:from>
      <xdr:col>10</xdr:col>
      <xdr:colOff>41275</xdr:colOff>
      <xdr:row>141</xdr:row>
      <xdr:rowOff>0</xdr:rowOff>
    </xdr:from>
    <xdr:to>
      <xdr:col>21</xdr:col>
      <xdr:colOff>41275</xdr:colOff>
      <xdr:row>161</xdr:row>
      <xdr:rowOff>0</xdr:rowOff>
    </xdr:to>
    <xdr:sp macro="" textlink="">
      <xdr:nvSpPr>
        <xdr:cNvPr id="47" name="正方形/長方形 46">
          <a:extLst>
            <a:ext uri="{FF2B5EF4-FFF2-40B4-BE49-F238E27FC236}">
              <a16:creationId xmlns:a16="http://schemas.microsoft.com/office/drawing/2014/main" id="{07776963-1AFB-40BD-B2A4-1F7169E61AD3}"/>
            </a:ext>
          </a:extLst>
        </xdr:cNvPr>
        <xdr:cNvSpPr/>
      </xdr:nvSpPr>
      <xdr:spPr bwMode="auto">
        <a:xfrm>
          <a:off x="3594100" y="17459325"/>
          <a:ext cx="3038475" cy="247650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6</a:t>
          </a:r>
        </a:p>
      </xdr:txBody>
    </xdr:sp>
    <xdr:clientData/>
  </xdr:twoCellAnchor>
  <xdr:twoCellAnchor>
    <xdr:from>
      <xdr:col>29</xdr:col>
      <xdr:colOff>206375</xdr:colOff>
      <xdr:row>141</xdr:row>
      <xdr:rowOff>0</xdr:rowOff>
    </xdr:from>
    <xdr:to>
      <xdr:col>40</xdr:col>
      <xdr:colOff>206614</xdr:colOff>
      <xdr:row>162</xdr:row>
      <xdr:rowOff>0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170140F3-E143-4B64-B317-E27EA66CDC23}"/>
            </a:ext>
          </a:extLst>
        </xdr:cNvPr>
        <xdr:cNvSpPr/>
      </xdr:nvSpPr>
      <xdr:spPr bwMode="auto">
        <a:xfrm>
          <a:off x="9007475" y="17459325"/>
          <a:ext cx="3038714" cy="2600325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7</a:t>
          </a:r>
        </a:p>
      </xdr:txBody>
    </xdr:sp>
    <xdr:clientData/>
  </xdr:twoCellAnchor>
  <xdr:twoCellAnchor>
    <xdr:from>
      <xdr:col>48</xdr:col>
      <xdr:colOff>212605</xdr:colOff>
      <xdr:row>141</xdr:row>
      <xdr:rowOff>95251</xdr:rowOff>
    </xdr:from>
    <xdr:to>
      <xdr:col>59</xdr:col>
      <xdr:colOff>231895</xdr:colOff>
      <xdr:row>161</xdr:row>
      <xdr:rowOff>95250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A664237E-D25A-4EAC-AFC2-8F0DDABE7E45}"/>
            </a:ext>
          </a:extLst>
        </xdr:cNvPr>
        <xdr:cNvSpPr/>
      </xdr:nvSpPr>
      <xdr:spPr bwMode="auto">
        <a:xfrm>
          <a:off x="14261980" y="17554576"/>
          <a:ext cx="3057765" cy="2476499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8</a:t>
          </a:r>
        </a:p>
      </xdr:txBody>
    </xdr:sp>
    <xdr:clientData/>
  </xdr:twoCellAnchor>
  <xdr:twoCellAnchor>
    <xdr:from>
      <xdr:col>87</xdr:col>
      <xdr:colOff>263525</xdr:colOff>
      <xdr:row>139</xdr:row>
      <xdr:rowOff>79375</xdr:rowOff>
    </xdr:from>
    <xdr:to>
      <xdr:col>98</xdr:col>
      <xdr:colOff>263525</xdr:colOff>
      <xdr:row>159</xdr:row>
      <xdr:rowOff>79375</xdr:rowOff>
    </xdr:to>
    <xdr:sp macro="" textlink="">
      <xdr:nvSpPr>
        <xdr:cNvPr id="36" name="正方形/長方形 35">
          <a:extLst>
            <a:ext uri="{FF2B5EF4-FFF2-40B4-BE49-F238E27FC236}">
              <a16:creationId xmlns:a16="http://schemas.microsoft.com/office/drawing/2014/main" id="{019B3BB5-9780-4DED-A359-AB4A07AD930B}"/>
            </a:ext>
          </a:extLst>
        </xdr:cNvPr>
        <xdr:cNvSpPr/>
      </xdr:nvSpPr>
      <xdr:spPr bwMode="auto">
        <a:xfrm>
          <a:off x="25085675" y="17291050"/>
          <a:ext cx="3038475" cy="247650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10</a:t>
          </a:r>
        </a:p>
      </xdr:txBody>
    </xdr:sp>
    <xdr:clientData/>
  </xdr:twoCellAnchor>
  <xdr:twoCellAnchor>
    <xdr:from>
      <xdr:col>134</xdr:col>
      <xdr:colOff>98425</xdr:colOff>
      <xdr:row>141</xdr:row>
      <xdr:rowOff>95250</xdr:rowOff>
    </xdr:from>
    <xdr:to>
      <xdr:col>145</xdr:col>
      <xdr:colOff>117955</xdr:colOff>
      <xdr:row>161</xdr:row>
      <xdr:rowOff>95250</xdr:rowOff>
    </xdr:to>
    <xdr:sp macro="" textlink="">
      <xdr:nvSpPr>
        <xdr:cNvPr id="33" name="正方形/長方形 32">
          <a:extLst>
            <a:ext uri="{FF2B5EF4-FFF2-40B4-BE49-F238E27FC236}">
              <a16:creationId xmlns:a16="http://schemas.microsoft.com/office/drawing/2014/main" id="{80FDD3A8-5054-4EB5-BAB1-BA213AD19DFD}"/>
            </a:ext>
          </a:extLst>
        </xdr:cNvPr>
        <xdr:cNvSpPr/>
      </xdr:nvSpPr>
      <xdr:spPr bwMode="auto">
        <a:xfrm>
          <a:off x="37903150" y="17554575"/>
          <a:ext cx="3058005" cy="247650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12</a:t>
          </a:r>
        </a:p>
      </xdr:txBody>
    </xdr:sp>
    <xdr:clientData/>
  </xdr:twoCellAnchor>
  <xdr:twoCellAnchor>
    <xdr:from>
      <xdr:col>134</xdr:col>
      <xdr:colOff>102282</xdr:colOff>
      <xdr:row>268</xdr:row>
      <xdr:rowOff>47627</xdr:rowOff>
    </xdr:from>
    <xdr:to>
      <xdr:col>145</xdr:col>
      <xdr:colOff>102281</xdr:colOff>
      <xdr:row>288</xdr:row>
      <xdr:rowOff>47626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CE04E5ED-1061-46F6-B06C-1D7DE352CF55}"/>
            </a:ext>
          </a:extLst>
        </xdr:cNvPr>
        <xdr:cNvSpPr/>
      </xdr:nvSpPr>
      <xdr:spPr>
        <a:xfrm>
          <a:off x="37907007" y="33232727"/>
          <a:ext cx="3038474" cy="2476499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18</a:t>
          </a:r>
        </a:p>
      </xdr:txBody>
    </xdr:sp>
    <xdr:clientData/>
  </xdr:twoCellAnchor>
  <xdr:twoCellAnchor>
    <xdr:from>
      <xdr:col>35</xdr:col>
      <xdr:colOff>170970</xdr:colOff>
      <xdr:row>268</xdr:row>
      <xdr:rowOff>47626</xdr:rowOff>
    </xdr:from>
    <xdr:to>
      <xdr:col>46</xdr:col>
      <xdr:colOff>209552</xdr:colOff>
      <xdr:row>288</xdr:row>
      <xdr:rowOff>47626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05E8D1F3-3860-4A82-ABAB-F977B95F3729}"/>
            </a:ext>
          </a:extLst>
        </xdr:cNvPr>
        <xdr:cNvSpPr/>
      </xdr:nvSpPr>
      <xdr:spPr bwMode="auto">
        <a:xfrm>
          <a:off x="10629420" y="33232726"/>
          <a:ext cx="3077057" cy="247650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14</a:t>
          </a:r>
        </a:p>
      </xdr:txBody>
    </xdr:sp>
    <xdr:clientData/>
  </xdr:twoCellAnchor>
  <xdr:twoCellAnchor>
    <xdr:from>
      <xdr:col>13</xdr:col>
      <xdr:colOff>171207</xdr:colOff>
      <xdr:row>267</xdr:row>
      <xdr:rowOff>81644</xdr:rowOff>
    </xdr:from>
    <xdr:to>
      <xdr:col>24</xdr:col>
      <xdr:colOff>209789</xdr:colOff>
      <xdr:row>287</xdr:row>
      <xdr:rowOff>81643</xdr:rowOff>
    </xdr:to>
    <xdr:sp macro="" textlink="">
      <xdr:nvSpPr>
        <xdr:cNvPr id="34" name="正方形/長方形 33">
          <a:extLst>
            <a:ext uri="{FF2B5EF4-FFF2-40B4-BE49-F238E27FC236}">
              <a16:creationId xmlns:a16="http://schemas.microsoft.com/office/drawing/2014/main" id="{E544B9B6-F7E5-459A-A504-561FADAF8C6F}"/>
            </a:ext>
          </a:extLst>
        </xdr:cNvPr>
        <xdr:cNvSpPr/>
      </xdr:nvSpPr>
      <xdr:spPr bwMode="auto">
        <a:xfrm>
          <a:off x="4552707" y="33142919"/>
          <a:ext cx="3077057" cy="2476499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13</a:t>
          </a:r>
        </a:p>
      </xdr:txBody>
    </xdr:sp>
    <xdr:clientData/>
  </xdr:twoCellAnchor>
  <xdr:twoCellAnchor>
    <xdr:from>
      <xdr:col>57</xdr:col>
      <xdr:colOff>204788</xdr:colOff>
      <xdr:row>373</xdr:row>
      <xdr:rowOff>116946</xdr:rowOff>
    </xdr:from>
    <xdr:to>
      <xdr:col>68</xdr:col>
      <xdr:colOff>204788</xdr:colOff>
      <xdr:row>393</xdr:row>
      <xdr:rowOff>116947</xdr:rowOff>
    </xdr:to>
    <xdr:sp macro="" textlink="">
      <xdr:nvSpPr>
        <xdr:cNvPr id="40" name="正方形/長方形 39">
          <a:extLst>
            <a:ext uri="{FF2B5EF4-FFF2-40B4-BE49-F238E27FC236}">
              <a16:creationId xmlns:a16="http://schemas.microsoft.com/office/drawing/2014/main" id="{18477709-886C-40F0-9336-4F48E8BBFF43}"/>
            </a:ext>
          </a:extLst>
        </xdr:cNvPr>
        <xdr:cNvSpPr/>
      </xdr:nvSpPr>
      <xdr:spPr>
        <a:xfrm>
          <a:off x="16740188" y="46303671"/>
          <a:ext cx="3038475" cy="2476501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21</a:t>
          </a:r>
        </a:p>
      </xdr:txBody>
    </xdr:sp>
    <xdr:clientData/>
  </xdr:twoCellAnchor>
  <xdr:twoCellAnchor>
    <xdr:from>
      <xdr:col>35</xdr:col>
      <xdr:colOff>100013</xdr:colOff>
      <xdr:row>372</xdr:row>
      <xdr:rowOff>23812</xdr:rowOff>
    </xdr:from>
    <xdr:to>
      <xdr:col>46</xdr:col>
      <xdr:colOff>100013</xdr:colOff>
      <xdr:row>392</xdr:row>
      <xdr:rowOff>23812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C40608DC-4BED-49BA-9F10-DA52DC249291}"/>
            </a:ext>
          </a:extLst>
        </xdr:cNvPr>
        <xdr:cNvSpPr/>
      </xdr:nvSpPr>
      <xdr:spPr>
        <a:xfrm>
          <a:off x="10558463" y="46086712"/>
          <a:ext cx="3038475" cy="247650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20</a:t>
          </a:r>
        </a:p>
      </xdr:txBody>
    </xdr:sp>
    <xdr:clientData/>
  </xdr:twoCellAnchor>
  <xdr:twoCellAnchor>
    <xdr:from>
      <xdr:col>45</xdr:col>
      <xdr:colOff>152400</xdr:colOff>
      <xdr:row>21</xdr:row>
      <xdr:rowOff>28575</xdr:rowOff>
    </xdr:from>
    <xdr:to>
      <xdr:col>70</xdr:col>
      <xdr:colOff>209550</xdr:colOff>
      <xdr:row>117</xdr:row>
      <xdr:rowOff>123825</xdr:rowOff>
    </xdr:to>
    <xdr:graphicFrame macro="">
      <xdr:nvGraphicFramePr>
        <xdr:cNvPr id="3" name="グラフ 72">
          <a:extLst>
            <a:ext uri="{FF2B5EF4-FFF2-40B4-BE49-F238E27FC236}">
              <a16:creationId xmlns:a16="http://schemas.microsoft.com/office/drawing/2014/main" id="{1A4376EE-6286-4DC1-8DD8-3F835269664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65</xdr:col>
      <xdr:colOff>276225</xdr:colOff>
      <xdr:row>21</xdr:row>
      <xdr:rowOff>104775</xdr:rowOff>
    </xdr:from>
    <xdr:to>
      <xdr:col>91</xdr:col>
      <xdr:colOff>57150</xdr:colOff>
      <xdr:row>117</xdr:row>
      <xdr:rowOff>123825</xdr:rowOff>
    </xdr:to>
    <xdr:graphicFrame macro="">
      <xdr:nvGraphicFramePr>
        <xdr:cNvPr id="4" name="グラフ 72">
          <a:extLst>
            <a:ext uri="{FF2B5EF4-FFF2-40B4-BE49-F238E27FC236}">
              <a16:creationId xmlns:a16="http://schemas.microsoft.com/office/drawing/2014/main" id="{F4612B29-E4B6-4F3C-A277-2347BE2F4A7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85</xdr:col>
      <xdr:colOff>228600</xdr:colOff>
      <xdr:row>21</xdr:row>
      <xdr:rowOff>95250</xdr:rowOff>
    </xdr:from>
    <xdr:to>
      <xdr:col>110</xdr:col>
      <xdr:colOff>276225</xdr:colOff>
      <xdr:row>117</xdr:row>
      <xdr:rowOff>123825</xdr:rowOff>
    </xdr:to>
    <xdr:graphicFrame macro="">
      <xdr:nvGraphicFramePr>
        <xdr:cNvPr id="5" name="グラフ 72">
          <a:extLst>
            <a:ext uri="{FF2B5EF4-FFF2-40B4-BE49-F238E27FC236}">
              <a16:creationId xmlns:a16="http://schemas.microsoft.com/office/drawing/2014/main" id="{3C4B6A40-D433-4AC0-B8B3-DC7BDF4A601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106</xdr:col>
      <xdr:colOff>85725</xdr:colOff>
      <xdr:row>21</xdr:row>
      <xdr:rowOff>95250</xdr:rowOff>
    </xdr:from>
    <xdr:to>
      <xdr:col>131</xdr:col>
      <xdr:colOff>142875</xdr:colOff>
      <xdr:row>117</xdr:row>
      <xdr:rowOff>123825</xdr:rowOff>
    </xdr:to>
    <xdr:graphicFrame macro="">
      <xdr:nvGraphicFramePr>
        <xdr:cNvPr id="6" name="グラフ 72">
          <a:extLst>
            <a:ext uri="{FF2B5EF4-FFF2-40B4-BE49-F238E27FC236}">
              <a16:creationId xmlns:a16="http://schemas.microsoft.com/office/drawing/2014/main" id="{8FE029EA-4324-4D6A-BE89-2021B386117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190500</xdr:colOff>
      <xdr:row>21</xdr:row>
      <xdr:rowOff>28575</xdr:rowOff>
    </xdr:from>
    <xdr:to>
      <xdr:col>27</xdr:col>
      <xdr:colOff>180975</xdr:colOff>
      <xdr:row>117</xdr:row>
      <xdr:rowOff>76200</xdr:rowOff>
    </xdr:to>
    <xdr:graphicFrame macro="">
      <xdr:nvGraphicFramePr>
        <xdr:cNvPr id="7" name="グラフ 100">
          <a:extLst>
            <a:ext uri="{FF2B5EF4-FFF2-40B4-BE49-F238E27FC236}">
              <a16:creationId xmlns:a16="http://schemas.microsoft.com/office/drawing/2014/main" id="{ADC3FCB2-227F-4AA1-AF1A-F80EA84B96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285750</xdr:colOff>
      <xdr:row>136</xdr:row>
      <xdr:rowOff>9525</xdr:rowOff>
    </xdr:from>
    <xdr:to>
      <xdr:col>25</xdr:col>
      <xdr:colOff>219075</xdr:colOff>
      <xdr:row>232</xdr:row>
      <xdr:rowOff>9525</xdr:rowOff>
    </xdr:to>
    <xdr:graphicFrame macro="">
      <xdr:nvGraphicFramePr>
        <xdr:cNvPr id="8" name="グラフ 72">
          <a:extLst>
            <a:ext uri="{FF2B5EF4-FFF2-40B4-BE49-F238E27FC236}">
              <a16:creationId xmlns:a16="http://schemas.microsoft.com/office/drawing/2014/main" id="{8D58273F-944F-4925-A148-5E583592BE4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</xdr:col>
      <xdr:colOff>180975</xdr:colOff>
      <xdr:row>135</xdr:row>
      <xdr:rowOff>133350</xdr:rowOff>
    </xdr:from>
    <xdr:to>
      <xdr:col>44</xdr:col>
      <xdr:colOff>247650</xdr:colOff>
      <xdr:row>232</xdr:row>
      <xdr:rowOff>9525</xdr:rowOff>
    </xdr:to>
    <xdr:graphicFrame macro="">
      <xdr:nvGraphicFramePr>
        <xdr:cNvPr id="9" name="グラフ 72">
          <a:extLst>
            <a:ext uri="{FF2B5EF4-FFF2-40B4-BE49-F238E27FC236}">
              <a16:creationId xmlns:a16="http://schemas.microsoft.com/office/drawing/2014/main" id="{AB87B9FB-E537-41CD-B93B-3CC1BB83266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39</xdr:col>
      <xdr:colOff>161925</xdr:colOff>
      <xdr:row>135</xdr:row>
      <xdr:rowOff>95250</xdr:rowOff>
    </xdr:from>
    <xdr:to>
      <xdr:col>64</xdr:col>
      <xdr:colOff>219075</xdr:colOff>
      <xdr:row>232</xdr:row>
      <xdr:rowOff>9525</xdr:rowOff>
    </xdr:to>
    <xdr:graphicFrame macro="">
      <xdr:nvGraphicFramePr>
        <xdr:cNvPr id="10" name="グラフ 72">
          <a:extLst>
            <a:ext uri="{FF2B5EF4-FFF2-40B4-BE49-F238E27FC236}">
              <a16:creationId xmlns:a16="http://schemas.microsoft.com/office/drawing/2014/main" id="{B2F1CAFD-1EAC-4496-8F5F-D6CE72FD15F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59</xdr:col>
      <xdr:colOff>180975</xdr:colOff>
      <xdr:row>135</xdr:row>
      <xdr:rowOff>104775</xdr:rowOff>
    </xdr:from>
    <xdr:to>
      <xdr:col>84</xdr:col>
      <xdr:colOff>228600</xdr:colOff>
      <xdr:row>232</xdr:row>
      <xdr:rowOff>9525</xdr:rowOff>
    </xdr:to>
    <xdr:graphicFrame macro="">
      <xdr:nvGraphicFramePr>
        <xdr:cNvPr id="11" name="グラフ 72">
          <a:extLst>
            <a:ext uri="{FF2B5EF4-FFF2-40B4-BE49-F238E27FC236}">
              <a16:creationId xmlns:a16="http://schemas.microsoft.com/office/drawing/2014/main" id="{5BBCDCE0-053A-4C40-BAC6-583AE1E2674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79</xdr:col>
      <xdr:colOff>28575</xdr:colOff>
      <xdr:row>135</xdr:row>
      <xdr:rowOff>0</xdr:rowOff>
    </xdr:from>
    <xdr:to>
      <xdr:col>104</xdr:col>
      <xdr:colOff>85725</xdr:colOff>
      <xdr:row>232</xdr:row>
      <xdr:rowOff>9525</xdr:rowOff>
    </xdr:to>
    <xdr:graphicFrame macro="">
      <xdr:nvGraphicFramePr>
        <xdr:cNvPr id="12" name="グラフ 84">
          <a:extLst>
            <a:ext uri="{FF2B5EF4-FFF2-40B4-BE49-F238E27FC236}">
              <a16:creationId xmlns:a16="http://schemas.microsoft.com/office/drawing/2014/main" id="{9A592180-A640-4ED2-AB32-4257B6CFB63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103</xdr:col>
      <xdr:colOff>152400</xdr:colOff>
      <xdr:row>131</xdr:row>
      <xdr:rowOff>57150</xdr:rowOff>
    </xdr:from>
    <xdr:to>
      <xdr:col>130</xdr:col>
      <xdr:colOff>9525</xdr:colOff>
      <xdr:row>232</xdr:row>
      <xdr:rowOff>9525</xdr:rowOff>
    </xdr:to>
    <xdr:graphicFrame macro="">
      <xdr:nvGraphicFramePr>
        <xdr:cNvPr id="13" name="グラフ 72">
          <a:extLst>
            <a:ext uri="{FF2B5EF4-FFF2-40B4-BE49-F238E27FC236}">
              <a16:creationId xmlns:a16="http://schemas.microsoft.com/office/drawing/2014/main" id="{5A35F584-3E18-4231-A4C5-7FB2C377E3C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125</xdr:col>
      <xdr:colOff>180975</xdr:colOff>
      <xdr:row>135</xdr:row>
      <xdr:rowOff>95250</xdr:rowOff>
    </xdr:from>
    <xdr:to>
      <xdr:col>150</xdr:col>
      <xdr:colOff>228600</xdr:colOff>
      <xdr:row>232</xdr:row>
      <xdr:rowOff>9525</xdr:rowOff>
    </xdr:to>
    <xdr:graphicFrame macro="">
      <xdr:nvGraphicFramePr>
        <xdr:cNvPr id="14" name="グラフ 72">
          <a:extLst>
            <a:ext uri="{FF2B5EF4-FFF2-40B4-BE49-F238E27FC236}">
              <a16:creationId xmlns:a16="http://schemas.microsoft.com/office/drawing/2014/main" id="{A5768A4A-1EE6-4F44-9305-08944742E31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</xdr:col>
      <xdr:colOff>66675</xdr:colOff>
      <xdr:row>251</xdr:row>
      <xdr:rowOff>28575</xdr:rowOff>
    </xdr:from>
    <xdr:to>
      <xdr:col>28</xdr:col>
      <xdr:colOff>123825</xdr:colOff>
      <xdr:row>359</xdr:row>
      <xdr:rowOff>57150</xdr:rowOff>
    </xdr:to>
    <xdr:graphicFrame macro="">
      <xdr:nvGraphicFramePr>
        <xdr:cNvPr id="15" name="グラフ 72">
          <a:extLst>
            <a:ext uri="{FF2B5EF4-FFF2-40B4-BE49-F238E27FC236}">
              <a16:creationId xmlns:a16="http://schemas.microsoft.com/office/drawing/2014/main" id="{CA383813-3315-4ED3-AE1E-E515D6D0C6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26</xdr:col>
      <xdr:colOff>123825</xdr:colOff>
      <xdr:row>261</xdr:row>
      <xdr:rowOff>114300</xdr:rowOff>
    </xdr:from>
    <xdr:to>
      <xdr:col>51</xdr:col>
      <xdr:colOff>180975</xdr:colOff>
      <xdr:row>358</xdr:row>
      <xdr:rowOff>95250</xdr:rowOff>
    </xdr:to>
    <xdr:graphicFrame macro="">
      <xdr:nvGraphicFramePr>
        <xdr:cNvPr id="16" name="グラフ 72">
          <a:extLst>
            <a:ext uri="{FF2B5EF4-FFF2-40B4-BE49-F238E27FC236}">
              <a16:creationId xmlns:a16="http://schemas.microsoft.com/office/drawing/2014/main" id="{90F1E7FF-8ED1-440F-9853-80107E89467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48</xdr:col>
      <xdr:colOff>190500</xdr:colOff>
      <xdr:row>261</xdr:row>
      <xdr:rowOff>19050</xdr:rowOff>
    </xdr:from>
    <xdr:to>
      <xdr:col>73</xdr:col>
      <xdr:colOff>247650</xdr:colOff>
      <xdr:row>358</xdr:row>
      <xdr:rowOff>95250</xdr:rowOff>
    </xdr:to>
    <xdr:graphicFrame macro="">
      <xdr:nvGraphicFramePr>
        <xdr:cNvPr id="17" name="グラフ 72">
          <a:extLst>
            <a:ext uri="{FF2B5EF4-FFF2-40B4-BE49-F238E27FC236}">
              <a16:creationId xmlns:a16="http://schemas.microsoft.com/office/drawing/2014/main" id="{AB5FA53C-D61F-4762-A426-D0873E57182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76</xdr:col>
      <xdr:colOff>76200</xdr:colOff>
      <xdr:row>261</xdr:row>
      <xdr:rowOff>114300</xdr:rowOff>
    </xdr:from>
    <xdr:to>
      <xdr:col>101</xdr:col>
      <xdr:colOff>133350</xdr:colOff>
      <xdr:row>358</xdr:row>
      <xdr:rowOff>95250</xdr:rowOff>
    </xdr:to>
    <xdr:graphicFrame macro="">
      <xdr:nvGraphicFramePr>
        <xdr:cNvPr id="18" name="グラフ 72">
          <a:extLst>
            <a:ext uri="{FF2B5EF4-FFF2-40B4-BE49-F238E27FC236}">
              <a16:creationId xmlns:a16="http://schemas.microsoft.com/office/drawing/2014/main" id="{C085239D-C49C-4E48-BF4B-A74DBF0E8B3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100</xdr:col>
      <xdr:colOff>219075</xdr:colOff>
      <xdr:row>261</xdr:row>
      <xdr:rowOff>114300</xdr:rowOff>
    </xdr:from>
    <xdr:to>
      <xdr:col>126</xdr:col>
      <xdr:colOff>9525</xdr:colOff>
      <xdr:row>358</xdr:row>
      <xdr:rowOff>95250</xdr:rowOff>
    </xdr:to>
    <xdr:graphicFrame macro="">
      <xdr:nvGraphicFramePr>
        <xdr:cNvPr id="19" name="グラフ 72">
          <a:extLst>
            <a:ext uri="{FF2B5EF4-FFF2-40B4-BE49-F238E27FC236}">
              <a16:creationId xmlns:a16="http://schemas.microsoft.com/office/drawing/2014/main" id="{7EA955BB-8B5A-40BE-9801-96F30A88A0E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125</xdr:col>
      <xdr:colOff>19050</xdr:colOff>
      <xdr:row>261</xdr:row>
      <xdr:rowOff>114300</xdr:rowOff>
    </xdr:from>
    <xdr:to>
      <xdr:col>150</xdr:col>
      <xdr:colOff>76200</xdr:colOff>
      <xdr:row>358</xdr:row>
      <xdr:rowOff>95250</xdr:rowOff>
    </xdr:to>
    <xdr:graphicFrame macro="">
      <xdr:nvGraphicFramePr>
        <xdr:cNvPr id="20" name="グラフ 72">
          <a:extLst>
            <a:ext uri="{FF2B5EF4-FFF2-40B4-BE49-F238E27FC236}">
              <a16:creationId xmlns:a16="http://schemas.microsoft.com/office/drawing/2014/main" id="{B4CEFB24-6D44-42C7-833D-A0B98185C46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</xdr:col>
      <xdr:colOff>161925</xdr:colOff>
      <xdr:row>366</xdr:row>
      <xdr:rowOff>123825</xdr:rowOff>
    </xdr:from>
    <xdr:to>
      <xdr:col>28</xdr:col>
      <xdr:colOff>219075</xdr:colOff>
      <xdr:row>463</xdr:row>
      <xdr:rowOff>114300</xdr:rowOff>
    </xdr:to>
    <xdr:graphicFrame macro="">
      <xdr:nvGraphicFramePr>
        <xdr:cNvPr id="21" name="グラフ 72">
          <a:extLst>
            <a:ext uri="{FF2B5EF4-FFF2-40B4-BE49-F238E27FC236}">
              <a16:creationId xmlns:a16="http://schemas.microsoft.com/office/drawing/2014/main" id="{EB8E2D4F-B09F-4181-B851-AB430961D4F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26</xdr:col>
      <xdr:colOff>9525</xdr:colOff>
      <xdr:row>366</xdr:row>
      <xdr:rowOff>19050</xdr:rowOff>
    </xdr:from>
    <xdr:to>
      <xdr:col>51</xdr:col>
      <xdr:colOff>66675</xdr:colOff>
      <xdr:row>463</xdr:row>
      <xdr:rowOff>114300</xdr:rowOff>
    </xdr:to>
    <xdr:graphicFrame macro="">
      <xdr:nvGraphicFramePr>
        <xdr:cNvPr id="22" name="グラフ 72">
          <a:extLst>
            <a:ext uri="{FF2B5EF4-FFF2-40B4-BE49-F238E27FC236}">
              <a16:creationId xmlns:a16="http://schemas.microsoft.com/office/drawing/2014/main" id="{8E4394B2-D4E9-4612-BC56-FFF88A3205C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53</xdr:col>
      <xdr:colOff>200025</xdr:colOff>
      <xdr:row>361</xdr:row>
      <xdr:rowOff>19050</xdr:rowOff>
    </xdr:from>
    <xdr:to>
      <xdr:col>78</xdr:col>
      <xdr:colOff>257175</xdr:colOff>
      <xdr:row>463</xdr:row>
      <xdr:rowOff>114300</xdr:rowOff>
    </xdr:to>
    <xdr:graphicFrame macro="">
      <xdr:nvGraphicFramePr>
        <xdr:cNvPr id="23" name="グラフ 72">
          <a:extLst>
            <a:ext uri="{FF2B5EF4-FFF2-40B4-BE49-F238E27FC236}">
              <a16:creationId xmlns:a16="http://schemas.microsoft.com/office/drawing/2014/main" id="{6647DA3E-9008-4D9B-9195-0DDB81DCDB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76</xdr:col>
      <xdr:colOff>38100</xdr:colOff>
      <xdr:row>366</xdr:row>
      <xdr:rowOff>66675</xdr:rowOff>
    </xdr:from>
    <xdr:to>
      <xdr:col>101</xdr:col>
      <xdr:colOff>95250</xdr:colOff>
      <xdr:row>463</xdr:row>
      <xdr:rowOff>114300</xdr:rowOff>
    </xdr:to>
    <xdr:graphicFrame macro="">
      <xdr:nvGraphicFramePr>
        <xdr:cNvPr id="24" name="グラフ 72">
          <a:extLst>
            <a:ext uri="{FF2B5EF4-FFF2-40B4-BE49-F238E27FC236}">
              <a16:creationId xmlns:a16="http://schemas.microsoft.com/office/drawing/2014/main" id="{EB3186ED-C10D-42CF-9AA2-F333DF00D26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100</xdr:col>
      <xdr:colOff>114300</xdr:colOff>
      <xdr:row>366</xdr:row>
      <xdr:rowOff>104775</xdr:rowOff>
    </xdr:from>
    <xdr:to>
      <xdr:col>125</xdr:col>
      <xdr:colOff>171450</xdr:colOff>
      <xdr:row>463</xdr:row>
      <xdr:rowOff>114300</xdr:rowOff>
    </xdr:to>
    <xdr:graphicFrame macro="">
      <xdr:nvGraphicFramePr>
        <xdr:cNvPr id="25" name="グラフ 72">
          <a:extLst>
            <a:ext uri="{FF2B5EF4-FFF2-40B4-BE49-F238E27FC236}">
              <a16:creationId xmlns:a16="http://schemas.microsoft.com/office/drawing/2014/main" id="{68AE786E-8D62-447F-B286-0E78437F27A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124</xdr:col>
      <xdr:colOff>142875</xdr:colOff>
      <xdr:row>366</xdr:row>
      <xdr:rowOff>57150</xdr:rowOff>
    </xdr:from>
    <xdr:to>
      <xdr:col>149</xdr:col>
      <xdr:colOff>200025</xdr:colOff>
      <xdr:row>463</xdr:row>
      <xdr:rowOff>114300</xdr:rowOff>
    </xdr:to>
    <xdr:graphicFrame macro="">
      <xdr:nvGraphicFramePr>
        <xdr:cNvPr id="26" name="グラフ 72">
          <a:extLst>
            <a:ext uri="{FF2B5EF4-FFF2-40B4-BE49-F238E27FC236}">
              <a16:creationId xmlns:a16="http://schemas.microsoft.com/office/drawing/2014/main" id="{BB9ABB80-334F-4837-A4F6-108FBAC620A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94</xdr:col>
      <xdr:colOff>66675</xdr:colOff>
      <xdr:row>27</xdr:row>
      <xdr:rowOff>95250</xdr:rowOff>
    </xdr:from>
    <xdr:to>
      <xdr:col>106</xdr:col>
      <xdr:colOff>66675</xdr:colOff>
      <xdr:row>47</xdr:row>
      <xdr:rowOff>95250</xdr:rowOff>
    </xdr:to>
    <xdr:sp macro="" textlink="">
      <xdr:nvSpPr>
        <xdr:cNvPr id="44" name="正方形/長方形 43">
          <a:extLst>
            <a:ext uri="{FF2B5EF4-FFF2-40B4-BE49-F238E27FC236}">
              <a16:creationId xmlns:a16="http://schemas.microsoft.com/office/drawing/2014/main" id="{ACDE4189-CA02-4CAB-B1E3-6D92F4121A03}"/>
            </a:ext>
          </a:extLst>
        </xdr:cNvPr>
        <xdr:cNvSpPr/>
      </xdr:nvSpPr>
      <xdr:spPr bwMode="auto">
        <a:xfrm>
          <a:off x="26822400" y="3438525"/>
          <a:ext cx="3314700" cy="247650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3</a:t>
          </a:r>
        </a:p>
      </xdr:txBody>
    </xdr:sp>
    <xdr:clientData/>
  </xdr:twoCellAnchor>
  <xdr:twoCellAnchor>
    <xdr:from>
      <xdr:col>116</xdr:col>
      <xdr:colOff>21936</xdr:colOff>
      <xdr:row>26</xdr:row>
      <xdr:rowOff>114300</xdr:rowOff>
    </xdr:from>
    <xdr:to>
      <xdr:col>127</xdr:col>
      <xdr:colOff>21936</xdr:colOff>
      <xdr:row>46</xdr:row>
      <xdr:rowOff>114300</xdr:rowOff>
    </xdr:to>
    <xdr:sp macro="" textlink="">
      <xdr:nvSpPr>
        <xdr:cNvPr id="45" name="正方形/長方形 44">
          <a:extLst>
            <a:ext uri="{FF2B5EF4-FFF2-40B4-BE49-F238E27FC236}">
              <a16:creationId xmlns:a16="http://schemas.microsoft.com/office/drawing/2014/main" id="{1FFED95D-5214-4540-937F-2EA57062789B}"/>
            </a:ext>
          </a:extLst>
        </xdr:cNvPr>
        <xdr:cNvSpPr/>
      </xdr:nvSpPr>
      <xdr:spPr>
        <a:xfrm>
          <a:off x="32854611" y="3333750"/>
          <a:ext cx="3038475" cy="247650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4</a:t>
          </a:r>
        </a:p>
      </xdr:txBody>
    </xdr:sp>
    <xdr:clientData/>
  </xdr:twoCellAnchor>
  <xdr:twoCellAnchor>
    <xdr:from>
      <xdr:col>85</xdr:col>
      <xdr:colOff>37421</xdr:colOff>
      <xdr:row>268</xdr:row>
      <xdr:rowOff>47627</xdr:rowOff>
    </xdr:from>
    <xdr:to>
      <xdr:col>96</xdr:col>
      <xdr:colOff>37420</xdr:colOff>
      <xdr:row>288</xdr:row>
      <xdr:rowOff>47626</xdr:rowOff>
    </xdr:to>
    <xdr:sp macro="" textlink="">
      <xdr:nvSpPr>
        <xdr:cNvPr id="48" name="正方形/長方形 47">
          <a:extLst>
            <a:ext uri="{FF2B5EF4-FFF2-40B4-BE49-F238E27FC236}">
              <a16:creationId xmlns:a16="http://schemas.microsoft.com/office/drawing/2014/main" id="{119DA24C-80AC-4AEA-A9E8-F5331B388F9B}"/>
            </a:ext>
          </a:extLst>
        </xdr:cNvPr>
        <xdr:cNvSpPr/>
      </xdr:nvSpPr>
      <xdr:spPr bwMode="auto">
        <a:xfrm>
          <a:off x="24307121" y="33232727"/>
          <a:ext cx="3038474" cy="2476499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16</a:t>
          </a:r>
        </a:p>
      </xdr:txBody>
    </xdr:sp>
    <xdr:clientData/>
  </xdr:twoCellAnchor>
  <xdr:twoCellAnchor>
    <xdr:from>
      <xdr:col>8</xdr:col>
      <xdr:colOff>247650</xdr:colOff>
      <xdr:row>29</xdr:row>
      <xdr:rowOff>2</xdr:rowOff>
    </xdr:from>
    <xdr:to>
      <xdr:col>21</xdr:col>
      <xdr:colOff>247650</xdr:colOff>
      <xdr:row>47</xdr:row>
      <xdr:rowOff>0</xdr:rowOff>
    </xdr:to>
    <xdr:sp macro="" textlink="">
      <xdr:nvSpPr>
        <xdr:cNvPr id="51" name="正方形/長方形 50">
          <a:extLst>
            <a:ext uri="{FF2B5EF4-FFF2-40B4-BE49-F238E27FC236}">
              <a16:creationId xmlns:a16="http://schemas.microsoft.com/office/drawing/2014/main" id="{C481A25F-0EA1-4C1E-922C-4E166EB22BD8}"/>
            </a:ext>
          </a:extLst>
        </xdr:cNvPr>
        <xdr:cNvSpPr/>
      </xdr:nvSpPr>
      <xdr:spPr>
        <a:xfrm>
          <a:off x="3248025" y="3590927"/>
          <a:ext cx="3590925" cy="2228848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7200" b="1">
              <a:solidFill>
                <a:schemeClr val="bg1">
                  <a:lumMod val="50000"/>
                </a:schemeClr>
              </a:solidFill>
              <a:latin typeface="Arial Black" pitchFamily="34" charset="0"/>
              <a:ea typeface="ＤＨＰ特太ゴシック体" pitchFamily="2" charset="-128"/>
            </a:rPr>
            <a:t>市全体</a:t>
          </a:r>
          <a:endParaRPr kumimoji="1" lang="en-US" altLang="ja-JP" sz="7200" b="1">
            <a:solidFill>
              <a:schemeClr val="bg1">
                <a:lumMod val="50000"/>
              </a:schemeClr>
            </a:solidFill>
            <a:latin typeface="Arial Black" pitchFamily="34" charset="0"/>
            <a:ea typeface="ＤＨＰ特太ゴシック体" pitchFamily="2" charset="-128"/>
          </a:endParaRPr>
        </a:p>
      </xdr:txBody>
    </xdr:sp>
    <xdr:clientData/>
  </xdr:twoCellAnchor>
  <xdr:twoCellAnchor>
    <xdr:from>
      <xdr:col>125</xdr:col>
      <xdr:colOff>98874</xdr:colOff>
      <xdr:row>3</xdr:row>
      <xdr:rowOff>0</xdr:rowOff>
    </xdr:from>
    <xdr:to>
      <xdr:col>148</xdr:col>
      <xdr:colOff>98874</xdr:colOff>
      <xdr:row>15</xdr:row>
      <xdr:rowOff>0</xdr:rowOff>
    </xdr:to>
    <xdr:sp macro="" textlink="">
      <xdr:nvSpPr>
        <xdr:cNvPr id="52" name="角丸四角形吹き出し 46">
          <a:extLst>
            <a:ext uri="{FF2B5EF4-FFF2-40B4-BE49-F238E27FC236}">
              <a16:creationId xmlns:a16="http://schemas.microsoft.com/office/drawing/2014/main" id="{47F13D5A-1392-49B8-8DE2-58397D5CBEE5}"/>
            </a:ext>
          </a:extLst>
        </xdr:cNvPr>
        <xdr:cNvSpPr/>
      </xdr:nvSpPr>
      <xdr:spPr>
        <a:xfrm>
          <a:off x="35531874" y="363682"/>
          <a:ext cx="6373091" cy="1454727"/>
        </a:xfrm>
        <a:prstGeom prst="wedgeRoundRectCallout">
          <a:avLst>
            <a:gd name="adj1" fmla="val 39048"/>
            <a:gd name="adj2" fmla="val 22976"/>
            <a:gd name="adj3" fmla="val 16667"/>
          </a:avLst>
        </a:prstGeom>
        <a:solidFill>
          <a:schemeClr val="bg1"/>
        </a:solidFill>
        <a:ln w="76200">
          <a:solidFill>
            <a:schemeClr val="accent6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lIns="0" rIns="0" rtlCol="0" anchor="ctr"/>
        <a:lstStyle/>
        <a:p>
          <a:pPr algn="ctr"/>
          <a:r>
            <a:rPr kumimoji="1" lang="ja-JP" altLang="en-US" sz="4800" b="0">
              <a:solidFill>
                <a:schemeClr val="accent6"/>
              </a:solidFill>
              <a:latin typeface="+mj-ea"/>
              <a:ea typeface="ＤＨＰ特太ゴシック体" pitchFamily="2" charset="-128"/>
              <a:cs typeface="+mn-cs"/>
            </a:rPr>
            <a:t>自治会別･日本人数</a:t>
          </a:r>
        </a:p>
      </xdr:txBody>
    </xdr:sp>
    <xdr:clientData/>
  </xdr:twoCellAnchor>
  <xdr:twoCellAnchor>
    <xdr:from>
      <xdr:col>125</xdr:col>
      <xdr:colOff>98874</xdr:colOff>
      <xdr:row>236</xdr:row>
      <xdr:rowOff>0</xdr:rowOff>
    </xdr:from>
    <xdr:to>
      <xdr:col>148</xdr:col>
      <xdr:colOff>98874</xdr:colOff>
      <xdr:row>248</xdr:row>
      <xdr:rowOff>0</xdr:rowOff>
    </xdr:to>
    <xdr:sp macro="" textlink="">
      <xdr:nvSpPr>
        <xdr:cNvPr id="55" name="角丸四角形吹き出し 75">
          <a:extLst>
            <a:ext uri="{FF2B5EF4-FFF2-40B4-BE49-F238E27FC236}">
              <a16:creationId xmlns:a16="http://schemas.microsoft.com/office/drawing/2014/main" id="{BFEC684E-51E7-4E9F-8C39-A167ECCDE457}"/>
            </a:ext>
          </a:extLst>
        </xdr:cNvPr>
        <xdr:cNvSpPr/>
      </xdr:nvSpPr>
      <xdr:spPr>
        <a:xfrm>
          <a:off x="35417574" y="29222700"/>
          <a:ext cx="6353175" cy="1485900"/>
        </a:xfrm>
        <a:prstGeom prst="wedgeRoundRectCallout">
          <a:avLst>
            <a:gd name="adj1" fmla="val 39048"/>
            <a:gd name="adj2" fmla="val 22976"/>
            <a:gd name="adj3" fmla="val 16667"/>
          </a:avLst>
        </a:prstGeom>
        <a:solidFill>
          <a:schemeClr val="bg1"/>
        </a:solidFill>
        <a:ln w="76200">
          <a:solidFill>
            <a:schemeClr val="accent6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lIns="0" rIns="0" rtlCol="0" anchor="ctr"/>
        <a:lstStyle/>
        <a:p>
          <a:pPr algn="ctr"/>
          <a:r>
            <a:rPr kumimoji="1" lang="ja-JP" altLang="en-US" sz="4800" b="0">
              <a:solidFill>
                <a:schemeClr val="accent6"/>
              </a:solidFill>
              <a:latin typeface="+mj-ea"/>
              <a:ea typeface="ＤＨＰ特太ゴシック体" pitchFamily="2" charset="-128"/>
              <a:cs typeface="+mn-cs"/>
            </a:rPr>
            <a:t>自治会別･日本人数</a:t>
          </a:r>
        </a:p>
      </xdr:txBody>
    </xdr:sp>
    <xdr:clientData/>
  </xdr:twoCellAnchor>
  <xdr:twoCellAnchor editAs="oneCell">
    <xdr:from>
      <xdr:col>31</xdr:col>
      <xdr:colOff>114300</xdr:colOff>
      <xdr:row>60</xdr:row>
      <xdr:rowOff>76200</xdr:rowOff>
    </xdr:from>
    <xdr:to>
      <xdr:col>46</xdr:col>
      <xdr:colOff>138053</xdr:colOff>
      <xdr:row>97</xdr:row>
      <xdr:rowOff>74534</xdr:rowOff>
    </xdr:to>
    <xdr:pic>
      <xdr:nvPicPr>
        <xdr:cNvPr id="56" name="図 55">
          <a:extLst>
            <a:ext uri="{FF2B5EF4-FFF2-40B4-BE49-F238E27FC236}">
              <a16:creationId xmlns:a16="http://schemas.microsoft.com/office/drawing/2014/main" id="{FD44C81E-58F4-4116-AB5E-05B3034C7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3600" y="8077200"/>
          <a:ext cx="4310003" cy="4932284"/>
        </a:xfrm>
        <a:prstGeom prst="rect">
          <a:avLst/>
        </a:prstGeom>
      </xdr:spPr>
    </xdr:pic>
    <xdr:clientData/>
  </xdr:twoCellAnchor>
  <xdr:twoCellAnchor>
    <xdr:from>
      <xdr:col>42</xdr:col>
      <xdr:colOff>209550</xdr:colOff>
      <xdr:row>94</xdr:row>
      <xdr:rowOff>114300</xdr:rowOff>
    </xdr:from>
    <xdr:to>
      <xdr:col>47</xdr:col>
      <xdr:colOff>142876</xdr:colOff>
      <xdr:row>97</xdr:row>
      <xdr:rowOff>80962</xdr:rowOff>
    </xdr:to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B1316610-288E-4A9F-B261-39492256D290}"/>
            </a:ext>
          </a:extLst>
        </xdr:cNvPr>
        <xdr:cNvSpPr txBox="1"/>
      </xdr:nvSpPr>
      <xdr:spPr>
        <a:xfrm>
          <a:off x="12992100" y="12649200"/>
          <a:ext cx="1362076" cy="36671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800"/>
            <a:t>© </a:t>
          </a:r>
          <a:r>
            <a:rPr kumimoji="1" lang="ja-JP" altLang="en-US" sz="1800"/>
            <a:t>袋井市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57</xdr:col>
      <xdr:colOff>204788</xdr:colOff>
      <xdr:row>373</xdr:row>
      <xdr:rowOff>116946</xdr:rowOff>
    </xdr:from>
    <xdr:to>
      <xdr:col>68</xdr:col>
      <xdr:colOff>204788</xdr:colOff>
      <xdr:row>393</xdr:row>
      <xdr:rowOff>116947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/>
      </xdr:nvSpPr>
      <xdr:spPr>
        <a:xfrm>
          <a:off x="16795606" y="45334719"/>
          <a:ext cx="3048000" cy="2424546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21</a:t>
          </a:r>
        </a:p>
      </xdr:txBody>
    </xdr:sp>
    <xdr:clientData/>
  </xdr:twoCellAnchor>
  <xdr:twoCellAnchor>
    <xdr:from>
      <xdr:col>126</xdr:col>
      <xdr:colOff>114300</xdr:colOff>
      <xdr:row>18</xdr:row>
      <xdr:rowOff>85725</xdr:rowOff>
    </xdr:from>
    <xdr:to>
      <xdr:col>151</xdr:col>
      <xdr:colOff>171450</xdr:colOff>
      <xdr:row>132</xdr:row>
      <xdr:rowOff>9525</xdr:rowOff>
    </xdr:to>
    <xdr:graphicFrame macro="">
      <xdr:nvGraphicFramePr>
        <xdr:cNvPr id="889457" name="グラフ 72">
          <a:extLst>
            <a:ext uri="{FF2B5EF4-FFF2-40B4-BE49-F238E27FC236}">
              <a16:creationId xmlns:a16="http://schemas.microsoft.com/office/drawing/2014/main" id="{00000000-0008-0000-0300-000071920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45</xdr:col>
      <xdr:colOff>152400</xdr:colOff>
      <xdr:row>21</xdr:row>
      <xdr:rowOff>28575</xdr:rowOff>
    </xdr:from>
    <xdr:to>
      <xdr:col>70</xdr:col>
      <xdr:colOff>209550</xdr:colOff>
      <xdr:row>117</xdr:row>
      <xdr:rowOff>123825</xdr:rowOff>
    </xdr:to>
    <xdr:graphicFrame macro="">
      <xdr:nvGraphicFramePr>
        <xdr:cNvPr id="889458" name="グラフ 72">
          <a:extLst>
            <a:ext uri="{FF2B5EF4-FFF2-40B4-BE49-F238E27FC236}">
              <a16:creationId xmlns:a16="http://schemas.microsoft.com/office/drawing/2014/main" id="{00000000-0008-0000-0300-000072920D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65</xdr:col>
      <xdr:colOff>276225</xdr:colOff>
      <xdr:row>21</xdr:row>
      <xdr:rowOff>104775</xdr:rowOff>
    </xdr:from>
    <xdr:to>
      <xdr:col>91</xdr:col>
      <xdr:colOff>57150</xdr:colOff>
      <xdr:row>117</xdr:row>
      <xdr:rowOff>123825</xdr:rowOff>
    </xdr:to>
    <xdr:graphicFrame macro="">
      <xdr:nvGraphicFramePr>
        <xdr:cNvPr id="889459" name="グラフ 72">
          <a:extLst>
            <a:ext uri="{FF2B5EF4-FFF2-40B4-BE49-F238E27FC236}">
              <a16:creationId xmlns:a16="http://schemas.microsoft.com/office/drawing/2014/main" id="{00000000-0008-0000-0300-000073920D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85</xdr:col>
      <xdr:colOff>228600</xdr:colOff>
      <xdr:row>21</xdr:row>
      <xdr:rowOff>95250</xdr:rowOff>
    </xdr:from>
    <xdr:to>
      <xdr:col>110</xdr:col>
      <xdr:colOff>276225</xdr:colOff>
      <xdr:row>117</xdr:row>
      <xdr:rowOff>123825</xdr:rowOff>
    </xdr:to>
    <xdr:graphicFrame macro="">
      <xdr:nvGraphicFramePr>
        <xdr:cNvPr id="889460" name="グラフ 72">
          <a:extLst>
            <a:ext uri="{FF2B5EF4-FFF2-40B4-BE49-F238E27FC236}">
              <a16:creationId xmlns:a16="http://schemas.microsoft.com/office/drawing/2014/main" id="{00000000-0008-0000-0300-000074920D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106</xdr:col>
      <xdr:colOff>85725</xdr:colOff>
      <xdr:row>21</xdr:row>
      <xdr:rowOff>95250</xdr:rowOff>
    </xdr:from>
    <xdr:to>
      <xdr:col>131</xdr:col>
      <xdr:colOff>142875</xdr:colOff>
      <xdr:row>117</xdr:row>
      <xdr:rowOff>123825</xdr:rowOff>
    </xdr:to>
    <xdr:graphicFrame macro="">
      <xdr:nvGraphicFramePr>
        <xdr:cNvPr id="889461" name="グラフ 72">
          <a:extLst>
            <a:ext uri="{FF2B5EF4-FFF2-40B4-BE49-F238E27FC236}">
              <a16:creationId xmlns:a16="http://schemas.microsoft.com/office/drawing/2014/main" id="{00000000-0008-0000-0300-000075920D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190500</xdr:colOff>
      <xdr:row>21</xdr:row>
      <xdr:rowOff>28575</xdr:rowOff>
    </xdr:from>
    <xdr:to>
      <xdr:col>27</xdr:col>
      <xdr:colOff>180975</xdr:colOff>
      <xdr:row>117</xdr:row>
      <xdr:rowOff>76200</xdr:rowOff>
    </xdr:to>
    <xdr:graphicFrame macro="">
      <xdr:nvGraphicFramePr>
        <xdr:cNvPr id="889462" name="グラフ 100">
          <a:extLst>
            <a:ext uri="{FF2B5EF4-FFF2-40B4-BE49-F238E27FC236}">
              <a16:creationId xmlns:a16="http://schemas.microsoft.com/office/drawing/2014/main" id="{00000000-0008-0000-0300-000076920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285750</xdr:colOff>
      <xdr:row>136</xdr:row>
      <xdr:rowOff>9525</xdr:rowOff>
    </xdr:from>
    <xdr:to>
      <xdr:col>25</xdr:col>
      <xdr:colOff>219075</xdr:colOff>
      <xdr:row>232</xdr:row>
      <xdr:rowOff>9525</xdr:rowOff>
    </xdr:to>
    <xdr:graphicFrame macro="">
      <xdr:nvGraphicFramePr>
        <xdr:cNvPr id="889463" name="グラフ 72">
          <a:extLst>
            <a:ext uri="{FF2B5EF4-FFF2-40B4-BE49-F238E27FC236}">
              <a16:creationId xmlns:a16="http://schemas.microsoft.com/office/drawing/2014/main" id="{00000000-0008-0000-0300-000077920D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</xdr:col>
      <xdr:colOff>180975</xdr:colOff>
      <xdr:row>135</xdr:row>
      <xdr:rowOff>133350</xdr:rowOff>
    </xdr:from>
    <xdr:to>
      <xdr:col>44</xdr:col>
      <xdr:colOff>247650</xdr:colOff>
      <xdr:row>232</xdr:row>
      <xdr:rowOff>9525</xdr:rowOff>
    </xdr:to>
    <xdr:graphicFrame macro="">
      <xdr:nvGraphicFramePr>
        <xdr:cNvPr id="889464" name="グラフ 72">
          <a:extLst>
            <a:ext uri="{FF2B5EF4-FFF2-40B4-BE49-F238E27FC236}">
              <a16:creationId xmlns:a16="http://schemas.microsoft.com/office/drawing/2014/main" id="{00000000-0008-0000-0300-000078920D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39</xdr:col>
      <xdr:colOff>161925</xdr:colOff>
      <xdr:row>135</xdr:row>
      <xdr:rowOff>95250</xdr:rowOff>
    </xdr:from>
    <xdr:to>
      <xdr:col>64</xdr:col>
      <xdr:colOff>219075</xdr:colOff>
      <xdr:row>232</xdr:row>
      <xdr:rowOff>9525</xdr:rowOff>
    </xdr:to>
    <xdr:graphicFrame macro="">
      <xdr:nvGraphicFramePr>
        <xdr:cNvPr id="889465" name="グラフ 72">
          <a:extLst>
            <a:ext uri="{FF2B5EF4-FFF2-40B4-BE49-F238E27FC236}">
              <a16:creationId xmlns:a16="http://schemas.microsoft.com/office/drawing/2014/main" id="{00000000-0008-0000-0300-000079920D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59</xdr:col>
      <xdr:colOff>180975</xdr:colOff>
      <xdr:row>135</xdr:row>
      <xdr:rowOff>104775</xdr:rowOff>
    </xdr:from>
    <xdr:to>
      <xdr:col>84</xdr:col>
      <xdr:colOff>228600</xdr:colOff>
      <xdr:row>232</xdr:row>
      <xdr:rowOff>9525</xdr:rowOff>
    </xdr:to>
    <xdr:graphicFrame macro="">
      <xdr:nvGraphicFramePr>
        <xdr:cNvPr id="889466" name="グラフ 72">
          <a:extLst>
            <a:ext uri="{FF2B5EF4-FFF2-40B4-BE49-F238E27FC236}">
              <a16:creationId xmlns:a16="http://schemas.microsoft.com/office/drawing/2014/main" id="{00000000-0008-0000-0300-00007A920D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79</xdr:col>
      <xdr:colOff>28575</xdr:colOff>
      <xdr:row>135</xdr:row>
      <xdr:rowOff>0</xdr:rowOff>
    </xdr:from>
    <xdr:to>
      <xdr:col>104</xdr:col>
      <xdr:colOff>85725</xdr:colOff>
      <xdr:row>232</xdr:row>
      <xdr:rowOff>9525</xdr:rowOff>
    </xdr:to>
    <xdr:graphicFrame macro="">
      <xdr:nvGraphicFramePr>
        <xdr:cNvPr id="889467" name="グラフ 84">
          <a:extLst>
            <a:ext uri="{FF2B5EF4-FFF2-40B4-BE49-F238E27FC236}">
              <a16:creationId xmlns:a16="http://schemas.microsoft.com/office/drawing/2014/main" id="{00000000-0008-0000-0300-00007B920D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103</xdr:col>
      <xdr:colOff>152400</xdr:colOff>
      <xdr:row>131</xdr:row>
      <xdr:rowOff>57150</xdr:rowOff>
    </xdr:from>
    <xdr:to>
      <xdr:col>130</xdr:col>
      <xdr:colOff>9525</xdr:colOff>
      <xdr:row>232</xdr:row>
      <xdr:rowOff>9525</xdr:rowOff>
    </xdr:to>
    <xdr:graphicFrame macro="">
      <xdr:nvGraphicFramePr>
        <xdr:cNvPr id="889468" name="グラフ 72">
          <a:extLst>
            <a:ext uri="{FF2B5EF4-FFF2-40B4-BE49-F238E27FC236}">
              <a16:creationId xmlns:a16="http://schemas.microsoft.com/office/drawing/2014/main" id="{00000000-0008-0000-0300-00007C920D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125</xdr:col>
      <xdr:colOff>180975</xdr:colOff>
      <xdr:row>135</xdr:row>
      <xdr:rowOff>95250</xdr:rowOff>
    </xdr:from>
    <xdr:to>
      <xdr:col>150</xdr:col>
      <xdr:colOff>228600</xdr:colOff>
      <xdr:row>232</xdr:row>
      <xdr:rowOff>9525</xdr:rowOff>
    </xdr:to>
    <xdr:graphicFrame macro="">
      <xdr:nvGraphicFramePr>
        <xdr:cNvPr id="889469" name="グラフ 72">
          <a:extLst>
            <a:ext uri="{FF2B5EF4-FFF2-40B4-BE49-F238E27FC236}">
              <a16:creationId xmlns:a16="http://schemas.microsoft.com/office/drawing/2014/main" id="{00000000-0008-0000-0300-00007D920D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</xdr:col>
      <xdr:colOff>66675</xdr:colOff>
      <xdr:row>251</xdr:row>
      <xdr:rowOff>28575</xdr:rowOff>
    </xdr:from>
    <xdr:to>
      <xdr:col>28</xdr:col>
      <xdr:colOff>123825</xdr:colOff>
      <xdr:row>359</xdr:row>
      <xdr:rowOff>57150</xdr:rowOff>
    </xdr:to>
    <xdr:graphicFrame macro="">
      <xdr:nvGraphicFramePr>
        <xdr:cNvPr id="889470" name="グラフ 72">
          <a:extLst>
            <a:ext uri="{FF2B5EF4-FFF2-40B4-BE49-F238E27FC236}">
              <a16:creationId xmlns:a16="http://schemas.microsoft.com/office/drawing/2014/main" id="{00000000-0008-0000-0300-00007E920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26</xdr:col>
      <xdr:colOff>123825</xdr:colOff>
      <xdr:row>261</xdr:row>
      <xdr:rowOff>114300</xdr:rowOff>
    </xdr:from>
    <xdr:to>
      <xdr:col>51</xdr:col>
      <xdr:colOff>180975</xdr:colOff>
      <xdr:row>358</xdr:row>
      <xdr:rowOff>95250</xdr:rowOff>
    </xdr:to>
    <xdr:graphicFrame macro="">
      <xdr:nvGraphicFramePr>
        <xdr:cNvPr id="889471" name="グラフ 72">
          <a:extLst>
            <a:ext uri="{FF2B5EF4-FFF2-40B4-BE49-F238E27FC236}">
              <a16:creationId xmlns:a16="http://schemas.microsoft.com/office/drawing/2014/main" id="{00000000-0008-0000-0300-00007F920D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48</xdr:col>
      <xdr:colOff>190500</xdr:colOff>
      <xdr:row>261</xdr:row>
      <xdr:rowOff>19050</xdr:rowOff>
    </xdr:from>
    <xdr:to>
      <xdr:col>73</xdr:col>
      <xdr:colOff>247650</xdr:colOff>
      <xdr:row>358</xdr:row>
      <xdr:rowOff>95250</xdr:rowOff>
    </xdr:to>
    <xdr:graphicFrame macro="">
      <xdr:nvGraphicFramePr>
        <xdr:cNvPr id="889472" name="グラフ 72">
          <a:extLst>
            <a:ext uri="{FF2B5EF4-FFF2-40B4-BE49-F238E27FC236}">
              <a16:creationId xmlns:a16="http://schemas.microsoft.com/office/drawing/2014/main" id="{00000000-0008-0000-0300-000080920D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76</xdr:col>
      <xdr:colOff>76200</xdr:colOff>
      <xdr:row>261</xdr:row>
      <xdr:rowOff>114300</xdr:rowOff>
    </xdr:from>
    <xdr:to>
      <xdr:col>101</xdr:col>
      <xdr:colOff>133350</xdr:colOff>
      <xdr:row>358</xdr:row>
      <xdr:rowOff>95250</xdr:rowOff>
    </xdr:to>
    <xdr:graphicFrame macro="">
      <xdr:nvGraphicFramePr>
        <xdr:cNvPr id="889473" name="グラフ 72">
          <a:extLst>
            <a:ext uri="{FF2B5EF4-FFF2-40B4-BE49-F238E27FC236}">
              <a16:creationId xmlns:a16="http://schemas.microsoft.com/office/drawing/2014/main" id="{00000000-0008-0000-0300-000081920D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100</xdr:col>
      <xdr:colOff>219075</xdr:colOff>
      <xdr:row>261</xdr:row>
      <xdr:rowOff>114300</xdr:rowOff>
    </xdr:from>
    <xdr:to>
      <xdr:col>126</xdr:col>
      <xdr:colOff>9525</xdr:colOff>
      <xdr:row>358</xdr:row>
      <xdr:rowOff>95250</xdr:rowOff>
    </xdr:to>
    <xdr:graphicFrame macro="">
      <xdr:nvGraphicFramePr>
        <xdr:cNvPr id="889474" name="グラフ 72">
          <a:extLst>
            <a:ext uri="{FF2B5EF4-FFF2-40B4-BE49-F238E27FC236}">
              <a16:creationId xmlns:a16="http://schemas.microsoft.com/office/drawing/2014/main" id="{00000000-0008-0000-0300-000082920D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125</xdr:col>
      <xdr:colOff>19050</xdr:colOff>
      <xdr:row>261</xdr:row>
      <xdr:rowOff>114300</xdr:rowOff>
    </xdr:from>
    <xdr:to>
      <xdr:col>150</xdr:col>
      <xdr:colOff>76200</xdr:colOff>
      <xdr:row>358</xdr:row>
      <xdr:rowOff>95250</xdr:rowOff>
    </xdr:to>
    <xdr:graphicFrame macro="">
      <xdr:nvGraphicFramePr>
        <xdr:cNvPr id="889475" name="グラフ 72">
          <a:extLst>
            <a:ext uri="{FF2B5EF4-FFF2-40B4-BE49-F238E27FC236}">
              <a16:creationId xmlns:a16="http://schemas.microsoft.com/office/drawing/2014/main" id="{00000000-0008-0000-0300-000083920D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</xdr:col>
      <xdr:colOff>161925</xdr:colOff>
      <xdr:row>366</xdr:row>
      <xdr:rowOff>123825</xdr:rowOff>
    </xdr:from>
    <xdr:to>
      <xdr:col>28</xdr:col>
      <xdr:colOff>219075</xdr:colOff>
      <xdr:row>463</xdr:row>
      <xdr:rowOff>114300</xdr:rowOff>
    </xdr:to>
    <xdr:graphicFrame macro="">
      <xdr:nvGraphicFramePr>
        <xdr:cNvPr id="889476" name="グラフ 72">
          <a:extLst>
            <a:ext uri="{FF2B5EF4-FFF2-40B4-BE49-F238E27FC236}">
              <a16:creationId xmlns:a16="http://schemas.microsoft.com/office/drawing/2014/main" id="{00000000-0008-0000-0300-000084920D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26</xdr:col>
      <xdr:colOff>9525</xdr:colOff>
      <xdr:row>366</xdr:row>
      <xdr:rowOff>19050</xdr:rowOff>
    </xdr:from>
    <xdr:to>
      <xdr:col>51</xdr:col>
      <xdr:colOff>66675</xdr:colOff>
      <xdr:row>463</xdr:row>
      <xdr:rowOff>114300</xdr:rowOff>
    </xdr:to>
    <xdr:graphicFrame macro="">
      <xdr:nvGraphicFramePr>
        <xdr:cNvPr id="889477" name="グラフ 72">
          <a:extLst>
            <a:ext uri="{FF2B5EF4-FFF2-40B4-BE49-F238E27FC236}">
              <a16:creationId xmlns:a16="http://schemas.microsoft.com/office/drawing/2014/main" id="{00000000-0008-0000-0300-000085920D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53</xdr:col>
      <xdr:colOff>200025</xdr:colOff>
      <xdr:row>361</xdr:row>
      <xdr:rowOff>19050</xdr:rowOff>
    </xdr:from>
    <xdr:to>
      <xdr:col>78</xdr:col>
      <xdr:colOff>257175</xdr:colOff>
      <xdr:row>463</xdr:row>
      <xdr:rowOff>114300</xdr:rowOff>
    </xdr:to>
    <xdr:graphicFrame macro="">
      <xdr:nvGraphicFramePr>
        <xdr:cNvPr id="889478" name="グラフ 72">
          <a:extLst>
            <a:ext uri="{FF2B5EF4-FFF2-40B4-BE49-F238E27FC236}">
              <a16:creationId xmlns:a16="http://schemas.microsoft.com/office/drawing/2014/main" id="{00000000-0008-0000-0300-000086920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76</xdr:col>
      <xdr:colOff>38100</xdr:colOff>
      <xdr:row>366</xdr:row>
      <xdr:rowOff>66675</xdr:rowOff>
    </xdr:from>
    <xdr:to>
      <xdr:col>101</xdr:col>
      <xdr:colOff>95250</xdr:colOff>
      <xdr:row>463</xdr:row>
      <xdr:rowOff>114300</xdr:rowOff>
    </xdr:to>
    <xdr:graphicFrame macro="">
      <xdr:nvGraphicFramePr>
        <xdr:cNvPr id="889479" name="グラフ 72">
          <a:extLst>
            <a:ext uri="{FF2B5EF4-FFF2-40B4-BE49-F238E27FC236}">
              <a16:creationId xmlns:a16="http://schemas.microsoft.com/office/drawing/2014/main" id="{00000000-0008-0000-0300-000087920D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100</xdr:col>
      <xdr:colOff>114300</xdr:colOff>
      <xdr:row>366</xdr:row>
      <xdr:rowOff>104775</xdr:rowOff>
    </xdr:from>
    <xdr:to>
      <xdr:col>125</xdr:col>
      <xdr:colOff>171450</xdr:colOff>
      <xdr:row>463</xdr:row>
      <xdr:rowOff>114300</xdr:rowOff>
    </xdr:to>
    <xdr:graphicFrame macro="">
      <xdr:nvGraphicFramePr>
        <xdr:cNvPr id="889480" name="グラフ 72">
          <a:extLst>
            <a:ext uri="{FF2B5EF4-FFF2-40B4-BE49-F238E27FC236}">
              <a16:creationId xmlns:a16="http://schemas.microsoft.com/office/drawing/2014/main" id="{00000000-0008-0000-0300-000088920D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124</xdr:col>
      <xdr:colOff>142875</xdr:colOff>
      <xdr:row>366</xdr:row>
      <xdr:rowOff>57150</xdr:rowOff>
    </xdr:from>
    <xdr:to>
      <xdr:col>149</xdr:col>
      <xdr:colOff>200025</xdr:colOff>
      <xdr:row>463</xdr:row>
      <xdr:rowOff>114300</xdr:rowOff>
    </xdr:to>
    <xdr:graphicFrame macro="">
      <xdr:nvGraphicFramePr>
        <xdr:cNvPr id="889481" name="グラフ 72">
          <a:extLst>
            <a:ext uri="{FF2B5EF4-FFF2-40B4-BE49-F238E27FC236}">
              <a16:creationId xmlns:a16="http://schemas.microsoft.com/office/drawing/2014/main" id="{00000000-0008-0000-0300-000089920D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12</xdr:col>
      <xdr:colOff>98425</xdr:colOff>
      <xdr:row>372</xdr:row>
      <xdr:rowOff>23812</xdr:rowOff>
    </xdr:from>
    <xdr:to>
      <xdr:col>23</xdr:col>
      <xdr:colOff>98425</xdr:colOff>
      <xdr:row>392</xdr:row>
      <xdr:rowOff>23811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4286250" y="47267812"/>
          <a:ext cx="3143250" cy="2539999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19</a:t>
          </a:r>
        </a:p>
      </xdr:txBody>
    </xdr:sp>
    <xdr:clientData/>
  </xdr:twoCellAnchor>
  <xdr:twoCellAnchor>
    <xdr:from>
      <xdr:col>134</xdr:col>
      <xdr:colOff>102282</xdr:colOff>
      <xdr:row>268</xdr:row>
      <xdr:rowOff>47627</xdr:rowOff>
    </xdr:from>
    <xdr:to>
      <xdr:col>145</xdr:col>
      <xdr:colOff>102281</xdr:colOff>
      <xdr:row>288</xdr:row>
      <xdr:rowOff>47626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37389028" y="36514770"/>
          <a:ext cx="2993571" cy="2721427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18</a:t>
          </a:r>
        </a:p>
      </xdr:txBody>
    </xdr:sp>
    <xdr:clientData/>
  </xdr:twoCellAnchor>
  <xdr:twoCellAnchor>
    <xdr:from>
      <xdr:col>29</xdr:col>
      <xdr:colOff>206375</xdr:colOff>
      <xdr:row>141</xdr:row>
      <xdr:rowOff>0</xdr:rowOff>
    </xdr:from>
    <xdr:to>
      <xdr:col>40</xdr:col>
      <xdr:colOff>206614</xdr:colOff>
      <xdr:row>162</xdr:row>
      <xdr:rowOff>0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>
          <a:off x="9207500" y="20145375"/>
          <a:ext cx="3153015" cy="3000375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7</a:t>
          </a:r>
        </a:p>
      </xdr:txBody>
    </xdr:sp>
    <xdr:clientData/>
  </xdr:twoCellAnchor>
  <xdr:twoCellAnchor>
    <xdr:from>
      <xdr:col>48</xdr:col>
      <xdr:colOff>212605</xdr:colOff>
      <xdr:row>141</xdr:row>
      <xdr:rowOff>95251</xdr:rowOff>
    </xdr:from>
    <xdr:to>
      <xdr:col>59</xdr:col>
      <xdr:colOff>231895</xdr:colOff>
      <xdr:row>161</xdr:row>
      <xdr:rowOff>95250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 bwMode="auto">
        <a:xfrm>
          <a:off x="14642980" y="20240626"/>
          <a:ext cx="3162540" cy="2857499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8</a:t>
          </a:r>
        </a:p>
      </xdr:txBody>
    </xdr:sp>
    <xdr:clientData/>
  </xdr:twoCellAnchor>
  <xdr:twoCellAnchor>
    <xdr:from>
      <xdr:col>68</xdr:col>
      <xdr:colOff>37860</xdr:colOff>
      <xdr:row>141</xdr:row>
      <xdr:rowOff>1</xdr:rowOff>
    </xdr:from>
    <xdr:to>
      <xdr:col>79</xdr:col>
      <xdr:colOff>60334</xdr:colOff>
      <xdr:row>161</xdr:row>
      <xdr:rowOff>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 bwMode="auto">
        <a:xfrm>
          <a:off x="20183235" y="20145376"/>
          <a:ext cx="3162540" cy="2857499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9</a:t>
          </a:r>
        </a:p>
      </xdr:txBody>
    </xdr:sp>
    <xdr:clientData/>
  </xdr:twoCellAnchor>
  <xdr:twoCellAnchor>
    <xdr:from>
      <xdr:col>35</xdr:col>
      <xdr:colOff>100013</xdr:colOff>
      <xdr:row>372</xdr:row>
      <xdr:rowOff>23812</xdr:rowOff>
    </xdr:from>
    <xdr:to>
      <xdr:col>46</xdr:col>
      <xdr:colOff>100013</xdr:colOff>
      <xdr:row>392</xdr:row>
      <xdr:rowOff>23812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10866438" y="47267812"/>
          <a:ext cx="3143250" cy="254000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20</a:t>
          </a:r>
        </a:p>
      </xdr:txBody>
    </xdr:sp>
    <xdr:clientData/>
  </xdr:twoCellAnchor>
  <xdr:twoCellAnchor>
    <xdr:from>
      <xdr:col>134</xdr:col>
      <xdr:colOff>98425</xdr:colOff>
      <xdr:row>141</xdr:row>
      <xdr:rowOff>95250</xdr:rowOff>
    </xdr:from>
    <xdr:to>
      <xdr:col>145</xdr:col>
      <xdr:colOff>117955</xdr:colOff>
      <xdr:row>161</xdr:row>
      <xdr:rowOff>95250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 bwMode="auto">
        <a:xfrm>
          <a:off x="39100125" y="20240625"/>
          <a:ext cx="3162780" cy="285750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12</a:t>
          </a:r>
        </a:p>
      </xdr:txBody>
    </xdr:sp>
    <xdr:clientData/>
  </xdr:twoCellAnchor>
  <xdr:twoCellAnchor>
    <xdr:from>
      <xdr:col>13</xdr:col>
      <xdr:colOff>171207</xdr:colOff>
      <xdr:row>267</xdr:row>
      <xdr:rowOff>81644</xdr:rowOff>
    </xdr:from>
    <xdr:to>
      <xdr:col>24</xdr:col>
      <xdr:colOff>209789</xdr:colOff>
      <xdr:row>287</xdr:row>
      <xdr:rowOff>81643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 bwMode="auto">
        <a:xfrm>
          <a:off x="4535018" y="36412715"/>
          <a:ext cx="3022627" cy="2721428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13</a:t>
          </a:r>
        </a:p>
      </xdr:txBody>
    </xdr:sp>
    <xdr:clientData/>
  </xdr:twoCellAnchor>
  <xdr:twoCellAnchor>
    <xdr:from>
      <xdr:col>35</xdr:col>
      <xdr:colOff>170970</xdr:colOff>
      <xdr:row>268</xdr:row>
      <xdr:rowOff>47626</xdr:rowOff>
    </xdr:from>
    <xdr:to>
      <xdr:col>46</xdr:col>
      <xdr:colOff>209552</xdr:colOff>
      <xdr:row>288</xdr:row>
      <xdr:rowOff>47626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/>
      </xdr:nvSpPr>
      <xdr:spPr bwMode="auto">
        <a:xfrm>
          <a:off x="10521924" y="36514769"/>
          <a:ext cx="3022627" cy="2721428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14</a:t>
          </a:r>
        </a:p>
      </xdr:txBody>
    </xdr:sp>
    <xdr:clientData/>
  </xdr:twoCellAnchor>
  <xdr:twoCellAnchor>
    <xdr:from>
      <xdr:col>87</xdr:col>
      <xdr:colOff>263525</xdr:colOff>
      <xdr:row>139</xdr:row>
      <xdr:rowOff>79375</xdr:rowOff>
    </xdr:from>
    <xdr:to>
      <xdr:col>98</xdr:col>
      <xdr:colOff>263525</xdr:colOff>
      <xdr:row>159</xdr:row>
      <xdr:rowOff>79375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/>
      </xdr:nvSpPr>
      <xdr:spPr bwMode="auto">
        <a:xfrm>
          <a:off x="25844500" y="19939000"/>
          <a:ext cx="3143250" cy="285750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10</a:t>
          </a:r>
        </a:p>
      </xdr:txBody>
    </xdr:sp>
    <xdr:clientData/>
  </xdr:twoCellAnchor>
  <xdr:twoCellAnchor>
    <xdr:from>
      <xdr:col>107</xdr:col>
      <xdr:colOff>180975</xdr:colOff>
      <xdr:row>136</xdr:row>
      <xdr:rowOff>79375</xdr:rowOff>
    </xdr:from>
    <xdr:to>
      <xdr:col>118</xdr:col>
      <xdr:colOff>180975</xdr:colOff>
      <xdr:row>156</xdr:row>
      <xdr:rowOff>79375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/>
      </xdr:nvSpPr>
      <xdr:spPr bwMode="auto">
        <a:xfrm>
          <a:off x="31464250" y="19510375"/>
          <a:ext cx="3143250" cy="285750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11</a:t>
          </a:r>
        </a:p>
      </xdr:txBody>
    </xdr:sp>
    <xdr:clientData/>
  </xdr:twoCellAnchor>
  <xdr:twoCellAnchor>
    <xdr:from>
      <xdr:col>134</xdr:col>
      <xdr:colOff>41275</xdr:colOff>
      <xdr:row>372</xdr:row>
      <xdr:rowOff>23812</xdr:rowOff>
    </xdr:from>
    <xdr:to>
      <xdr:col>145</xdr:col>
      <xdr:colOff>41275</xdr:colOff>
      <xdr:row>392</xdr:row>
      <xdr:rowOff>23812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/>
      </xdr:nvSpPr>
      <xdr:spPr>
        <a:xfrm>
          <a:off x="39100125" y="47267812"/>
          <a:ext cx="3143250" cy="254000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24</a:t>
          </a:r>
        </a:p>
      </xdr:txBody>
    </xdr:sp>
    <xdr:clientData/>
  </xdr:twoCellAnchor>
  <xdr:twoCellAnchor>
    <xdr:from>
      <xdr:col>110</xdr:col>
      <xdr:colOff>15875</xdr:colOff>
      <xdr:row>372</xdr:row>
      <xdr:rowOff>23812</xdr:rowOff>
    </xdr:from>
    <xdr:to>
      <xdr:col>121</xdr:col>
      <xdr:colOff>15875</xdr:colOff>
      <xdr:row>392</xdr:row>
      <xdr:rowOff>23812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/>
      </xdr:nvSpPr>
      <xdr:spPr>
        <a:xfrm>
          <a:off x="32210375" y="47267812"/>
          <a:ext cx="3143250" cy="254000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23</a:t>
          </a:r>
        </a:p>
      </xdr:txBody>
    </xdr:sp>
    <xdr:clientData/>
  </xdr:twoCellAnchor>
  <xdr:twoCellAnchor>
    <xdr:from>
      <xdr:col>85</xdr:col>
      <xdr:colOff>131763</xdr:colOff>
      <xdr:row>372</xdr:row>
      <xdr:rowOff>23812</xdr:rowOff>
    </xdr:from>
    <xdr:to>
      <xdr:col>96</xdr:col>
      <xdr:colOff>131763</xdr:colOff>
      <xdr:row>392</xdr:row>
      <xdr:rowOff>23812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/>
      </xdr:nvSpPr>
      <xdr:spPr>
        <a:xfrm>
          <a:off x="25185688" y="47267812"/>
          <a:ext cx="3143250" cy="254000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22</a:t>
          </a:r>
        </a:p>
      </xdr:txBody>
    </xdr:sp>
    <xdr:clientData/>
  </xdr:twoCellAnchor>
  <xdr:twoCellAnchor>
    <xdr:from>
      <xdr:col>53</xdr:col>
      <xdr:colOff>187325</xdr:colOff>
      <xdr:row>26</xdr:row>
      <xdr:rowOff>95250</xdr:rowOff>
    </xdr:from>
    <xdr:to>
      <xdr:col>64</xdr:col>
      <xdr:colOff>187325</xdr:colOff>
      <xdr:row>45</xdr:row>
      <xdr:rowOff>95251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/>
      </xdr:nvSpPr>
      <xdr:spPr bwMode="auto">
        <a:xfrm>
          <a:off x="16097250" y="3397250"/>
          <a:ext cx="3143250" cy="2413001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1</a:t>
          </a:r>
        </a:p>
      </xdr:txBody>
    </xdr:sp>
    <xdr:clientData/>
  </xdr:twoCellAnchor>
  <xdr:twoCellAnchor>
    <xdr:from>
      <xdr:col>74</xdr:col>
      <xdr:colOff>66675</xdr:colOff>
      <xdr:row>27</xdr:row>
      <xdr:rowOff>0</xdr:rowOff>
    </xdr:from>
    <xdr:to>
      <xdr:col>86</xdr:col>
      <xdr:colOff>66675</xdr:colOff>
      <xdr:row>47</xdr:row>
      <xdr:rowOff>0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/>
      </xdr:nvSpPr>
      <xdr:spPr bwMode="auto">
        <a:xfrm>
          <a:off x="21971000" y="3429000"/>
          <a:ext cx="3429000" cy="254000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2</a:t>
          </a:r>
        </a:p>
      </xdr:txBody>
    </xdr:sp>
    <xdr:clientData/>
  </xdr:twoCellAnchor>
  <xdr:twoCellAnchor>
    <xdr:from>
      <xdr:col>94</xdr:col>
      <xdr:colOff>66675</xdr:colOff>
      <xdr:row>27</xdr:row>
      <xdr:rowOff>95250</xdr:rowOff>
    </xdr:from>
    <xdr:to>
      <xdr:col>106</xdr:col>
      <xdr:colOff>66675</xdr:colOff>
      <xdr:row>47</xdr:row>
      <xdr:rowOff>95250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/>
      </xdr:nvSpPr>
      <xdr:spPr bwMode="auto">
        <a:xfrm>
          <a:off x="27686000" y="3524250"/>
          <a:ext cx="3429000" cy="254000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3</a:t>
          </a:r>
        </a:p>
      </xdr:txBody>
    </xdr:sp>
    <xdr:clientData/>
  </xdr:twoCellAnchor>
  <xdr:twoCellAnchor>
    <xdr:from>
      <xdr:col>116</xdr:col>
      <xdr:colOff>21936</xdr:colOff>
      <xdr:row>26</xdr:row>
      <xdr:rowOff>114300</xdr:rowOff>
    </xdr:from>
    <xdr:to>
      <xdr:col>127</xdr:col>
      <xdr:colOff>21936</xdr:colOff>
      <xdr:row>46</xdr:row>
      <xdr:rowOff>114300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SpPr/>
      </xdr:nvSpPr>
      <xdr:spPr>
        <a:xfrm>
          <a:off x="33930936" y="3416300"/>
          <a:ext cx="3143250" cy="254000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4</a:t>
          </a:r>
        </a:p>
      </xdr:txBody>
    </xdr:sp>
    <xdr:clientData/>
  </xdr:twoCellAnchor>
  <xdr:twoCellAnchor>
    <xdr:from>
      <xdr:col>136</xdr:col>
      <xdr:colOff>168275</xdr:colOff>
      <xdr:row>27</xdr:row>
      <xdr:rowOff>38100</xdr:rowOff>
    </xdr:from>
    <xdr:to>
      <xdr:col>147</xdr:col>
      <xdr:colOff>168275</xdr:colOff>
      <xdr:row>47</xdr:row>
      <xdr:rowOff>38100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SpPr/>
      </xdr:nvSpPr>
      <xdr:spPr bwMode="auto">
        <a:xfrm>
          <a:off x="39814500" y="3638550"/>
          <a:ext cx="3143250" cy="266700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5</a:t>
          </a:r>
        </a:p>
      </xdr:txBody>
    </xdr:sp>
    <xdr:clientData/>
  </xdr:twoCellAnchor>
  <xdr:twoCellAnchor>
    <xdr:from>
      <xdr:col>10</xdr:col>
      <xdr:colOff>41275</xdr:colOff>
      <xdr:row>141</xdr:row>
      <xdr:rowOff>0</xdr:rowOff>
    </xdr:from>
    <xdr:to>
      <xdr:col>21</xdr:col>
      <xdr:colOff>41275</xdr:colOff>
      <xdr:row>161</xdr:row>
      <xdr:rowOff>0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SpPr/>
      </xdr:nvSpPr>
      <xdr:spPr bwMode="auto">
        <a:xfrm>
          <a:off x="3619500" y="20145375"/>
          <a:ext cx="3143250" cy="285750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6</a:t>
          </a:r>
        </a:p>
      </xdr:txBody>
    </xdr:sp>
    <xdr:clientData/>
  </xdr:twoCellAnchor>
  <xdr:twoCellAnchor>
    <xdr:from>
      <xdr:col>85</xdr:col>
      <xdr:colOff>37421</xdr:colOff>
      <xdr:row>268</xdr:row>
      <xdr:rowOff>47627</xdr:rowOff>
    </xdr:from>
    <xdr:to>
      <xdr:col>96</xdr:col>
      <xdr:colOff>37420</xdr:colOff>
      <xdr:row>288</xdr:row>
      <xdr:rowOff>47626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SpPr/>
      </xdr:nvSpPr>
      <xdr:spPr bwMode="auto">
        <a:xfrm>
          <a:off x="23985992" y="36514770"/>
          <a:ext cx="2993571" cy="2721427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16</a:t>
          </a:r>
        </a:p>
      </xdr:txBody>
    </xdr:sp>
    <xdr:clientData/>
  </xdr:twoCellAnchor>
  <xdr:twoCellAnchor>
    <xdr:from>
      <xdr:col>110</xdr:col>
      <xdr:colOff>37420</xdr:colOff>
      <xdr:row>268</xdr:row>
      <xdr:rowOff>47627</xdr:rowOff>
    </xdr:from>
    <xdr:to>
      <xdr:col>121</xdr:col>
      <xdr:colOff>37420</xdr:colOff>
      <xdr:row>288</xdr:row>
      <xdr:rowOff>47626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SpPr/>
      </xdr:nvSpPr>
      <xdr:spPr bwMode="auto">
        <a:xfrm>
          <a:off x="30789563" y="36514770"/>
          <a:ext cx="2993571" cy="2721427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17</a:t>
          </a:r>
        </a:p>
      </xdr:txBody>
    </xdr:sp>
    <xdr:clientData/>
  </xdr:twoCellAnchor>
  <xdr:twoCellAnchor>
    <xdr:from>
      <xdr:col>58</xdr:col>
      <xdr:colOff>3403</xdr:colOff>
      <xdr:row>267</xdr:row>
      <xdr:rowOff>47626</xdr:rowOff>
    </xdr:from>
    <xdr:to>
      <xdr:col>69</xdr:col>
      <xdr:colOff>3403</xdr:colOff>
      <xdr:row>288</xdr:row>
      <xdr:rowOff>47626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SpPr/>
      </xdr:nvSpPr>
      <xdr:spPr bwMode="auto">
        <a:xfrm>
          <a:off x="16604117" y="36378697"/>
          <a:ext cx="2993572" cy="285750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12000" b="1">
              <a:solidFill>
                <a:schemeClr val="bg1">
                  <a:lumMod val="75000"/>
                </a:schemeClr>
              </a:solidFill>
              <a:latin typeface="Arial Black" pitchFamily="34" charset="0"/>
              <a:ea typeface="HGS創英角ｺﾞｼｯｸUB" pitchFamily="50" charset="-128"/>
            </a:rPr>
            <a:t>15</a:t>
          </a:r>
        </a:p>
      </xdr:txBody>
    </xdr:sp>
    <xdr:clientData/>
  </xdr:twoCellAnchor>
  <xdr:twoCellAnchor>
    <xdr:from>
      <xdr:col>8</xdr:col>
      <xdr:colOff>247650</xdr:colOff>
      <xdr:row>29</xdr:row>
      <xdr:rowOff>2</xdr:rowOff>
    </xdr:from>
    <xdr:to>
      <xdr:col>21</xdr:col>
      <xdr:colOff>247650</xdr:colOff>
      <xdr:row>47</xdr:row>
      <xdr:rowOff>0</xdr:rowOff>
    </xdr:to>
    <xdr:sp macro="" textlink="">
      <xdr:nvSpPr>
        <xdr:cNvPr id="46" name="正方形/長方形 45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SpPr/>
      </xdr:nvSpPr>
      <xdr:spPr>
        <a:xfrm>
          <a:off x="3314700" y="3867152"/>
          <a:ext cx="3714750" cy="2400298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7200" b="0">
              <a:solidFill>
                <a:schemeClr val="bg1">
                  <a:lumMod val="50000"/>
                </a:schemeClr>
              </a:solidFill>
              <a:latin typeface="Arial Black" pitchFamily="34" charset="0"/>
              <a:ea typeface="ＤＨＰ特太ゴシック体" pitchFamily="2" charset="-128"/>
            </a:rPr>
            <a:t>市全体</a:t>
          </a:r>
          <a:endParaRPr kumimoji="1" lang="en-US" altLang="ja-JP" sz="7200" b="0">
            <a:solidFill>
              <a:schemeClr val="bg1">
                <a:lumMod val="50000"/>
              </a:schemeClr>
            </a:solidFill>
            <a:latin typeface="Arial Black" pitchFamily="34" charset="0"/>
            <a:ea typeface="ＤＨＰ特太ゴシック体" pitchFamily="2" charset="-128"/>
          </a:endParaRPr>
        </a:p>
      </xdr:txBody>
    </xdr:sp>
    <xdr:clientData/>
  </xdr:twoCellAnchor>
  <xdr:twoCellAnchor>
    <xdr:from>
      <xdr:col>125</xdr:col>
      <xdr:colOff>98874</xdr:colOff>
      <xdr:row>3</xdr:row>
      <xdr:rowOff>0</xdr:rowOff>
    </xdr:from>
    <xdr:to>
      <xdr:col>148</xdr:col>
      <xdr:colOff>98874</xdr:colOff>
      <xdr:row>15</xdr:row>
      <xdr:rowOff>0</xdr:rowOff>
    </xdr:to>
    <xdr:sp macro="" textlink="">
      <xdr:nvSpPr>
        <xdr:cNvPr id="47" name="角丸四角形吹き出し 46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SpPr/>
      </xdr:nvSpPr>
      <xdr:spPr>
        <a:xfrm>
          <a:off x="34936335" y="408214"/>
          <a:ext cx="6259285" cy="1632857"/>
        </a:xfrm>
        <a:prstGeom prst="wedgeRoundRectCallout">
          <a:avLst>
            <a:gd name="adj1" fmla="val 39048"/>
            <a:gd name="adj2" fmla="val 22976"/>
            <a:gd name="adj3" fmla="val 16667"/>
          </a:avLst>
        </a:prstGeom>
        <a:solidFill>
          <a:schemeClr val="bg1"/>
        </a:solidFill>
        <a:ln w="76200">
          <a:solidFill>
            <a:srgbClr val="CC0099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lIns="0" rIns="0" rtlCol="0" anchor="ctr"/>
        <a:lstStyle/>
        <a:p>
          <a:pPr algn="ctr"/>
          <a:r>
            <a:rPr kumimoji="1" lang="ja-JP" altLang="en-US" sz="4800" b="0">
              <a:solidFill>
                <a:srgbClr val="CC0099"/>
              </a:solidFill>
              <a:latin typeface="+mj-ea"/>
              <a:ea typeface="ＤＨＰ特太ゴシック体" pitchFamily="2" charset="-128"/>
              <a:cs typeface="+mn-cs"/>
            </a:rPr>
            <a:t>自治会別･外国人数</a:t>
          </a:r>
        </a:p>
      </xdr:txBody>
    </xdr:sp>
    <xdr:clientData/>
  </xdr:twoCellAnchor>
  <xdr:twoCellAnchor editAs="oneCell">
    <xdr:from>
      <xdr:col>25</xdr:col>
      <xdr:colOff>133350</xdr:colOff>
      <xdr:row>55</xdr:row>
      <xdr:rowOff>28575</xdr:rowOff>
    </xdr:from>
    <xdr:to>
      <xdr:col>51</xdr:col>
      <xdr:colOff>231937</xdr:colOff>
      <xdr:row>89</xdr:row>
      <xdr:rowOff>38353</xdr:rowOff>
    </xdr:to>
    <xdr:pic>
      <xdr:nvPicPr>
        <xdr:cNvPr id="889508" name="図 78">
          <a:extLst>
            <a:ext uri="{FF2B5EF4-FFF2-40B4-BE49-F238E27FC236}">
              <a16:creationId xmlns:a16="http://schemas.microsoft.com/office/drawing/2014/main" id="{00000000-0008-0000-0300-0000A492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8150" y="7362825"/>
          <a:ext cx="7528087" cy="45436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0</xdr:colOff>
      <xdr:row>86</xdr:row>
      <xdr:rowOff>57150</xdr:rowOff>
    </xdr:from>
    <xdr:to>
      <xdr:col>35</xdr:col>
      <xdr:colOff>114300</xdr:colOff>
      <xdr:row>109</xdr:row>
      <xdr:rowOff>38100</xdr:rowOff>
    </xdr:to>
    <xdr:pic>
      <xdr:nvPicPr>
        <xdr:cNvPr id="889509" name="図 76">
          <a:extLst>
            <a:ext uri="{FF2B5EF4-FFF2-40B4-BE49-F238E27FC236}">
              <a16:creationId xmlns:a16="http://schemas.microsoft.com/office/drawing/2014/main" id="{00000000-0008-0000-0300-0000A592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0" y="10706100"/>
          <a:ext cx="2876550" cy="2828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125</xdr:col>
      <xdr:colOff>98874</xdr:colOff>
      <xdr:row>236</xdr:row>
      <xdr:rowOff>0</xdr:rowOff>
    </xdr:from>
    <xdr:to>
      <xdr:col>148</xdr:col>
      <xdr:colOff>98874</xdr:colOff>
      <xdr:row>248</xdr:row>
      <xdr:rowOff>0</xdr:rowOff>
    </xdr:to>
    <xdr:sp macro="" textlink="">
      <xdr:nvSpPr>
        <xdr:cNvPr id="76" name="角丸四角形吹き出し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SpPr/>
      </xdr:nvSpPr>
      <xdr:spPr>
        <a:xfrm>
          <a:off x="34936335" y="32112857"/>
          <a:ext cx="6259285" cy="1632857"/>
        </a:xfrm>
        <a:prstGeom prst="wedgeRoundRectCallout">
          <a:avLst>
            <a:gd name="adj1" fmla="val 39048"/>
            <a:gd name="adj2" fmla="val 22976"/>
            <a:gd name="adj3" fmla="val 16667"/>
          </a:avLst>
        </a:prstGeom>
        <a:solidFill>
          <a:schemeClr val="bg1"/>
        </a:solidFill>
        <a:ln w="76200">
          <a:solidFill>
            <a:srgbClr val="CC0099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lIns="0" rIns="0" rtlCol="0" anchor="ctr"/>
        <a:lstStyle/>
        <a:p>
          <a:pPr algn="ctr"/>
          <a:r>
            <a:rPr kumimoji="1" lang="ja-JP" altLang="en-US" sz="4800" b="0">
              <a:solidFill>
                <a:srgbClr val="CC0099"/>
              </a:solidFill>
              <a:latin typeface="+mj-ea"/>
              <a:ea typeface="ＤＨＰ特太ゴシック体" pitchFamily="2" charset="-128"/>
              <a:cs typeface="+mn-cs"/>
            </a:rPr>
            <a:t>自治会別･外国人数</a:t>
          </a:r>
        </a:p>
      </xdr:txBody>
    </xdr:sp>
    <xdr:clientData/>
  </xdr:twoCellAnchor>
  <xdr:twoCellAnchor>
    <xdr:from>
      <xdr:col>46</xdr:col>
      <xdr:colOff>57150</xdr:colOff>
      <xdr:row>86</xdr:row>
      <xdr:rowOff>95250</xdr:rowOff>
    </xdr:from>
    <xdr:to>
      <xdr:col>50</xdr:col>
      <xdr:colOff>276226</xdr:colOff>
      <xdr:row>89</xdr:row>
      <xdr:rowOff>61912</xdr:rowOff>
    </xdr:to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20F4495A-DD6C-432E-AF05-D17B117FC5F6}"/>
            </a:ext>
          </a:extLst>
        </xdr:cNvPr>
        <xdr:cNvSpPr txBox="1"/>
      </xdr:nvSpPr>
      <xdr:spPr>
        <a:xfrm>
          <a:off x="13982700" y="11563350"/>
          <a:ext cx="1362076" cy="36671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800"/>
            <a:t>© </a:t>
          </a:r>
          <a:r>
            <a:rPr kumimoji="1" lang="ja-JP" altLang="en-US" sz="1800"/>
            <a:t>袋井市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/>
      </a:spPr>
      <a:bodyPr vertOverflow="clip" rtlCol="0" anchor="ctr"/>
      <a:lstStyle>
        <a:defPPr algn="l">
          <a:defRPr kumimoji="1" sz="4800" b="0">
            <a:solidFill>
              <a:sysClr val="windowText" lastClr="000000"/>
            </a:solidFill>
            <a:latin typeface="+mj-ea"/>
            <a:ea typeface="+mj-ea"/>
            <a:cs typeface="+mn-cs"/>
          </a:defRPr>
        </a:defPPr>
      </a:lstStyle>
      <a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FT300"/>
  <sheetViews>
    <sheetView tabSelected="1" view="pageBreakPreview" zoomScale="40" zoomScaleNormal="40" zoomScaleSheetLayoutView="40" workbookViewId="0"/>
  </sheetViews>
  <sheetFormatPr defaultColWidth="3.6640625" defaultRowHeight="9.9" customHeight="1"/>
  <cols>
    <col min="1" max="2" width="8.33203125" style="133" bestFit="1" customWidth="1"/>
    <col min="3" max="3" width="4.44140625" style="133" bestFit="1" customWidth="1"/>
    <col min="4" max="4" width="3.6640625" style="133" customWidth="1"/>
    <col min="5" max="91" width="3.6640625" style="133"/>
    <col min="92" max="92" width="3.6640625" style="133" customWidth="1"/>
    <col min="93" max="16384" width="3.6640625" style="133"/>
  </cols>
  <sheetData>
    <row r="1" spans="1:176" s="28" customFormat="1" ht="9.9" customHeight="1">
      <c r="D1" s="494"/>
      <c r="E1" s="494"/>
      <c r="F1" s="494"/>
      <c r="G1" s="494"/>
      <c r="H1" s="494"/>
      <c r="I1" s="494"/>
      <c r="J1" s="494"/>
      <c r="K1" s="494"/>
      <c r="L1" s="494"/>
      <c r="M1" s="494"/>
      <c r="N1" s="494"/>
      <c r="O1" s="494"/>
      <c r="P1" s="494"/>
      <c r="Q1" s="494"/>
      <c r="R1" s="494"/>
      <c r="S1" s="494"/>
      <c r="T1" s="494"/>
      <c r="U1" s="494"/>
      <c r="V1" s="494"/>
      <c r="W1" s="494"/>
      <c r="X1" s="494"/>
      <c r="Y1" s="494"/>
      <c r="Z1" s="494"/>
      <c r="AA1" s="494"/>
      <c r="AB1" s="494"/>
      <c r="AC1" s="494"/>
      <c r="AD1" s="494"/>
      <c r="AE1" s="494"/>
      <c r="AF1" s="494"/>
      <c r="AG1" s="494"/>
      <c r="AH1" s="494"/>
      <c r="AI1" s="494"/>
      <c r="AJ1" s="494"/>
      <c r="AK1" s="494"/>
      <c r="AL1" s="494"/>
      <c r="AM1" s="494"/>
      <c r="AN1" s="494"/>
      <c r="AO1" s="494"/>
      <c r="AP1" s="494"/>
      <c r="AQ1" s="494"/>
      <c r="AR1" s="494"/>
      <c r="AS1" s="494"/>
      <c r="AT1" s="494"/>
      <c r="AU1" s="494"/>
      <c r="AV1" s="494"/>
      <c r="AW1" s="494"/>
      <c r="AX1" s="494"/>
      <c r="AY1" s="494"/>
      <c r="AZ1" s="494"/>
      <c r="BA1" s="494"/>
      <c r="BB1" s="494"/>
      <c r="BC1" s="494"/>
      <c r="BD1" s="494"/>
      <c r="BE1" s="494"/>
      <c r="BF1" s="494"/>
      <c r="BG1" s="494"/>
      <c r="BH1" s="494"/>
      <c r="BI1" s="494"/>
      <c r="BJ1" s="494"/>
      <c r="BK1" s="494"/>
    </row>
    <row r="2" spans="1:176" s="28" customFormat="1" ht="9.9" customHeight="1">
      <c r="D2" s="494"/>
      <c r="E2" s="494"/>
      <c r="F2" s="494"/>
      <c r="G2" s="494"/>
      <c r="H2" s="494"/>
      <c r="I2" s="494"/>
      <c r="J2" s="494"/>
      <c r="K2" s="494"/>
      <c r="L2" s="494"/>
      <c r="M2" s="494"/>
      <c r="N2" s="494"/>
      <c r="O2" s="494"/>
      <c r="P2" s="494"/>
      <c r="Q2" s="494"/>
      <c r="R2" s="494"/>
      <c r="S2" s="494"/>
      <c r="T2" s="494"/>
      <c r="U2" s="494"/>
      <c r="V2" s="494"/>
      <c r="W2" s="494"/>
      <c r="X2" s="494"/>
      <c r="Y2" s="494"/>
      <c r="Z2" s="494"/>
      <c r="AA2" s="494"/>
      <c r="AB2" s="494"/>
      <c r="AC2" s="494"/>
      <c r="AD2" s="494"/>
      <c r="AE2" s="494"/>
      <c r="AF2" s="494"/>
      <c r="AG2" s="494"/>
      <c r="AH2" s="494"/>
      <c r="AI2" s="494"/>
      <c r="AJ2" s="494"/>
      <c r="AK2" s="494"/>
      <c r="AL2" s="494"/>
      <c r="AM2" s="494"/>
      <c r="AN2" s="494"/>
      <c r="AO2" s="494"/>
      <c r="AP2" s="494"/>
      <c r="AQ2" s="494"/>
      <c r="AR2" s="494"/>
      <c r="AS2" s="494"/>
      <c r="AT2" s="494"/>
      <c r="AU2" s="494"/>
      <c r="AV2" s="494"/>
      <c r="AW2" s="494"/>
      <c r="AX2" s="494"/>
      <c r="AY2" s="494"/>
      <c r="AZ2" s="494"/>
      <c r="BA2" s="494"/>
      <c r="BB2" s="494"/>
      <c r="BC2" s="494"/>
      <c r="BD2" s="494"/>
      <c r="BE2" s="494"/>
      <c r="BF2" s="494"/>
      <c r="BG2" s="494"/>
      <c r="BH2" s="494"/>
      <c r="BI2" s="494"/>
      <c r="BJ2" s="494"/>
      <c r="BK2" s="494"/>
    </row>
    <row r="3" spans="1:176" s="31" customFormat="1" ht="9.9" customHeight="1">
      <c r="D3" s="30"/>
      <c r="E3" s="30"/>
      <c r="F3" s="30"/>
      <c r="AD3" s="33"/>
      <c r="BC3" s="30"/>
      <c r="BD3" s="30"/>
      <c r="BE3" s="30"/>
      <c r="BF3" s="30"/>
      <c r="BG3" s="30"/>
      <c r="BH3" s="30"/>
      <c r="BI3" s="30"/>
      <c r="BJ3" s="30"/>
      <c r="BK3" s="30"/>
    </row>
    <row r="4" spans="1:176" ht="9.9" customHeight="1">
      <c r="AD4" s="33"/>
      <c r="BJ4" s="495" t="s">
        <v>513</v>
      </c>
      <c r="BK4" s="495"/>
      <c r="BL4" s="495"/>
      <c r="BM4" s="495"/>
      <c r="BN4" s="495"/>
      <c r="BO4" s="495"/>
      <c r="BP4" s="495"/>
      <c r="BQ4" s="495"/>
      <c r="BR4" s="495"/>
      <c r="BS4" s="495"/>
      <c r="BT4" s="495"/>
      <c r="BU4" s="495"/>
      <c r="BV4" s="495"/>
      <c r="BW4" s="495"/>
      <c r="BX4" s="495"/>
      <c r="BY4" s="495"/>
      <c r="BZ4" s="495"/>
      <c r="CA4" s="495"/>
      <c r="CB4" s="495"/>
      <c r="CC4" s="495"/>
      <c r="CD4" s="495"/>
      <c r="CE4" s="495"/>
      <c r="CF4" s="495"/>
      <c r="CG4" s="495"/>
      <c r="CH4" s="495"/>
      <c r="CI4" s="495"/>
      <c r="CJ4" s="495"/>
      <c r="CK4" s="495"/>
      <c r="CL4" s="495"/>
      <c r="CM4" s="495"/>
      <c r="CN4" s="495"/>
      <c r="CO4" s="495"/>
      <c r="CP4" s="495"/>
      <c r="CQ4" s="495"/>
      <c r="CR4" s="495"/>
      <c r="CS4" s="495"/>
      <c r="CT4" s="495"/>
      <c r="CU4" s="495"/>
      <c r="CV4" s="495"/>
      <c r="CW4" s="495"/>
      <c r="CX4" s="495"/>
      <c r="CY4" s="495"/>
      <c r="CZ4" s="495"/>
      <c r="DA4" s="495"/>
      <c r="DB4" s="495"/>
      <c r="DC4" s="495"/>
      <c r="FA4" s="156"/>
      <c r="FB4" s="156"/>
      <c r="FC4" s="156"/>
      <c r="FD4" s="156"/>
      <c r="FE4" s="156"/>
      <c r="FF4" s="156"/>
      <c r="FG4" s="156"/>
      <c r="FH4" s="156"/>
      <c r="FI4" s="156"/>
      <c r="FJ4" s="156"/>
      <c r="FK4" s="156"/>
      <c r="FL4" s="156"/>
      <c r="FM4" s="156"/>
      <c r="FN4" s="156"/>
      <c r="FO4" s="156"/>
      <c r="FP4" s="156"/>
      <c r="FQ4" s="156"/>
      <c r="FR4" s="156"/>
      <c r="FS4" s="156"/>
      <c r="FT4" s="156"/>
    </row>
    <row r="5" spans="1:176" ht="9.9" customHeight="1">
      <c r="AD5" s="33"/>
      <c r="BJ5" s="495"/>
      <c r="BK5" s="495"/>
      <c r="BL5" s="495"/>
      <c r="BM5" s="495"/>
      <c r="BN5" s="495"/>
      <c r="BO5" s="495"/>
      <c r="BP5" s="495"/>
      <c r="BQ5" s="495"/>
      <c r="BR5" s="495"/>
      <c r="BS5" s="495"/>
      <c r="BT5" s="495"/>
      <c r="BU5" s="495"/>
      <c r="BV5" s="495"/>
      <c r="BW5" s="495"/>
      <c r="BX5" s="495"/>
      <c r="BY5" s="495"/>
      <c r="BZ5" s="495"/>
      <c r="CA5" s="495"/>
      <c r="CB5" s="495"/>
      <c r="CC5" s="495"/>
      <c r="CD5" s="495"/>
      <c r="CE5" s="495"/>
      <c r="CF5" s="495"/>
      <c r="CG5" s="495"/>
      <c r="CH5" s="495"/>
      <c r="CI5" s="495"/>
      <c r="CJ5" s="495"/>
      <c r="CK5" s="495"/>
      <c r="CL5" s="495"/>
      <c r="CM5" s="495"/>
      <c r="CN5" s="495"/>
      <c r="CO5" s="495"/>
      <c r="CP5" s="495"/>
      <c r="CQ5" s="495"/>
      <c r="CR5" s="495"/>
      <c r="CS5" s="495"/>
      <c r="CT5" s="495"/>
      <c r="CU5" s="495"/>
      <c r="CV5" s="495"/>
      <c r="CW5" s="495"/>
      <c r="CX5" s="495"/>
      <c r="CY5" s="495"/>
      <c r="CZ5" s="495"/>
      <c r="DA5" s="495"/>
      <c r="DB5" s="495"/>
      <c r="DC5" s="495"/>
      <c r="DF5" s="138"/>
      <c r="DG5" s="137"/>
      <c r="DH5" s="137"/>
      <c r="DI5" s="137"/>
      <c r="DJ5" s="137"/>
      <c r="DK5" s="137"/>
      <c r="DL5" s="137"/>
      <c r="DM5" s="137"/>
      <c r="DN5" s="137"/>
      <c r="DO5" s="137"/>
      <c r="DP5" s="137"/>
      <c r="DQ5" s="137"/>
      <c r="DR5" s="137"/>
      <c r="DS5" s="137"/>
      <c r="DV5" s="138"/>
      <c r="DW5" s="138"/>
      <c r="FA5" s="156"/>
      <c r="FB5" s="156"/>
      <c r="FC5" s="156"/>
      <c r="FD5" s="156"/>
      <c r="FE5" s="156"/>
      <c r="FF5" s="156"/>
      <c r="FG5" s="156"/>
      <c r="FH5" s="156"/>
      <c r="FI5" s="156"/>
      <c r="FJ5" s="156"/>
      <c r="FK5" s="156"/>
      <c r="FL5" s="156"/>
      <c r="FM5" s="156"/>
      <c r="FN5" s="156"/>
      <c r="FO5" s="156"/>
      <c r="FP5" s="156"/>
      <c r="FQ5" s="156"/>
      <c r="FR5" s="156"/>
      <c r="FS5" s="156"/>
      <c r="FT5" s="156"/>
    </row>
    <row r="6" spans="1:176" ht="9.9" customHeight="1">
      <c r="AD6" s="33"/>
      <c r="BJ6" s="495"/>
      <c r="BK6" s="495"/>
      <c r="BL6" s="495"/>
      <c r="BM6" s="495"/>
      <c r="BN6" s="495"/>
      <c r="BO6" s="495"/>
      <c r="BP6" s="495"/>
      <c r="BQ6" s="495"/>
      <c r="BR6" s="495"/>
      <c r="BS6" s="495"/>
      <c r="BT6" s="495"/>
      <c r="BU6" s="495"/>
      <c r="BV6" s="495"/>
      <c r="BW6" s="495"/>
      <c r="BX6" s="495"/>
      <c r="BY6" s="495"/>
      <c r="BZ6" s="495"/>
      <c r="CA6" s="495"/>
      <c r="CB6" s="495"/>
      <c r="CC6" s="495"/>
      <c r="CD6" s="495"/>
      <c r="CE6" s="495"/>
      <c r="CF6" s="495"/>
      <c r="CG6" s="495"/>
      <c r="CH6" s="495"/>
      <c r="CI6" s="495"/>
      <c r="CJ6" s="495"/>
      <c r="CK6" s="495"/>
      <c r="CL6" s="495"/>
      <c r="CM6" s="495"/>
      <c r="CN6" s="495"/>
      <c r="CO6" s="495"/>
      <c r="CP6" s="495"/>
      <c r="CQ6" s="495"/>
      <c r="CR6" s="495"/>
      <c r="CS6" s="495"/>
      <c r="CT6" s="495"/>
      <c r="CU6" s="495"/>
      <c r="CV6" s="495"/>
      <c r="CW6" s="495"/>
      <c r="CX6" s="495"/>
      <c r="CY6" s="495"/>
      <c r="CZ6" s="495"/>
      <c r="DA6" s="495"/>
      <c r="DB6" s="495"/>
      <c r="DC6" s="495"/>
      <c r="DF6" s="137"/>
      <c r="DG6" s="137"/>
      <c r="DH6" s="137"/>
      <c r="DI6" s="137"/>
      <c r="DJ6" s="137"/>
      <c r="DK6" s="137"/>
      <c r="DL6" s="137"/>
      <c r="DM6" s="137"/>
      <c r="DN6" s="137"/>
      <c r="DO6" s="137"/>
      <c r="DP6" s="137"/>
      <c r="DQ6" s="137"/>
      <c r="DR6" s="137"/>
      <c r="DS6" s="137"/>
      <c r="DV6" s="138"/>
      <c r="DW6" s="138"/>
      <c r="FA6" s="156"/>
      <c r="FB6" s="156"/>
      <c r="FC6" s="156"/>
      <c r="FD6" s="156"/>
      <c r="FE6" s="156"/>
      <c r="FF6" s="156"/>
      <c r="FG6" s="156"/>
      <c r="FH6" s="156"/>
      <c r="FI6" s="156"/>
      <c r="FJ6" s="156"/>
      <c r="FK6" s="156"/>
      <c r="FL6" s="156"/>
      <c r="FM6" s="156"/>
      <c r="FN6" s="156"/>
      <c r="FO6" s="156"/>
      <c r="FP6" s="156"/>
      <c r="FQ6" s="156"/>
      <c r="FR6" s="156"/>
      <c r="FS6" s="156"/>
      <c r="FT6" s="156"/>
    </row>
    <row r="7" spans="1:176" ht="9.9" customHeight="1">
      <c r="AD7" s="33"/>
      <c r="BJ7" s="495"/>
      <c r="BK7" s="495"/>
      <c r="BL7" s="495"/>
      <c r="BM7" s="495"/>
      <c r="BN7" s="495"/>
      <c r="BO7" s="495"/>
      <c r="BP7" s="495"/>
      <c r="BQ7" s="495"/>
      <c r="BR7" s="495"/>
      <c r="BS7" s="495"/>
      <c r="BT7" s="495"/>
      <c r="BU7" s="495"/>
      <c r="BV7" s="495"/>
      <c r="BW7" s="495"/>
      <c r="BX7" s="495"/>
      <c r="BY7" s="495"/>
      <c r="BZ7" s="495"/>
      <c r="CA7" s="495"/>
      <c r="CB7" s="495"/>
      <c r="CC7" s="495"/>
      <c r="CD7" s="495"/>
      <c r="CE7" s="495"/>
      <c r="CF7" s="495"/>
      <c r="CG7" s="495"/>
      <c r="CH7" s="495"/>
      <c r="CI7" s="495"/>
      <c r="CJ7" s="495"/>
      <c r="CK7" s="495"/>
      <c r="CL7" s="495"/>
      <c r="CM7" s="495"/>
      <c r="CN7" s="495"/>
      <c r="CO7" s="495"/>
      <c r="CP7" s="495"/>
      <c r="CQ7" s="495"/>
      <c r="CR7" s="495"/>
      <c r="CS7" s="495"/>
      <c r="CT7" s="495"/>
      <c r="CU7" s="495"/>
      <c r="CV7" s="495"/>
      <c r="CW7" s="495"/>
      <c r="CX7" s="495"/>
      <c r="CY7" s="495"/>
      <c r="CZ7" s="495"/>
      <c r="DA7" s="495"/>
      <c r="DB7" s="495"/>
      <c r="DC7" s="495"/>
      <c r="DF7" s="137"/>
      <c r="DG7" s="137"/>
      <c r="DH7" s="137"/>
      <c r="DI7" s="29">
        <v>5</v>
      </c>
      <c r="DJ7" s="136"/>
      <c r="DK7" s="136"/>
      <c r="DL7" s="136"/>
      <c r="DM7" s="136"/>
      <c r="DN7" s="136"/>
      <c r="DO7" s="136"/>
      <c r="DP7" s="136"/>
      <c r="DQ7" s="136"/>
      <c r="DR7" s="136"/>
      <c r="DS7" s="136"/>
      <c r="DV7" s="138"/>
      <c r="DW7" s="138"/>
      <c r="FA7" s="156"/>
      <c r="FB7" s="156"/>
      <c r="FC7" s="156"/>
      <c r="FD7" s="156"/>
      <c r="FE7" s="156"/>
      <c r="FF7" s="156"/>
      <c r="FG7" s="156"/>
      <c r="FH7" s="156"/>
      <c r="FI7" s="156"/>
      <c r="FJ7" s="156"/>
      <c r="FK7" s="156"/>
      <c r="FL7" s="156"/>
      <c r="FM7" s="156"/>
      <c r="FN7" s="156"/>
      <c r="FO7" s="156"/>
      <c r="FP7" s="156"/>
      <c r="FQ7" s="156"/>
      <c r="FR7" s="156"/>
      <c r="FS7" s="156"/>
      <c r="FT7" s="156"/>
    </row>
    <row r="8" spans="1:176" ht="9.9" customHeight="1">
      <c r="AD8" s="33"/>
      <c r="BJ8" s="495"/>
      <c r="BK8" s="495"/>
      <c r="BL8" s="495"/>
      <c r="BM8" s="495"/>
      <c r="BN8" s="495"/>
      <c r="BO8" s="495"/>
      <c r="BP8" s="495"/>
      <c r="BQ8" s="495"/>
      <c r="BR8" s="495"/>
      <c r="BS8" s="495"/>
      <c r="BT8" s="495"/>
      <c r="BU8" s="495"/>
      <c r="BV8" s="495"/>
      <c r="BW8" s="495"/>
      <c r="BX8" s="495"/>
      <c r="BY8" s="495"/>
      <c r="BZ8" s="495"/>
      <c r="CA8" s="495"/>
      <c r="CB8" s="495"/>
      <c r="CC8" s="495"/>
      <c r="CD8" s="495"/>
      <c r="CE8" s="495"/>
      <c r="CF8" s="495"/>
      <c r="CG8" s="495"/>
      <c r="CH8" s="495"/>
      <c r="CI8" s="495"/>
      <c r="CJ8" s="495"/>
      <c r="CK8" s="495"/>
      <c r="CL8" s="495"/>
      <c r="CM8" s="495"/>
      <c r="CN8" s="495"/>
      <c r="CO8" s="495"/>
      <c r="CP8" s="495"/>
      <c r="CQ8" s="495"/>
      <c r="CR8" s="495"/>
      <c r="CS8" s="495"/>
      <c r="CT8" s="495"/>
      <c r="CU8" s="495"/>
      <c r="CV8" s="495"/>
      <c r="CW8" s="495"/>
      <c r="CX8" s="495"/>
      <c r="CY8" s="495"/>
      <c r="CZ8" s="495"/>
      <c r="DA8" s="495"/>
      <c r="DB8" s="495"/>
      <c r="DC8" s="495"/>
      <c r="DF8" s="137"/>
      <c r="DG8" s="137"/>
      <c r="DH8" s="137"/>
      <c r="DI8" s="136"/>
      <c r="DJ8" s="136"/>
      <c r="DK8" s="136"/>
      <c r="DL8" s="136"/>
      <c r="DM8" s="136"/>
      <c r="DN8" s="136"/>
      <c r="DO8" s="136"/>
      <c r="DP8" s="136"/>
      <c r="DQ8" s="136"/>
      <c r="DR8" s="136"/>
      <c r="DS8" s="136"/>
      <c r="DV8" s="138"/>
      <c r="DW8" s="138"/>
      <c r="FA8" s="156"/>
      <c r="FB8" s="156"/>
      <c r="FC8" s="156"/>
      <c r="FD8" s="156"/>
      <c r="FE8" s="156"/>
      <c r="FF8" s="156"/>
      <c r="FG8" s="156"/>
      <c r="FH8" s="156"/>
      <c r="FI8" s="156"/>
      <c r="FJ8" s="156"/>
      <c r="FK8" s="156"/>
      <c r="FL8" s="156"/>
      <c r="FM8" s="156"/>
      <c r="FN8" s="156"/>
      <c r="FO8" s="156"/>
      <c r="FP8" s="156"/>
      <c r="FQ8" s="156"/>
      <c r="FR8" s="156"/>
      <c r="FS8" s="156"/>
      <c r="FT8" s="156"/>
    </row>
    <row r="9" spans="1:176" ht="9.9" customHeight="1">
      <c r="A9" s="38"/>
      <c r="B9" s="38"/>
      <c r="C9" s="38"/>
      <c r="D9" s="38"/>
      <c r="E9" s="496" t="s">
        <v>291</v>
      </c>
      <c r="F9" s="497"/>
      <c r="G9" s="497"/>
      <c r="H9" s="497"/>
      <c r="I9" s="497"/>
      <c r="J9" s="497"/>
      <c r="K9" s="497"/>
      <c r="L9" s="497"/>
      <c r="M9" s="497"/>
      <c r="N9" s="497"/>
      <c r="O9" s="497"/>
      <c r="P9" s="497"/>
      <c r="Q9" s="497"/>
      <c r="R9" s="497"/>
      <c r="S9" s="497"/>
      <c r="T9" s="497"/>
      <c r="U9" s="497"/>
      <c r="V9" s="497"/>
      <c r="W9" s="497"/>
      <c r="X9" s="497"/>
      <c r="Y9" s="497"/>
      <c r="Z9" s="497"/>
      <c r="AA9" s="497"/>
      <c r="AB9" s="497"/>
      <c r="AC9" s="497"/>
      <c r="AD9" s="497"/>
      <c r="AE9" s="497"/>
      <c r="AF9" s="497"/>
      <c r="AG9" s="497"/>
      <c r="AH9" s="497"/>
      <c r="AI9" s="497"/>
      <c r="AJ9" s="497"/>
      <c r="AK9" s="497"/>
      <c r="AL9" s="497"/>
      <c r="AM9" s="497"/>
      <c r="AN9" s="497"/>
      <c r="AO9" s="497"/>
      <c r="AP9" s="497"/>
      <c r="AQ9" s="497"/>
      <c r="AR9" s="497"/>
      <c r="AS9" s="497"/>
      <c r="AT9" s="497"/>
      <c r="AU9" s="497"/>
      <c r="AV9" s="497"/>
      <c r="AW9" s="497"/>
      <c r="AX9" s="497"/>
      <c r="AY9" s="497"/>
      <c r="AZ9" s="497"/>
      <c r="BA9" s="497"/>
      <c r="BB9" s="497"/>
      <c r="BC9" s="497"/>
      <c r="BD9" s="497"/>
      <c r="BE9" s="497"/>
      <c r="BF9" s="497"/>
      <c r="BG9" s="497"/>
      <c r="BH9" s="497"/>
      <c r="BI9" s="497"/>
      <c r="BJ9" s="497"/>
      <c r="BK9" s="497"/>
      <c r="BL9" s="497"/>
      <c r="BM9" s="497"/>
      <c r="BN9" s="497"/>
      <c r="BO9" s="497"/>
      <c r="BP9" s="497"/>
      <c r="BQ9" s="497"/>
      <c r="BR9" s="497"/>
      <c r="BS9" s="497"/>
      <c r="BT9" s="497"/>
      <c r="BU9" s="497"/>
      <c r="BV9" s="497"/>
      <c r="BW9" s="497"/>
      <c r="BX9" s="497"/>
      <c r="BY9" s="497"/>
      <c r="BZ9" s="38"/>
      <c r="CA9" s="498" t="s">
        <v>486</v>
      </c>
      <c r="CB9" s="499"/>
      <c r="CC9" s="499"/>
      <c r="CD9" s="499"/>
      <c r="CE9" s="499"/>
      <c r="CF9" s="499"/>
      <c r="CG9" s="499"/>
      <c r="CH9" s="499"/>
      <c r="CI9" s="499"/>
      <c r="CJ9" s="499"/>
      <c r="CK9" s="499"/>
      <c r="CL9" s="499"/>
      <c r="CM9" s="499"/>
      <c r="CN9" s="499"/>
      <c r="CO9" s="499"/>
      <c r="CP9" s="499"/>
      <c r="CQ9" s="499"/>
      <c r="CR9" s="499"/>
      <c r="CS9" s="499"/>
      <c r="CT9" s="499"/>
      <c r="CU9" s="499"/>
      <c r="CV9" s="499"/>
      <c r="CW9" s="499"/>
      <c r="CX9" s="499"/>
      <c r="CY9" s="499"/>
      <c r="CZ9" s="499"/>
      <c r="DA9" s="499"/>
      <c r="DB9" s="499"/>
      <c r="DC9" s="499"/>
      <c r="DD9" s="41"/>
      <c r="DE9" s="149"/>
      <c r="DF9" s="150"/>
      <c r="DG9" s="150"/>
      <c r="DH9" s="150"/>
      <c r="DI9" s="150"/>
      <c r="DJ9" s="150"/>
      <c r="DK9" s="150"/>
      <c r="DL9" s="150"/>
      <c r="DM9" s="150"/>
      <c r="DN9" s="150"/>
      <c r="DO9" s="150"/>
      <c r="DP9" s="150"/>
      <c r="DQ9" s="150"/>
      <c r="DR9" s="150"/>
      <c r="DS9" s="150"/>
      <c r="DT9" s="149"/>
      <c r="DU9" s="149"/>
      <c r="DV9" s="149"/>
      <c r="DW9" s="500"/>
      <c r="DX9" s="500"/>
      <c r="DY9" s="500"/>
      <c r="DZ9" s="500"/>
      <c r="EA9" s="500"/>
      <c r="EB9" s="500"/>
      <c r="EC9" s="500"/>
      <c r="ED9" s="500"/>
      <c r="EE9" s="500"/>
      <c r="EF9" s="500"/>
      <c r="EG9" s="500"/>
      <c r="EH9" s="500"/>
      <c r="EI9" s="500"/>
      <c r="EJ9" s="500"/>
      <c r="EK9" s="500"/>
      <c r="EL9" s="500"/>
      <c r="EM9" s="500"/>
      <c r="EN9" s="500"/>
      <c r="EO9" s="500"/>
      <c r="EP9" s="500"/>
      <c r="EQ9" s="500"/>
      <c r="ER9" s="500"/>
      <c r="ES9" s="500"/>
      <c r="ET9" s="500"/>
      <c r="EU9" s="500"/>
      <c r="EV9" s="500"/>
      <c r="EW9" s="500"/>
      <c r="EX9" s="500"/>
      <c r="EY9" s="38"/>
      <c r="EZ9" s="38"/>
      <c r="FA9" s="159"/>
      <c r="FB9" s="159"/>
      <c r="FC9" s="159"/>
      <c r="FD9" s="159"/>
      <c r="FE9" s="159"/>
      <c r="FF9" s="159"/>
      <c r="FG9" s="159"/>
      <c r="FH9" s="159"/>
      <c r="FI9" s="156"/>
      <c r="FJ9" s="156"/>
      <c r="FK9" s="156"/>
      <c r="FL9" s="156"/>
      <c r="FM9" s="156"/>
      <c r="FN9" s="156"/>
      <c r="FO9" s="156"/>
      <c r="FP9" s="156"/>
      <c r="FQ9" s="156"/>
      <c r="FR9" s="156"/>
      <c r="FS9" s="156"/>
      <c r="FT9" s="156"/>
    </row>
    <row r="10" spans="1:176" ht="9.9" customHeight="1">
      <c r="A10" s="38"/>
      <c r="B10" s="38"/>
      <c r="C10" s="38"/>
      <c r="D10" s="38"/>
      <c r="E10" s="497"/>
      <c r="F10" s="497"/>
      <c r="G10" s="497"/>
      <c r="H10" s="497"/>
      <c r="I10" s="497"/>
      <c r="J10" s="497"/>
      <c r="K10" s="497"/>
      <c r="L10" s="497"/>
      <c r="M10" s="497"/>
      <c r="N10" s="497"/>
      <c r="O10" s="497"/>
      <c r="P10" s="497"/>
      <c r="Q10" s="497"/>
      <c r="R10" s="497"/>
      <c r="S10" s="497"/>
      <c r="T10" s="497"/>
      <c r="U10" s="497"/>
      <c r="V10" s="497"/>
      <c r="W10" s="497"/>
      <c r="X10" s="497"/>
      <c r="Y10" s="497"/>
      <c r="Z10" s="497"/>
      <c r="AA10" s="497"/>
      <c r="AB10" s="497"/>
      <c r="AC10" s="497"/>
      <c r="AD10" s="497"/>
      <c r="AE10" s="497"/>
      <c r="AF10" s="497"/>
      <c r="AG10" s="497"/>
      <c r="AH10" s="497"/>
      <c r="AI10" s="497"/>
      <c r="AJ10" s="497"/>
      <c r="AK10" s="497"/>
      <c r="AL10" s="497"/>
      <c r="AM10" s="497"/>
      <c r="AN10" s="497"/>
      <c r="AO10" s="497"/>
      <c r="AP10" s="497"/>
      <c r="AQ10" s="497"/>
      <c r="AR10" s="497"/>
      <c r="AS10" s="497"/>
      <c r="AT10" s="497"/>
      <c r="AU10" s="497"/>
      <c r="AV10" s="497"/>
      <c r="AW10" s="497"/>
      <c r="AX10" s="497"/>
      <c r="AY10" s="497"/>
      <c r="AZ10" s="497"/>
      <c r="BA10" s="497"/>
      <c r="BB10" s="497"/>
      <c r="BC10" s="497"/>
      <c r="BD10" s="497"/>
      <c r="BE10" s="497"/>
      <c r="BF10" s="497"/>
      <c r="BG10" s="497"/>
      <c r="BH10" s="497"/>
      <c r="BI10" s="497"/>
      <c r="BJ10" s="497"/>
      <c r="BK10" s="497"/>
      <c r="BL10" s="497"/>
      <c r="BM10" s="497"/>
      <c r="BN10" s="497"/>
      <c r="BO10" s="497"/>
      <c r="BP10" s="497"/>
      <c r="BQ10" s="497"/>
      <c r="BR10" s="497"/>
      <c r="BS10" s="497"/>
      <c r="BT10" s="497"/>
      <c r="BU10" s="497"/>
      <c r="BV10" s="497"/>
      <c r="BW10" s="497"/>
      <c r="BX10" s="497"/>
      <c r="BY10" s="497"/>
      <c r="BZ10" s="38"/>
      <c r="CA10" s="499"/>
      <c r="CB10" s="499"/>
      <c r="CC10" s="499"/>
      <c r="CD10" s="499"/>
      <c r="CE10" s="499"/>
      <c r="CF10" s="499"/>
      <c r="CG10" s="499"/>
      <c r="CH10" s="499"/>
      <c r="CI10" s="499"/>
      <c r="CJ10" s="499"/>
      <c r="CK10" s="499"/>
      <c r="CL10" s="499"/>
      <c r="CM10" s="499"/>
      <c r="CN10" s="499"/>
      <c r="CO10" s="499"/>
      <c r="CP10" s="499"/>
      <c r="CQ10" s="499"/>
      <c r="CR10" s="499"/>
      <c r="CS10" s="499"/>
      <c r="CT10" s="499"/>
      <c r="CU10" s="499"/>
      <c r="CV10" s="499"/>
      <c r="CW10" s="499"/>
      <c r="CX10" s="499"/>
      <c r="CY10" s="499"/>
      <c r="CZ10" s="499"/>
      <c r="DA10" s="499"/>
      <c r="DB10" s="499"/>
      <c r="DC10" s="499"/>
      <c r="DD10" s="41"/>
      <c r="DE10" s="149"/>
      <c r="DF10" s="150"/>
      <c r="DG10" s="150"/>
      <c r="DH10" s="150"/>
      <c r="DI10" s="150"/>
      <c r="DJ10" s="150"/>
      <c r="DK10" s="150"/>
      <c r="DL10" s="150"/>
      <c r="DM10" s="150"/>
      <c r="DN10" s="150"/>
      <c r="DO10" s="150"/>
      <c r="DP10" s="150"/>
      <c r="DQ10" s="150"/>
      <c r="DR10" s="150"/>
      <c r="DS10" s="150"/>
      <c r="DT10" s="149"/>
      <c r="DU10" s="149"/>
      <c r="DV10" s="149"/>
      <c r="DW10" s="500"/>
      <c r="DX10" s="500"/>
      <c r="DY10" s="500"/>
      <c r="DZ10" s="500"/>
      <c r="EA10" s="500"/>
      <c r="EB10" s="500"/>
      <c r="EC10" s="500"/>
      <c r="ED10" s="500"/>
      <c r="EE10" s="500"/>
      <c r="EF10" s="500"/>
      <c r="EG10" s="500"/>
      <c r="EH10" s="500"/>
      <c r="EI10" s="500"/>
      <c r="EJ10" s="500"/>
      <c r="EK10" s="500"/>
      <c r="EL10" s="500"/>
      <c r="EM10" s="500"/>
      <c r="EN10" s="500"/>
      <c r="EO10" s="500"/>
      <c r="EP10" s="500"/>
      <c r="EQ10" s="500"/>
      <c r="ER10" s="500"/>
      <c r="ES10" s="500"/>
      <c r="ET10" s="500"/>
      <c r="EU10" s="500"/>
      <c r="EV10" s="500"/>
      <c r="EW10" s="500"/>
      <c r="EX10" s="500"/>
      <c r="EY10" s="38"/>
      <c r="EZ10" s="38"/>
      <c r="FA10" s="159"/>
      <c r="FB10" s="159"/>
      <c r="FC10" s="159"/>
      <c r="FD10" s="159"/>
      <c r="FE10" s="159"/>
      <c r="FF10" s="159"/>
      <c r="FG10" s="159"/>
      <c r="FH10" s="159"/>
      <c r="FI10" s="156"/>
      <c r="FJ10" s="156"/>
      <c r="FK10" s="156"/>
      <c r="FL10" s="156"/>
      <c r="FM10" s="156"/>
      <c r="FN10" s="156"/>
      <c r="FO10" s="156"/>
      <c r="FP10" s="156"/>
      <c r="FQ10" s="156"/>
      <c r="FR10" s="156"/>
      <c r="FS10" s="156"/>
      <c r="FT10" s="156"/>
    </row>
    <row r="11" spans="1:176" ht="9.9" customHeight="1">
      <c r="A11" s="38"/>
      <c r="B11" s="38"/>
      <c r="C11" s="38"/>
      <c r="D11" s="38"/>
      <c r="E11" s="497"/>
      <c r="F11" s="497"/>
      <c r="G11" s="497"/>
      <c r="H11" s="497"/>
      <c r="I11" s="497"/>
      <c r="J11" s="497"/>
      <c r="K11" s="497"/>
      <c r="L11" s="497"/>
      <c r="M11" s="497"/>
      <c r="N11" s="497"/>
      <c r="O11" s="497"/>
      <c r="P11" s="497"/>
      <c r="Q11" s="497"/>
      <c r="R11" s="497"/>
      <c r="S11" s="497"/>
      <c r="T11" s="497"/>
      <c r="U11" s="497"/>
      <c r="V11" s="497"/>
      <c r="W11" s="497"/>
      <c r="X11" s="497"/>
      <c r="Y11" s="497"/>
      <c r="Z11" s="497"/>
      <c r="AA11" s="497"/>
      <c r="AB11" s="497"/>
      <c r="AC11" s="497"/>
      <c r="AD11" s="497"/>
      <c r="AE11" s="497"/>
      <c r="AF11" s="497"/>
      <c r="AG11" s="497"/>
      <c r="AH11" s="497"/>
      <c r="AI11" s="497"/>
      <c r="AJ11" s="497"/>
      <c r="AK11" s="497"/>
      <c r="AL11" s="497"/>
      <c r="AM11" s="497"/>
      <c r="AN11" s="497"/>
      <c r="AO11" s="497"/>
      <c r="AP11" s="497"/>
      <c r="AQ11" s="497"/>
      <c r="AR11" s="497"/>
      <c r="AS11" s="497"/>
      <c r="AT11" s="497"/>
      <c r="AU11" s="497"/>
      <c r="AV11" s="497"/>
      <c r="AW11" s="497"/>
      <c r="AX11" s="497"/>
      <c r="AY11" s="497"/>
      <c r="AZ11" s="497"/>
      <c r="BA11" s="497"/>
      <c r="BB11" s="497"/>
      <c r="BC11" s="497"/>
      <c r="BD11" s="497"/>
      <c r="BE11" s="497"/>
      <c r="BF11" s="497"/>
      <c r="BG11" s="497"/>
      <c r="BH11" s="497"/>
      <c r="BI11" s="497"/>
      <c r="BJ11" s="497"/>
      <c r="BK11" s="497"/>
      <c r="BL11" s="497"/>
      <c r="BM11" s="497"/>
      <c r="BN11" s="497"/>
      <c r="BO11" s="497"/>
      <c r="BP11" s="497"/>
      <c r="BQ11" s="497"/>
      <c r="BR11" s="497"/>
      <c r="BS11" s="497"/>
      <c r="BT11" s="497"/>
      <c r="BU11" s="497"/>
      <c r="BV11" s="497"/>
      <c r="BW11" s="497"/>
      <c r="BX11" s="497"/>
      <c r="BY11" s="497"/>
      <c r="BZ11" s="38"/>
      <c r="CA11" s="499"/>
      <c r="CB11" s="499"/>
      <c r="CC11" s="499"/>
      <c r="CD11" s="499"/>
      <c r="CE11" s="499"/>
      <c r="CF11" s="499"/>
      <c r="CG11" s="499"/>
      <c r="CH11" s="499"/>
      <c r="CI11" s="499"/>
      <c r="CJ11" s="499"/>
      <c r="CK11" s="499"/>
      <c r="CL11" s="499"/>
      <c r="CM11" s="499"/>
      <c r="CN11" s="499"/>
      <c r="CO11" s="499"/>
      <c r="CP11" s="499"/>
      <c r="CQ11" s="499"/>
      <c r="CR11" s="499"/>
      <c r="CS11" s="499"/>
      <c r="CT11" s="499"/>
      <c r="CU11" s="499"/>
      <c r="CV11" s="499"/>
      <c r="CW11" s="499"/>
      <c r="CX11" s="499"/>
      <c r="CY11" s="499"/>
      <c r="CZ11" s="499"/>
      <c r="DA11" s="499"/>
      <c r="DB11" s="499"/>
      <c r="DC11" s="499"/>
      <c r="DD11" s="41"/>
      <c r="DE11" s="149"/>
      <c r="DF11" s="150"/>
      <c r="DG11" s="150"/>
      <c r="DH11" s="150"/>
      <c r="DI11" s="154"/>
      <c r="DJ11" s="41"/>
      <c r="DK11" s="154"/>
      <c r="DL11" s="41"/>
      <c r="DM11" s="154"/>
      <c r="DN11" s="41"/>
      <c r="DO11" s="154"/>
      <c r="DP11" s="41"/>
      <c r="DQ11" s="154"/>
      <c r="DR11" s="41"/>
      <c r="DS11" s="154"/>
      <c r="DT11" s="149"/>
      <c r="DU11" s="149"/>
      <c r="DV11" s="149"/>
      <c r="DW11" s="500"/>
      <c r="DX11" s="500"/>
      <c r="DY11" s="500"/>
      <c r="DZ11" s="500"/>
      <c r="EA11" s="500"/>
      <c r="EB11" s="500"/>
      <c r="EC11" s="500"/>
      <c r="ED11" s="500"/>
      <c r="EE11" s="500"/>
      <c r="EF11" s="500"/>
      <c r="EG11" s="500"/>
      <c r="EH11" s="500"/>
      <c r="EI11" s="500"/>
      <c r="EJ11" s="500"/>
      <c r="EK11" s="500"/>
      <c r="EL11" s="500"/>
      <c r="EM11" s="500"/>
      <c r="EN11" s="500"/>
      <c r="EO11" s="500"/>
      <c r="EP11" s="500"/>
      <c r="EQ11" s="500"/>
      <c r="ER11" s="500"/>
      <c r="ES11" s="500"/>
      <c r="ET11" s="500"/>
      <c r="EU11" s="500"/>
      <c r="EV11" s="500"/>
      <c r="EW11" s="500"/>
      <c r="EX11" s="500"/>
      <c r="EY11" s="38"/>
      <c r="EZ11" s="38"/>
      <c r="FA11" s="159"/>
      <c r="FB11" s="159"/>
      <c r="FC11" s="159"/>
      <c r="FD11" s="159"/>
      <c r="FE11" s="159"/>
      <c r="FF11" s="159"/>
      <c r="FG11" s="159"/>
      <c r="FH11" s="159"/>
      <c r="FI11" s="156"/>
      <c r="FJ11" s="156"/>
      <c r="FK11" s="156"/>
      <c r="FL11" s="156"/>
      <c r="FM11" s="156"/>
      <c r="FN11" s="156"/>
      <c r="FO11" s="156"/>
      <c r="FP11" s="156"/>
      <c r="FQ11" s="156"/>
      <c r="FR11" s="156"/>
      <c r="FS11" s="156"/>
      <c r="FT11" s="156"/>
    </row>
    <row r="12" spans="1:176" ht="9.9" customHeight="1">
      <c r="A12" s="38"/>
      <c r="B12" s="38"/>
      <c r="C12" s="38"/>
      <c r="D12" s="38"/>
      <c r="E12" s="497"/>
      <c r="F12" s="497"/>
      <c r="G12" s="497"/>
      <c r="H12" s="497"/>
      <c r="I12" s="497"/>
      <c r="J12" s="497"/>
      <c r="K12" s="497"/>
      <c r="L12" s="497"/>
      <c r="M12" s="497"/>
      <c r="N12" s="497"/>
      <c r="O12" s="497"/>
      <c r="P12" s="497"/>
      <c r="Q12" s="497"/>
      <c r="R12" s="497"/>
      <c r="S12" s="497"/>
      <c r="T12" s="497"/>
      <c r="U12" s="497"/>
      <c r="V12" s="497"/>
      <c r="W12" s="497"/>
      <c r="X12" s="497"/>
      <c r="Y12" s="497"/>
      <c r="Z12" s="497"/>
      <c r="AA12" s="497"/>
      <c r="AB12" s="497"/>
      <c r="AC12" s="497"/>
      <c r="AD12" s="497"/>
      <c r="AE12" s="497"/>
      <c r="AF12" s="497"/>
      <c r="AG12" s="497"/>
      <c r="AH12" s="497"/>
      <c r="AI12" s="497"/>
      <c r="AJ12" s="497"/>
      <c r="AK12" s="497"/>
      <c r="AL12" s="497"/>
      <c r="AM12" s="497"/>
      <c r="AN12" s="497"/>
      <c r="AO12" s="497"/>
      <c r="AP12" s="497"/>
      <c r="AQ12" s="497"/>
      <c r="AR12" s="497"/>
      <c r="AS12" s="497"/>
      <c r="AT12" s="497"/>
      <c r="AU12" s="497"/>
      <c r="AV12" s="497"/>
      <c r="AW12" s="497"/>
      <c r="AX12" s="497"/>
      <c r="AY12" s="497"/>
      <c r="AZ12" s="497"/>
      <c r="BA12" s="497"/>
      <c r="BB12" s="497"/>
      <c r="BC12" s="497"/>
      <c r="BD12" s="497"/>
      <c r="BE12" s="497"/>
      <c r="BF12" s="497"/>
      <c r="BG12" s="497"/>
      <c r="BH12" s="497"/>
      <c r="BI12" s="497"/>
      <c r="BJ12" s="497"/>
      <c r="BK12" s="497"/>
      <c r="BL12" s="497"/>
      <c r="BM12" s="497"/>
      <c r="BN12" s="497"/>
      <c r="BO12" s="497"/>
      <c r="BP12" s="497"/>
      <c r="BQ12" s="497"/>
      <c r="BR12" s="497"/>
      <c r="BS12" s="497"/>
      <c r="BT12" s="497"/>
      <c r="BU12" s="497"/>
      <c r="BV12" s="497"/>
      <c r="BW12" s="497"/>
      <c r="BX12" s="497"/>
      <c r="BY12" s="497"/>
      <c r="BZ12" s="39"/>
      <c r="CA12" s="499"/>
      <c r="CB12" s="499"/>
      <c r="CC12" s="499"/>
      <c r="CD12" s="499"/>
      <c r="CE12" s="499"/>
      <c r="CF12" s="499"/>
      <c r="CG12" s="499"/>
      <c r="CH12" s="499"/>
      <c r="CI12" s="499"/>
      <c r="CJ12" s="499"/>
      <c r="CK12" s="499"/>
      <c r="CL12" s="499"/>
      <c r="CM12" s="499"/>
      <c r="CN12" s="499"/>
      <c r="CO12" s="499"/>
      <c r="CP12" s="499"/>
      <c r="CQ12" s="499"/>
      <c r="CR12" s="499"/>
      <c r="CS12" s="499"/>
      <c r="CT12" s="499"/>
      <c r="CU12" s="499"/>
      <c r="CV12" s="499"/>
      <c r="CW12" s="499"/>
      <c r="CX12" s="499"/>
      <c r="CY12" s="499"/>
      <c r="CZ12" s="499"/>
      <c r="DA12" s="499"/>
      <c r="DB12" s="499"/>
      <c r="DC12" s="499"/>
      <c r="DD12" s="40"/>
      <c r="DE12" s="149"/>
      <c r="DF12" s="150"/>
      <c r="DG12" s="150"/>
      <c r="DH12" s="150"/>
      <c r="DI12" s="155"/>
      <c r="DJ12" s="155"/>
      <c r="DK12" s="155"/>
      <c r="DL12" s="155"/>
      <c r="DM12" s="155"/>
      <c r="DN12" s="155"/>
      <c r="DO12" s="155"/>
      <c r="DP12" s="155"/>
      <c r="DQ12" s="155"/>
      <c r="DR12" s="155"/>
      <c r="DS12" s="155"/>
      <c r="DT12" s="149"/>
      <c r="DU12" s="149"/>
      <c r="DV12" s="149"/>
      <c r="DW12" s="500"/>
      <c r="DX12" s="500"/>
      <c r="DY12" s="500"/>
      <c r="DZ12" s="500"/>
      <c r="EA12" s="500"/>
      <c r="EB12" s="500"/>
      <c r="EC12" s="500"/>
      <c r="ED12" s="500"/>
      <c r="EE12" s="500"/>
      <c r="EF12" s="500"/>
      <c r="EG12" s="500"/>
      <c r="EH12" s="500"/>
      <c r="EI12" s="500"/>
      <c r="EJ12" s="500"/>
      <c r="EK12" s="500"/>
      <c r="EL12" s="500"/>
      <c r="EM12" s="500"/>
      <c r="EN12" s="500"/>
      <c r="EO12" s="500"/>
      <c r="EP12" s="500"/>
      <c r="EQ12" s="500"/>
      <c r="ER12" s="500"/>
      <c r="ES12" s="500"/>
      <c r="ET12" s="500"/>
      <c r="EU12" s="500"/>
      <c r="EV12" s="500"/>
      <c r="EW12" s="500"/>
      <c r="EX12" s="500"/>
      <c r="EY12" s="38"/>
      <c r="EZ12" s="38"/>
      <c r="FA12" s="159"/>
      <c r="FB12" s="159"/>
      <c r="FC12" s="159"/>
      <c r="FD12" s="159"/>
      <c r="FE12" s="159"/>
      <c r="FF12" s="159"/>
      <c r="FG12" s="159"/>
      <c r="FH12" s="159"/>
      <c r="FI12" s="156"/>
      <c r="FJ12" s="156"/>
      <c r="FK12" s="156"/>
      <c r="FL12" s="156"/>
      <c r="FM12" s="156"/>
      <c r="FN12" s="156"/>
      <c r="FO12" s="156"/>
      <c r="FP12" s="156"/>
      <c r="FQ12" s="156"/>
      <c r="FR12" s="156"/>
      <c r="FS12" s="156"/>
      <c r="FT12" s="156"/>
    </row>
    <row r="13" spans="1:176" ht="9.9" customHeight="1">
      <c r="A13" s="38"/>
      <c r="B13" s="38"/>
      <c r="C13" s="38"/>
      <c r="D13" s="38"/>
      <c r="E13" s="497"/>
      <c r="F13" s="497"/>
      <c r="G13" s="497"/>
      <c r="H13" s="497"/>
      <c r="I13" s="497"/>
      <c r="J13" s="497"/>
      <c r="K13" s="497"/>
      <c r="L13" s="497"/>
      <c r="M13" s="497"/>
      <c r="N13" s="497"/>
      <c r="O13" s="497"/>
      <c r="P13" s="497"/>
      <c r="Q13" s="497"/>
      <c r="R13" s="497"/>
      <c r="S13" s="497"/>
      <c r="T13" s="497"/>
      <c r="U13" s="497"/>
      <c r="V13" s="497"/>
      <c r="W13" s="497"/>
      <c r="X13" s="497"/>
      <c r="Y13" s="497"/>
      <c r="Z13" s="497"/>
      <c r="AA13" s="497"/>
      <c r="AB13" s="497"/>
      <c r="AC13" s="497"/>
      <c r="AD13" s="497"/>
      <c r="AE13" s="497"/>
      <c r="AF13" s="497"/>
      <c r="AG13" s="497"/>
      <c r="AH13" s="497"/>
      <c r="AI13" s="497"/>
      <c r="AJ13" s="497"/>
      <c r="AK13" s="497"/>
      <c r="AL13" s="497"/>
      <c r="AM13" s="497"/>
      <c r="AN13" s="497"/>
      <c r="AO13" s="497"/>
      <c r="AP13" s="497"/>
      <c r="AQ13" s="497"/>
      <c r="AR13" s="497"/>
      <c r="AS13" s="497"/>
      <c r="AT13" s="497"/>
      <c r="AU13" s="497"/>
      <c r="AV13" s="497"/>
      <c r="AW13" s="497"/>
      <c r="AX13" s="497"/>
      <c r="AY13" s="497"/>
      <c r="AZ13" s="497"/>
      <c r="BA13" s="497"/>
      <c r="BB13" s="497"/>
      <c r="BC13" s="497"/>
      <c r="BD13" s="497"/>
      <c r="BE13" s="497"/>
      <c r="BF13" s="497"/>
      <c r="BG13" s="497"/>
      <c r="BH13" s="497"/>
      <c r="BI13" s="497"/>
      <c r="BJ13" s="497"/>
      <c r="BK13" s="497"/>
      <c r="BL13" s="497"/>
      <c r="BM13" s="497"/>
      <c r="BN13" s="497"/>
      <c r="BO13" s="497"/>
      <c r="BP13" s="497"/>
      <c r="BQ13" s="497"/>
      <c r="BR13" s="497"/>
      <c r="BS13" s="497"/>
      <c r="BT13" s="497"/>
      <c r="BU13" s="497"/>
      <c r="BV13" s="497"/>
      <c r="BW13" s="497"/>
      <c r="BX13" s="497"/>
      <c r="BY13" s="497"/>
      <c r="BZ13" s="39"/>
      <c r="CA13" s="499"/>
      <c r="CB13" s="499"/>
      <c r="CC13" s="499"/>
      <c r="CD13" s="499"/>
      <c r="CE13" s="499"/>
      <c r="CF13" s="499"/>
      <c r="CG13" s="499"/>
      <c r="CH13" s="499"/>
      <c r="CI13" s="499"/>
      <c r="CJ13" s="499"/>
      <c r="CK13" s="499"/>
      <c r="CL13" s="499"/>
      <c r="CM13" s="499"/>
      <c r="CN13" s="499"/>
      <c r="CO13" s="499"/>
      <c r="CP13" s="499"/>
      <c r="CQ13" s="499"/>
      <c r="CR13" s="499"/>
      <c r="CS13" s="499"/>
      <c r="CT13" s="499"/>
      <c r="CU13" s="499"/>
      <c r="CV13" s="499"/>
      <c r="CW13" s="499"/>
      <c r="CX13" s="499"/>
      <c r="CY13" s="499"/>
      <c r="CZ13" s="499"/>
      <c r="DA13" s="499"/>
      <c r="DB13" s="499"/>
      <c r="DC13" s="499"/>
      <c r="DD13" s="40"/>
      <c r="DE13" s="149"/>
      <c r="DF13" s="150"/>
      <c r="DG13" s="150"/>
      <c r="DH13" s="150"/>
      <c r="DI13" s="155"/>
      <c r="DJ13" s="155"/>
      <c r="DK13" s="155"/>
      <c r="DL13" s="155"/>
      <c r="DM13" s="155"/>
      <c r="DN13" s="155"/>
      <c r="DO13" s="155"/>
      <c r="DP13" s="155"/>
      <c r="DQ13" s="155"/>
      <c r="DR13" s="155"/>
      <c r="DS13" s="155"/>
      <c r="DT13" s="149"/>
      <c r="DU13" s="149"/>
      <c r="DV13" s="149"/>
      <c r="DW13" s="500"/>
      <c r="DX13" s="500"/>
      <c r="DY13" s="500"/>
      <c r="DZ13" s="500"/>
      <c r="EA13" s="500"/>
      <c r="EB13" s="500"/>
      <c r="EC13" s="500"/>
      <c r="ED13" s="500"/>
      <c r="EE13" s="500"/>
      <c r="EF13" s="500"/>
      <c r="EG13" s="500"/>
      <c r="EH13" s="500"/>
      <c r="EI13" s="500"/>
      <c r="EJ13" s="500"/>
      <c r="EK13" s="500"/>
      <c r="EL13" s="500"/>
      <c r="EM13" s="500"/>
      <c r="EN13" s="500"/>
      <c r="EO13" s="500"/>
      <c r="EP13" s="500"/>
      <c r="EQ13" s="500"/>
      <c r="ER13" s="500"/>
      <c r="ES13" s="500"/>
      <c r="ET13" s="500"/>
      <c r="EU13" s="500"/>
      <c r="EV13" s="500"/>
      <c r="EW13" s="500"/>
      <c r="EX13" s="500"/>
      <c r="EY13" s="38"/>
      <c r="EZ13" s="38"/>
      <c r="FA13" s="159"/>
      <c r="FB13" s="159"/>
      <c r="FC13" s="159"/>
      <c r="FD13" s="159"/>
      <c r="FE13" s="159"/>
      <c r="FF13" s="159"/>
      <c r="FG13" s="159"/>
      <c r="FH13" s="159"/>
      <c r="FI13" s="156"/>
      <c r="FJ13" s="156"/>
      <c r="FK13" s="156"/>
      <c r="FL13" s="156"/>
      <c r="FM13" s="156"/>
      <c r="FN13" s="156"/>
      <c r="FO13" s="156"/>
      <c r="FP13" s="156"/>
      <c r="FQ13" s="156"/>
      <c r="FR13" s="156"/>
      <c r="FS13" s="156"/>
      <c r="FT13" s="156"/>
    </row>
    <row r="14" spans="1:176" ht="9.9" customHeight="1">
      <c r="A14" s="38"/>
      <c r="B14" s="38"/>
      <c r="C14" s="38"/>
      <c r="D14" s="38"/>
      <c r="E14" s="497"/>
      <c r="F14" s="497"/>
      <c r="G14" s="497"/>
      <c r="H14" s="497"/>
      <c r="I14" s="497"/>
      <c r="J14" s="497"/>
      <c r="K14" s="497"/>
      <c r="L14" s="497"/>
      <c r="M14" s="497"/>
      <c r="N14" s="497"/>
      <c r="O14" s="497"/>
      <c r="P14" s="497"/>
      <c r="Q14" s="497"/>
      <c r="R14" s="497"/>
      <c r="S14" s="497"/>
      <c r="T14" s="497"/>
      <c r="U14" s="497"/>
      <c r="V14" s="497"/>
      <c r="W14" s="497"/>
      <c r="X14" s="497"/>
      <c r="Y14" s="497"/>
      <c r="Z14" s="497"/>
      <c r="AA14" s="497"/>
      <c r="AB14" s="497"/>
      <c r="AC14" s="497"/>
      <c r="AD14" s="497"/>
      <c r="AE14" s="497"/>
      <c r="AF14" s="497"/>
      <c r="AG14" s="497"/>
      <c r="AH14" s="497"/>
      <c r="AI14" s="497"/>
      <c r="AJ14" s="497"/>
      <c r="AK14" s="497"/>
      <c r="AL14" s="497"/>
      <c r="AM14" s="497"/>
      <c r="AN14" s="497"/>
      <c r="AO14" s="497"/>
      <c r="AP14" s="497"/>
      <c r="AQ14" s="497"/>
      <c r="AR14" s="497"/>
      <c r="AS14" s="497"/>
      <c r="AT14" s="497"/>
      <c r="AU14" s="497"/>
      <c r="AV14" s="497"/>
      <c r="AW14" s="497"/>
      <c r="AX14" s="497"/>
      <c r="AY14" s="497"/>
      <c r="AZ14" s="497"/>
      <c r="BA14" s="497"/>
      <c r="BB14" s="497"/>
      <c r="BC14" s="497"/>
      <c r="BD14" s="497"/>
      <c r="BE14" s="497"/>
      <c r="BF14" s="497"/>
      <c r="BG14" s="497"/>
      <c r="BH14" s="497"/>
      <c r="BI14" s="497"/>
      <c r="BJ14" s="497"/>
      <c r="BK14" s="497"/>
      <c r="BL14" s="497"/>
      <c r="BM14" s="497"/>
      <c r="BN14" s="497"/>
      <c r="BO14" s="497"/>
      <c r="BP14" s="497"/>
      <c r="BQ14" s="497"/>
      <c r="BR14" s="497"/>
      <c r="BS14" s="497"/>
      <c r="BT14" s="497"/>
      <c r="BU14" s="497"/>
      <c r="BV14" s="497"/>
      <c r="BW14" s="497"/>
      <c r="BX14" s="497"/>
      <c r="BY14" s="497"/>
      <c r="BZ14" s="39"/>
      <c r="CA14" s="499"/>
      <c r="CB14" s="499"/>
      <c r="CC14" s="499"/>
      <c r="CD14" s="499"/>
      <c r="CE14" s="499"/>
      <c r="CF14" s="499"/>
      <c r="CG14" s="499"/>
      <c r="CH14" s="499"/>
      <c r="CI14" s="499"/>
      <c r="CJ14" s="499"/>
      <c r="CK14" s="499"/>
      <c r="CL14" s="499"/>
      <c r="CM14" s="499"/>
      <c r="CN14" s="499"/>
      <c r="CO14" s="499"/>
      <c r="CP14" s="499"/>
      <c r="CQ14" s="499"/>
      <c r="CR14" s="499"/>
      <c r="CS14" s="499"/>
      <c r="CT14" s="499"/>
      <c r="CU14" s="499"/>
      <c r="CV14" s="499"/>
      <c r="CW14" s="499"/>
      <c r="CX14" s="499"/>
      <c r="CY14" s="499"/>
      <c r="CZ14" s="499"/>
      <c r="DA14" s="499"/>
      <c r="DB14" s="499"/>
      <c r="DC14" s="499"/>
      <c r="DD14" s="40"/>
      <c r="DE14" s="149"/>
      <c r="DF14" s="150"/>
      <c r="DG14" s="150"/>
      <c r="DH14" s="150"/>
      <c r="DI14" s="155"/>
      <c r="DJ14" s="155"/>
      <c r="DK14" s="155"/>
      <c r="DL14" s="155"/>
      <c r="DM14" s="155"/>
      <c r="DN14" s="155"/>
      <c r="DO14" s="155"/>
      <c r="DP14" s="155"/>
      <c r="DQ14" s="155"/>
      <c r="DR14" s="155"/>
      <c r="DS14" s="155"/>
      <c r="DT14" s="149"/>
      <c r="DU14" s="149"/>
      <c r="DV14" s="149"/>
      <c r="DW14" s="500"/>
      <c r="DX14" s="500"/>
      <c r="DY14" s="500"/>
      <c r="DZ14" s="500"/>
      <c r="EA14" s="500"/>
      <c r="EB14" s="500"/>
      <c r="EC14" s="500"/>
      <c r="ED14" s="500"/>
      <c r="EE14" s="500"/>
      <c r="EF14" s="500"/>
      <c r="EG14" s="500"/>
      <c r="EH14" s="500"/>
      <c r="EI14" s="500"/>
      <c r="EJ14" s="500"/>
      <c r="EK14" s="500"/>
      <c r="EL14" s="500"/>
      <c r="EM14" s="500"/>
      <c r="EN14" s="500"/>
      <c r="EO14" s="500"/>
      <c r="EP14" s="500"/>
      <c r="EQ14" s="500"/>
      <c r="ER14" s="500"/>
      <c r="ES14" s="500"/>
      <c r="ET14" s="500"/>
      <c r="EU14" s="500"/>
      <c r="EV14" s="500"/>
      <c r="EW14" s="500"/>
      <c r="EX14" s="500"/>
      <c r="EY14" s="38"/>
      <c r="EZ14" s="38"/>
      <c r="FA14" s="159"/>
      <c r="FB14" s="159"/>
      <c r="FC14" s="159"/>
      <c r="FD14" s="159"/>
      <c r="FE14" s="159"/>
      <c r="FF14" s="159"/>
      <c r="FG14" s="159"/>
      <c r="FH14" s="159"/>
      <c r="FI14" s="156"/>
      <c r="FJ14" s="156"/>
      <c r="FK14" s="156"/>
      <c r="FL14" s="156"/>
      <c r="FM14" s="156"/>
      <c r="FN14" s="156"/>
      <c r="FO14" s="156"/>
      <c r="FP14" s="156"/>
      <c r="FQ14" s="156"/>
      <c r="FR14" s="156"/>
      <c r="FS14" s="156"/>
      <c r="FT14" s="156"/>
    </row>
    <row r="15" spans="1:176" ht="9.9" customHeight="1">
      <c r="A15" s="38"/>
      <c r="B15" s="38"/>
      <c r="C15" s="38"/>
      <c r="D15" s="38"/>
      <c r="E15" s="497"/>
      <c r="F15" s="497"/>
      <c r="G15" s="497"/>
      <c r="H15" s="497"/>
      <c r="I15" s="497"/>
      <c r="J15" s="497"/>
      <c r="K15" s="497"/>
      <c r="L15" s="497"/>
      <c r="M15" s="497"/>
      <c r="N15" s="497"/>
      <c r="O15" s="497"/>
      <c r="P15" s="497"/>
      <c r="Q15" s="497"/>
      <c r="R15" s="497"/>
      <c r="S15" s="497"/>
      <c r="T15" s="497"/>
      <c r="U15" s="497"/>
      <c r="V15" s="497"/>
      <c r="W15" s="497"/>
      <c r="X15" s="497"/>
      <c r="Y15" s="497"/>
      <c r="Z15" s="497"/>
      <c r="AA15" s="497"/>
      <c r="AB15" s="497"/>
      <c r="AC15" s="497"/>
      <c r="AD15" s="497"/>
      <c r="AE15" s="497"/>
      <c r="AF15" s="497"/>
      <c r="AG15" s="497"/>
      <c r="AH15" s="497"/>
      <c r="AI15" s="497"/>
      <c r="AJ15" s="497"/>
      <c r="AK15" s="497"/>
      <c r="AL15" s="497"/>
      <c r="AM15" s="497"/>
      <c r="AN15" s="497"/>
      <c r="AO15" s="497"/>
      <c r="AP15" s="497"/>
      <c r="AQ15" s="497"/>
      <c r="AR15" s="497"/>
      <c r="AS15" s="497"/>
      <c r="AT15" s="497"/>
      <c r="AU15" s="497"/>
      <c r="AV15" s="497"/>
      <c r="AW15" s="497"/>
      <c r="AX15" s="497"/>
      <c r="AY15" s="497"/>
      <c r="AZ15" s="497"/>
      <c r="BA15" s="497"/>
      <c r="BB15" s="497"/>
      <c r="BC15" s="497"/>
      <c r="BD15" s="497"/>
      <c r="BE15" s="497"/>
      <c r="BF15" s="497"/>
      <c r="BG15" s="497"/>
      <c r="BH15" s="497"/>
      <c r="BI15" s="497"/>
      <c r="BJ15" s="497"/>
      <c r="BK15" s="497"/>
      <c r="BL15" s="497"/>
      <c r="BM15" s="497"/>
      <c r="BN15" s="497"/>
      <c r="BO15" s="497"/>
      <c r="BP15" s="497"/>
      <c r="BQ15" s="497"/>
      <c r="BR15" s="497"/>
      <c r="BS15" s="497"/>
      <c r="BT15" s="497"/>
      <c r="BU15" s="497"/>
      <c r="BV15" s="497"/>
      <c r="BW15" s="497"/>
      <c r="BX15" s="497"/>
      <c r="BY15" s="497"/>
      <c r="BZ15" s="39"/>
      <c r="CA15" s="499"/>
      <c r="CB15" s="499"/>
      <c r="CC15" s="499"/>
      <c r="CD15" s="499"/>
      <c r="CE15" s="499"/>
      <c r="CF15" s="499"/>
      <c r="CG15" s="499"/>
      <c r="CH15" s="499"/>
      <c r="CI15" s="499"/>
      <c r="CJ15" s="499"/>
      <c r="CK15" s="499"/>
      <c r="CL15" s="499"/>
      <c r="CM15" s="499"/>
      <c r="CN15" s="499"/>
      <c r="CO15" s="499"/>
      <c r="CP15" s="499"/>
      <c r="CQ15" s="499"/>
      <c r="CR15" s="499"/>
      <c r="CS15" s="499"/>
      <c r="CT15" s="499"/>
      <c r="CU15" s="499"/>
      <c r="CV15" s="499"/>
      <c r="CW15" s="499"/>
      <c r="CX15" s="499"/>
      <c r="CY15" s="499"/>
      <c r="CZ15" s="499"/>
      <c r="DA15" s="499"/>
      <c r="DB15" s="499"/>
      <c r="DC15" s="499"/>
      <c r="DD15" s="40"/>
      <c r="DE15" s="149"/>
      <c r="DF15" s="150"/>
      <c r="DG15" s="150"/>
      <c r="DH15" s="150"/>
      <c r="DI15" s="155"/>
      <c r="DJ15" s="155"/>
      <c r="DK15" s="155"/>
      <c r="DL15" s="155"/>
      <c r="DM15" s="155"/>
      <c r="DN15" s="155"/>
      <c r="DO15" s="155"/>
      <c r="DP15" s="155"/>
      <c r="DQ15" s="155"/>
      <c r="DR15" s="155"/>
      <c r="DS15" s="155"/>
      <c r="DT15" s="149"/>
      <c r="DU15" s="149"/>
      <c r="DV15" s="149"/>
      <c r="DW15" s="500"/>
      <c r="DX15" s="500"/>
      <c r="DY15" s="500"/>
      <c r="DZ15" s="500"/>
      <c r="EA15" s="500"/>
      <c r="EB15" s="500"/>
      <c r="EC15" s="500"/>
      <c r="ED15" s="500"/>
      <c r="EE15" s="500"/>
      <c r="EF15" s="500"/>
      <c r="EG15" s="500"/>
      <c r="EH15" s="500"/>
      <c r="EI15" s="500"/>
      <c r="EJ15" s="500"/>
      <c r="EK15" s="500"/>
      <c r="EL15" s="500"/>
      <c r="EM15" s="500"/>
      <c r="EN15" s="500"/>
      <c r="EO15" s="500"/>
      <c r="EP15" s="500"/>
      <c r="EQ15" s="500"/>
      <c r="ER15" s="500"/>
      <c r="ES15" s="500"/>
      <c r="ET15" s="500"/>
      <c r="EU15" s="500"/>
      <c r="EV15" s="500"/>
      <c r="EW15" s="500"/>
      <c r="EX15" s="500"/>
      <c r="EY15" s="38"/>
      <c r="EZ15" s="38"/>
      <c r="FA15" s="159"/>
      <c r="FB15" s="159"/>
      <c r="FC15" s="159"/>
      <c r="FD15" s="159"/>
      <c r="FE15" s="159"/>
      <c r="FF15" s="159"/>
      <c r="FG15" s="159"/>
      <c r="FH15" s="159"/>
      <c r="FI15" s="156"/>
      <c r="FJ15" s="156"/>
      <c r="FK15" s="156"/>
      <c r="FL15" s="156"/>
      <c r="FM15" s="156"/>
      <c r="FN15" s="156"/>
      <c r="FO15" s="156"/>
      <c r="FP15" s="156"/>
      <c r="FQ15" s="156"/>
      <c r="FR15" s="156"/>
      <c r="FS15" s="156"/>
      <c r="FT15" s="156"/>
    </row>
    <row r="16" spans="1:176" ht="9.9" customHeight="1">
      <c r="A16" s="38"/>
      <c r="B16" s="38"/>
      <c r="C16" s="38"/>
      <c r="D16" s="38"/>
      <c r="E16" s="497"/>
      <c r="F16" s="497"/>
      <c r="G16" s="497"/>
      <c r="H16" s="497"/>
      <c r="I16" s="497"/>
      <c r="J16" s="497"/>
      <c r="K16" s="497"/>
      <c r="L16" s="497"/>
      <c r="M16" s="497"/>
      <c r="N16" s="497"/>
      <c r="O16" s="497"/>
      <c r="P16" s="497"/>
      <c r="Q16" s="497"/>
      <c r="R16" s="497"/>
      <c r="S16" s="497"/>
      <c r="T16" s="497"/>
      <c r="U16" s="497"/>
      <c r="V16" s="497"/>
      <c r="W16" s="497"/>
      <c r="X16" s="497"/>
      <c r="Y16" s="497"/>
      <c r="Z16" s="497"/>
      <c r="AA16" s="497"/>
      <c r="AB16" s="497"/>
      <c r="AC16" s="497"/>
      <c r="AD16" s="497"/>
      <c r="AE16" s="497"/>
      <c r="AF16" s="497"/>
      <c r="AG16" s="497"/>
      <c r="AH16" s="497"/>
      <c r="AI16" s="497"/>
      <c r="AJ16" s="497"/>
      <c r="AK16" s="497"/>
      <c r="AL16" s="497"/>
      <c r="AM16" s="497"/>
      <c r="AN16" s="497"/>
      <c r="AO16" s="497"/>
      <c r="AP16" s="497"/>
      <c r="AQ16" s="497"/>
      <c r="AR16" s="497"/>
      <c r="AS16" s="497"/>
      <c r="AT16" s="497"/>
      <c r="AU16" s="497"/>
      <c r="AV16" s="497"/>
      <c r="AW16" s="497"/>
      <c r="AX16" s="497"/>
      <c r="AY16" s="497"/>
      <c r="AZ16" s="497"/>
      <c r="BA16" s="497"/>
      <c r="BB16" s="497"/>
      <c r="BC16" s="497"/>
      <c r="BD16" s="497"/>
      <c r="BE16" s="497"/>
      <c r="BF16" s="497"/>
      <c r="BG16" s="497"/>
      <c r="BH16" s="497"/>
      <c r="BI16" s="497"/>
      <c r="BJ16" s="497"/>
      <c r="BK16" s="497"/>
      <c r="BL16" s="497"/>
      <c r="BM16" s="497"/>
      <c r="BN16" s="497"/>
      <c r="BO16" s="497"/>
      <c r="BP16" s="497"/>
      <c r="BQ16" s="497"/>
      <c r="BR16" s="497"/>
      <c r="BS16" s="497"/>
      <c r="BT16" s="497"/>
      <c r="BU16" s="497"/>
      <c r="BV16" s="497"/>
      <c r="BW16" s="497"/>
      <c r="BX16" s="497"/>
      <c r="BY16" s="497"/>
      <c r="BZ16" s="39"/>
      <c r="CA16" s="499"/>
      <c r="CB16" s="499"/>
      <c r="CC16" s="499"/>
      <c r="CD16" s="499"/>
      <c r="CE16" s="499"/>
      <c r="CF16" s="499"/>
      <c r="CG16" s="499"/>
      <c r="CH16" s="499"/>
      <c r="CI16" s="499"/>
      <c r="CJ16" s="499"/>
      <c r="CK16" s="499"/>
      <c r="CL16" s="499"/>
      <c r="CM16" s="499"/>
      <c r="CN16" s="499"/>
      <c r="CO16" s="499"/>
      <c r="CP16" s="499"/>
      <c r="CQ16" s="499"/>
      <c r="CR16" s="499"/>
      <c r="CS16" s="499"/>
      <c r="CT16" s="499"/>
      <c r="CU16" s="499"/>
      <c r="CV16" s="499"/>
      <c r="CW16" s="499"/>
      <c r="CX16" s="499"/>
      <c r="CY16" s="499"/>
      <c r="CZ16" s="499"/>
      <c r="DA16" s="499"/>
      <c r="DB16" s="499"/>
      <c r="DC16" s="499"/>
      <c r="DD16" s="40"/>
      <c r="DE16" s="149"/>
      <c r="DF16" s="150"/>
      <c r="DG16" s="150"/>
      <c r="DH16" s="150"/>
      <c r="DI16" s="155"/>
      <c r="DJ16" s="155"/>
      <c r="DK16" s="155"/>
      <c r="DL16" s="155"/>
      <c r="DM16" s="155"/>
      <c r="DN16" s="155"/>
      <c r="DO16" s="155"/>
      <c r="DP16" s="155"/>
      <c r="DQ16" s="155"/>
      <c r="DR16" s="155"/>
      <c r="DS16" s="155"/>
      <c r="DT16" s="149"/>
      <c r="DU16" s="149"/>
      <c r="DV16" s="149"/>
      <c r="DW16" s="500"/>
      <c r="DX16" s="500"/>
      <c r="DY16" s="500"/>
      <c r="DZ16" s="500"/>
      <c r="EA16" s="500"/>
      <c r="EB16" s="500"/>
      <c r="EC16" s="500"/>
      <c r="ED16" s="500"/>
      <c r="EE16" s="500"/>
      <c r="EF16" s="500"/>
      <c r="EG16" s="500"/>
      <c r="EH16" s="500"/>
      <c r="EI16" s="500"/>
      <c r="EJ16" s="500"/>
      <c r="EK16" s="500"/>
      <c r="EL16" s="500"/>
      <c r="EM16" s="500"/>
      <c r="EN16" s="500"/>
      <c r="EO16" s="500"/>
      <c r="EP16" s="500"/>
      <c r="EQ16" s="500"/>
      <c r="ER16" s="500"/>
      <c r="ES16" s="500"/>
      <c r="ET16" s="500"/>
      <c r="EU16" s="500"/>
      <c r="EV16" s="500"/>
      <c r="EW16" s="500"/>
      <c r="EX16" s="500"/>
      <c r="EY16" s="38"/>
      <c r="EZ16" s="38"/>
      <c r="FA16" s="159"/>
      <c r="FB16" s="159"/>
      <c r="FC16" s="159"/>
      <c r="FD16" s="159"/>
      <c r="FE16" s="159"/>
      <c r="FF16" s="159"/>
      <c r="FG16" s="159"/>
      <c r="FH16" s="159"/>
      <c r="FI16" s="156"/>
      <c r="FJ16" s="156"/>
      <c r="FK16" s="156"/>
      <c r="FL16" s="156"/>
      <c r="FM16" s="156"/>
      <c r="FN16" s="156"/>
      <c r="FO16" s="156"/>
      <c r="FP16" s="156"/>
      <c r="FQ16" s="156"/>
      <c r="FR16" s="156"/>
      <c r="FS16" s="156"/>
      <c r="FT16" s="156"/>
    </row>
    <row r="17" spans="1:164" ht="9.9" customHeight="1">
      <c r="A17" s="38"/>
      <c r="B17" s="38"/>
      <c r="C17" s="38"/>
      <c r="D17" s="38"/>
      <c r="E17" s="497"/>
      <c r="F17" s="497"/>
      <c r="G17" s="497"/>
      <c r="H17" s="497"/>
      <c r="I17" s="497"/>
      <c r="J17" s="497"/>
      <c r="K17" s="497"/>
      <c r="L17" s="497"/>
      <c r="M17" s="497"/>
      <c r="N17" s="497"/>
      <c r="O17" s="497"/>
      <c r="P17" s="497"/>
      <c r="Q17" s="497"/>
      <c r="R17" s="497"/>
      <c r="S17" s="497"/>
      <c r="T17" s="497"/>
      <c r="U17" s="497"/>
      <c r="V17" s="497"/>
      <c r="W17" s="497"/>
      <c r="X17" s="497"/>
      <c r="Y17" s="497"/>
      <c r="Z17" s="497"/>
      <c r="AA17" s="497"/>
      <c r="AB17" s="497"/>
      <c r="AC17" s="497"/>
      <c r="AD17" s="497"/>
      <c r="AE17" s="497"/>
      <c r="AF17" s="497"/>
      <c r="AG17" s="497"/>
      <c r="AH17" s="497"/>
      <c r="AI17" s="497"/>
      <c r="AJ17" s="497"/>
      <c r="AK17" s="497"/>
      <c r="AL17" s="497"/>
      <c r="AM17" s="497"/>
      <c r="AN17" s="497"/>
      <c r="AO17" s="497"/>
      <c r="AP17" s="497"/>
      <c r="AQ17" s="497"/>
      <c r="AR17" s="497"/>
      <c r="AS17" s="497"/>
      <c r="AT17" s="497"/>
      <c r="AU17" s="497"/>
      <c r="AV17" s="497"/>
      <c r="AW17" s="497"/>
      <c r="AX17" s="497"/>
      <c r="AY17" s="497"/>
      <c r="AZ17" s="497"/>
      <c r="BA17" s="497"/>
      <c r="BB17" s="497"/>
      <c r="BC17" s="497"/>
      <c r="BD17" s="497"/>
      <c r="BE17" s="497"/>
      <c r="BF17" s="497"/>
      <c r="BG17" s="497"/>
      <c r="BH17" s="497"/>
      <c r="BI17" s="497"/>
      <c r="BJ17" s="497"/>
      <c r="BK17" s="497"/>
      <c r="BL17" s="497"/>
      <c r="BM17" s="497"/>
      <c r="BN17" s="497"/>
      <c r="BO17" s="497"/>
      <c r="BP17" s="497"/>
      <c r="BQ17" s="497"/>
      <c r="BR17" s="497"/>
      <c r="BS17" s="497"/>
      <c r="BT17" s="497"/>
      <c r="BU17" s="497"/>
      <c r="BV17" s="497"/>
      <c r="BW17" s="497"/>
      <c r="BX17" s="497"/>
      <c r="BY17" s="497"/>
      <c r="BZ17" s="39"/>
      <c r="CA17" s="499"/>
      <c r="CB17" s="499"/>
      <c r="CC17" s="499"/>
      <c r="CD17" s="499"/>
      <c r="CE17" s="499"/>
      <c r="CF17" s="499"/>
      <c r="CG17" s="499"/>
      <c r="CH17" s="499"/>
      <c r="CI17" s="499"/>
      <c r="CJ17" s="499"/>
      <c r="CK17" s="499"/>
      <c r="CL17" s="499"/>
      <c r="CM17" s="499"/>
      <c r="CN17" s="499"/>
      <c r="CO17" s="499"/>
      <c r="CP17" s="499"/>
      <c r="CQ17" s="499"/>
      <c r="CR17" s="499"/>
      <c r="CS17" s="499"/>
      <c r="CT17" s="499"/>
      <c r="CU17" s="499"/>
      <c r="CV17" s="499"/>
      <c r="CW17" s="499"/>
      <c r="CX17" s="499"/>
      <c r="CY17" s="499"/>
      <c r="CZ17" s="499"/>
      <c r="DA17" s="499"/>
      <c r="DB17" s="499"/>
      <c r="DC17" s="499"/>
      <c r="DD17" s="40"/>
      <c r="DE17" s="149"/>
      <c r="DF17" s="150"/>
      <c r="DG17" s="150"/>
      <c r="DH17" s="150"/>
      <c r="DI17" s="155"/>
      <c r="DJ17" s="155"/>
      <c r="DK17" s="155"/>
      <c r="DL17" s="155"/>
      <c r="DM17" s="155"/>
      <c r="DN17" s="155"/>
      <c r="DO17" s="155"/>
      <c r="DP17" s="155"/>
      <c r="DQ17" s="155"/>
      <c r="DR17" s="155"/>
      <c r="DS17" s="155"/>
      <c r="DT17" s="149"/>
      <c r="DU17" s="149"/>
      <c r="DV17" s="149"/>
      <c r="DW17" s="500"/>
      <c r="DX17" s="500"/>
      <c r="DY17" s="500"/>
      <c r="DZ17" s="500"/>
      <c r="EA17" s="500"/>
      <c r="EB17" s="500"/>
      <c r="EC17" s="500"/>
      <c r="ED17" s="500"/>
      <c r="EE17" s="500"/>
      <c r="EF17" s="500"/>
      <c r="EG17" s="500"/>
      <c r="EH17" s="500"/>
      <c r="EI17" s="500"/>
      <c r="EJ17" s="500"/>
      <c r="EK17" s="500"/>
      <c r="EL17" s="500"/>
      <c r="EM17" s="500"/>
      <c r="EN17" s="500"/>
      <c r="EO17" s="500"/>
      <c r="EP17" s="500"/>
      <c r="EQ17" s="500"/>
      <c r="ER17" s="500"/>
      <c r="ES17" s="500"/>
      <c r="ET17" s="500"/>
      <c r="EU17" s="500"/>
      <c r="EV17" s="500"/>
      <c r="EW17" s="500"/>
      <c r="EX17" s="500"/>
      <c r="EY17" s="38"/>
      <c r="EZ17" s="38"/>
      <c r="FA17" s="38"/>
      <c r="FB17" s="38"/>
      <c r="FC17" s="38"/>
      <c r="FD17" s="38"/>
      <c r="FE17" s="38"/>
      <c r="FF17" s="38"/>
      <c r="FG17" s="38"/>
      <c r="FH17" s="38"/>
    </row>
    <row r="18" spans="1:164" ht="9.9" customHeight="1">
      <c r="A18" s="38"/>
      <c r="B18" s="38"/>
      <c r="C18" s="38"/>
      <c r="D18" s="38"/>
      <c r="E18" s="497"/>
      <c r="F18" s="497"/>
      <c r="G18" s="497"/>
      <c r="H18" s="497"/>
      <c r="I18" s="497"/>
      <c r="J18" s="497"/>
      <c r="K18" s="497"/>
      <c r="L18" s="497"/>
      <c r="M18" s="497"/>
      <c r="N18" s="497"/>
      <c r="O18" s="497"/>
      <c r="P18" s="497"/>
      <c r="Q18" s="497"/>
      <c r="R18" s="497"/>
      <c r="S18" s="497"/>
      <c r="T18" s="497"/>
      <c r="U18" s="497"/>
      <c r="V18" s="497"/>
      <c r="W18" s="497"/>
      <c r="X18" s="497"/>
      <c r="Y18" s="497"/>
      <c r="Z18" s="497"/>
      <c r="AA18" s="497"/>
      <c r="AB18" s="497"/>
      <c r="AC18" s="497"/>
      <c r="AD18" s="497"/>
      <c r="AE18" s="497"/>
      <c r="AF18" s="497"/>
      <c r="AG18" s="497"/>
      <c r="AH18" s="497"/>
      <c r="AI18" s="497"/>
      <c r="AJ18" s="497"/>
      <c r="AK18" s="497"/>
      <c r="AL18" s="497"/>
      <c r="AM18" s="497"/>
      <c r="AN18" s="497"/>
      <c r="AO18" s="497"/>
      <c r="AP18" s="497"/>
      <c r="AQ18" s="497"/>
      <c r="AR18" s="497"/>
      <c r="AS18" s="497"/>
      <c r="AT18" s="497"/>
      <c r="AU18" s="497"/>
      <c r="AV18" s="497"/>
      <c r="AW18" s="497"/>
      <c r="AX18" s="497"/>
      <c r="AY18" s="497"/>
      <c r="AZ18" s="497"/>
      <c r="BA18" s="497"/>
      <c r="BB18" s="497"/>
      <c r="BC18" s="497"/>
      <c r="BD18" s="497"/>
      <c r="BE18" s="497"/>
      <c r="BF18" s="497"/>
      <c r="BG18" s="497"/>
      <c r="BH18" s="497"/>
      <c r="BI18" s="497"/>
      <c r="BJ18" s="497"/>
      <c r="BK18" s="497"/>
      <c r="BL18" s="497"/>
      <c r="BM18" s="497"/>
      <c r="BN18" s="497"/>
      <c r="BO18" s="497"/>
      <c r="BP18" s="497"/>
      <c r="BQ18" s="497"/>
      <c r="BR18" s="497"/>
      <c r="BS18" s="497"/>
      <c r="BT18" s="497"/>
      <c r="BU18" s="497"/>
      <c r="BV18" s="497"/>
      <c r="BW18" s="497"/>
      <c r="BX18" s="497"/>
      <c r="BY18" s="497"/>
      <c r="BZ18" s="39"/>
      <c r="CA18" s="39"/>
      <c r="CB18" s="40"/>
      <c r="CC18" s="40"/>
      <c r="CD18" s="40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0"/>
      <c r="DC18" s="40"/>
      <c r="DD18" s="40"/>
      <c r="DE18" s="149"/>
      <c r="DF18" s="150"/>
      <c r="DG18" s="150"/>
      <c r="DH18" s="150"/>
      <c r="DI18" s="155"/>
      <c r="DJ18" s="155"/>
      <c r="DK18" s="155"/>
      <c r="DL18" s="155"/>
      <c r="DM18" s="155"/>
      <c r="DN18" s="155"/>
      <c r="DO18" s="155"/>
      <c r="DP18" s="155"/>
      <c r="DQ18" s="155"/>
      <c r="DR18" s="155"/>
      <c r="DS18" s="155"/>
      <c r="DT18" s="149"/>
      <c r="DU18" s="149"/>
      <c r="DV18" s="149"/>
      <c r="DW18" s="500"/>
      <c r="DX18" s="500"/>
      <c r="DY18" s="500"/>
      <c r="DZ18" s="500"/>
      <c r="EA18" s="500"/>
      <c r="EB18" s="500"/>
      <c r="EC18" s="500"/>
      <c r="ED18" s="500"/>
      <c r="EE18" s="500"/>
      <c r="EF18" s="500"/>
      <c r="EG18" s="500"/>
      <c r="EH18" s="500"/>
      <c r="EI18" s="500"/>
      <c r="EJ18" s="500"/>
      <c r="EK18" s="500"/>
      <c r="EL18" s="500"/>
      <c r="EM18" s="500"/>
      <c r="EN18" s="500"/>
      <c r="EO18" s="500"/>
      <c r="EP18" s="500"/>
      <c r="EQ18" s="500"/>
      <c r="ER18" s="500"/>
      <c r="ES18" s="500"/>
      <c r="ET18" s="500"/>
      <c r="EU18" s="500"/>
      <c r="EV18" s="500"/>
      <c r="EW18" s="500"/>
      <c r="EX18" s="500"/>
      <c r="EY18" s="38"/>
      <c r="EZ18" s="38"/>
      <c r="FA18" s="38"/>
      <c r="FB18" s="38"/>
      <c r="FC18" s="38"/>
      <c r="FD18" s="38"/>
      <c r="FE18" s="38"/>
      <c r="FF18" s="38"/>
      <c r="FG18" s="38"/>
      <c r="FH18" s="38"/>
    </row>
    <row r="19" spans="1:164" ht="9.9" customHeight="1">
      <c r="CA19" s="75"/>
      <c r="DF19" s="137"/>
      <c r="DG19" s="137"/>
      <c r="DH19" s="137"/>
      <c r="DI19" s="131"/>
      <c r="DJ19" s="131"/>
      <c r="DK19" s="131"/>
      <c r="DL19" s="131"/>
      <c r="DM19" s="131"/>
      <c r="DN19" s="131"/>
      <c r="DO19" s="131"/>
      <c r="DP19" s="131"/>
      <c r="DQ19" s="131"/>
      <c r="DR19" s="131"/>
      <c r="DS19" s="131"/>
      <c r="DU19" s="138"/>
      <c r="DV19" s="138"/>
      <c r="DW19" s="138"/>
      <c r="DX19" s="29"/>
      <c r="DY19" s="32"/>
      <c r="DZ19" s="29"/>
      <c r="EA19" s="32"/>
      <c r="EB19" s="29"/>
      <c r="EC19" s="32"/>
      <c r="ED19" s="29"/>
      <c r="EE19" s="32"/>
      <c r="EF19" s="29"/>
      <c r="EG19" s="32"/>
      <c r="EH19" s="32"/>
    </row>
    <row r="20" spans="1:164" ht="9.9" customHeight="1">
      <c r="CA20" s="75"/>
      <c r="DF20" s="137"/>
      <c r="DG20" s="137"/>
      <c r="DH20" s="137"/>
      <c r="DI20" s="131"/>
      <c r="DJ20" s="131"/>
      <c r="DK20" s="131"/>
      <c r="DL20" s="131"/>
      <c r="DM20" s="131"/>
      <c r="DN20" s="131"/>
      <c r="DO20" s="131"/>
      <c r="DP20" s="131"/>
      <c r="DQ20" s="131"/>
      <c r="DR20" s="131"/>
      <c r="DS20" s="131"/>
      <c r="DU20" s="138"/>
      <c r="DV20" s="138"/>
      <c r="DW20" s="138"/>
      <c r="DX20" s="29"/>
      <c r="DY20" s="32"/>
      <c r="DZ20" s="29"/>
      <c r="EA20" s="32"/>
      <c r="EB20" s="29"/>
      <c r="EC20" s="32"/>
      <c r="ED20" s="29"/>
      <c r="EE20" s="32"/>
      <c r="EF20" s="29"/>
      <c r="EG20" s="32"/>
      <c r="EH20" s="32"/>
    </row>
    <row r="21" spans="1:164" ht="9.9" customHeight="1">
      <c r="T21" s="28"/>
      <c r="U21" s="28"/>
      <c r="BM21" s="138"/>
      <c r="BN21" s="137"/>
      <c r="BO21" s="137"/>
      <c r="BP21" s="138"/>
      <c r="BQ21" s="137"/>
      <c r="BR21" s="137"/>
      <c r="BS21" s="137"/>
      <c r="BT21" s="137"/>
      <c r="BU21" s="137"/>
      <c r="BV21" s="137"/>
      <c r="BW21" s="137"/>
      <c r="BX21" s="137"/>
      <c r="BY21" s="137"/>
      <c r="BZ21" s="137"/>
      <c r="CA21" s="75"/>
      <c r="CB21" s="75"/>
      <c r="CC21" s="75"/>
      <c r="CD21" s="75"/>
      <c r="CE21" s="75"/>
      <c r="CF21" s="75"/>
      <c r="CG21" s="75"/>
      <c r="CH21" s="75"/>
      <c r="CI21" s="75"/>
      <c r="CJ21" s="75"/>
      <c r="CK21" s="75"/>
      <c r="CL21" s="75"/>
      <c r="CM21" s="75"/>
      <c r="CN21" s="75"/>
      <c r="CO21" s="75"/>
      <c r="CQ21" s="138"/>
      <c r="CR21" s="138"/>
      <c r="CS21" s="138"/>
      <c r="CT21" s="29"/>
      <c r="CU21" s="32"/>
      <c r="CV21" s="29"/>
      <c r="CW21" s="32"/>
      <c r="CX21" s="29"/>
      <c r="CY21" s="32"/>
      <c r="CZ21" s="29"/>
      <c r="DA21" s="32"/>
      <c r="DB21" s="29"/>
      <c r="DC21" s="32"/>
      <c r="DD21" s="32"/>
      <c r="DF21" s="137"/>
      <c r="DG21" s="137"/>
      <c r="DH21" s="137"/>
      <c r="DI21" s="131"/>
      <c r="DJ21" s="131"/>
      <c r="DK21" s="131"/>
      <c r="DL21" s="131"/>
      <c r="DM21" s="131"/>
      <c r="DN21" s="131"/>
      <c r="DO21" s="131"/>
      <c r="DP21" s="131"/>
      <c r="DQ21" s="131"/>
      <c r="DR21" s="131"/>
      <c r="DS21" s="131"/>
      <c r="DU21" s="138"/>
      <c r="DV21" s="138"/>
      <c r="DW21" s="138"/>
      <c r="DX21" s="29"/>
      <c r="DY21" s="32"/>
      <c r="DZ21" s="29"/>
      <c r="EA21" s="32"/>
      <c r="EB21" s="29"/>
      <c r="EC21" s="32"/>
      <c r="ED21" s="29"/>
      <c r="EE21" s="32"/>
      <c r="EF21" s="29"/>
      <c r="EG21" s="32"/>
      <c r="EH21" s="32"/>
    </row>
    <row r="22" spans="1:164" ht="9.9" customHeight="1">
      <c r="D22" s="179"/>
      <c r="E22" s="179"/>
      <c r="F22" s="179"/>
      <c r="G22" s="179"/>
      <c r="H22" s="179"/>
      <c r="I22" s="179"/>
      <c r="J22" s="179"/>
      <c r="K22" s="179"/>
      <c r="L22" s="179"/>
      <c r="M22" s="179"/>
      <c r="N22" s="179"/>
      <c r="O22" s="179"/>
      <c r="P22" s="179"/>
      <c r="Q22" s="179"/>
      <c r="R22" s="179"/>
      <c r="S22" s="179"/>
      <c r="T22" s="28"/>
      <c r="U22" s="28"/>
      <c r="V22" s="179"/>
      <c r="W22" s="179"/>
      <c r="X22" s="179"/>
      <c r="Y22" s="179"/>
      <c r="Z22" s="179"/>
      <c r="AA22" s="179"/>
      <c r="AB22" s="179"/>
      <c r="AC22" s="179"/>
      <c r="AD22" s="179"/>
      <c r="AE22" s="179"/>
      <c r="AF22" s="179"/>
      <c r="AG22" s="179"/>
      <c r="AH22" s="179"/>
      <c r="AI22" s="179"/>
      <c r="AJ22" s="179"/>
      <c r="BM22" s="137"/>
      <c r="BN22" s="137"/>
      <c r="BO22" s="137"/>
      <c r="BP22" s="137"/>
      <c r="BQ22" s="137"/>
      <c r="BR22" s="137"/>
      <c r="BS22" s="137"/>
      <c r="BT22" s="137"/>
      <c r="BU22" s="137"/>
      <c r="BV22" s="137"/>
      <c r="BW22" s="137"/>
      <c r="BX22" s="137"/>
      <c r="BY22" s="137"/>
      <c r="BZ22" s="137"/>
      <c r="CQ22" s="138"/>
      <c r="CR22" s="138"/>
      <c r="CS22" s="138"/>
      <c r="CT22" s="29"/>
      <c r="CU22" s="32"/>
      <c r="CV22" s="29"/>
      <c r="CW22" s="32"/>
      <c r="CX22" s="29"/>
      <c r="CY22" s="32"/>
      <c r="CZ22" s="29"/>
      <c r="DA22" s="32"/>
      <c r="DB22" s="29"/>
      <c r="DC22" s="32"/>
      <c r="DD22" s="32"/>
      <c r="DF22" s="137"/>
      <c r="DG22" s="137"/>
      <c r="DH22" s="137"/>
      <c r="DI22" s="131"/>
      <c r="DJ22" s="131"/>
      <c r="DK22" s="131"/>
      <c r="DL22" s="131"/>
      <c r="DM22" s="131"/>
      <c r="DN22" s="131"/>
      <c r="DO22" s="131"/>
      <c r="DP22" s="131"/>
      <c r="DQ22" s="131"/>
      <c r="DR22" s="131"/>
      <c r="DS22" s="131"/>
      <c r="DU22" s="138"/>
      <c r="DV22" s="138"/>
      <c r="DW22" s="138"/>
      <c r="DX22" s="29"/>
      <c r="DY22" s="32"/>
      <c r="DZ22" s="29"/>
      <c r="EA22" s="32"/>
      <c r="EB22" s="29"/>
      <c r="EC22" s="32"/>
      <c r="ED22" s="29"/>
      <c r="EE22" s="32"/>
      <c r="EF22" s="29"/>
      <c r="EG22" s="32"/>
      <c r="EH22" s="32"/>
    </row>
    <row r="23" spans="1:164" ht="9.9" customHeight="1">
      <c r="D23" s="179"/>
      <c r="E23" s="179"/>
      <c r="F23" s="179"/>
      <c r="G23" s="179"/>
      <c r="H23" s="179"/>
      <c r="I23" s="179"/>
      <c r="J23" s="179"/>
      <c r="K23" s="179"/>
      <c r="L23" s="179"/>
      <c r="M23" s="179"/>
      <c r="N23" s="179"/>
      <c r="O23" s="179"/>
      <c r="P23" s="179"/>
      <c r="Q23" s="179"/>
      <c r="R23" s="179"/>
      <c r="S23" s="179"/>
      <c r="T23" s="28"/>
      <c r="U23" s="28"/>
      <c r="V23" s="179"/>
      <c r="W23" s="179"/>
      <c r="X23" s="179"/>
      <c r="Y23" s="179"/>
      <c r="Z23" s="179"/>
      <c r="AA23" s="179"/>
      <c r="AB23" s="179"/>
      <c r="AC23" s="179"/>
      <c r="AD23" s="179"/>
      <c r="AE23" s="179"/>
      <c r="AF23" s="179"/>
      <c r="AG23" s="179"/>
      <c r="AH23" s="179"/>
      <c r="AI23" s="179"/>
      <c r="AJ23" s="179"/>
      <c r="BM23" s="137"/>
      <c r="BN23" s="137"/>
      <c r="BO23" s="137"/>
      <c r="BP23" s="137"/>
      <c r="BQ23" s="137"/>
      <c r="BR23" s="137"/>
      <c r="BS23" s="137"/>
      <c r="BT23" s="137"/>
      <c r="BU23" s="137"/>
      <c r="BV23" s="137"/>
      <c r="BW23" s="137"/>
      <c r="BX23" s="137"/>
      <c r="BY23" s="137"/>
      <c r="BZ23" s="137"/>
      <c r="CQ23" s="138"/>
      <c r="CR23" s="138"/>
      <c r="CS23" s="138"/>
      <c r="CT23" s="29"/>
      <c r="CU23" s="32"/>
      <c r="CV23" s="29"/>
      <c r="CW23" s="32"/>
      <c r="CX23" s="29"/>
      <c r="CY23" s="32"/>
      <c r="CZ23" s="29"/>
      <c r="DA23" s="32"/>
      <c r="DB23" s="29"/>
      <c r="DC23" s="32"/>
      <c r="DD23" s="32"/>
      <c r="DF23" s="137"/>
      <c r="DG23" s="137"/>
      <c r="DH23" s="137"/>
      <c r="DI23" s="131"/>
      <c r="DJ23" s="131"/>
      <c r="DK23" s="131"/>
      <c r="DL23" s="131"/>
      <c r="DM23" s="131"/>
      <c r="DN23" s="131"/>
      <c r="DO23" s="131"/>
      <c r="DP23" s="131"/>
      <c r="DQ23" s="131"/>
      <c r="DR23" s="131"/>
      <c r="DS23" s="131"/>
      <c r="DU23" s="138"/>
      <c r="DV23" s="138"/>
      <c r="DW23" s="138"/>
      <c r="DX23" s="29"/>
      <c r="DY23" s="32"/>
      <c r="DZ23" s="29"/>
      <c r="EA23" s="32"/>
      <c r="EB23" s="29"/>
      <c r="EC23" s="32"/>
      <c r="ED23" s="29"/>
      <c r="EE23" s="32"/>
      <c r="EF23" s="29"/>
      <c r="EG23" s="32"/>
      <c r="EH23" s="32"/>
    </row>
    <row r="24" spans="1:164" ht="9.9" customHeight="1">
      <c r="D24" s="179"/>
      <c r="E24" s="179"/>
      <c r="F24" s="179"/>
      <c r="G24" s="179"/>
      <c r="H24" s="179"/>
      <c r="I24" s="179"/>
      <c r="J24" s="179"/>
      <c r="K24" s="179"/>
      <c r="L24" s="179"/>
      <c r="M24" s="179"/>
      <c r="N24" s="179"/>
      <c r="O24" s="179"/>
      <c r="P24" s="179"/>
      <c r="Q24" s="179"/>
      <c r="R24" s="179"/>
      <c r="S24" s="179"/>
      <c r="T24" s="28"/>
      <c r="U24" s="28"/>
      <c r="V24" s="179"/>
      <c r="W24" s="179"/>
      <c r="X24" s="179"/>
      <c r="Y24" s="179"/>
      <c r="Z24" s="179"/>
      <c r="AA24" s="179"/>
      <c r="AB24" s="179"/>
      <c r="AC24" s="179"/>
      <c r="AD24" s="179"/>
      <c r="AE24" s="179"/>
      <c r="AF24" s="179"/>
      <c r="AG24" s="179"/>
      <c r="AH24" s="179"/>
      <c r="AI24" s="179"/>
      <c r="AJ24" s="179"/>
      <c r="BM24" s="137"/>
      <c r="BN24" s="137"/>
      <c r="BO24" s="137"/>
      <c r="BP24" s="137"/>
      <c r="BQ24" s="137"/>
      <c r="BR24" s="137"/>
      <c r="BS24" s="137"/>
      <c r="BT24" s="137"/>
      <c r="BU24" s="137"/>
      <c r="BV24" s="137"/>
      <c r="BW24" s="137"/>
      <c r="BX24" s="137"/>
      <c r="BY24" s="137"/>
      <c r="BZ24" s="137"/>
      <c r="CQ24" s="138"/>
      <c r="CR24" s="138"/>
      <c r="CS24" s="138"/>
      <c r="CT24" s="29"/>
      <c r="CU24" s="32"/>
      <c r="CV24" s="29"/>
      <c r="CW24" s="32"/>
      <c r="CX24" s="29"/>
      <c r="CY24" s="32"/>
      <c r="CZ24" s="29"/>
      <c r="DA24" s="32"/>
      <c r="DB24" s="29"/>
      <c r="DC24" s="32"/>
      <c r="DD24" s="32"/>
      <c r="DF24" s="137"/>
      <c r="DG24" s="137"/>
      <c r="DH24" s="137"/>
      <c r="DI24" s="131"/>
      <c r="DJ24" s="131"/>
      <c r="DK24" s="131"/>
      <c r="DL24" s="131"/>
      <c r="DM24" s="131"/>
      <c r="DN24" s="131"/>
      <c r="DO24" s="131"/>
      <c r="DP24" s="131"/>
      <c r="DQ24" s="131"/>
      <c r="DR24" s="131"/>
      <c r="DS24" s="131"/>
      <c r="DU24" s="138"/>
      <c r="DV24" s="138"/>
      <c r="DW24" s="138"/>
      <c r="DX24" s="29"/>
      <c r="DY24" s="32"/>
      <c r="DZ24" s="29"/>
      <c r="EA24" s="32"/>
      <c r="EB24" s="29"/>
      <c r="EC24" s="32"/>
      <c r="ED24" s="29"/>
      <c r="EE24" s="32"/>
      <c r="EF24" s="29"/>
      <c r="EG24" s="32"/>
      <c r="EH24" s="32"/>
    </row>
    <row r="25" spans="1:164" ht="9.9" customHeight="1">
      <c r="D25" s="179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28"/>
      <c r="U25" s="82"/>
      <c r="V25" s="80"/>
      <c r="W25" s="80"/>
      <c r="X25" s="80"/>
      <c r="Y25" s="80"/>
      <c r="Z25" s="80"/>
      <c r="AA25" s="80"/>
      <c r="AB25" s="80"/>
      <c r="AC25" s="80"/>
      <c r="AD25" s="178"/>
      <c r="AE25" s="178"/>
      <c r="AF25" s="178"/>
      <c r="AG25" s="178"/>
      <c r="AH25" s="178"/>
      <c r="AI25" s="178"/>
      <c r="AJ25" s="178"/>
      <c r="AK25" s="138"/>
      <c r="AL25" s="138"/>
      <c r="AM25" s="138"/>
      <c r="AN25" s="138"/>
      <c r="AO25" s="138"/>
      <c r="AP25" s="138"/>
      <c r="AQ25" s="138"/>
      <c r="AR25" s="138"/>
      <c r="AS25" s="138"/>
      <c r="AT25" s="138"/>
      <c r="AU25" s="138"/>
      <c r="AV25" s="138"/>
      <c r="AW25" s="138"/>
      <c r="AX25" s="138"/>
      <c r="AY25" s="138"/>
      <c r="AZ25" s="138"/>
      <c r="BA25" s="138"/>
      <c r="BB25" s="138"/>
      <c r="BC25" s="138"/>
      <c r="BD25" s="138"/>
      <c r="BE25" s="138"/>
      <c r="BF25" s="138"/>
      <c r="BG25" s="138"/>
      <c r="BH25" s="138"/>
      <c r="BI25" s="138"/>
      <c r="BJ25" s="138"/>
      <c r="BK25" s="138"/>
      <c r="BM25" s="137"/>
      <c r="BN25" s="137"/>
      <c r="BO25" s="137"/>
      <c r="BP25" s="151"/>
      <c r="BQ25" s="152"/>
      <c r="BR25" s="152"/>
      <c r="BS25" s="152"/>
      <c r="BT25" s="152"/>
      <c r="BU25" s="152"/>
      <c r="BV25" s="152"/>
      <c r="BW25" s="152"/>
      <c r="BX25" s="152"/>
      <c r="BY25" s="152"/>
      <c r="BZ25" s="152"/>
      <c r="CB25" s="138"/>
      <c r="CC25" s="138"/>
      <c r="CD25" s="138"/>
      <c r="CE25" s="138"/>
      <c r="CF25" s="138"/>
      <c r="CG25" s="138"/>
      <c r="CH25" s="138"/>
      <c r="CI25" s="138"/>
      <c r="CJ25" s="138"/>
      <c r="CK25" s="138"/>
      <c r="CL25" s="138"/>
      <c r="CM25" s="138"/>
      <c r="CN25" s="138"/>
      <c r="CO25" s="138"/>
      <c r="CQ25" s="138"/>
      <c r="CR25" s="138"/>
      <c r="CS25" s="138"/>
      <c r="CT25" s="138"/>
      <c r="CU25" s="138"/>
      <c r="CV25" s="138"/>
      <c r="CW25" s="138"/>
      <c r="CX25" s="138"/>
      <c r="CY25" s="138"/>
      <c r="CZ25" s="138"/>
      <c r="DA25" s="138"/>
      <c r="DB25" s="138"/>
      <c r="DC25" s="138"/>
      <c r="DD25" s="138"/>
      <c r="DF25" s="137"/>
      <c r="DG25" s="137"/>
      <c r="DH25" s="137"/>
      <c r="DI25" s="131"/>
      <c r="DJ25" s="131"/>
      <c r="DK25" s="131"/>
      <c r="DL25" s="131"/>
      <c r="DM25" s="131"/>
      <c r="DN25" s="131"/>
      <c r="DO25" s="131"/>
      <c r="DP25" s="131"/>
      <c r="DQ25" s="131"/>
      <c r="DR25" s="131"/>
      <c r="DS25" s="131"/>
      <c r="DU25" s="138"/>
      <c r="DV25" s="138"/>
      <c r="DW25" s="138"/>
      <c r="DX25" s="138"/>
      <c r="DY25" s="138"/>
      <c r="DZ25" s="138"/>
      <c r="EA25" s="138"/>
      <c r="EB25" s="138"/>
      <c r="EC25" s="138"/>
      <c r="ED25" s="138"/>
      <c r="EE25" s="138"/>
      <c r="EF25" s="138"/>
      <c r="EG25" s="138"/>
      <c r="EH25" s="138"/>
      <c r="EJ25" s="138"/>
      <c r="EK25" s="138"/>
      <c r="EL25" s="138"/>
      <c r="EM25" s="138"/>
      <c r="EN25" s="138"/>
      <c r="EO25" s="138"/>
      <c r="EP25" s="138"/>
      <c r="EQ25" s="138"/>
      <c r="ER25" s="138"/>
      <c r="ES25" s="138"/>
      <c r="ET25" s="138"/>
      <c r="EU25" s="138"/>
      <c r="EV25" s="138"/>
      <c r="EW25" s="138"/>
    </row>
    <row r="26" spans="1:164" ht="9.9" customHeight="1">
      <c r="D26" s="179"/>
      <c r="E26" s="178"/>
      <c r="F26" s="178"/>
      <c r="G26" s="178"/>
      <c r="H26" s="178"/>
      <c r="I26" s="178"/>
      <c r="J26" s="178"/>
      <c r="K26" s="178"/>
      <c r="L26" s="178"/>
      <c r="M26" s="178"/>
      <c r="N26" s="178"/>
      <c r="O26" s="178"/>
      <c r="P26" s="178"/>
      <c r="Q26" s="178"/>
      <c r="R26" s="178"/>
      <c r="S26" s="178"/>
      <c r="T26" s="28"/>
      <c r="U26" s="82"/>
      <c r="V26" s="80"/>
      <c r="W26" s="80"/>
      <c r="X26" s="80"/>
      <c r="Y26" s="80"/>
      <c r="Z26" s="80"/>
      <c r="AA26" s="80"/>
      <c r="AB26" s="80"/>
      <c r="AC26" s="80"/>
      <c r="AD26" s="178"/>
      <c r="AE26" s="178"/>
      <c r="AF26" s="178"/>
      <c r="AG26" s="178"/>
      <c r="AH26" s="178"/>
      <c r="AI26" s="178"/>
      <c r="AJ26" s="178"/>
      <c r="AK26" s="138"/>
      <c r="AL26" s="138"/>
      <c r="AM26" s="138"/>
      <c r="AN26" s="138"/>
      <c r="AO26" s="138"/>
      <c r="AP26" s="138"/>
      <c r="AQ26" s="138"/>
      <c r="AR26" s="138"/>
      <c r="AS26" s="138"/>
      <c r="AT26" s="138"/>
      <c r="AU26" s="138"/>
      <c r="AV26" s="138"/>
      <c r="AW26" s="138"/>
      <c r="AX26" s="138"/>
      <c r="AY26" s="138"/>
      <c r="AZ26" s="138"/>
      <c r="BA26" s="138"/>
      <c r="BB26" s="138"/>
      <c r="BC26" s="138"/>
      <c r="BD26" s="138"/>
      <c r="BE26" s="138"/>
      <c r="BF26" s="138"/>
      <c r="BG26" s="138"/>
      <c r="BH26" s="138"/>
      <c r="BI26" s="138"/>
      <c r="BJ26" s="138"/>
      <c r="BK26" s="138"/>
      <c r="BM26" s="137"/>
      <c r="BN26" s="137"/>
      <c r="BO26" s="137"/>
      <c r="BP26" s="152"/>
      <c r="BQ26" s="152"/>
      <c r="BR26" s="152"/>
      <c r="BS26" s="152"/>
      <c r="BT26" s="152"/>
      <c r="BU26" s="152"/>
      <c r="BV26" s="152"/>
      <c r="BW26" s="152"/>
      <c r="BX26" s="152"/>
      <c r="BY26" s="152"/>
      <c r="BZ26" s="152"/>
      <c r="CB26" s="138"/>
      <c r="CC26" s="138"/>
      <c r="CD26" s="138"/>
      <c r="CE26" s="138"/>
      <c r="CF26" s="138"/>
      <c r="CG26" s="138"/>
      <c r="CH26" s="138"/>
      <c r="CI26" s="138"/>
      <c r="CJ26" s="138"/>
      <c r="CK26" s="138"/>
      <c r="CL26" s="138"/>
      <c r="CM26" s="138"/>
      <c r="CN26" s="138"/>
      <c r="CO26" s="138"/>
      <c r="CQ26" s="138"/>
      <c r="CR26" s="138"/>
      <c r="CS26" s="138"/>
      <c r="CT26" s="138"/>
      <c r="CU26" s="138"/>
      <c r="CV26" s="138"/>
      <c r="CW26" s="138"/>
      <c r="CX26" s="138"/>
      <c r="CY26" s="138"/>
      <c r="CZ26" s="138"/>
      <c r="DA26" s="138"/>
      <c r="DB26" s="138"/>
      <c r="DC26" s="138"/>
      <c r="DD26" s="138"/>
      <c r="DF26" s="137"/>
      <c r="DG26" s="137"/>
      <c r="DH26" s="137"/>
      <c r="DI26" s="131"/>
      <c r="DJ26" s="131"/>
      <c r="DK26" s="131"/>
      <c r="DL26" s="131"/>
      <c r="DM26" s="131"/>
      <c r="DN26" s="131"/>
      <c r="DO26" s="131"/>
      <c r="DP26" s="131"/>
      <c r="DQ26" s="131"/>
      <c r="DR26" s="131"/>
      <c r="DS26" s="131"/>
      <c r="DU26" s="138"/>
      <c r="DV26" s="138"/>
      <c r="DW26" s="138"/>
      <c r="DX26" s="138"/>
      <c r="DY26" s="138"/>
      <c r="DZ26" s="138"/>
      <c r="EA26" s="138"/>
      <c r="EB26" s="138"/>
      <c r="EC26" s="138"/>
      <c r="ED26" s="138"/>
      <c r="EE26" s="138"/>
      <c r="EF26" s="138"/>
      <c r="EG26" s="138"/>
      <c r="EH26" s="138"/>
      <c r="EJ26" s="138"/>
      <c r="EK26" s="138"/>
      <c r="EL26" s="138"/>
      <c r="EM26" s="138"/>
      <c r="EN26" s="138"/>
      <c r="EO26" s="138"/>
      <c r="EP26" s="138"/>
      <c r="EQ26" s="138"/>
      <c r="ER26" s="138"/>
      <c r="ES26" s="138"/>
      <c r="ET26" s="138"/>
      <c r="EU26" s="138"/>
      <c r="EV26" s="138"/>
      <c r="EW26" s="138"/>
    </row>
    <row r="27" spans="1:164" ht="9.9" customHeight="1">
      <c r="D27" s="179"/>
      <c r="E27" s="178"/>
      <c r="F27" s="178"/>
      <c r="G27" s="178"/>
      <c r="H27" s="178"/>
      <c r="I27" s="178"/>
      <c r="J27" s="178"/>
      <c r="K27" s="178"/>
      <c r="L27" s="178"/>
      <c r="M27" s="178"/>
      <c r="N27" s="178"/>
      <c r="O27" s="178"/>
      <c r="P27" s="178"/>
      <c r="Q27" s="178"/>
      <c r="R27" s="178"/>
      <c r="S27" s="178"/>
      <c r="T27" s="28"/>
      <c r="U27" s="82"/>
      <c r="V27" s="80"/>
      <c r="W27" s="80"/>
      <c r="X27" s="80"/>
      <c r="Y27" s="80"/>
      <c r="Z27" s="80"/>
      <c r="AA27" s="80"/>
      <c r="AB27" s="80"/>
      <c r="AC27" s="80"/>
      <c r="AD27" s="178"/>
      <c r="AE27" s="178"/>
      <c r="AF27" s="178"/>
      <c r="AG27" s="178"/>
      <c r="AH27" s="178"/>
      <c r="AI27" s="178"/>
      <c r="AJ27" s="178"/>
      <c r="AK27" s="138"/>
      <c r="AL27" s="138"/>
      <c r="AM27" s="138"/>
      <c r="AN27" s="138"/>
      <c r="AO27" s="138"/>
      <c r="AP27" s="138"/>
      <c r="AQ27" s="138"/>
      <c r="AR27" s="138"/>
      <c r="AS27" s="138"/>
      <c r="AT27" s="138"/>
      <c r="AU27" s="138"/>
      <c r="AV27" s="138"/>
      <c r="AW27" s="138"/>
      <c r="AX27" s="138"/>
      <c r="AY27" s="138"/>
      <c r="AZ27" s="138"/>
      <c r="BA27" s="138"/>
      <c r="BB27" s="138"/>
      <c r="BC27" s="138"/>
      <c r="BD27" s="138"/>
      <c r="BE27" s="138"/>
      <c r="BF27" s="138"/>
      <c r="BG27" s="138"/>
      <c r="BH27" s="138"/>
      <c r="BI27" s="138"/>
      <c r="BJ27" s="138"/>
      <c r="BK27" s="138"/>
      <c r="BM27" s="137"/>
      <c r="BN27" s="137"/>
      <c r="BO27" s="137"/>
      <c r="BP27" s="152"/>
      <c r="BQ27" s="152"/>
      <c r="BR27" s="152"/>
      <c r="BS27" s="152"/>
      <c r="BT27" s="152"/>
      <c r="BU27" s="152"/>
      <c r="BV27" s="152"/>
      <c r="BW27" s="152"/>
      <c r="BX27" s="152"/>
      <c r="BY27" s="152"/>
      <c r="BZ27" s="152"/>
      <c r="CB27" s="138"/>
      <c r="CC27" s="138"/>
      <c r="CD27" s="138"/>
      <c r="CE27" s="138"/>
      <c r="CF27" s="138"/>
      <c r="CG27" s="138"/>
      <c r="CH27" s="138"/>
      <c r="CI27" s="138"/>
      <c r="CJ27" s="138"/>
      <c r="CK27" s="138"/>
      <c r="CL27" s="138"/>
      <c r="CM27" s="138"/>
      <c r="CN27" s="138"/>
      <c r="CO27" s="138"/>
      <c r="CQ27" s="138"/>
      <c r="CR27" s="138"/>
      <c r="CS27" s="138"/>
      <c r="CT27" s="138"/>
      <c r="CU27" s="138"/>
      <c r="CV27" s="138"/>
      <c r="CW27" s="138"/>
      <c r="CX27" s="138"/>
      <c r="CY27" s="138"/>
      <c r="CZ27" s="138"/>
      <c r="DA27" s="138"/>
      <c r="DB27" s="138"/>
      <c r="DC27" s="138"/>
      <c r="DD27" s="138"/>
      <c r="DF27" s="137"/>
      <c r="DG27" s="137"/>
      <c r="DH27" s="137"/>
      <c r="DI27" s="131"/>
      <c r="DJ27" s="131"/>
      <c r="DK27" s="131"/>
      <c r="DL27" s="131"/>
      <c r="DM27" s="131"/>
      <c r="DN27" s="131"/>
      <c r="DO27" s="131"/>
      <c r="DP27" s="131"/>
      <c r="DQ27" s="131"/>
      <c r="DR27" s="131"/>
      <c r="DS27" s="131"/>
      <c r="DU27" s="138"/>
      <c r="DV27" s="138"/>
      <c r="DW27" s="138"/>
      <c r="DX27" s="138"/>
      <c r="DY27" s="138"/>
      <c r="DZ27" s="138"/>
      <c r="EA27" s="138"/>
      <c r="EB27" s="138"/>
      <c r="EC27" s="138"/>
      <c r="ED27" s="138"/>
      <c r="EE27" s="138"/>
      <c r="EF27" s="138"/>
      <c r="EG27" s="138"/>
      <c r="EH27" s="138"/>
      <c r="EJ27" s="138"/>
      <c r="EK27" s="138"/>
      <c r="EL27" s="138"/>
      <c r="EM27" s="138"/>
      <c r="EN27" s="138"/>
      <c r="EO27" s="138"/>
      <c r="EP27" s="138"/>
      <c r="EQ27" s="138"/>
      <c r="ER27" s="138"/>
      <c r="ES27" s="138"/>
      <c r="ET27" s="138"/>
      <c r="EU27" s="138"/>
      <c r="EV27" s="138"/>
      <c r="EW27" s="138"/>
    </row>
    <row r="28" spans="1:164" ht="9.9" customHeight="1">
      <c r="D28" s="179"/>
      <c r="E28" s="178"/>
      <c r="F28" s="178"/>
      <c r="G28" s="178"/>
      <c r="H28" s="178"/>
      <c r="I28" s="178"/>
      <c r="J28" s="178"/>
      <c r="K28" s="178"/>
      <c r="L28" s="178"/>
      <c r="M28" s="178"/>
      <c r="N28" s="178"/>
      <c r="O28" s="178"/>
      <c r="P28" s="178"/>
      <c r="Q28" s="178"/>
      <c r="R28" s="178"/>
      <c r="S28" s="178"/>
      <c r="T28" s="28"/>
      <c r="U28" s="82"/>
      <c r="V28" s="80"/>
      <c r="W28" s="80"/>
      <c r="X28" s="80"/>
      <c r="Y28" s="80"/>
      <c r="Z28" s="80"/>
      <c r="AA28" s="80"/>
      <c r="AB28" s="80"/>
      <c r="AC28" s="80"/>
      <c r="AD28" s="178"/>
      <c r="AE28" s="178"/>
      <c r="AF28" s="178"/>
      <c r="AG28" s="178"/>
      <c r="AH28" s="178"/>
      <c r="AI28" s="178"/>
      <c r="AJ28" s="178"/>
      <c r="AK28" s="138"/>
      <c r="AL28" s="138"/>
      <c r="AM28" s="138"/>
      <c r="AN28" s="138"/>
      <c r="AO28" s="138"/>
      <c r="AP28" s="138"/>
      <c r="AQ28" s="138"/>
      <c r="AR28" s="138"/>
      <c r="AS28" s="138"/>
      <c r="AT28" s="138"/>
      <c r="AU28" s="138"/>
      <c r="AV28" s="138"/>
      <c r="AW28" s="138"/>
      <c r="AX28" s="138"/>
      <c r="AY28" s="138"/>
      <c r="AZ28" s="138"/>
      <c r="BA28" s="138"/>
      <c r="BB28" s="138"/>
      <c r="BC28" s="138"/>
      <c r="BD28" s="138"/>
      <c r="BE28" s="138"/>
      <c r="BF28" s="138"/>
      <c r="BG28" s="138"/>
      <c r="BH28" s="138"/>
      <c r="BI28" s="138"/>
      <c r="BJ28" s="138"/>
      <c r="BK28" s="138"/>
      <c r="BM28" s="137"/>
      <c r="BN28" s="137"/>
      <c r="BO28" s="137"/>
      <c r="BP28" s="152"/>
      <c r="BQ28" s="152"/>
      <c r="BR28" s="152"/>
      <c r="BS28" s="152"/>
      <c r="BT28" s="152"/>
      <c r="BU28" s="152"/>
      <c r="BV28" s="152"/>
      <c r="BW28" s="152"/>
      <c r="BX28" s="152"/>
      <c r="BY28" s="152"/>
      <c r="BZ28" s="152"/>
      <c r="CB28" s="138"/>
      <c r="CC28" s="138"/>
      <c r="CD28" s="138"/>
      <c r="CE28" s="138"/>
      <c r="CF28" s="138"/>
      <c r="CG28" s="138"/>
      <c r="CH28" s="138"/>
      <c r="CI28" s="138"/>
      <c r="CJ28" s="138"/>
      <c r="CK28" s="138"/>
      <c r="CL28" s="138"/>
      <c r="CM28" s="138"/>
      <c r="CN28" s="138"/>
      <c r="CO28" s="138"/>
      <c r="CQ28" s="138"/>
      <c r="CR28" s="138"/>
      <c r="CS28" s="138"/>
      <c r="CT28" s="138"/>
      <c r="CU28" s="138"/>
      <c r="CV28" s="138"/>
      <c r="CW28" s="138"/>
      <c r="CX28" s="138"/>
      <c r="CY28" s="138"/>
      <c r="CZ28" s="138"/>
      <c r="DA28" s="138"/>
      <c r="DB28" s="138"/>
      <c r="DC28" s="138"/>
      <c r="DD28" s="138"/>
      <c r="DF28" s="137"/>
      <c r="DG28" s="137"/>
      <c r="DH28" s="137"/>
      <c r="DI28" s="131"/>
      <c r="DJ28" s="131"/>
      <c r="DK28" s="131"/>
      <c r="DL28" s="131"/>
      <c r="DM28" s="131"/>
      <c r="DN28" s="131"/>
      <c r="DO28" s="131"/>
      <c r="DP28" s="131"/>
      <c r="DQ28" s="131"/>
      <c r="DR28" s="131"/>
      <c r="DS28" s="131"/>
      <c r="DU28" s="138"/>
      <c r="DV28" s="138"/>
      <c r="DW28" s="138"/>
      <c r="DX28" s="138"/>
      <c r="DY28" s="138"/>
      <c r="DZ28" s="138"/>
      <c r="EA28" s="138"/>
      <c r="EB28" s="138"/>
      <c r="EC28" s="138"/>
      <c r="ED28" s="138"/>
      <c r="EE28" s="138"/>
      <c r="EF28" s="138"/>
      <c r="EG28" s="138"/>
      <c r="EH28" s="138"/>
      <c r="EJ28" s="138"/>
      <c r="EK28" s="138"/>
      <c r="EL28" s="138"/>
      <c r="EM28" s="138"/>
      <c r="EN28" s="138"/>
      <c r="EO28" s="138"/>
      <c r="EP28" s="138"/>
      <c r="EQ28" s="138"/>
      <c r="ER28" s="138"/>
      <c r="ES28" s="138"/>
      <c r="ET28" s="138"/>
      <c r="EU28" s="138"/>
      <c r="EV28" s="138"/>
      <c r="EW28" s="138"/>
    </row>
    <row r="29" spans="1:164" ht="9.9" customHeight="1">
      <c r="D29" s="179"/>
      <c r="E29" s="178"/>
      <c r="F29" s="178"/>
      <c r="G29" s="178"/>
      <c r="H29" s="29"/>
      <c r="I29" s="32"/>
      <c r="J29" s="29"/>
      <c r="K29" s="32"/>
      <c r="L29" s="29"/>
      <c r="M29" s="32"/>
      <c r="N29" s="29"/>
      <c r="O29" s="32"/>
      <c r="P29" s="29"/>
      <c r="Q29" s="32"/>
      <c r="R29" s="29"/>
      <c r="S29" s="32"/>
      <c r="T29" s="28"/>
      <c r="U29" s="83"/>
      <c r="V29" s="76"/>
      <c r="W29" s="157"/>
      <c r="X29" s="158"/>
      <c r="Y29" s="158"/>
      <c r="Z29" s="158"/>
      <c r="AA29" s="158"/>
      <c r="AB29" s="158"/>
      <c r="AC29" s="158"/>
      <c r="AD29" s="158"/>
      <c r="AE29" s="158"/>
      <c r="AF29" s="158"/>
      <c r="AG29" s="158"/>
      <c r="AH29" s="158"/>
      <c r="AI29" s="158"/>
      <c r="AJ29" s="158"/>
      <c r="AK29" s="158"/>
      <c r="AL29" s="158"/>
      <c r="AM29" s="158"/>
      <c r="AN29" s="158"/>
      <c r="AO29" s="158"/>
      <c r="AP29" s="158"/>
      <c r="AQ29" s="158"/>
      <c r="AR29" s="158"/>
      <c r="AS29" s="158"/>
      <c r="AT29" s="158"/>
      <c r="AU29" s="158"/>
      <c r="AV29" s="158"/>
      <c r="AW29" s="158"/>
      <c r="AX29" s="158"/>
      <c r="AY29" s="158"/>
      <c r="AZ29" s="158"/>
      <c r="BA29" s="158"/>
      <c r="BB29" s="158"/>
      <c r="BC29" s="158"/>
      <c r="BD29" s="158"/>
      <c r="BE29" s="158"/>
      <c r="BF29" s="158"/>
      <c r="BG29" s="158"/>
      <c r="BH29" s="158"/>
      <c r="BI29" s="158"/>
      <c r="BJ29" s="158"/>
      <c r="BK29" s="158"/>
      <c r="BM29" s="137"/>
      <c r="BN29" s="137"/>
      <c r="BO29" s="137"/>
      <c r="BP29" s="29"/>
      <c r="BQ29" s="136"/>
      <c r="BR29" s="29"/>
      <c r="BS29" s="136"/>
      <c r="BT29" s="29"/>
      <c r="BU29" s="136"/>
      <c r="BV29" s="29"/>
      <c r="BW29" s="136"/>
      <c r="BX29" s="29"/>
      <c r="BY29" s="136"/>
      <c r="BZ29" s="29"/>
      <c r="CB29" s="138"/>
      <c r="CC29" s="138"/>
      <c r="CD29" s="138"/>
      <c r="CE29" s="29"/>
      <c r="CF29" s="32"/>
      <c r="CG29" s="29"/>
      <c r="CH29" s="32"/>
      <c r="CI29" s="29"/>
      <c r="CJ29" s="32"/>
      <c r="CK29" s="29"/>
      <c r="CL29" s="32"/>
      <c r="CM29" s="29"/>
      <c r="CN29" s="32"/>
      <c r="CO29" s="32">
        <v>5</v>
      </c>
      <c r="CQ29" s="138"/>
      <c r="CR29" s="138"/>
      <c r="CS29" s="138"/>
      <c r="CT29" s="29"/>
      <c r="CU29" s="32"/>
      <c r="CV29" s="29"/>
      <c r="CW29" s="32"/>
      <c r="CX29" s="29"/>
      <c r="CY29" s="32"/>
      <c r="CZ29" s="29"/>
      <c r="DA29" s="32"/>
      <c r="DB29" s="29"/>
      <c r="DC29" s="32"/>
      <c r="DD29" s="32"/>
      <c r="DF29" s="137"/>
      <c r="DG29" s="137"/>
      <c r="DH29" s="137"/>
      <c r="DI29" s="29"/>
      <c r="DJ29" s="32"/>
      <c r="DK29" s="29"/>
      <c r="DL29" s="32"/>
      <c r="DM29" s="29"/>
      <c r="DN29" s="32"/>
      <c r="DO29" s="29"/>
      <c r="DP29" s="32"/>
      <c r="DQ29" s="29"/>
      <c r="DR29" s="32"/>
      <c r="DS29" s="32">
        <v>5</v>
      </c>
      <c r="DU29" s="138"/>
      <c r="DV29" s="137"/>
      <c r="DW29" s="137"/>
      <c r="DX29" s="29"/>
      <c r="DY29" s="32"/>
      <c r="DZ29" s="29"/>
      <c r="EA29" s="32"/>
      <c r="EB29" s="29"/>
      <c r="EC29" s="32"/>
      <c r="ED29" s="29"/>
      <c r="EE29" s="32"/>
      <c r="EF29" s="29"/>
      <c r="EG29" s="32"/>
      <c r="EH29" s="32"/>
      <c r="EJ29" s="138"/>
      <c r="EK29" s="138"/>
      <c r="EL29" s="138"/>
      <c r="EM29" s="29"/>
      <c r="EN29" s="32"/>
      <c r="EO29" s="29"/>
      <c r="EP29" s="32"/>
      <c r="EQ29" s="29"/>
      <c r="ER29" s="32"/>
      <c r="ES29" s="29"/>
      <c r="ET29" s="32"/>
      <c r="EU29" s="29"/>
      <c r="EV29" s="32"/>
      <c r="EW29" s="32">
        <v>5</v>
      </c>
    </row>
    <row r="30" spans="1:164" ht="9.9" customHeight="1">
      <c r="D30" s="179"/>
      <c r="E30" s="178"/>
      <c r="F30" s="178"/>
      <c r="G30" s="178"/>
      <c r="H30" s="29"/>
      <c r="I30" s="32"/>
      <c r="J30" s="29"/>
      <c r="K30" s="32"/>
      <c r="L30" s="29"/>
      <c r="M30" s="32"/>
      <c r="N30" s="29"/>
      <c r="O30" s="32"/>
      <c r="P30" s="29"/>
      <c r="Q30" s="32"/>
      <c r="R30" s="29"/>
      <c r="S30" s="32"/>
      <c r="T30" s="28"/>
      <c r="U30" s="83"/>
      <c r="V30" s="76"/>
      <c r="W30" s="158"/>
      <c r="X30" s="158"/>
      <c r="Y30" s="158"/>
      <c r="Z30" s="158"/>
      <c r="AA30" s="158"/>
      <c r="AB30" s="158"/>
      <c r="AC30" s="158"/>
      <c r="AD30" s="158"/>
      <c r="AE30" s="158"/>
      <c r="AF30" s="158"/>
      <c r="AG30" s="158"/>
      <c r="AH30" s="158"/>
      <c r="AI30" s="158"/>
      <c r="AJ30" s="158"/>
      <c r="AK30" s="158"/>
      <c r="AL30" s="158"/>
      <c r="AM30" s="158"/>
      <c r="AN30" s="158"/>
      <c r="AO30" s="158"/>
      <c r="AP30" s="158"/>
      <c r="AQ30" s="158"/>
      <c r="AR30" s="158"/>
      <c r="AS30" s="158"/>
      <c r="AT30" s="158"/>
      <c r="AU30" s="158"/>
      <c r="AV30" s="158"/>
      <c r="AW30" s="158"/>
      <c r="AX30" s="158"/>
      <c r="AY30" s="158"/>
      <c r="AZ30" s="158"/>
      <c r="BA30" s="158"/>
      <c r="BB30" s="158"/>
      <c r="BC30" s="158"/>
      <c r="BD30" s="158"/>
      <c r="BE30" s="158"/>
      <c r="BF30" s="158"/>
      <c r="BG30" s="158"/>
      <c r="BH30" s="158"/>
      <c r="BI30" s="158"/>
      <c r="BJ30" s="158"/>
      <c r="BK30" s="158"/>
      <c r="BM30" s="137"/>
      <c r="BN30" s="137"/>
      <c r="BO30" s="137"/>
      <c r="BP30" s="29"/>
      <c r="BQ30" s="136"/>
      <c r="BR30" s="29"/>
      <c r="BS30" s="136"/>
      <c r="BT30" s="29"/>
      <c r="BU30" s="136"/>
      <c r="BV30" s="29"/>
      <c r="BW30" s="136"/>
      <c r="BX30" s="29"/>
      <c r="BY30" s="136"/>
      <c r="BZ30" s="29"/>
      <c r="CB30" s="138"/>
      <c r="CC30" s="138"/>
      <c r="CD30" s="138"/>
      <c r="CE30" s="29"/>
      <c r="CF30" s="32"/>
      <c r="CG30" s="29"/>
      <c r="CH30" s="32"/>
      <c r="CI30" s="29"/>
      <c r="CJ30" s="32"/>
      <c r="CK30" s="29"/>
      <c r="CL30" s="32"/>
      <c r="CM30" s="29"/>
      <c r="CN30" s="32"/>
      <c r="CO30" s="32"/>
      <c r="CQ30" s="138"/>
      <c r="CR30" s="138"/>
      <c r="CS30" s="138"/>
      <c r="CT30" s="29"/>
      <c r="CU30" s="32"/>
      <c r="CV30" s="29"/>
      <c r="CW30" s="32"/>
      <c r="CX30" s="29"/>
      <c r="CY30" s="32"/>
      <c r="CZ30" s="29"/>
      <c r="DA30" s="32"/>
      <c r="DB30" s="29"/>
      <c r="DC30" s="32"/>
      <c r="DD30" s="32"/>
      <c r="DF30" s="137"/>
      <c r="DG30" s="137"/>
      <c r="DH30" s="137"/>
      <c r="DI30" s="29"/>
      <c r="DJ30" s="32"/>
      <c r="DK30" s="29"/>
      <c r="DL30" s="32"/>
      <c r="DM30" s="29"/>
      <c r="DN30" s="32"/>
      <c r="DO30" s="29"/>
      <c r="DP30" s="32"/>
      <c r="DQ30" s="29"/>
      <c r="DR30" s="32"/>
      <c r="DS30" s="32"/>
      <c r="DU30" s="137"/>
      <c r="DV30" s="137"/>
      <c r="DW30" s="137"/>
      <c r="DX30" s="29"/>
      <c r="DY30" s="32"/>
      <c r="DZ30" s="29"/>
      <c r="EA30" s="32"/>
      <c r="EB30" s="29"/>
      <c r="EC30" s="32"/>
      <c r="ED30" s="29"/>
      <c r="EE30" s="32"/>
      <c r="EF30" s="29"/>
      <c r="EG30" s="32"/>
      <c r="EH30" s="32"/>
      <c r="EJ30" s="138"/>
      <c r="EK30" s="138"/>
      <c r="EL30" s="138"/>
      <c r="EM30" s="29"/>
      <c r="EN30" s="32"/>
      <c r="EO30" s="29"/>
      <c r="EP30" s="32"/>
      <c r="EQ30" s="29"/>
      <c r="ER30" s="32"/>
      <c r="ES30" s="29"/>
      <c r="ET30" s="32"/>
      <c r="EU30" s="29"/>
      <c r="EV30" s="32"/>
      <c r="EW30" s="32"/>
    </row>
    <row r="31" spans="1:164" ht="9.9" customHeight="1">
      <c r="D31" s="179"/>
      <c r="E31" s="178"/>
      <c r="F31" s="178"/>
      <c r="G31" s="178"/>
      <c r="H31" s="29"/>
      <c r="I31" s="32"/>
      <c r="J31" s="29"/>
      <c r="K31" s="32"/>
      <c r="L31" s="29"/>
      <c r="M31" s="32"/>
      <c r="N31" s="29"/>
      <c r="O31" s="32"/>
      <c r="P31" s="29"/>
      <c r="Q31" s="32"/>
      <c r="R31" s="29"/>
      <c r="S31" s="32"/>
      <c r="T31" s="28"/>
      <c r="U31" s="83"/>
      <c r="V31" s="76"/>
      <c r="W31" s="158"/>
      <c r="X31" s="158"/>
      <c r="Y31" s="158"/>
      <c r="Z31" s="158"/>
      <c r="AA31" s="158"/>
      <c r="AB31" s="158"/>
      <c r="AC31" s="158"/>
      <c r="AD31" s="158"/>
      <c r="AE31" s="158"/>
      <c r="AF31" s="158"/>
      <c r="AG31" s="158"/>
      <c r="AH31" s="158"/>
      <c r="AI31" s="158"/>
      <c r="AJ31" s="158"/>
      <c r="AK31" s="158"/>
      <c r="AL31" s="158"/>
      <c r="AM31" s="158"/>
      <c r="AN31" s="158"/>
      <c r="AO31" s="158"/>
      <c r="AP31" s="158"/>
      <c r="AQ31" s="158"/>
      <c r="AR31" s="158"/>
      <c r="AS31" s="158"/>
      <c r="AT31" s="158"/>
      <c r="AU31" s="158"/>
      <c r="AV31" s="158"/>
      <c r="AW31" s="158"/>
      <c r="AX31" s="158"/>
      <c r="AY31" s="158"/>
      <c r="AZ31" s="158"/>
      <c r="BA31" s="158"/>
      <c r="BB31" s="158"/>
      <c r="BC31" s="158"/>
      <c r="BD31" s="158"/>
      <c r="BE31" s="158"/>
      <c r="BF31" s="158"/>
      <c r="BG31" s="158"/>
      <c r="BH31" s="158"/>
      <c r="BI31" s="158"/>
      <c r="BJ31" s="158"/>
      <c r="BK31" s="158"/>
      <c r="BM31" s="137"/>
      <c r="BN31" s="137"/>
      <c r="BO31" s="137"/>
      <c r="BP31" s="29"/>
      <c r="BQ31" s="136"/>
      <c r="BR31" s="29"/>
      <c r="BS31" s="136"/>
      <c r="BT31" s="29"/>
      <c r="BU31" s="136"/>
      <c r="BV31" s="29"/>
      <c r="BW31" s="136"/>
      <c r="BX31" s="29"/>
      <c r="BY31" s="136"/>
      <c r="BZ31" s="29"/>
      <c r="CB31" s="138"/>
      <c r="CC31" s="138"/>
      <c r="CD31" s="138"/>
      <c r="CE31" s="29"/>
      <c r="CF31" s="32"/>
      <c r="CG31" s="29"/>
      <c r="CH31" s="32"/>
      <c r="CI31" s="29"/>
      <c r="CJ31" s="32"/>
      <c r="CK31" s="29"/>
      <c r="CL31" s="32"/>
      <c r="CM31" s="29"/>
      <c r="CN31" s="32"/>
      <c r="CO31" s="32"/>
      <c r="CQ31" s="138"/>
      <c r="CR31" s="138"/>
      <c r="CS31" s="138"/>
      <c r="CT31" s="29"/>
      <c r="CU31" s="32"/>
      <c r="CV31" s="29"/>
      <c r="CW31" s="32"/>
      <c r="CX31" s="29"/>
      <c r="CY31" s="32"/>
      <c r="CZ31" s="29"/>
      <c r="DA31" s="32"/>
      <c r="DB31" s="29"/>
      <c r="DC31" s="32"/>
      <c r="DD31" s="32"/>
      <c r="DF31" s="137"/>
      <c r="DG31" s="137"/>
      <c r="DH31" s="137"/>
      <c r="DI31" s="29"/>
      <c r="DJ31" s="32"/>
      <c r="DK31" s="29"/>
      <c r="DL31" s="32"/>
      <c r="DM31" s="29"/>
      <c r="DN31" s="32"/>
      <c r="DO31" s="29"/>
      <c r="DP31" s="32"/>
      <c r="DQ31" s="29"/>
      <c r="DR31" s="32"/>
      <c r="DS31" s="32"/>
      <c r="DU31" s="137"/>
      <c r="DV31" s="137"/>
      <c r="DW31" s="137"/>
      <c r="DX31" s="29"/>
      <c r="DY31" s="32"/>
      <c r="DZ31" s="29"/>
      <c r="EA31" s="32"/>
      <c r="EB31" s="29"/>
      <c r="EC31" s="32"/>
      <c r="ED31" s="29"/>
      <c r="EE31" s="32"/>
      <c r="EF31" s="29"/>
      <c r="EG31" s="32"/>
      <c r="EH31" s="32"/>
      <c r="EJ31" s="138"/>
      <c r="EK31" s="138"/>
      <c r="EL31" s="138"/>
      <c r="EM31" s="29"/>
      <c r="EN31" s="32"/>
      <c r="EO31" s="29"/>
      <c r="EP31" s="32"/>
      <c r="EQ31" s="29"/>
      <c r="ER31" s="32"/>
      <c r="ES31" s="29"/>
      <c r="ET31" s="32"/>
      <c r="EU31" s="29"/>
      <c r="EV31" s="32"/>
      <c r="EW31" s="32"/>
    </row>
    <row r="32" spans="1:164" ht="9.9" customHeight="1">
      <c r="D32" s="179"/>
      <c r="E32" s="178"/>
      <c r="F32" s="178"/>
      <c r="G32" s="178"/>
      <c r="H32" s="29"/>
      <c r="I32" s="32"/>
      <c r="J32" s="29"/>
      <c r="K32" s="32"/>
      <c r="L32" s="29"/>
      <c r="M32" s="32"/>
      <c r="N32" s="29"/>
      <c r="O32" s="32"/>
      <c r="P32" s="29"/>
      <c r="Q32" s="32"/>
      <c r="R32" s="29"/>
      <c r="S32" s="32"/>
      <c r="T32" s="28"/>
      <c r="U32" s="83"/>
      <c r="V32" s="76"/>
      <c r="W32" s="158"/>
      <c r="X32" s="158"/>
      <c r="Y32" s="158"/>
      <c r="Z32" s="158"/>
      <c r="AA32" s="158"/>
      <c r="AB32" s="158"/>
      <c r="AC32" s="158"/>
      <c r="AD32" s="158"/>
      <c r="AE32" s="158"/>
      <c r="AF32" s="158"/>
      <c r="AG32" s="158"/>
      <c r="AH32" s="158"/>
      <c r="AI32" s="158"/>
      <c r="AJ32" s="158"/>
      <c r="AK32" s="158"/>
      <c r="AL32" s="158"/>
      <c r="AM32" s="158"/>
      <c r="AN32" s="158"/>
      <c r="AO32" s="158"/>
      <c r="AP32" s="158"/>
      <c r="AQ32" s="158"/>
      <c r="AR32" s="158"/>
      <c r="AS32" s="158"/>
      <c r="AT32" s="158"/>
      <c r="AU32" s="158"/>
      <c r="AV32" s="158"/>
      <c r="AW32" s="158"/>
      <c r="AX32" s="158"/>
      <c r="AY32" s="158"/>
      <c r="AZ32" s="158"/>
      <c r="BA32" s="158"/>
      <c r="BB32" s="158"/>
      <c r="BC32" s="158"/>
      <c r="BD32" s="158"/>
      <c r="BE32" s="158"/>
      <c r="BF32" s="158"/>
      <c r="BG32" s="158"/>
      <c r="BH32" s="158"/>
      <c r="BI32" s="158"/>
      <c r="BJ32" s="158"/>
      <c r="BK32" s="158"/>
      <c r="BM32" s="137"/>
      <c r="BN32" s="137"/>
      <c r="BO32" s="137"/>
      <c r="BP32" s="29"/>
      <c r="BQ32" s="136"/>
      <c r="BR32" s="29"/>
      <c r="BS32" s="136"/>
      <c r="BT32" s="29"/>
      <c r="BU32" s="136"/>
      <c r="BV32" s="29"/>
      <c r="BW32" s="136"/>
      <c r="BX32" s="29"/>
      <c r="BY32" s="136"/>
      <c r="BZ32" s="29"/>
      <c r="CB32" s="138"/>
      <c r="CC32" s="138"/>
      <c r="CD32" s="138"/>
      <c r="CE32" s="29"/>
      <c r="CF32" s="32"/>
      <c r="CG32" s="29"/>
      <c r="CH32" s="32"/>
      <c r="CI32" s="29"/>
      <c r="CJ32" s="32"/>
      <c r="CK32" s="29"/>
      <c r="CL32" s="32"/>
      <c r="CM32" s="29"/>
      <c r="CN32" s="32"/>
      <c r="CO32" s="32"/>
      <c r="CQ32" s="138"/>
      <c r="CR32" s="138"/>
      <c r="CS32" s="138"/>
      <c r="CT32" s="29"/>
      <c r="CU32" s="32"/>
      <c r="CV32" s="29"/>
      <c r="CW32" s="32"/>
      <c r="CX32" s="29"/>
      <c r="CY32" s="32"/>
      <c r="CZ32" s="29"/>
      <c r="DA32" s="32"/>
      <c r="DB32" s="29"/>
      <c r="DC32" s="32"/>
      <c r="DD32" s="32"/>
      <c r="DF32" s="137"/>
      <c r="DG32" s="137"/>
      <c r="DH32" s="137"/>
      <c r="DI32" s="29"/>
      <c r="DJ32" s="32"/>
      <c r="DK32" s="29"/>
      <c r="DL32" s="32"/>
      <c r="DM32" s="29"/>
      <c r="DN32" s="32"/>
      <c r="DO32" s="29"/>
      <c r="DP32" s="32"/>
      <c r="DQ32" s="29"/>
      <c r="DR32" s="32"/>
      <c r="DS32" s="32"/>
      <c r="DU32" s="137"/>
      <c r="DV32" s="137"/>
      <c r="DW32" s="137"/>
      <c r="DX32" s="29"/>
      <c r="DY32" s="32"/>
      <c r="DZ32" s="29"/>
      <c r="EA32" s="32"/>
      <c r="EB32" s="29"/>
      <c r="EC32" s="32"/>
      <c r="ED32" s="29"/>
      <c r="EE32" s="32"/>
      <c r="EF32" s="29"/>
      <c r="EG32" s="32"/>
      <c r="EH32" s="32"/>
      <c r="EJ32" s="138"/>
      <c r="EK32" s="138"/>
      <c r="EL32" s="138"/>
      <c r="EM32" s="29"/>
      <c r="EN32" s="32"/>
      <c r="EO32" s="29"/>
      <c r="EP32" s="32"/>
      <c r="EQ32" s="29"/>
      <c r="ER32" s="32"/>
      <c r="ES32" s="29"/>
      <c r="ET32" s="32"/>
      <c r="EU32" s="29"/>
      <c r="EV32" s="32"/>
      <c r="EW32" s="32"/>
    </row>
    <row r="33" spans="4:153" ht="9.9" customHeight="1">
      <c r="D33" s="179"/>
      <c r="E33" s="178"/>
      <c r="F33" s="178"/>
      <c r="G33" s="178"/>
      <c r="H33" s="29"/>
      <c r="I33" s="32"/>
      <c r="J33" s="29"/>
      <c r="K33" s="32"/>
      <c r="L33" s="29"/>
      <c r="M33" s="32"/>
      <c r="N33" s="29"/>
      <c r="O33" s="32"/>
      <c r="P33" s="29"/>
      <c r="Q33" s="32"/>
      <c r="R33" s="29"/>
      <c r="S33" s="32"/>
      <c r="T33" s="28"/>
      <c r="U33" s="83"/>
      <c r="V33" s="76"/>
      <c r="W33" s="158"/>
      <c r="X33" s="158"/>
      <c r="Y33" s="158"/>
      <c r="Z33" s="158"/>
      <c r="AA33" s="158"/>
      <c r="AB33" s="158"/>
      <c r="AC33" s="158"/>
      <c r="AD33" s="158"/>
      <c r="AE33" s="158"/>
      <c r="AF33" s="158"/>
      <c r="AG33" s="158"/>
      <c r="AH33" s="158"/>
      <c r="AI33" s="158"/>
      <c r="AJ33" s="158"/>
      <c r="AK33" s="158"/>
      <c r="AL33" s="158"/>
      <c r="AM33" s="158"/>
      <c r="AN33" s="158"/>
      <c r="AO33" s="158"/>
      <c r="AP33" s="158"/>
      <c r="AQ33" s="158"/>
      <c r="AR33" s="158"/>
      <c r="AS33" s="158"/>
      <c r="AT33" s="158"/>
      <c r="AU33" s="158"/>
      <c r="AV33" s="158"/>
      <c r="AW33" s="158"/>
      <c r="AX33" s="158"/>
      <c r="AY33" s="158"/>
      <c r="AZ33" s="158"/>
      <c r="BA33" s="158"/>
      <c r="BB33" s="158"/>
      <c r="BC33" s="158"/>
      <c r="BD33" s="158"/>
      <c r="BE33" s="158"/>
      <c r="BF33" s="158"/>
      <c r="BG33" s="158"/>
      <c r="BH33" s="158"/>
      <c r="BI33" s="158"/>
      <c r="BJ33" s="158"/>
      <c r="BK33" s="158"/>
      <c r="BM33" s="137"/>
      <c r="BN33" s="137"/>
      <c r="BO33" s="137"/>
      <c r="BP33" s="29"/>
      <c r="BQ33" s="136"/>
      <c r="BR33" s="29"/>
      <c r="BS33" s="136"/>
      <c r="BT33" s="29"/>
      <c r="BU33" s="136"/>
      <c r="BV33" s="29"/>
      <c r="BW33" s="136"/>
      <c r="BX33" s="29"/>
      <c r="BY33" s="136"/>
      <c r="BZ33" s="29"/>
      <c r="CB33" s="138"/>
      <c r="CC33" s="138"/>
      <c r="CD33" s="138"/>
      <c r="CE33" s="29"/>
      <c r="CF33" s="32"/>
      <c r="CG33" s="29"/>
      <c r="CH33" s="32"/>
      <c r="CI33" s="29"/>
      <c r="CJ33" s="32"/>
      <c r="CK33" s="29"/>
      <c r="CL33" s="32"/>
      <c r="CM33" s="29"/>
      <c r="CN33" s="32"/>
      <c r="CO33" s="32"/>
      <c r="CQ33" s="138"/>
      <c r="CR33" s="138"/>
      <c r="CS33" s="138"/>
      <c r="CT33" s="29"/>
      <c r="CU33" s="32"/>
      <c r="CV33" s="29"/>
      <c r="CW33" s="32"/>
      <c r="CX33" s="29"/>
      <c r="CY33" s="32"/>
      <c r="CZ33" s="29"/>
      <c r="DA33" s="32"/>
      <c r="DB33" s="29"/>
      <c r="DC33" s="32"/>
      <c r="DD33" s="32"/>
      <c r="DF33" s="137"/>
      <c r="DG33" s="137"/>
      <c r="DH33" s="137"/>
      <c r="DI33" s="29"/>
      <c r="DJ33" s="32"/>
      <c r="DK33" s="29"/>
      <c r="DL33" s="32"/>
      <c r="DM33" s="29"/>
      <c r="DN33" s="32"/>
      <c r="DO33" s="29"/>
      <c r="DP33" s="32"/>
      <c r="DQ33" s="29"/>
      <c r="DR33" s="32"/>
      <c r="DS33" s="32"/>
      <c r="DU33" s="137"/>
      <c r="DV33" s="137"/>
      <c r="DW33" s="137"/>
      <c r="DX33" s="29"/>
      <c r="DY33" s="32"/>
      <c r="DZ33" s="29"/>
      <c r="EA33" s="32"/>
      <c r="EB33" s="29"/>
      <c r="EC33" s="32"/>
      <c r="ED33" s="29"/>
      <c r="EE33" s="32"/>
      <c r="EF33" s="29"/>
      <c r="EG33" s="32"/>
      <c r="EH33" s="32"/>
      <c r="EJ33" s="138"/>
      <c r="EK33" s="138"/>
      <c r="EL33" s="138"/>
      <c r="EM33" s="29"/>
      <c r="EN33" s="32"/>
      <c r="EO33" s="29"/>
      <c r="EP33" s="32"/>
      <c r="EQ33" s="29"/>
      <c r="ER33" s="32"/>
      <c r="ES33" s="29"/>
      <c r="ET33" s="32"/>
      <c r="EU33" s="29"/>
      <c r="EV33" s="32"/>
      <c r="EW33" s="32"/>
    </row>
    <row r="34" spans="4:153" ht="9.9" customHeight="1">
      <c r="D34" s="179"/>
      <c r="E34" s="178"/>
      <c r="F34" s="178"/>
      <c r="G34" s="178"/>
      <c r="H34" s="29"/>
      <c r="I34" s="32"/>
      <c r="J34" s="29"/>
      <c r="K34" s="32"/>
      <c r="L34" s="29"/>
      <c r="M34" s="32"/>
      <c r="N34" s="29"/>
      <c r="O34" s="32"/>
      <c r="P34" s="29"/>
      <c r="Q34" s="32"/>
      <c r="R34" s="29"/>
      <c r="S34" s="32"/>
      <c r="T34" s="28"/>
      <c r="U34" s="84"/>
      <c r="V34" s="94"/>
      <c r="W34" s="158"/>
      <c r="X34" s="158"/>
      <c r="Y34" s="158"/>
      <c r="Z34" s="158"/>
      <c r="AA34" s="158"/>
      <c r="AB34" s="158"/>
      <c r="AC34" s="158"/>
      <c r="AD34" s="158"/>
      <c r="AE34" s="158"/>
      <c r="AF34" s="158"/>
      <c r="AG34" s="158"/>
      <c r="AH34" s="158"/>
      <c r="AI34" s="158"/>
      <c r="AJ34" s="158"/>
      <c r="AK34" s="158"/>
      <c r="AL34" s="158"/>
      <c r="AM34" s="158"/>
      <c r="AN34" s="158"/>
      <c r="AO34" s="158"/>
      <c r="AP34" s="158"/>
      <c r="AQ34" s="158"/>
      <c r="AR34" s="158"/>
      <c r="AS34" s="158"/>
      <c r="AT34" s="158"/>
      <c r="AU34" s="158"/>
      <c r="AV34" s="158"/>
      <c r="AW34" s="158"/>
      <c r="AX34" s="158"/>
      <c r="AY34" s="158"/>
      <c r="AZ34" s="158"/>
      <c r="BA34" s="158"/>
      <c r="BB34" s="158"/>
      <c r="BC34" s="158"/>
      <c r="BD34" s="158"/>
      <c r="BE34" s="158"/>
      <c r="BF34" s="158"/>
      <c r="BG34" s="158"/>
      <c r="BH34" s="158"/>
      <c r="BI34" s="158"/>
      <c r="BJ34" s="158"/>
      <c r="BK34" s="158"/>
      <c r="BM34" s="137"/>
      <c r="BN34" s="137"/>
      <c r="BO34" s="137"/>
      <c r="BP34" s="29"/>
      <c r="BQ34" s="136"/>
      <c r="BR34" s="29"/>
      <c r="BS34" s="136"/>
      <c r="BT34" s="29"/>
      <c r="BU34" s="136"/>
      <c r="BV34" s="29"/>
      <c r="BW34" s="136"/>
      <c r="BX34" s="29"/>
      <c r="BY34" s="136"/>
      <c r="BZ34" s="29"/>
      <c r="CB34" s="138"/>
      <c r="CC34" s="138"/>
      <c r="CD34" s="138"/>
      <c r="CE34" s="29"/>
      <c r="CF34" s="32"/>
      <c r="CG34" s="29"/>
      <c r="CH34" s="32"/>
      <c r="CI34" s="29"/>
      <c r="CJ34" s="32"/>
      <c r="CK34" s="29"/>
      <c r="CL34" s="32"/>
      <c r="CM34" s="29"/>
      <c r="CN34" s="32"/>
      <c r="CO34" s="32"/>
      <c r="CQ34" s="138"/>
      <c r="CR34" s="138"/>
      <c r="CS34" s="138"/>
      <c r="CT34" s="29"/>
      <c r="CU34" s="32"/>
      <c r="CV34" s="29"/>
      <c r="CW34" s="32"/>
      <c r="CX34" s="29"/>
      <c r="CY34" s="32"/>
      <c r="CZ34" s="29"/>
      <c r="DA34" s="32"/>
      <c r="DB34" s="29"/>
      <c r="DC34" s="32"/>
      <c r="DD34" s="32"/>
      <c r="DF34" s="137"/>
      <c r="DG34" s="137"/>
      <c r="DH34" s="137"/>
      <c r="DI34" s="29"/>
      <c r="DJ34" s="32"/>
      <c r="DK34" s="29"/>
      <c r="DL34" s="32"/>
      <c r="DM34" s="29"/>
      <c r="DN34" s="32"/>
      <c r="DO34" s="29"/>
      <c r="DP34" s="32"/>
      <c r="DQ34" s="29"/>
      <c r="DR34" s="32"/>
      <c r="DS34" s="32"/>
      <c r="DU34" s="137"/>
      <c r="DV34" s="137"/>
      <c r="DW34" s="137"/>
      <c r="DX34" s="29"/>
      <c r="DY34" s="32"/>
      <c r="DZ34" s="29"/>
      <c r="EA34" s="32"/>
      <c r="EB34" s="29"/>
      <c r="EC34" s="32"/>
      <c r="ED34" s="29"/>
      <c r="EE34" s="32"/>
      <c r="EF34" s="29"/>
      <c r="EG34" s="32"/>
      <c r="EH34" s="32"/>
      <c r="EJ34" s="138"/>
      <c r="EK34" s="138"/>
      <c r="EL34" s="138"/>
      <c r="EM34" s="29"/>
      <c r="EN34" s="32"/>
      <c r="EO34" s="29"/>
      <c r="EP34" s="32"/>
      <c r="EQ34" s="29"/>
      <c r="ER34" s="32"/>
      <c r="ES34" s="29"/>
      <c r="ET34" s="32"/>
      <c r="EU34" s="29"/>
      <c r="EV34" s="32"/>
      <c r="EW34" s="32"/>
    </row>
    <row r="35" spans="4:153" ht="9.9" customHeight="1">
      <c r="D35" s="179"/>
      <c r="E35" s="178"/>
      <c r="F35" s="178"/>
      <c r="G35" s="178"/>
      <c r="H35" s="29"/>
      <c r="I35" s="32"/>
      <c r="J35" s="29"/>
      <c r="K35" s="32"/>
      <c r="L35" s="29"/>
      <c r="M35" s="32"/>
      <c r="N35" s="29"/>
      <c r="O35" s="32"/>
      <c r="P35" s="29"/>
      <c r="Q35" s="32"/>
      <c r="R35" s="29"/>
      <c r="S35" s="32"/>
      <c r="T35" s="28"/>
      <c r="U35" s="85"/>
      <c r="V35" s="94"/>
      <c r="W35" s="158"/>
      <c r="X35" s="158"/>
      <c r="Y35" s="158"/>
      <c r="Z35" s="158"/>
      <c r="AA35" s="158"/>
      <c r="AB35" s="158"/>
      <c r="AC35" s="158"/>
      <c r="AD35" s="158"/>
      <c r="AE35" s="158"/>
      <c r="AF35" s="158"/>
      <c r="AG35" s="158"/>
      <c r="AH35" s="158"/>
      <c r="AI35" s="158"/>
      <c r="AJ35" s="158"/>
      <c r="AK35" s="158"/>
      <c r="AL35" s="158"/>
      <c r="AM35" s="158"/>
      <c r="AN35" s="158"/>
      <c r="AO35" s="158"/>
      <c r="AP35" s="158"/>
      <c r="AQ35" s="158"/>
      <c r="AR35" s="158"/>
      <c r="AS35" s="158"/>
      <c r="AT35" s="158"/>
      <c r="AU35" s="158"/>
      <c r="AV35" s="158"/>
      <c r="AW35" s="158"/>
      <c r="AX35" s="158"/>
      <c r="AY35" s="158"/>
      <c r="AZ35" s="158"/>
      <c r="BA35" s="158"/>
      <c r="BB35" s="158"/>
      <c r="BC35" s="158"/>
      <c r="BD35" s="158"/>
      <c r="BE35" s="158"/>
      <c r="BF35" s="158"/>
      <c r="BG35" s="158"/>
      <c r="BH35" s="158"/>
      <c r="BI35" s="158"/>
      <c r="BJ35" s="158"/>
      <c r="BK35" s="158"/>
      <c r="BM35" s="137"/>
      <c r="BN35" s="137"/>
      <c r="BO35" s="137"/>
      <c r="BP35" s="29"/>
      <c r="BQ35" s="136"/>
      <c r="BR35" s="29"/>
      <c r="BS35" s="136"/>
      <c r="BT35" s="29"/>
      <c r="BU35" s="136"/>
      <c r="BV35" s="29"/>
      <c r="BW35" s="136"/>
      <c r="BX35" s="29"/>
      <c r="BY35" s="136"/>
      <c r="BZ35" s="29"/>
      <c r="CB35" s="138"/>
      <c r="CC35" s="138"/>
      <c r="CD35" s="138"/>
      <c r="CE35" s="29"/>
      <c r="CF35" s="32"/>
      <c r="CG35" s="29"/>
      <c r="CH35" s="32"/>
      <c r="CI35" s="29"/>
      <c r="CJ35" s="32"/>
      <c r="CK35" s="29"/>
      <c r="CL35" s="32"/>
      <c r="CM35" s="29"/>
      <c r="CN35" s="32"/>
      <c r="CO35" s="32"/>
      <c r="CQ35" s="138"/>
      <c r="CR35" s="138"/>
      <c r="CS35" s="138"/>
      <c r="CT35" s="29"/>
      <c r="CU35" s="32"/>
      <c r="CV35" s="29"/>
      <c r="CW35" s="32"/>
      <c r="CX35" s="29"/>
      <c r="CY35" s="32"/>
      <c r="CZ35" s="29"/>
      <c r="DA35" s="32"/>
      <c r="DB35" s="29"/>
      <c r="DC35" s="32"/>
      <c r="DD35" s="32"/>
      <c r="DF35" s="137"/>
      <c r="DG35" s="137"/>
      <c r="DH35" s="137"/>
      <c r="DI35" s="29"/>
      <c r="DJ35" s="32"/>
      <c r="DK35" s="29"/>
      <c r="DL35" s="32"/>
      <c r="DM35" s="29"/>
      <c r="DN35" s="32"/>
      <c r="DO35" s="29"/>
      <c r="DP35" s="32"/>
      <c r="DQ35" s="29"/>
      <c r="DR35" s="32"/>
      <c r="DS35" s="32"/>
      <c r="DU35" s="137"/>
      <c r="DV35" s="137"/>
      <c r="DW35" s="137"/>
      <c r="DX35" s="29"/>
      <c r="DY35" s="32"/>
      <c r="DZ35" s="29"/>
      <c r="EA35" s="32"/>
      <c r="EB35" s="29"/>
      <c r="EC35" s="32"/>
      <c r="ED35" s="29"/>
      <c r="EE35" s="32"/>
      <c r="EF35" s="29"/>
      <c r="EG35" s="32"/>
      <c r="EH35" s="32"/>
      <c r="EJ35" s="138"/>
      <c r="EK35" s="138"/>
      <c r="EL35" s="138"/>
      <c r="EM35" s="29"/>
      <c r="EN35" s="32"/>
      <c r="EO35" s="29"/>
      <c r="EP35" s="32"/>
      <c r="EQ35" s="29"/>
      <c r="ER35" s="32"/>
      <c r="ES35" s="29"/>
      <c r="ET35" s="32"/>
      <c r="EU35" s="29"/>
      <c r="EV35" s="32"/>
      <c r="EW35" s="32"/>
    </row>
    <row r="36" spans="4:153" ht="9.9" customHeight="1">
      <c r="D36" s="179"/>
      <c r="E36" s="178"/>
      <c r="F36" s="178"/>
      <c r="G36" s="178"/>
      <c r="H36" s="29"/>
      <c r="I36" s="32"/>
      <c r="J36" s="29"/>
      <c r="K36" s="32"/>
      <c r="L36" s="29"/>
      <c r="M36" s="32"/>
      <c r="N36" s="29"/>
      <c r="O36" s="32"/>
      <c r="P36" s="29"/>
      <c r="Q36" s="32"/>
      <c r="R36" s="29"/>
      <c r="S36" s="32"/>
      <c r="T36" s="28"/>
      <c r="U36" s="85"/>
      <c r="V36" s="94"/>
      <c r="W36" s="158"/>
      <c r="X36" s="158"/>
      <c r="Y36" s="158"/>
      <c r="Z36" s="158"/>
      <c r="AA36" s="158"/>
      <c r="AB36" s="158"/>
      <c r="AC36" s="158"/>
      <c r="AD36" s="158"/>
      <c r="AE36" s="158"/>
      <c r="AF36" s="158"/>
      <c r="AG36" s="158"/>
      <c r="AH36" s="158"/>
      <c r="AI36" s="158"/>
      <c r="AJ36" s="158"/>
      <c r="AK36" s="158"/>
      <c r="AL36" s="158"/>
      <c r="AM36" s="158"/>
      <c r="AN36" s="158"/>
      <c r="AO36" s="158"/>
      <c r="AP36" s="158"/>
      <c r="AQ36" s="158"/>
      <c r="AR36" s="158"/>
      <c r="AS36" s="158"/>
      <c r="AT36" s="158"/>
      <c r="AU36" s="158"/>
      <c r="AV36" s="158"/>
      <c r="AW36" s="158"/>
      <c r="AX36" s="158"/>
      <c r="AY36" s="158"/>
      <c r="AZ36" s="158"/>
      <c r="BA36" s="158"/>
      <c r="BB36" s="158"/>
      <c r="BC36" s="158"/>
      <c r="BD36" s="158"/>
      <c r="BE36" s="158"/>
      <c r="BF36" s="158"/>
      <c r="BG36" s="158"/>
      <c r="BH36" s="158"/>
      <c r="BI36" s="158"/>
      <c r="BJ36" s="158"/>
      <c r="BK36" s="158"/>
      <c r="BM36" s="137"/>
      <c r="BN36" s="137"/>
      <c r="BO36" s="137"/>
      <c r="BP36" s="29"/>
      <c r="BQ36" s="136"/>
      <c r="BR36" s="29"/>
      <c r="BS36" s="136"/>
      <c r="BT36" s="29"/>
      <c r="BU36" s="136"/>
      <c r="BV36" s="29"/>
      <c r="BW36" s="136"/>
      <c r="BX36" s="29"/>
      <c r="BY36" s="136"/>
      <c r="BZ36" s="29"/>
      <c r="CB36" s="138"/>
      <c r="CC36" s="138"/>
      <c r="CD36" s="138"/>
      <c r="CE36" s="29"/>
      <c r="CF36" s="32"/>
      <c r="CG36" s="29"/>
      <c r="CH36" s="32"/>
      <c r="CI36" s="29"/>
      <c r="CJ36" s="32"/>
      <c r="CK36" s="29"/>
      <c r="CL36" s="32"/>
      <c r="CM36" s="29"/>
      <c r="CN36" s="32"/>
      <c r="CO36" s="32"/>
      <c r="CQ36" s="138"/>
      <c r="CR36" s="138"/>
      <c r="CS36" s="138"/>
      <c r="CT36" s="29"/>
      <c r="CU36" s="32"/>
      <c r="CV36" s="29"/>
      <c r="CW36" s="32"/>
      <c r="CX36" s="29"/>
      <c r="CY36" s="32"/>
      <c r="CZ36" s="29"/>
      <c r="DA36" s="32"/>
      <c r="DB36" s="29"/>
      <c r="DC36" s="32"/>
      <c r="DD36" s="32"/>
      <c r="DF36" s="137"/>
      <c r="DG36" s="137"/>
      <c r="DH36" s="137"/>
      <c r="DI36" s="29"/>
      <c r="DJ36" s="32"/>
      <c r="DK36" s="29"/>
      <c r="DL36" s="32"/>
      <c r="DM36" s="29"/>
      <c r="DN36" s="32"/>
      <c r="DO36" s="29"/>
      <c r="DP36" s="32"/>
      <c r="DQ36" s="29"/>
      <c r="DR36" s="32"/>
      <c r="DS36" s="32"/>
      <c r="DU36" s="137"/>
      <c r="DV36" s="137"/>
      <c r="DW36" s="137"/>
      <c r="DX36" s="29"/>
      <c r="DY36" s="32"/>
      <c r="DZ36" s="29"/>
      <c r="EA36" s="32"/>
      <c r="EB36" s="29"/>
      <c r="EC36" s="32"/>
      <c r="ED36" s="29"/>
      <c r="EE36" s="32"/>
      <c r="EF36" s="29"/>
      <c r="EG36" s="32"/>
      <c r="EH36" s="32"/>
      <c r="EJ36" s="138"/>
      <c r="EK36" s="138"/>
      <c r="EL36" s="138"/>
      <c r="EM36" s="29"/>
      <c r="EN36" s="32"/>
      <c r="EO36" s="29"/>
      <c r="EP36" s="32"/>
      <c r="EQ36" s="29"/>
      <c r="ER36" s="32"/>
      <c r="ES36" s="29"/>
      <c r="ET36" s="32"/>
      <c r="EU36" s="29"/>
      <c r="EV36" s="32"/>
      <c r="EW36" s="32"/>
    </row>
    <row r="37" spans="4:153" ht="9.9" customHeight="1">
      <c r="D37" s="179"/>
      <c r="E37" s="178"/>
      <c r="F37" s="178"/>
      <c r="G37" s="178"/>
      <c r="H37" s="29"/>
      <c r="I37" s="32"/>
      <c r="J37" s="29"/>
      <c r="K37" s="32"/>
      <c r="L37" s="29"/>
      <c r="M37" s="32"/>
      <c r="N37" s="29"/>
      <c r="O37" s="32"/>
      <c r="P37" s="29"/>
      <c r="Q37" s="32"/>
      <c r="R37" s="29"/>
      <c r="S37" s="32"/>
      <c r="T37" s="28"/>
      <c r="U37" s="85"/>
      <c r="V37" s="77"/>
      <c r="W37" s="158"/>
      <c r="X37" s="158"/>
      <c r="Y37" s="158"/>
      <c r="Z37" s="158"/>
      <c r="AA37" s="158"/>
      <c r="AB37" s="158"/>
      <c r="AC37" s="158"/>
      <c r="AD37" s="158"/>
      <c r="AE37" s="158"/>
      <c r="AF37" s="158"/>
      <c r="AG37" s="158"/>
      <c r="AH37" s="158"/>
      <c r="AI37" s="158"/>
      <c r="AJ37" s="158"/>
      <c r="AK37" s="158"/>
      <c r="AL37" s="158"/>
      <c r="AM37" s="158"/>
      <c r="AN37" s="158"/>
      <c r="AO37" s="158"/>
      <c r="AP37" s="158"/>
      <c r="AQ37" s="158"/>
      <c r="AR37" s="158"/>
      <c r="AS37" s="158"/>
      <c r="AT37" s="158"/>
      <c r="AU37" s="158"/>
      <c r="AV37" s="158"/>
      <c r="AW37" s="158"/>
      <c r="AX37" s="158"/>
      <c r="AY37" s="158"/>
      <c r="AZ37" s="158"/>
      <c r="BA37" s="158"/>
      <c r="BB37" s="158"/>
      <c r="BC37" s="158"/>
      <c r="BD37" s="158"/>
      <c r="BE37" s="158"/>
      <c r="BF37" s="158"/>
      <c r="BG37" s="158"/>
      <c r="BH37" s="158"/>
      <c r="BI37" s="158"/>
      <c r="BJ37" s="158"/>
      <c r="BK37" s="158"/>
      <c r="BM37" s="137"/>
      <c r="BN37" s="137"/>
      <c r="BO37" s="137"/>
      <c r="BP37" s="29"/>
      <c r="BQ37" s="136"/>
      <c r="BR37" s="29"/>
      <c r="BS37" s="136"/>
      <c r="BT37" s="29"/>
      <c r="BU37" s="136"/>
      <c r="BV37" s="29"/>
      <c r="BW37" s="136"/>
      <c r="BX37" s="29"/>
      <c r="BY37" s="136"/>
      <c r="BZ37" s="29"/>
      <c r="CB37" s="138"/>
      <c r="CC37" s="138"/>
      <c r="CD37" s="138"/>
      <c r="CE37" s="29"/>
      <c r="CF37" s="32"/>
      <c r="CG37" s="29"/>
      <c r="CH37" s="32"/>
      <c r="CI37" s="29"/>
      <c r="CJ37" s="32"/>
      <c r="CK37" s="29"/>
      <c r="CL37" s="32"/>
      <c r="CM37" s="29"/>
      <c r="CN37" s="32"/>
      <c r="CO37" s="32"/>
      <c r="CQ37" s="138"/>
      <c r="CR37" s="138"/>
      <c r="CS37" s="138"/>
      <c r="CT37" s="29"/>
      <c r="CU37" s="32"/>
      <c r="CV37" s="29"/>
      <c r="CW37" s="32"/>
      <c r="CX37" s="29"/>
      <c r="CY37" s="32"/>
      <c r="CZ37" s="29"/>
      <c r="DA37" s="32"/>
      <c r="DB37" s="29"/>
      <c r="DC37" s="32"/>
      <c r="DD37" s="32"/>
      <c r="DF37" s="137"/>
      <c r="DG37" s="137"/>
      <c r="DH37" s="137"/>
      <c r="DI37" s="29"/>
      <c r="DJ37" s="32"/>
      <c r="DK37" s="29"/>
      <c r="DL37" s="32"/>
      <c r="DM37" s="29"/>
      <c r="DN37" s="32"/>
      <c r="DO37" s="29"/>
      <c r="DP37" s="32"/>
      <c r="DQ37" s="29"/>
      <c r="DR37" s="32"/>
      <c r="DS37" s="32"/>
      <c r="DU37" s="137"/>
      <c r="DV37" s="137"/>
      <c r="DW37" s="137"/>
      <c r="DX37" s="29"/>
      <c r="DY37" s="32"/>
      <c r="DZ37" s="29"/>
      <c r="EA37" s="32"/>
      <c r="EB37" s="29"/>
      <c r="EC37" s="32"/>
      <c r="ED37" s="29"/>
      <c r="EE37" s="32"/>
      <c r="EF37" s="29"/>
      <c r="EG37" s="32"/>
      <c r="EH37" s="32"/>
      <c r="EJ37" s="138"/>
      <c r="EK37" s="138"/>
      <c r="EL37" s="138"/>
      <c r="EM37" s="29"/>
      <c r="EN37" s="32"/>
      <c r="EO37" s="29"/>
      <c r="EP37" s="32"/>
      <c r="EQ37" s="29"/>
      <c r="ER37" s="32"/>
      <c r="ES37" s="29"/>
      <c r="ET37" s="32"/>
      <c r="EU37" s="29"/>
      <c r="EV37" s="32"/>
      <c r="EW37" s="32"/>
    </row>
    <row r="38" spans="4:153" ht="9.9" customHeight="1">
      <c r="D38" s="179"/>
      <c r="E38" s="178"/>
      <c r="F38" s="178"/>
      <c r="G38" s="178"/>
      <c r="H38" s="29"/>
      <c r="I38" s="32"/>
      <c r="J38" s="29"/>
      <c r="K38" s="32"/>
      <c r="L38" s="29"/>
      <c r="M38" s="32"/>
      <c r="N38" s="29"/>
      <c r="O38" s="32"/>
      <c r="P38" s="29"/>
      <c r="Q38" s="32"/>
      <c r="R38" s="29"/>
      <c r="S38" s="32"/>
      <c r="T38" s="28"/>
      <c r="U38" s="85"/>
      <c r="V38" s="77"/>
      <c r="W38" s="158"/>
      <c r="X38" s="158"/>
      <c r="Y38" s="158"/>
      <c r="Z38" s="158"/>
      <c r="AA38" s="158"/>
      <c r="AB38" s="158"/>
      <c r="AC38" s="158"/>
      <c r="AD38" s="158"/>
      <c r="AE38" s="158"/>
      <c r="AF38" s="158"/>
      <c r="AG38" s="158"/>
      <c r="AH38" s="158"/>
      <c r="AI38" s="158"/>
      <c r="AJ38" s="158"/>
      <c r="AK38" s="158"/>
      <c r="AL38" s="158"/>
      <c r="AM38" s="158"/>
      <c r="AN38" s="158"/>
      <c r="AO38" s="158"/>
      <c r="AP38" s="158"/>
      <c r="AQ38" s="158"/>
      <c r="AR38" s="158"/>
      <c r="AS38" s="158"/>
      <c r="AT38" s="158"/>
      <c r="AU38" s="158"/>
      <c r="AV38" s="158"/>
      <c r="AW38" s="158"/>
      <c r="AX38" s="158"/>
      <c r="AY38" s="158"/>
      <c r="AZ38" s="158"/>
      <c r="BA38" s="158"/>
      <c r="BB38" s="158"/>
      <c r="BC38" s="158"/>
      <c r="BD38" s="158"/>
      <c r="BE38" s="158"/>
      <c r="BF38" s="158"/>
      <c r="BG38" s="158"/>
      <c r="BH38" s="158"/>
      <c r="BI38" s="158"/>
      <c r="BJ38" s="158"/>
      <c r="BK38" s="158"/>
      <c r="BM38" s="137"/>
      <c r="BN38" s="137"/>
      <c r="BO38" s="137"/>
      <c r="BP38" s="29"/>
      <c r="BQ38" s="136"/>
      <c r="BR38" s="29"/>
      <c r="BS38" s="136"/>
      <c r="BT38" s="29"/>
      <c r="BU38" s="136"/>
      <c r="BV38" s="29"/>
      <c r="BW38" s="136"/>
      <c r="BX38" s="29"/>
      <c r="BY38" s="136"/>
      <c r="BZ38" s="29"/>
      <c r="CB38" s="138"/>
      <c r="CC38" s="138"/>
      <c r="CD38" s="138"/>
      <c r="CE38" s="29"/>
      <c r="CF38" s="32"/>
      <c r="CG38" s="29"/>
      <c r="CH38" s="32"/>
      <c r="CI38" s="29"/>
      <c r="CJ38" s="32"/>
      <c r="CK38" s="29"/>
      <c r="CL38" s="32"/>
      <c r="CM38" s="29"/>
      <c r="CN38" s="32"/>
      <c r="CO38" s="32"/>
      <c r="CQ38" s="138"/>
      <c r="CR38" s="138"/>
      <c r="CS38" s="138"/>
      <c r="CT38" s="29"/>
      <c r="CU38" s="32"/>
      <c r="CV38" s="29"/>
      <c r="CW38" s="32"/>
      <c r="CX38" s="29"/>
      <c r="CY38" s="32"/>
      <c r="CZ38" s="29"/>
      <c r="DA38" s="32"/>
      <c r="DB38" s="29"/>
      <c r="DC38" s="32"/>
      <c r="DD38" s="32"/>
      <c r="DF38" s="137"/>
      <c r="DG38" s="137"/>
      <c r="DH38" s="137"/>
      <c r="DI38" s="29"/>
      <c r="DJ38" s="32"/>
      <c r="DK38" s="29"/>
      <c r="DL38" s="32"/>
      <c r="DM38" s="29"/>
      <c r="DN38" s="32"/>
      <c r="DO38" s="29"/>
      <c r="DP38" s="32"/>
      <c r="DQ38" s="29"/>
      <c r="DR38" s="32"/>
      <c r="DS38" s="32"/>
      <c r="DU38" s="137"/>
      <c r="DV38" s="137"/>
      <c r="DW38" s="137"/>
      <c r="DX38" s="29"/>
      <c r="DY38" s="32"/>
      <c r="DZ38" s="29"/>
      <c r="EA38" s="32"/>
      <c r="EB38" s="29"/>
      <c r="EC38" s="32"/>
      <c r="ED38" s="29"/>
      <c r="EE38" s="32"/>
      <c r="EF38" s="29"/>
      <c r="EG38" s="32"/>
      <c r="EH38" s="32"/>
      <c r="EJ38" s="138"/>
      <c r="EK38" s="138"/>
      <c r="EL38" s="138"/>
      <c r="EM38" s="29"/>
      <c r="EN38" s="32"/>
      <c r="EO38" s="29"/>
      <c r="EP38" s="32"/>
      <c r="EQ38" s="29"/>
      <c r="ER38" s="32"/>
      <c r="ES38" s="29"/>
      <c r="ET38" s="32"/>
      <c r="EU38" s="29"/>
      <c r="EV38" s="32"/>
      <c r="EW38" s="32"/>
    </row>
    <row r="39" spans="4:153" ht="9.9" customHeight="1">
      <c r="D39" s="179"/>
      <c r="E39" s="178"/>
      <c r="F39" s="178"/>
      <c r="G39" s="178"/>
      <c r="H39" s="29"/>
      <c r="I39" s="32"/>
      <c r="J39" s="29"/>
      <c r="K39" s="32"/>
      <c r="L39" s="29"/>
      <c r="M39" s="32"/>
      <c r="N39" s="29"/>
      <c r="O39" s="32"/>
      <c r="P39" s="29"/>
      <c r="Q39" s="32"/>
      <c r="R39" s="29"/>
      <c r="S39" s="32"/>
      <c r="T39" s="28"/>
      <c r="U39" s="85"/>
      <c r="V39" s="77"/>
      <c r="W39" s="158"/>
      <c r="X39" s="158"/>
      <c r="Y39" s="158"/>
      <c r="Z39" s="158"/>
      <c r="AA39" s="158"/>
      <c r="AB39" s="158"/>
      <c r="AC39" s="158"/>
      <c r="AD39" s="158"/>
      <c r="AE39" s="158"/>
      <c r="AF39" s="158"/>
      <c r="AG39" s="158"/>
      <c r="AH39" s="158"/>
      <c r="AI39" s="158"/>
      <c r="AJ39" s="158"/>
      <c r="AK39" s="158"/>
      <c r="AL39" s="158"/>
      <c r="AM39" s="158"/>
      <c r="AN39" s="158"/>
      <c r="AO39" s="158"/>
      <c r="AP39" s="158"/>
      <c r="AQ39" s="158"/>
      <c r="AR39" s="158"/>
      <c r="AS39" s="158"/>
      <c r="AT39" s="158"/>
      <c r="AU39" s="158"/>
      <c r="AV39" s="158"/>
      <c r="AW39" s="158"/>
      <c r="AX39" s="158"/>
      <c r="AY39" s="158"/>
      <c r="AZ39" s="158"/>
      <c r="BA39" s="158"/>
      <c r="BB39" s="158"/>
      <c r="BC39" s="158"/>
      <c r="BD39" s="158"/>
      <c r="BE39" s="158"/>
      <c r="BF39" s="158"/>
      <c r="BG39" s="158"/>
      <c r="BH39" s="158"/>
      <c r="BI39" s="158"/>
      <c r="BJ39" s="158"/>
      <c r="BK39" s="158"/>
      <c r="BM39" s="137"/>
      <c r="BN39" s="137"/>
      <c r="BO39" s="137"/>
      <c r="BP39" s="29"/>
      <c r="BQ39" s="136"/>
      <c r="BR39" s="29"/>
      <c r="BS39" s="136"/>
      <c r="BT39" s="29"/>
      <c r="BU39" s="136"/>
      <c r="BV39" s="29"/>
      <c r="BW39" s="136"/>
      <c r="BX39" s="29"/>
      <c r="BY39" s="136"/>
      <c r="BZ39" s="29"/>
      <c r="CB39" s="138"/>
      <c r="CC39" s="138"/>
      <c r="CD39" s="138"/>
      <c r="CE39" s="29"/>
      <c r="CF39" s="32"/>
      <c r="CG39" s="29"/>
      <c r="CH39" s="32"/>
      <c r="CI39" s="29"/>
      <c r="CJ39" s="32"/>
      <c r="CK39" s="29"/>
      <c r="CL39" s="32"/>
      <c r="CM39" s="29"/>
      <c r="CN39" s="32"/>
      <c r="CO39" s="32"/>
      <c r="CQ39" s="138"/>
      <c r="CR39" s="138"/>
      <c r="CS39" s="138"/>
      <c r="CT39" s="29"/>
      <c r="CU39" s="32"/>
      <c r="CV39" s="29"/>
      <c r="CW39" s="32"/>
      <c r="CX39" s="29"/>
      <c r="CY39" s="32"/>
      <c r="CZ39" s="29"/>
      <c r="DA39" s="32"/>
      <c r="DB39" s="29"/>
      <c r="DC39" s="32"/>
      <c r="DD39" s="32"/>
      <c r="DF39" s="137"/>
      <c r="DG39" s="137"/>
      <c r="DH39" s="137"/>
      <c r="DI39" s="29"/>
      <c r="DJ39" s="32"/>
      <c r="DK39" s="29"/>
      <c r="DL39" s="32"/>
      <c r="DM39" s="29"/>
      <c r="DN39" s="32"/>
      <c r="DO39" s="29"/>
      <c r="DP39" s="32"/>
      <c r="DQ39" s="29"/>
      <c r="DR39" s="32"/>
      <c r="DS39" s="32"/>
      <c r="DU39" s="137"/>
      <c r="DV39" s="137"/>
      <c r="DW39" s="137"/>
      <c r="DX39" s="29"/>
      <c r="DY39" s="32"/>
      <c r="DZ39" s="29"/>
      <c r="EA39" s="32"/>
      <c r="EB39" s="29"/>
      <c r="EC39" s="32"/>
      <c r="ED39" s="29"/>
      <c r="EE39" s="32"/>
      <c r="EF39" s="29"/>
      <c r="EG39" s="32"/>
      <c r="EH39" s="32"/>
      <c r="EJ39" s="138"/>
      <c r="EK39" s="138"/>
      <c r="EL39" s="138"/>
      <c r="EM39" s="29"/>
      <c r="EN39" s="32"/>
      <c r="EO39" s="29"/>
      <c r="EP39" s="32"/>
      <c r="EQ39" s="29"/>
      <c r="ER39" s="32"/>
      <c r="ES39" s="29"/>
      <c r="ET39" s="32"/>
      <c r="EU39" s="29"/>
      <c r="EV39" s="32"/>
      <c r="EW39" s="32"/>
    </row>
    <row r="40" spans="4:153" ht="9.9" customHeight="1">
      <c r="D40" s="179"/>
      <c r="E40" s="178"/>
      <c r="F40" s="178"/>
      <c r="G40" s="178"/>
      <c r="H40" s="29"/>
      <c r="I40" s="32"/>
      <c r="J40" s="29"/>
      <c r="K40" s="32"/>
      <c r="L40" s="29"/>
      <c r="M40" s="32"/>
      <c r="N40" s="29"/>
      <c r="O40" s="32"/>
      <c r="P40" s="29"/>
      <c r="Q40" s="32"/>
      <c r="R40" s="29"/>
      <c r="S40" s="32"/>
      <c r="T40" s="28"/>
      <c r="U40" s="85"/>
      <c r="V40" s="77"/>
      <c r="W40" s="158"/>
      <c r="X40" s="158"/>
      <c r="Y40" s="158"/>
      <c r="Z40" s="158"/>
      <c r="AA40" s="158"/>
      <c r="AB40" s="158"/>
      <c r="AC40" s="158"/>
      <c r="AD40" s="158"/>
      <c r="AE40" s="158"/>
      <c r="AF40" s="158"/>
      <c r="AG40" s="158"/>
      <c r="AH40" s="158"/>
      <c r="AI40" s="158"/>
      <c r="AJ40" s="158"/>
      <c r="AK40" s="158"/>
      <c r="AL40" s="158"/>
      <c r="AM40" s="158"/>
      <c r="AN40" s="158"/>
      <c r="AO40" s="158"/>
      <c r="AP40" s="158"/>
      <c r="AQ40" s="158"/>
      <c r="AR40" s="158"/>
      <c r="AS40" s="158"/>
      <c r="AT40" s="158"/>
      <c r="AU40" s="158"/>
      <c r="AV40" s="158"/>
      <c r="AW40" s="158"/>
      <c r="AX40" s="158"/>
      <c r="AY40" s="158"/>
      <c r="AZ40" s="158"/>
      <c r="BA40" s="158"/>
      <c r="BB40" s="158"/>
      <c r="BC40" s="158"/>
      <c r="BD40" s="158"/>
      <c r="BE40" s="158"/>
      <c r="BF40" s="158"/>
      <c r="BG40" s="158"/>
      <c r="BH40" s="158"/>
      <c r="BI40" s="158"/>
      <c r="BJ40" s="158"/>
      <c r="BK40" s="158"/>
      <c r="BM40" s="137"/>
      <c r="BN40" s="137"/>
      <c r="BO40" s="137"/>
      <c r="BP40" s="29"/>
      <c r="BQ40" s="136"/>
      <c r="BR40" s="29"/>
      <c r="BS40" s="136"/>
      <c r="BT40" s="29"/>
      <c r="BU40" s="136"/>
      <c r="BV40" s="29"/>
      <c r="BW40" s="136"/>
      <c r="BX40" s="29"/>
      <c r="BY40" s="136"/>
      <c r="BZ40" s="29"/>
      <c r="CB40" s="138"/>
      <c r="CC40" s="138"/>
      <c r="CD40" s="138"/>
      <c r="CE40" s="29"/>
      <c r="CF40" s="32"/>
      <c r="CG40" s="29"/>
      <c r="CH40" s="32"/>
      <c r="CI40" s="29"/>
      <c r="CJ40" s="32"/>
      <c r="CK40" s="29"/>
      <c r="CL40" s="32"/>
      <c r="CM40" s="29"/>
      <c r="CN40" s="32"/>
      <c r="CO40" s="32"/>
      <c r="CQ40" s="138"/>
      <c r="CR40" s="138"/>
      <c r="CS40" s="138"/>
      <c r="CT40" s="29"/>
      <c r="CU40" s="32"/>
      <c r="CV40" s="29"/>
      <c r="CW40" s="32"/>
      <c r="CX40" s="29"/>
      <c r="CY40" s="32"/>
      <c r="CZ40" s="29"/>
      <c r="DA40" s="32"/>
      <c r="DB40" s="29"/>
      <c r="DC40" s="32"/>
      <c r="DD40" s="32"/>
      <c r="DF40" s="137"/>
      <c r="DG40" s="137"/>
      <c r="DH40" s="137"/>
      <c r="DI40" s="29"/>
      <c r="DJ40" s="32"/>
      <c r="DK40" s="29"/>
      <c r="DL40" s="32"/>
      <c r="DM40" s="29"/>
      <c r="DN40" s="32"/>
      <c r="DO40" s="29"/>
      <c r="DP40" s="32"/>
      <c r="DQ40" s="29"/>
      <c r="DR40" s="32"/>
      <c r="DS40" s="32"/>
      <c r="DU40" s="137"/>
      <c r="DV40" s="137"/>
      <c r="DW40" s="137"/>
      <c r="DX40" s="29"/>
      <c r="DY40" s="32"/>
      <c r="DZ40" s="29"/>
      <c r="EA40" s="32"/>
      <c r="EB40" s="29"/>
      <c r="EC40" s="32"/>
      <c r="ED40" s="29"/>
      <c r="EE40" s="32"/>
      <c r="EF40" s="29"/>
      <c r="EG40" s="32"/>
      <c r="EH40" s="32"/>
      <c r="EJ40" s="138"/>
      <c r="EK40" s="138"/>
      <c r="EL40" s="138"/>
      <c r="EM40" s="29"/>
      <c r="EN40" s="32"/>
      <c r="EO40" s="29"/>
      <c r="EP40" s="32"/>
      <c r="EQ40" s="29"/>
      <c r="ER40" s="32"/>
      <c r="ES40" s="29"/>
      <c r="ET40" s="32"/>
      <c r="EU40" s="29"/>
      <c r="EV40" s="32"/>
      <c r="EW40" s="32"/>
    </row>
    <row r="41" spans="4:153" ht="9.9" customHeight="1">
      <c r="D41" s="179"/>
      <c r="E41" s="178"/>
      <c r="F41" s="178"/>
      <c r="G41" s="178"/>
      <c r="H41" s="29"/>
      <c r="I41" s="32"/>
      <c r="J41" s="29"/>
      <c r="K41" s="32"/>
      <c r="L41" s="29"/>
      <c r="M41" s="32"/>
      <c r="N41" s="29"/>
      <c r="O41" s="32"/>
      <c r="P41" s="29"/>
      <c r="Q41" s="32"/>
      <c r="R41" s="29"/>
      <c r="S41" s="32"/>
      <c r="T41" s="28"/>
      <c r="U41" s="85"/>
      <c r="V41" s="77"/>
      <c r="W41" s="158"/>
      <c r="X41" s="158"/>
      <c r="Y41" s="158"/>
      <c r="Z41" s="158"/>
      <c r="AA41" s="158"/>
      <c r="AB41" s="158"/>
      <c r="AC41" s="158"/>
      <c r="AD41" s="158"/>
      <c r="AE41" s="158"/>
      <c r="AF41" s="158"/>
      <c r="AG41" s="158"/>
      <c r="AH41" s="158"/>
      <c r="AI41" s="158"/>
      <c r="AJ41" s="158"/>
      <c r="AK41" s="158"/>
      <c r="AL41" s="158"/>
      <c r="AM41" s="158"/>
      <c r="AN41" s="158"/>
      <c r="AO41" s="158"/>
      <c r="AP41" s="158"/>
      <c r="AQ41" s="158"/>
      <c r="AR41" s="158"/>
      <c r="AS41" s="158"/>
      <c r="AT41" s="158"/>
      <c r="AU41" s="158"/>
      <c r="AV41" s="158"/>
      <c r="AW41" s="158"/>
      <c r="AX41" s="158"/>
      <c r="AY41" s="158"/>
      <c r="AZ41" s="158"/>
      <c r="BA41" s="158"/>
      <c r="BB41" s="158"/>
      <c r="BC41" s="158"/>
      <c r="BD41" s="158"/>
      <c r="BE41" s="158"/>
      <c r="BF41" s="158"/>
      <c r="BG41" s="158"/>
      <c r="BH41" s="158"/>
      <c r="BI41" s="158"/>
      <c r="BJ41" s="158"/>
      <c r="BK41" s="158"/>
      <c r="BM41" s="137"/>
      <c r="BN41" s="137"/>
      <c r="BO41" s="137"/>
      <c r="BP41" s="29"/>
      <c r="BQ41" s="136"/>
      <c r="BR41" s="29"/>
      <c r="BS41" s="136"/>
      <c r="BT41" s="29"/>
      <c r="BU41" s="136"/>
      <c r="BV41" s="29"/>
      <c r="BW41" s="136"/>
      <c r="BX41" s="29"/>
      <c r="BY41" s="136"/>
      <c r="BZ41" s="29"/>
      <c r="CB41" s="138"/>
      <c r="CC41" s="138"/>
      <c r="CD41" s="138"/>
      <c r="CE41" s="29"/>
      <c r="CF41" s="32"/>
      <c r="CG41" s="29"/>
      <c r="CH41" s="32"/>
      <c r="CI41" s="29"/>
      <c r="CJ41" s="32"/>
      <c r="CK41" s="29"/>
      <c r="CL41" s="32"/>
      <c r="CM41" s="29"/>
      <c r="CN41" s="32"/>
      <c r="CO41" s="32"/>
      <c r="CQ41" s="138"/>
      <c r="CR41" s="138"/>
      <c r="CS41" s="138"/>
      <c r="CT41" s="29"/>
      <c r="CU41" s="32"/>
      <c r="CV41" s="29"/>
      <c r="CW41" s="32"/>
      <c r="CX41" s="29"/>
      <c r="CY41" s="32"/>
      <c r="CZ41" s="29"/>
      <c r="DA41" s="32"/>
      <c r="DB41" s="29"/>
      <c r="DC41" s="32"/>
      <c r="DD41" s="32"/>
      <c r="DF41" s="137"/>
      <c r="DG41" s="137"/>
      <c r="DH41" s="137"/>
      <c r="DI41" s="29"/>
      <c r="DJ41" s="32"/>
      <c r="DK41" s="29"/>
      <c r="DL41" s="32"/>
      <c r="DM41" s="29"/>
      <c r="DN41" s="32"/>
      <c r="DO41" s="29"/>
      <c r="DP41" s="32"/>
      <c r="DQ41" s="29"/>
      <c r="DR41" s="32"/>
      <c r="DS41" s="32"/>
      <c r="DU41" s="137"/>
      <c r="DV41" s="137"/>
      <c r="DW41" s="137"/>
      <c r="DX41" s="29"/>
      <c r="DY41" s="32"/>
      <c r="DZ41" s="29"/>
      <c r="EA41" s="32"/>
      <c r="EB41" s="29"/>
      <c r="EC41" s="32"/>
      <c r="ED41" s="29"/>
      <c r="EE41" s="32"/>
      <c r="EF41" s="29"/>
      <c r="EG41" s="32"/>
      <c r="EH41" s="32"/>
      <c r="EJ41" s="138"/>
      <c r="EK41" s="138"/>
      <c r="EL41" s="138"/>
      <c r="EM41" s="29"/>
      <c r="EN41" s="32"/>
      <c r="EO41" s="29"/>
      <c r="EP41" s="32"/>
      <c r="EQ41" s="29"/>
      <c r="ER41" s="32"/>
      <c r="ES41" s="29"/>
      <c r="ET41" s="32"/>
      <c r="EU41" s="29"/>
      <c r="EV41" s="32"/>
      <c r="EW41" s="32"/>
    </row>
    <row r="42" spans="4:153" ht="9.9" customHeight="1">
      <c r="D42" s="179"/>
      <c r="E42" s="178"/>
      <c r="F42" s="178"/>
      <c r="G42" s="178"/>
      <c r="H42" s="29"/>
      <c r="I42" s="32"/>
      <c r="J42" s="29"/>
      <c r="K42" s="32"/>
      <c r="L42" s="29"/>
      <c r="M42" s="32"/>
      <c r="N42" s="29"/>
      <c r="O42" s="32"/>
      <c r="P42" s="29"/>
      <c r="Q42" s="32"/>
      <c r="R42" s="29"/>
      <c r="S42" s="32"/>
      <c r="T42" s="28"/>
      <c r="U42" s="85"/>
      <c r="V42" s="77"/>
      <c r="W42" s="158"/>
      <c r="X42" s="158"/>
      <c r="Y42" s="158"/>
      <c r="Z42" s="158"/>
      <c r="AA42" s="158"/>
      <c r="AB42" s="158"/>
      <c r="AC42" s="158"/>
      <c r="AD42" s="158"/>
      <c r="AE42" s="158"/>
      <c r="AF42" s="158"/>
      <c r="AG42" s="158"/>
      <c r="AH42" s="158"/>
      <c r="AI42" s="158"/>
      <c r="AJ42" s="158"/>
      <c r="AK42" s="158"/>
      <c r="AL42" s="158"/>
      <c r="AM42" s="158"/>
      <c r="AN42" s="158"/>
      <c r="AO42" s="158"/>
      <c r="AP42" s="158"/>
      <c r="AQ42" s="158"/>
      <c r="AR42" s="158"/>
      <c r="AS42" s="158"/>
      <c r="AT42" s="158"/>
      <c r="AU42" s="158"/>
      <c r="AV42" s="158"/>
      <c r="AW42" s="158"/>
      <c r="AX42" s="158"/>
      <c r="AY42" s="158"/>
      <c r="AZ42" s="158"/>
      <c r="BA42" s="158"/>
      <c r="BB42" s="158"/>
      <c r="BC42" s="158"/>
      <c r="BD42" s="158"/>
      <c r="BE42" s="158"/>
      <c r="BF42" s="158"/>
      <c r="BG42" s="158"/>
      <c r="BH42" s="158"/>
      <c r="BI42" s="158"/>
      <c r="BJ42" s="158"/>
      <c r="BK42" s="158"/>
      <c r="BM42" s="137"/>
      <c r="BN42" s="137"/>
      <c r="BO42" s="137"/>
      <c r="BP42" s="29"/>
      <c r="BQ42" s="136"/>
      <c r="BR42" s="29"/>
      <c r="BS42" s="136"/>
      <c r="BT42" s="29"/>
      <c r="BU42" s="136"/>
      <c r="BV42" s="29"/>
      <c r="BW42" s="136"/>
      <c r="BX42" s="29"/>
      <c r="BY42" s="136"/>
      <c r="BZ42" s="29"/>
      <c r="CB42" s="138"/>
      <c r="CC42" s="138"/>
      <c r="CD42" s="138"/>
      <c r="CE42" s="29"/>
      <c r="CF42" s="32"/>
      <c r="CG42" s="29"/>
      <c r="CH42" s="32"/>
      <c r="CI42" s="29"/>
      <c r="CJ42" s="32"/>
      <c r="CK42" s="29"/>
      <c r="CL42" s="32"/>
      <c r="CM42" s="29"/>
      <c r="CN42" s="32"/>
      <c r="CO42" s="32"/>
      <c r="CQ42" s="138"/>
      <c r="CR42" s="138"/>
      <c r="CS42" s="138"/>
      <c r="CT42" s="29"/>
      <c r="CU42" s="32"/>
      <c r="CV42" s="29"/>
      <c r="CW42" s="32"/>
      <c r="CX42" s="29"/>
      <c r="CY42" s="32"/>
      <c r="CZ42" s="29"/>
      <c r="DA42" s="32"/>
      <c r="DB42" s="29"/>
      <c r="DC42" s="32"/>
      <c r="DD42" s="32"/>
      <c r="DF42" s="137"/>
      <c r="DG42" s="137"/>
      <c r="DH42" s="137"/>
      <c r="DI42" s="29"/>
      <c r="DJ42" s="32"/>
      <c r="DK42" s="29"/>
      <c r="DL42" s="32"/>
      <c r="DM42" s="29"/>
      <c r="DN42" s="32"/>
      <c r="DO42" s="29"/>
      <c r="DP42" s="32"/>
      <c r="DQ42" s="29"/>
      <c r="DR42" s="32"/>
      <c r="DS42" s="32"/>
      <c r="DU42" s="137"/>
      <c r="DV42" s="137"/>
      <c r="DW42" s="137"/>
      <c r="DX42" s="29"/>
      <c r="DY42" s="32"/>
      <c r="DZ42" s="29"/>
      <c r="EA42" s="32"/>
      <c r="EB42" s="29"/>
      <c r="EC42" s="32"/>
      <c r="ED42" s="29"/>
      <c r="EE42" s="32"/>
      <c r="EF42" s="29"/>
      <c r="EG42" s="32"/>
      <c r="EH42" s="32"/>
      <c r="EJ42" s="138"/>
      <c r="EK42" s="138"/>
      <c r="EL42" s="138"/>
      <c r="EM42" s="29"/>
      <c r="EN42" s="32"/>
      <c r="EO42" s="29"/>
      <c r="EP42" s="32"/>
      <c r="EQ42" s="29"/>
      <c r="ER42" s="32"/>
      <c r="ES42" s="29"/>
      <c r="ET42" s="32"/>
      <c r="EU42" s="29"/>
      <c r="EV42" s="32"/>
      <c r="EW42" s="32"/>
    </row>
    <row r="43" spans="4:153" ht="9.9" customHeight="1">
      <c r="D43" s="179"/>
      <c r="E43" s="178"/>
      <c r="F43" s="178"/>
      <c r="G43" s="178"/>
      <c r="H43" s="29"/>
      <c r="I43" s="32"/>
      <c r="J43" s="29"/>
      <c r="K43" s="32"/>
      <c r="L43" s="29"/>
      <c r="M43" s="32"/>
      <c r="N43" s="29"/>
      <c r="O43" s="32"/>
      <c r="P43" s="29"/>
      <c r="Q43" s="32"/>
      <c r="R43" s="29"/>
      <c r="S43" s="32"/>
      <c r="T43" s="28"/>
      <c r="U43" s="85"/>
      <c r="V43" s="77"/>
      <c r="W43" s="158"/>
      <c r="X43" s="158"/>
      <c r="Y43" s="158"/>
      <c r="Z43" s="158"/>
      <c r="AA43" s="158"/>
      <c r="AB43" s="158"/>
      <c r="AC43" s="158"/>
      <c r="AD43" s="158"/>
      <c r="AE43" s="158"/>
      <c r="AF43" s="158"/>
      <c r="AG43" s="158"/>
      <c r="AH43" s="158"/>
      <c r="AI43" s="158"/>
      <c r="AJ43" s="158"/>
      <c r="AK43" s="158"/>
      <c r="AL43" s="158"/>
      <c r="AM43" s="158"/>
      <c r="AN43" s="158"/>
      <c r="AO43" s="158"/>
      <c r="AP43" s="158"/>
      <c r="AQ43" s="158"/>
      <c r="AR43" s="158"/>
      <c r="AS43" s="158"/>
      <c r="AT43" s="158"/>
      <c r="AU43" s="158"/>
      <c r="AV43" s="158"/>
      <c r="AW43" s="158"/>
      <c r="AX43" s="158"/>
      <c r="AY43" s="158"/>
      <c r="AZ43" s="158"/>
      <c r="BA43" s="158"/>
      <c r="BB43" s="158"/>
      <c r="BC43" s="158"/>
      <c r="BD43" s="158"/>
      <c r="BE43" s="158"/>
      <c r="BF43" s="158"/>
      <c r="BG43" s="158"/>
      <c r="BH43" s="158"/>
      <c r="BI43" s="158"/>
      <c r="BJ43" s="158"/>
      <c r="BK43" s="158"/>
      <c r="BM43" s="137"/>
      <c r="BN43" s="137"/>
      <c r="BO43" s="137"/>
      <c r="BP43" s="29"/>
      <c r="BQ43" s="136"/>
      <c r="BR43" s="29"/>
      <c r="BS43" s="136"/>
      <c r="BT43" s="29"/>
      <c r="BU43" s="136"/>
      <c r="BV43" s="29"/>
      <c r="BW43" s="136"/>
      <c r="BX43" s="29"/>
      <c r="BY43" s="136"/>
      <c r="BZ43" s="29"/>
      <c r="CB43" s="138"/>
      <c r="CC43" s="138"/>
      <c r="CD43" s="138"/>
      <c r="CE43" s="29"/>
      <c r="CF43" s="32"/>
      <c r="CG43" s="29"/>
      <c r="CH43" s="32"/>
      <c r="CI43" s="29"/>
      <c r="CJ43" s="32"/>
      <c r="CK43" s="29"/>
      <c r="CL43" s="32"/>
      <c r="CM43" s="29"/>
      <c r="CN43" s="32"/>
      <c r="CO43" s="32"/>
      <c r="CQ43" s="138"/>
      <c r="CR43" s="138"/>
      <c r="CS43" s="138"/>
      <c r="CT43" s="29"/>
      <c r="CU43" s="32"/>
      <c r="CV43" s="29"/>
      <c r="CW43" s="32"/>
      <c r="CX43" s="29"/>
      <c r="CY43" s="32"/>
      <c r="CZ43" s="29"/>
      <c r="DA43" s="32"/>
      <c r="DB43" s="29"/>
      <c r="DC43" s="32"/>
      <c r="DD43" s="32"/>
      <c r="DF43" s="137"/>
      <c r="DG43" s="137"/>
      <c r="DH43" s="137"/>
      <c r="DI43" s="29"/>
      <c r="DJ43" s="32"/>
      <c r="DK43" s="29"/>
      <c r="DL43" s="32"/>
      <c r="DM43" s="29"/>
      <c r="DN43" s="32"/>
      <c r="DO43" s="29"/>
      <c r="DP43" s="32"/>
      <c r="DQ43" s="29"/>
      <c r="DR43" s="32"/>
      <c r="DS43" s="32"/>
      <c r="DU43" s="137"/>
      <c r="DV43" s="137"/>
      <c r="DW43" s="137"/>
      <c r="DX43" s="29"/>
      <c r="DY43" s="32"/>
      <c r="DZ43" s="29"/>
      <c r="EA43" s="32"/>
      <c r="EB43" s="29"/>
      <c r="EC43" s="32"/>
      <c r="ED43" s="29"/>
      <c r="EE43" s="32"/>
      <c r="EF43" s="29"/>
      <c r="EG43" s="32"/>
      <c r="EH43" s="32"/>
      <c r="EJ43" s="138"/>
      <c r="EK43" s="138"/>
      <c r="EL43" s="138"/>
      <c r="EM43" s="29"/>
      <c r="EN43" s="32"/>
      <c r="EO43" s="29"/>
      <c r="EP43" s="32"/>
      <c r="EQ43" s="29"/>
      <c r="ER43" s="32"/>
      <c r="ES43" s="29"/>
      <c r="ET43" s="32"/>
      <c r="EU43" s="29"/>
      <c r="EV43" s="32"/>
      <c r="EW43" s="32"/>
    </row>
    <row r="44" spans="4:153" ht="9.9" customHeight="1">
      <c r="D44" s="179"/>
      <c r="E44" s="178"/>
      <c r="F44" s="178"/>
      <c r="G44" s="178"/>
      <c r="H44" s="29"/>
      <c r="I44" s="32"/>
      <c r="J44" s="29"/>
      <c r="K44" s="32"/>
      <c r="L44" s="29"/>
      <c r="M44" s="32"/>
      <c r="N44" s="29"/>
      <c r="O44" s="32"/>
      <c r="P44" s="29"/>
      <c r="Q44" s="32"/>
      <c r="R44" s="29"/>
      <c r="S44" s="32"/>
      <c r="T44" s="28"/>
      <c r="U44" s="85"/>
      <c r="V44" s="77"/>
      <c r="W44" s="158"/>
      <c r="X44" s="158"/>
      <c r="Y44" s="158"/>
      <c r="Z44" s="158"/>
      <c r="AA44" s="158"/>
      <c r="AB44" s="158"/>
      <c r="AC44" s="158"/>
      <c r="AD44" s="158"/>
      <c r="AE44" s="158"/>
      <c r="AF44" s="158"/>
      <c r="AG44" s="158"/>
      <c r="AH44" s="158"/>
      <c r="AI44" s="158"/>
      <c r="AJ44" s="158"/>
      <c r="AK44" s="158"/>
      <c r="AL44" s="158"/>
      <c r="AM44" s="158"/>
      <c r="AN44" s="158"/>
      <c r="AO44" s="158"/>
      <c r="AP44" s="158"/>
      <c r="AQ44" s="158"/>
      <c r="AR44" s="158"/>
      <c r="AS44" s="158"/>
      <c r="AT44" s="158"/>
      <c r="AU44" s="158"/>
      <c r="AV44" s="158"/>
      <c r="AW44" s="158"/>
      <c r="AX44" s="158"/>
      <c r="AY44" s="158"/>
      <c r="AZ44" s="158"/>
      <c r="BA44" s="158"/>
      <c r="BB44" s="158"/>
      <c r="BC44" s="158"/>
      <c r="BD44" s="158"/>
      <c r="BE44" s="158"/>
      <c r="BF44" s="158"/>
      <c r="BG44" s="158"/>
      <c r="BH44" s="158"/>
      <c r="BI44" s="158"/>
      <c r="BJ44" s="158"/>
      <c r="BK44" s="158"/>
      <c r="BM44" s="137"/>
      <c r="BN44" s="137"/>
      <c r="BO44" s="137"/>
      <c r="BP44" s="29"/>
      <c r="BQ44" s="136"/>
      <c r="BR44" s="29"/>
      <c r="BS44" s="136"/>
      <c r="BT44" s="29"/>
      <c r="BU44" s="136"/>
      <c r="BV44" s="29"/>
      <c r="BW44" s="136"/>
      <c r="BX44" s="29"/>
      <c r="BY44" s="136"/>
      <c r="BZ44" s="29"/>
      <c r="CB44" s="138"/>
      <c r="CC44" s="138"/>
      <c r="CD44" s="138"/>
      <c r="CE44" s="29"/>
      <c r="CF44" s="32"/>
      <c r="CG44" s="29"/>
      <c r="CH44" s="32"/>
      <c r="CI44" s="29"/>
      <c r="CJ44" s="32"/>
      <c r="CK44" s="29"/>
      <c r="CL44" s="32"/>
      <c r="CM44" s="29"/>
      <c r="CN44" s="32"/>
      <c r="CO44" s="32"/>
      <c r="CQ44" s="138"/>
      <c r="CR44" s="138"/>
      <c r="CS44" s="138"/>
      <c r="CT44" s="29"/>
      <c r="CU44" s="32"/>
      <c r="CV44" s="29"/>
      <c r="CW44" s="32"/>
      <c r="CX44" s="29"/>
      <c r="CY44" s="32"/>
      <c r="CZ44" s="29"/>
      <c r="DA44" s="32"/>
      <c r="DB44" s="29"/>
      <c r="DC44" s="32"/>
      <c r="DD44" s="32"/>
      <c r="DF44" s="137"/>
      <c r="DG44" s="137"/>
      <c r="DH44" s="137"/>
      <c r="DI44" s="29"/>
      <c r="DJ44" s="32"/>
      <c r="DK44" s="29"/>
      <c r="DL44" s="32"/>
      <c r="DM44" s="29"/>
      <c r="DN44" s="32"/>
      <c r="DO44" s="29"/>
      <c r="DP44" s="32"/>
      <c r="DQ44" s="29"/>
      <c r="DR44" s="32"/>
      <c r="DS44" s="32"/>
      <c r="DU44" s="137"/>
      <c r="DV44" s="137"/>
      <c r="DW44" s="137"/>
      <c r="DX44" s="29"/>
      <c r="DY44" s="32"/>
      <c r="DZ44" s="29"/>
      <c r="EA44" s="32"/>
      <c r="EB44" s="29"/>
      <c r="EC44" s="32"/>
      <c r="ED44" s="29"/>
      <c r="EE44" s="32"/>
      <c r="EF44" s="29"/>
      <c r="EG44" s="32"/>
      <c r="EH44" s="32"/>
      <c r="EJ44" s="138"/>
      <c r="EK44" s="138"/>
      <c r="EL44" s="138"/>
      <c r="EM44" s="29"/>
      <c r="EN44" s="32"/>
      <c r="EO44" s="29"/>
      <c r="EP44" s="32"/>
      <c r="EQ44" s="29"/>
      <c r="ER44" s="32"/>
      <c r="ES44" s="29"/>
      <c r="ET44" s="32"/>
      <c r="EU44" s="29"/>
      <c r="EV44" s="32"/>
      <c r="EW44" s="32"/>
    </row>
    <row r="45" spans="4:153" ht="9.9" customHeight="1">
      <c r="D45" s="179"/>
      <c r="E45" s="178"/>
      <c r="F45" s="178"/>
      <c r="G45" s="178"/>
      <c r="H45" s="29"/>
      <c r="I45" s="32"/>
      <c r="J45" s="29"/>
      <c r="K45" s="32"/>
      <c r="L45" s="29"/>
      <c r="M45" s="32"/>
      <c r="N45" s="29"/>
      <c r="O45" s="32"/>
      <c r="P45" s="29"/>
      <c r="Q45" s="32"/>
      <c r="R45" s="29"/>
      <c r="S45" s="32"/>
      <c r="T45" s="28"/>
      <c r="U45" s="85"/>
      <c r="V45" s="77"/>
      <c r="W45" s="158"/>
      <c r="X45" s="158"/>
      <c r="Y45" s="158"/>
      <c r="Z45" s="158"/>
      <c r="AA45" s="158"/>
      <c r="AB45" s="158"/>
      <c r="AC45" s="158"/>
      <c r="AD45" s="158"/>
      <c r="AE45" s="158"/>
      <c r="AF45" s="158"/>
      <c r="AG45" s="158"/>
      <c r="AH45" s="158"/>
      <c r="AI45" s="158"/>
      <c r="AJ45" s="158"/>
      <c r="AK45" s="158"/>
      <c r="AL45" s="158"/>
      <c r="AM45" s="158"/>
      <c r="AN45" s="158"/>
      <c r="AO45" s="158"/>
      <c r="AP45" s="158"/>
      <c r="AQ45" s="158"/>
      <c r="AR45" s="158"/>
      <c r="AS45" s="158"/>
      <c r="AT45" s="158"/>
      <c r="AU45" s="158"/>
      <c r="AV45" s="158"/>
      <c r="AW45" s="158"/>
      <c r="AX45" s="158"/>
      <c r="AY45" s="158"/>
      <c r="AZ45" s="158"/>
      <c r="BA45" s="158"/>
      <c r="BB45" s="158"/>
      <c r="BC45" s="158"/>
      <c r="BD45" s="158"/>
      <c r="BE45" s="158"/>
      <c r="BF45" s="158"/>
      <c r="BG45" s="158"/>
      <c r="BH45" s="158"/>
      <c r="BI45" s="158"/>
      <c r="BJ45" s="158"/>
      <c r="BK45" s="158"/>
      <c r="BM45" s="137"/>
      <c r="BN45" s="137"/>
      <c r="BO45" s="137"/>
      <c r="BP45" s="29"/>
      <c r="BQ45" s="136"/>
      <c r="BR45" s="29"/>
      <c r="BS45" s="136"/>
      <c r="BT45" s="29"/>
      <c r="BU45" s="136"/>
      <c r="BV45" s="29"/>
      <c r="BW45" s="136"/>
      <c r="BX45" s="29"/>
      <c r="BY45" s="136"/>
      <c r="BZ45" s="29"/>
      <c r="CB45" s="138"/>
      <c r="CC45" s="138"/>
      <c r="CD45" s="138"/>
      <c r="CE45" s="29"/>
      <c r="CF45" s="32"/>
      <c r="CG45" s="29"/>
      <c r="CH45" s="32"/>
      <c r="CI45" s="29"/>
      <c r="CJ45" s="32"/>
      <c r="CK45" s="29"/>
      <c r="CL45" s="32"/>
      <c r="CM45" s="29"/>
      <c r="CN45" s="32"/>
      <c r="CO45" s="32"/>
      <c r="CQ45" s="138"/>
      <c r="CR45" s="138"/>
      <c r="CS45" s="138"/>
      <c r="CT45" s="29"/>
      <c r="CU45" s="32"/>
      <c r="CV45" s="29"/>
      <c r="CW45" s="32"/>
      <c r="CX45" s="29"/>
      <c r="CY45" s="32"/>
      <c r="CZ45" s="29"/>
      <c r="DA45" s="32"/>
      <c r="DB45" s="29"/>
      <c r="DC45" s="32"/>
      <c r="DD45" s="32"/>
      <c r="DF45" s="137"/>
      <c r="DG45" s="137"/>
      <c r="DH45" s="137"/>
      <c r="DI45" s="29"/>
      <c r="DJ45" s="32"/>
      <c r="DK45" s="29"/>
      <c r="DL45" s="32"/>
      <c r="DM45" s="29"/>
      <c r="DN45" s="32"/>
      <c r="DO45" s="29"/>
      <c r="DP45" s="32"/>
      <c r="DQ45" s="29"/>
      <c r="DR45" s="32"/>
      <c r="DS45" s="32"/>
      <c r="DU45" s="137"/>
      <c r="DV45" s="137"/>
      <c r="DW45" s="137"/>
      <c r="DX45" s="29"/>
      <c r="DY45" s="32"/>
      <c r="DZ45" s="29"/>
      <c r="EA45" s="32"/>
      <c r="EB45" s="29"/>
      <c r="EC45" s="32"/>
      <c r="ED45" s="29"/>
      <c r="EE45" s="32"/>
      <c r="EF45" s="29"/>
      <c r="EG45" s="32"/>
      <c r="EH45" s="32"/>
      <c r="EJ45" s="138"/>
      <c r="EK45" s="138"/>
      <c r="EL45" s="138"/>
      <c r="EM45" s="29"/>
      <c r="EN45" s="32"/>
      <c r="EO45" s="29"/>
      <c r="EP45" s="32"/>
      <c r="EQ45" s="29"/>
      <c r="ER45" s="32"/>
      <c r="ES45" s="29"/>
      <c r="ET45" s="32"/>
      <c r="EU45" s="29"/>
      <c r="EV45" s="32"/>
      <c r="EW45" s="32"/>
    </row>
    <row r="46" spans="4:153" ht="9.9" customHeight="1">
      <c r="D46" s="179"/>
      <c r="E46" s="178"/>
      <c r="F46" s="178"/>
      <c r="G46" s="178"/>
      <c r="H46" s="29"/>
      <c r="I46" s="32"/>
      <c r="J46" s="29"/>
      <c r="K46" s="32"/>
      <c r="L46" s="29"/>
      <c r="M46" s="32"/>
      <c r="N46" s="29"/>
      <c r="O46" s="32"/>
      <c r="P46" s="29"/>
      <c r="Q46" s="32"/>
      <c r="R46" s="29"/>
      <c r="S46" s="32"/>
      <c r="T46" s="28"/>
      <c r="U46" s="85"/>
      <c r="V46" s="77"/>
      <c r="W46" s="158"/>
      <c r="X46" s="158"/>
      <c r="Y46" s="158"/>
      <c r="Z46" s="158"/>
      <c r="AA46" s="158"/>
      <c r="AB46" s="158"/>
      <c r="AC46" s="158"/>
      <c r="AD46" s="158"/>
      <c r="AE46" s="158"/>
      <c r="AF46" s="158"/>
      <c r="AG46" s="158"/>
      <c r="AH46" s="158"/>
      <c r="AI46" s="158"/>
      <c r="AJ46" s="158"/>
      <c r="AK46" s="158"/>
      <c r="AL46" s="158"/>
      <c r="AM46" s="158"/>
      <c r="AN46" s="158"/>
      <c r="AO46" s="158"/>
      <c r="AP46" s="158"/>
      <c r="AQ46" s="158"/>
      <c r="AR46" s="158"/>
      <c r="AS46" s="158"/>
      <c r="AT46" s="158"/>
      <c r="AU46" s="158"/>
      <c r="AV46" s="158"/>
      <c r="AW46" s="158"/>
      <c r="AX46" s="158"/>
      <c r="AY46" s="158"/>
      <c r="AZ46" s="158"/>
      <c r="BA46" s="158"/>
      <c r="BB46" s="158"/>
      <c r="BC46" s="158"/>
      <c r="BD46" s="158"/>
      <c r="BE46" s="158"/>
      <c r="BF46" s="158"/>
      <c r="BG46" s="158"/>
      <c r="BH46" s="158"/>
      <c r="BI46" s="158"/>
      <c r="BJ46" s="158"/>
      <c r="BK46" s="158"/>
      <c r="BM46" s="137"/>
      <c r="BN46" s="137"/>
      <c r="BO46" s="137"/>
      <c r="BP46" s="29"/>
      <c r="BQ46" s="136"/>
      <c r="BR46" s="29"/>
      <c r="BS46" s="136"/>
      <c r="BT46" s="29"/>
      <c r="BU46" s="136"/>
      <c r="BV46" s="29"/>
      <c r="BW46" s="136"/>
      <c r="BX46" s="29"/>
      <c r="BY46" s="136"/>
      <c r="BZ46" s="29"/>
      <c r="CB46" s="138"/>
      <c r="CC46" s="138"/>
      <c r="CD46" s="138"/>
      <c r="CE46" s="29"/>
      <c r="CF46" s="32"/>
      <c r="CG46" s="29"/>
      <c r="CH46" s="32"/>
      <c r="CI46" s="29"/>
      <c r="CJ46" s="32"/>
      <c r="CK46" s="29"/>
      <c r="CL46" s="32"/>
      <c r="CM46" s="29"/>
      <c r="CN46" s="32"/>
      <c r="CO46" s="32"/>
      <c r="CQ46" s="138"/>
      <c r="CR46" s="138"/>
      <c r="CS46" s="138"/>
      <c r="CT46" s="29"/>
      <c r="CU46" s="32"/>
      <c r="CV46" s="29"/>
      <c r="CW46" s="32"/>
      <c r="CX46" s="29"/>
      <c r="CY46" s="32"/>
      <c r="CZ46" s="29"/>
      <c r="DA46" s="32"/>
      <c r="DB46" s="29"/>
      <c r="DC46" s="32"/>
      <c r="DD46" s="32"/>
      <c r="DF46" s="137"/>
      <c r="DG46" s="137"/>
      <c r="DH46" s="137"/>
      <c r="DI46" s="29"/>
      <c r="DJ46" s="32"/>
      <c r="DK46" s="29"/>
      <c r="DL46" s="32"/>
      <c r="DM46" s="29"/>
      <c r="DN46" s="32"/>
      <c r="DO46" s="29"/>
      <c r="DP46" s="32"/>
      <c r="DQ46" s="29"/>
      <c r="DR46" s="32"/>
      <c r="DS46" s="32"/>
      <c r="DU46" s="137"/>
      <c r="DV46" s="137"/>
      <c r="DW46" s="137"/>
      <c r="DX46" s="29"/>
      <c r="DY46" s="32"/>
      <c r="DZ46" s="29"/>
      <c r="EA46" s="32"/>
      <c r="EB46" s="29"/>
      <c r="EC46" s="32"/>
      <c r="ED46" s="29"/>
      <c r="EE46" s="32"/>
      <c r="EF46" s="29"/>
      <c r="EG46" s="32"/>
      <c r="EH46" s="32"/>
      <c r="EJ46" s="138"/>
      <c r="EK46" s="138"/>
      <c r="EL46" s="138"/>
      <c r="EM46" s="29"/>
      <c r="EN46" s="32"/>
      <c r="EO46" s="29"/>
      <c r="EP46" s="32"/>
      <c r="EQ46" s="29"/>
      <c r="ER46" s="32"/>
      <c r="ES46" s="29"/>
      <c r="ET46" s="32"/>
      <c r="EU46" s="29"/>
      <c r="EV46" s="32"/>
      <c r="EW46" s="32"/>
    </row>
    <row r="47" spans="4:153" ht="9.9" customHeight="1">
      <c r="D47" s="179"/>
      <c r="E47" s="178"/>
      <c r="F47" s="178"/>
      <c r="G47" s="178"/>
      <c r="H47" s="29"/>
      <c r="I47" s="32"/>
      <c r="J47" s="29"/>
      <c r="K47" s="32"/>
      <c r="L47" s="29"/>
      <c r="M47" s="32"/>
      <c r="N47" s="29"/>
      <c r="O47" s="32"/>
      <c r="P47" s="29"/>
      <c r="Q47" s="32"/>
      <c r="R47" s="29"/>
      <c r="S47" s="32"/>
      <c r="T47" s="28"/>
      <c r="U47" s="85"/>
      <c r="V47" s="77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  <c r="AP47" s="158"/>
      <c r="AQ47" s="158"/>
      <c r="AR47" s="158"/>
      <c r="AS47" s="158"/>
      <c r="AT47" s="158"/>
      <c r="AU47" s="158"/>
      <c r="AV47" s="158"/>
      <c r="AW47" s="158"/>
      <c r="AX47" s="158"/>
      <c r="AY47" s="158"/>
      <c r="AZ47" s="158"/>
      <c r="BA47" s="158"/>
      <c r="BB47" s="158"/>
      <c r="BC47" s="158"/>
      <c r="BD47" s="158"/>
      <c r="BE47" s="158"/>
      <c r="BF47" s="158"/>
      <c r="BG47" s="158"/>
      <c r="BH47" s="158"/>
      <c r="BI47" s="158"/>
      <c r="BJ47" s="158"/>
      <c r="BK47" s="158"/>
      <c r="BM47" s="137"/>
      <c r="BN47" s="137"/>
      <c r="BO47" s="137"/>
      <c r="BP47" s="29"/>
      <c r="BQ47" s="136"/>
      <c r="BR47" s="29"/>
      <c r="BS47" s="136"/>
      <c r="BT47" s="29"/>
      <c r="BU47" s="136"/>
      <c r="BV47" s="29"/>
      <c r="BW47" s="136"/>
      <c r="BX47" s="29"/>
      <c r="BY47" s="136"/>
      <c r="BZ47" s="29"/>
      <c r="CB47" s="138"/>
      <c r="CC47" s="138"/>
      <c r="CD47" s="138"/>
      <c r="CE47" s="29"/>
      <c r="CF47" s="32"/>
      <c r="CG47" s="29"/>
      <c r="CH47" s="32"/>
      <c r="CI47" s="29"/>
      <c r="CJ47" s="32"/>
      <c r="CK47" s="29"/>
      <c r="CL47" s="32"/>
      <c r="CM47" s="29"/>
      <c r="CN47" s="32"/>
      <c r="CO47" s="32"/>
      <c r="CQ47" s="138"/>
      <c r="CR47" s="138"/>
      <c r="CS47" s="138"/>
      <c r="CT47" s="29"/>
      <c r="CU47" s="32"/>
      <c r="CV47" s="29"/>
      <c r="CW47" s="32"/>
      <c r="CX47" s="29"/>
      <c r="CY47" s="32"/>
      <c r="CZ47" s="29"/>
      <c r="DA47" s="32"/>
      <c r="DB47" s="29"/>
      <c r="DC47" s="32"/>
      <c r="DD47" s="32"/>
      <c r="DF47" s="137"/>
      <c r="DG47" s="137"/>
      <c r="DH47" s="137"/>
      <c r="DI47" s="29"/>
      <c r="DJ47" s="32"/>
      <c r="DK47" s="29"/>
      <c r="DL47" s="32"/>
      <c r="DM47" s="29"/>
      <c r="DN47" s="32"/>
      <c r="DO47" s="29"/>
      <c r="DP47" s="32"/>
      <c r="DQ47" s="29"/>
      <c r="DR47" s="32"/>
      <c r="DS47" s="32"/>
      <c r="DU47" s="137"/>
      <c r="DV47" s="137"/>
      <c r="DW47" s="137"/>
      <c r="DX47" s="29"/>
      <c r="DY47" s="32"/>
      <c r="DZ47" s="29"/>
      <c r="EA47" s="32"/>
      <c r="EB47" s="29"/>
      <c r="EC47" s="32"/>
      <c r="ED47" s="29"/>
      <c r="EE47" s="32"/>
      <c r="EF47" s="29"/>
      <c r="EG47" s="32"/>
      <c r="EH47" s="32"/>
      <c r="EJ47" s="138"/>
      <c r="EK47" s="138"/>
      <c r="EL47" s="138"/>
      <c r="EM47" s="29"/>
      <c r="EN47" s="32"/>
      <c r="EO47" s="29"/>
      <c r="EP47" s="32"/>
      <c r="EQ47" s="29"/>
      <c r="ER47" s="32"/>
      <c r="ES47" s="29"/>
      <c r="ET47" s="32"/>
      <c r="EU47" s="29"/>
      <c r="EV47" s="32"/>
      <c r="EW47" s="32"/>
    </row>
    <row r="48" spans="4:153" ht="9.9" customHeight="1">
      <c r="D48" s="179"/>
      <c r="E48" s="178"/>
      <c r="F48" s="178"/>
      <c r="G48" s="178"/>
      <c r="H48" s="29"/>
      <c r="I48" s="32"/>
      <c r="J48" s="29"/>
      <c r="K48" s="32"/>
      <c r="L48" s="29"/>
      <c r="M48" s="32"/>
      <c r="N48" s="29"/>
      <c r="O48" s="32"/>
      <c r="P48" s="29"/>
      <c r="Q48" s="32"/>
      <c r="R48" s="29"/>
      <c r="S48" s="32"/>
      <c r="T48" s="28"/>
      <c r="U48" s="85"/>
      <c r="V48" s="77"/>
      <c r="W48" s="158"/>
      <c r="X48" s="158"/>
      <c r="Y48" s="158"/>
      <c r="Z48" s="158"/>
      <c r="AA48" s="158"/>
      <c r="AB48" s="158"/>
      <c r="AC48" s="158"/>
      <c r="AD48" s="158"/>
      <c r="AE48" s="158"/>
      <c r="AF48" s="158"/>
      <c r="AG48" s="158"/>
      <c r="AH48" s="158"/>
      <c r="AI48" s="158"/>
      <c r="AJ48" s="158"/>
      <c r="AK48" s="158"/>
      <c r="AL48" s="158"/>
      <c r="AM48" s="158"/>
      <c r="AN48" s="158"/>
      <c r="AO48" s="158"/>
      <c r="AP48" s="158"/>
      <c r="AQ48" s="158"/>
      <c r="AR48" s="158"/>
      <c r="AS48" s="158"/>
      <c r="AT48" s="158"/>
      <c r="AU48" s="158"/>
      <c r="AV48" s="158"/>
      <c r="AW48" s="158"/>
      <c r="AX48" s="158"/>
      <c r="AY48" s="158"/>
      <c r="AZ48" s="158"/>
      <c r="BA48" s="158"/>
      <c r="BB48" s="158"/>
      <c r="BC48" s="158"/>
      <c r="BD48" s="158"/>
      <c r="BE48" s="158"/>
      <c r="BF48" s="158"/>
      <c r="BG48" s="158"/>
      <c r="BH48" s="158"/>
      <c r="BI48" s="158"/>
      <c r="BJ48" s="158"/>
      <c r="BK48" s="158"/>
      <c r="BM48" s="137"/>
      <c r="BN48" s="137"/>
      <c r="BO48" s="137"/>
      <c r="BP48" s="29"/>
      <c r="BQ48" s="136"/>
      <c r="BR48" s="29"/>
      <c r="BS48" s="136"/>
      <c r="BT48" s="29"/>
      <c r="BU48" s="136"/>
      <c r="BV48" s="29"/>
      <c r="BW48" s="136"/>
      <c r="BX48" s="29"/>
      <c r="BY48" s="136"/>
      <c r="BZ48" s="29"/>
      <c r="CB48" s="138"/>
      <c r="CC48" s="138"/>
      <c r="CD48" s="138"/>
      <c r="CE48" s="29"/>
      <c r="CF48" s="32"/>
      <c r="CG48" s="29"/>
      <c r="CH48" s="32"/>
      <c r="CI48" s="29"/>
      <c r="CJ48" s="32"/>
      <c r="CK48" s="29"/>
      <c r="CL48" s="32"/>
      <c r="CM48" s="29"/>
      <c r="CN48" s="32"/>
      <c r="CO48" s="32"/>
      <c r="CQ48" s="138"/>
      <c r="CR48" s="138"/>
      <c r="CS48" s="138"/>
      <c r="CT48" s="29"/>
      <c r="CU48" s="32"/>
      <c r="CV48" s="29"/>
      <c r="CW48" s="32"/>
      <c r="CX48" s="29"/>
      <c r="CY48" s="32"/>
      <c r="CZ48" s="29"/>
      <c r="DA48" s="32"/>
      <c r="DB48" s="29"/>
      <c r="DC48" s="32"/>
      <c r="DD48" s="32"/>
      <c r="DF48" s="137"/>
      <c r="DG48" s="137"/>
      <c r="DH48" s="137"/>
      <c r="DI48" s="29"/>
      <c r="DJ48" s="32"/>
      <c r="DK48" s="29"/>
      <c r="DL48" s="32"/>
      <c r="DM48" s="29"/>
      <c r="DN48" s="32"/>
      <c r="DO48" s="29"/>
      <c r="DP48" s="32"/>
      <c r="DQ48" s="29"/>
      <c r="DR48" s="32"/>
      <c r="DS48" s="32"/>
      <c r="DU48" s="137"/>
      <c r="DV48" s="137"/>
      <c r="DW48" s="137"/>
      <c r="DX48" s="29"/>
      <c r="DY48" s="32"/>
      <c r="DZ48" s="29"/>
      <c r="EA48" s="32"/>
      <c r="EB48" s="29"/>
      <c r="EC48" s="32"/>
      <c r="ED48" s="29"/>
      <c r="EE48" s="32"/>
      <c r="EF48" s="29"/>
      <c r="EG48" s="32"/>
      <c r="EH48" s="32"/>
      <c r="EJ48" s="138"/>
      <c r="EK48" s="138"/>
      <c r="EL48" s="138"/>
      <c r="EM48" s="29"/>
      <c r="EN48" s="32"/>
      <c r="EO48" s="29"/>
      <c r="EP48" s="32"/>
      <c r="EQ48" s="29"/>
      <c r="ER48" s="32"/>
      <c r="ES48" s="29"/>
      <c r="ET48" s="32"/>
      <c r="EU48" s="29"/>
      <c r="EV48" s="32"/>
      <c r="EW48" s="32"/>
    </row>
    <row r="49" spans="4:153" ht="9.9" customHeight="1">
      <c r="D49" s="179"/>
      <c r="E49" s="178"/>
      <c r="F49" s="178"/>
      <c r="G49" s="178"/>
      <c r="H49" s="29"/>
      <c r="I49" s="32"/>
      <c r="J49" s="29"/>
      <c r="K49" s="32"/>
      <c r="L49" s="29"/>
      <c r="M49" s="32"/>
      <c r="N49" s="29"/>
      <c r="O49" s="32"/>
      <c r="P49" s="29"/>
      <c r="Q49" s="32"/>
      <c r="R49" s="29"/>
      <c r="S49" s="32"/>
      <c r="T49" s="28"/>
      <c r="U49" s="85"/>
      <c r="V49" s="77"/>
      <c r="W49" s="158"/>
      <c r="X49" s="158"/>
      <c r="Y49" s="158"/>
      <c r="Z49" s="158"/>
      <c r="AA49" s="158"/>
      <c r="AB49" s="158"/>
      <c r="AC49" s="158"/>
      <c r="AD49" s="158"/>
      <c r="AE49" s="158"/>
      <c r="AF49" s="158"/>
      <c r="AG49" s="158"/>
      <c r="AH49" s="158"/>
      <c r="AI49" s="158"/>
      <c r="AJ49" s="158"/>
      <c r="AK49" s="158"/>
      <c r="AL49" s="158"/>
      <c r="AM49" s="158"/>
      <c r="AN49" s="158"/>
      <c r="AO49" s="158"/>
      <c r="AP49" s="158"/>
      <c r="AQ49" s="158"/>
      <c r="AR49" s="158"/>
      <c r="AS49" s="158"/>
      <c r="AT49" s="158"/>
      <c r="AU49" s="158"/>
      <c r="AV49" s="158"/>
      <c r="AW49" s="158"/>
      <c r="AX49" s="158"/>
      <c r="AY49" s="158"/>
      <c r="AZ49" s="158"/>
      <c r="BA49" s="158"/>
      <c r="BB49" s="158"/>
      <c r="BC49" s="158"/>
      <c r="BD49" s="158"/>
      <c r="BE49" s="158"/>
      <c r="BF49" s="158"/>
      <c r="BG49" s="158"/>
      <c r="BH49" s="158"/>
      <c r="BI49" s="158"/>
      <c r="BJ49" s="158"/>
      <c r="BK49" s="158"/>
      <c r="BM49" s="137"/>
      <c r="BN49" s="137"/>
      <c r="BO49" s="137"/>
      <c r="BP49" s="29"/>
      <c r="BQ49" s="136"/>
      <c r="BR49" s="29"/>
      <c r="BS49" s="136"/>
      <c r="BT49" s="29"/>
      <c r="BU49" s="136"/>
      <c r="BV49" s="29"/>
      <c r="BW49" s="136"/>
      <c r="BX49" s="29"/>
      <c r="BY49" s="136"/>
      <c r="BZ49" s="29"/>
      <c r="CB49" s="138"/>
      <c r="CC49" s="138"/>
      <c r="CD49" s="138"/>
      <c r="CE49" s="29"/>
      <c r="CF49" s="32"/>
      <c r="CG49" s="29"/>
      <c r="CH49" s="32"/>
      <c r="CI49" s="29"/>
      <c r="CJ49" s="32"/>
      <c r="CK49" s="29"/>
      <c r="CL49" s="32"/>
      <c r="CM49" s="29"/>
      <c r="CN49" s="32"/>
      <c r="CO49" s="32">
        <v>5</v>
      </c>
      <c r="CQ49" s="138"/>
      <c r="CR49" s="138"/>
      <c r="CS49" s="138"/>
      <c r="CT49" s="29"/>
      <c r="CU49" s="32"/>
      <c r="CV49" s="29"/>
      <c r="CW49" s="32"/>
      <c r="CX49" s="29"/>
      <c r="CY49" s="32"/>
      <c r="CZ49" s="29"/>
      <c r="DA49" s="32"/>
      <c r="DB49" s="29"/>
      <c r="DC49" s="32"/>
      <c r="DD49" s="32"/>
      <c r="DF49" s="137"/>
      <c r="DG49" s="137"/>
      <c r="DH49" s="137"/>
      <c r="DI49" s="29"/>
      <c r="DJ49" s="32"/>
      <c r="DK49" s="29"/>
      <c r="DL49" s="32"/>
      <c r="DM49" s="29"/>
      <c r="DN49" s="32"/>
      <c r="DO49" s="29"/>
      <c r="DP49" s="32"/>
      <c r="DQ49" s="29"/>
      <c r="DR49" s="32"/>
      <c r="DS49" s="32">
        <v>5</v>
      </c>
      <c r="DU49" s="137"/>
      <c r="DV49" s="137"/>
      <c r="DW49" s="137"/>
      <c r="DX49" s="29"/>
      <c r="DY49" s="32"/>
      <c r="DZ49" s="29"/>
      <c r="EA49" s="32"/>
      <c r="EB49" s="29"/>
      <c r="EC49" s="32"/>
      <c r="ED49" s="29"/>
      <c r="EE49" s="32"/>
      <c r="EF49" s="29"/>
      <c r="EG49" s="32"/>
      <c r="EH49" s="32"/>
      <c r="EJ49" s="138"/>
      <c r="EK49" s="138"/>
      <c r="EL49" s="138"/>
      <c r="EM49" s="29"/>
      <c r="EN49" s="32"/>
      <c r="EO49" s="29"/>
      <c r="EP49" s="32"/>
      <c r="EQ49" s="29"/>
      <c r="ER49" s="32"/>
      <c r="ES49" s="29"/>
      <c r="ET49" s="32"/>
      <c r="EU49" s="29"/>
      <c r="EV49" s="32"/>
      <c r="EW49" s="32">
        <v>5</v>
      </c>
    </row>
    <row r="50" spans="4:153" ht="9.9" customHeight="1">
      <c r="D50" s="179"/>
      <c r="E50" s="178"/>
      <c r="F50" s="178"/>
      <c r="G50" s="178"/>
      <c r="H50" s="29"/>
      <c r="I50" s="32"/>
      <c r="J50" s="29"/>
      <c r="K50" s="32"/>
      <c r="L50" s="29"/>
      <c r="M50" s="32"/>
      <c r="N50" s="29"/>
      <c r="O50" s="32"/>
      <c r="P50" s="29"/>
      <c r="Q50" s="32"/>
      <c r="R50" s="29"/>
      <c r="S50" s="32"/>
      <c r="T50" s="28"/>
      <c r="U50" s="85"/>
      <c r="V50" s="77"/>
      <c r="W50" s="158"/>
      <c r="X50" s="158"/>
      <c r="Y50" s="158"/>
      <c r="Z50" s="158"/>
      <c r="AA50" s="158"/>
      <c r="AB50" s="158"/>
      <c r="AC50" s="158"/>
      <c r="AD50" s="158"/>
      <c r="AE50" s="158"/>
      <c r="AF50" s="158"/>
      <c r="AG50" s="158"/>
      <c r="AH50" s="158"/>
      <c r="AI50" s="158"/>
      <c r="AJ50" s="158"/>
      <c r="AK50" s="158"/>
      <c r="AL50" s="158"/>
      <c r="AM50" s="158"/>
      <c r="AN50" s="158"/>
      <c r="AO50" s="158"/>
      <c r="AP50" s="158"/>
      <c r="AQ50" s="158"/>
      <c r="AR50" s="158"/>
      <c r="AS50" s="158"/>
      <c r="AT50" s="158"/>
      <c r="AU50" s="158"/>
      <c r="AV50" s="158"/>
      <c r="AW50" s="158"/>
      <c r="AX50" s="158"/>
      <c r="AY50" s="158"/>
      <c r="AZ50" s="158"/>
      <c r="BA50" s="158"/>
      <c r="BB50" s="158"/>
      <c r="BC50" s="158"/>
      <c r="BD50" s="158"/>
      <c r="BE50" s="158"/>
      <c r="BF50" s="158"/>
      <c r="BG50" s="158"/>
      <c r="BH50" s="158"/>
      <c r="BI50" s="158"/>
      <c r="BJ50" s="158"/>
      <c r="BK50" s="158"/>
      <c r="BM50" s="137"/>
      <c r="BN50" s="137"/>
      <c r="BO50" s="137"/>
      <c r="BP50" s="153"/>
      <c r="BQ50" s="136"/>
      <c r="BR50" s="153"/>
      <c r="BS50" s="136"/>
      <c r="BT50" s="153"/>
      <c r="BU50" s="136"/>
      <c r="BV50" s="153"/>
      <c r="BW50" s="136"/>
      <c r="BX50" s="153"/>
      <c r="BY50" s="136"/>
      <c r="BZ50" s="153"/>
      <c r="CB50" s="138"/>
      <c r="CC50" s="138"/>
      <c r="CD50" s="138"/>
      <c r="CE50" s="29"/>
      <c r="CF50" s="32"/>
      <c r="CG50" s="29"/>
      <c r="CH50" s="32"/>
      <c r="CI50" s="29"/>
      <c r="CJ50" s="32"/>
      <c r="CK50" s="29"/>
      <c r="CL50" s="32"/>
      <c r="CM50" s="29"/>
      <c r="CN50" s="32"/>
      <c r="CO50" s="32"/>
      <c r="CQ50" s="138"/>
      <c r="CR50" s="138"/>
      <c r="CS50" s="138"/>
      <c r="CT50" s="29"/>
      <c r="CU50" s="32"/>
      <c r="CV50" s="29"/>
      <c r="CW50" s="32"/>
      <c r="CX50" s="29"/>
      <c r="CY50" s="32"/>
      <c r="CZ50" s="29"/>
      <c r="DA50" s="32"/>
      <c r="DB50" s="29"/>
      <c r="DC50" s="32"/>
      <c r="DD50" s="32"/>
      <c r="DF50" s="137"/>
      <c r="DG50" s="137"/>
      <c r="DH50" s="137"/>
      <c r="DI50" s="29"/>
      <c r="DJ50" s="32"/>
      <c r="DK50" s="29"/>
      <c r="DL50" s="32"/>
      <c r="DM50" s="29"/>
      <c r="DN50" s="32"/>
      <c r="DO50" s="29"/>
      <c r="DP50" s="32"/>
      <c r="DQ50" s="29"/>
      <c r="DR50" s="32"/>
      <c r="DS50" s="32"/>
      <c r="DU50" s="137"/>
      <c r="DV50" s="137"/>
      <c r="DW50" s="137"/>
      <c r="DX50" s="29"/>
      <c r="DY50" s="32"/>
      <c r="DZ50" s="29"/>
      <c r="EA50" s="32"/>
      <c r="EB50" s="29"/>
      <c r="EC50" s="32"/>
      <c r="ED50" s="29"/>
      <c r="EE50" s="32"/>
      <c r="EF50" s="29"/>
      <c r="EG50" s="32"/>
      <c r="EH50" s="32"/>
      <c r="EJ50" s="138"/>
      <c r="EK50" s="138"/>
      <c r="EL50" s="138"/>
      <c r="EM50" s="29"/>
      <c r="EN50" s="32"/>
      <c r="EO50" s="29"/>
      <c r="EP50" s="32"/>
      <c r="EQ50" s="29"/>
      <c r="ER50" s="32"/>
      <c r="ES50" s="29"/>
      <c r="ET50" s="32"/>
      <c r="EU50" s="29"/>
      <c r="EV50" s="32"/>
      <c r="EW50" s="32"/>
    </row>
    <row r="51" spans="4:153" ht="9.9" customHeight="1">
      <c r="D51" s="179"/>
      <c r="E51" s="178"/>
      <c r="F51" s="178"/>
      <c r="G51" s="178"/>
      <c r="H51" s="29"/>
      <c r="I51" s="32"/>
      <c r="J51" s="29"/>
      <c r="K51" s="32"/>
      <c r="L51" s="29"/>
      <c r="M51" s="32"/>
      <c r="N51" s="29"/>
      <c r="O51" s="32"/>
      <c r="P51" s="29"/>
      <c r="Q51" s="32"/>
      <c r="R51" s="29"/>
      <c r="S51" s="32"/>
      <c r="T51" s="28"/>
      <c r="U51" s="85"/>
      <c r="V51" s="77"/>
      <c r="W51" s="158"/>
      <c r="X51" s="158"/>
      <c r="Y51" s="158"/>
      <c r="Z51" s="158"/>
      <c r="AA51" s="158"/>
      <c r="AB51" s="158"/>
      <c r="AC51" s="158"/>
      <c r="AD51" s="158"/>
      <c r="AE51" s="158"/>
      <c r="AF51" s="158"/>
      <c r="AG51" s="158"/>
      <c r="AH51" s="158"/>
      <c r="AI51" s="158"/>
      <c r="AJ51" s="158"/>
      <c r="AK51" s="158"/>
      <c r="AL51" s="158"/>
      <c r="AM51" s="158"/>
      <c r="AN51" s="158"/>
      <c r="AO51" s="158"/>
      <c r="AP51" s="158"/>
      <c r="AQ51" s="158"/>
      <c r="AR51" s="158"/>
      <c r="AS51" s="158"/>
      <c r="AT51" s="158"/>
      <c r="AU51" s="158"/>
      <c r="AV51" s="158"/>
      <c r="AW51" s="158"/>
      <c r="AX51" s="158"/>
      <c r="AY51" s="158"/>
      <c r="AZ51" s="158"/>
      <c r="BA51" s="158"/>
      <c r="BB51" s="158"/>
      <c r="BC51" s="158"/>
      <c r="BD51" s="158"/>
      <c r="BE51" s="158"/>
      <c r="BF51" s="158"/>
      <c r="BG51" s="158"/>
      <c r="BH51" s="158"/>
      <c r="BI51" s="158"/>
      <c r="BJ51" s="158"/>
      <c r="BK51" s="158"/>
      <c r="BM51" s="137"/>
      <c r="BN51" s="137"/>
      <c r="BO51" s="137"/>
      <c r="BP51" s="153"/>
      <c r="BQ51" s="136"/>
      <c r="BR51" s="153"/>
      <c r="BS51" s="136"/>
      <c r="BT51" s="153"/>
      <c r="BU51" s="136"/>
      <c r="BV51" s="153"/>
      <c r="BW51" s="136"/>
      <c r="BX51" s="153"/>
      <c r="BY51" s="136"/>
      <c r="BZ51" s="153"/>
      <c r="CB51" s="138"/>
      <c r="CC51" s="138"/>
      <c r="CD51" s="138"/>
      <c r="CE51" s="29"/>
      <c r="CF51" s="32"/>
      <c r="CG51" s="29"/>
      <c r="CH51" s="32"/>
      <c r="CI51" s="29"/>
      <c r="CJ51" s="32"/>
      <c r="CK51" s="29"/>
      <c r="CL51" s="32"/>
      <c r="CM51" s="29"/>
      <c r="CN51" s="32"/>
      <c r="CO51" s="32"/>
      <c r="CQ51" s="138"/>
      <c r="CR51" s="138"/>
      <c r="CS51" s="138"/>
      <c r="CT51" s="29"/>
      <c r="CU51" s="32"/>
      <c r="CV51" s="29"/>
      <c r="CW51" s="32"/>
      <c r="CX51" s="29"/>
      <c r="CY51" s="32"/>
      <c r="CZ51" s="29"/>
      <c r="DA51" s="32"/>
      <c r="DB51" s="29"/>
      <c r="DC51" s="32"/>
      <c r="DD51" s="32"/>
      <c r="DF51" s="137"/>
      <c r="DG51" s="137"/>
      <c r="DH51" s="137"/>
      <c r="DI51" s="29"/>
      <c r="DJ51" s="32"/>
      <c r="DK51" s="29"/>
      <c r="DL51" s="32"/>
      <c r="DM51" s="29"/>
      <c r="DN51" s="32"/>
      <c r="DO51" s="29"/>
      <c r="DP51" s="32"/>
      <c r="DQ51" s="29"/>
      <c r="DR51" s="32"/>
      <c r="DS51" s="32"/>
      <c r="DU51" s="137"/>
      <c r="DV51" s="137"/>
      <c r="DW51" s="137"/>
      <c r="DX51" s="29"/>
      <c r="DY51" s="32"/>
      <c r="DZ51" s="29"/>
      <c r="EA51" s="32"/>
      <c r="EB51" s="29"/>
      <c r="EC51" s="32"/>
      <c r="ED51" s="29"/>
      <c r="EE51" s="32"/>
      <c r="EF51" s="29"/>
      <c r="EG51" s="32"/>
      <c r="EH51" s="32"/>
      <c r="EJ51" s="138"/>
      <c r="EK51" s="138"/>
      <c r="EL51" s="138"/>
      <c r="EM51" s="29"/>
      <c r="EN51" s="32"/>
      <c r="EO51" s="29"/>
      <c r="EP51" s="32"/>
      <c r="EQ51" s="29"/>
      <c r="ER51" s="32"/>
      <c r="ES51" s="29"/>
      <c r="ET51" s="32"/>
      <c r="EU51" s="29"/>
      <c r="EV51" s="32"/>
      <c r="EW51" s="32"/>
    </row>
    <row r="52" spans="4:153" ht="9.9" customHeight="1">
      <c r="D52" s="179"/>
      <c r="E52" s="178"/>
      <c r="F52" s="178"/>
      <c r="G52" s="178"/>
      <c r="H52" s="29"/>
      <c r="I52" s="32"/>
      <c r="J52" s="29"/>
      <c r="K52" s="32"/>
      <c r="L52" s="29"/>
      <c r="M52" s="32"/>
      <c r="N52" s="29"/>
      <c r="O52" s="32"/>
      <c r="P52" s="29"/>
      <c r="Q52" s="32"/>
      <c r="R52" s="29"/>
      <c r="S52" s="32"/>
      <c r="T52" s="28"/>
      <c r="U52" s="85"/>
      <c r="V52" s="92"/>
      <c r="W52" s="158"/>
      <c r="X52" s="158"/>
      <c r="Y52" s="158"/>
      <c r="Z52" s="158"/>
      <c r="AA52" s="158"/>
      <c r="AB52" s="158"/>
      <c r="AC52" s="158"/>
      <c r="AD52" s="158"/>
      <c r="AE52" s="158"/>
      <c r="AF52" s="158"/>
      <c r="AG52" s="158"/>
      <c r="AH52" s="158"/>
      <c r="AI52" s="158"/>
      <c r="AJ52" s="158"/>
      <c r="AK52" s="158"/>
      <c r="AL52" s="158"/>
      <c r="AM52" s="158"/>
      <c r="AN52" s="158"/>
      <c r="AO52" s="158"/>
      <c r="AP52" s="158"/>
      <c r="AQ52" s="158"/>
      <c r="AR52" s="158"/>
      <c r="AS52" s="158"/>
      <c r="AT52" s="158"/>
      <c r="AU52" s="158"/>
      <c r="AV52" s="158"/>
      <c r="AW52" s="158"/>
      <c r="AX52" s="158"/>
      <c r="AY52" s="158"/>
      <c r="AZ52" s="158"/>
      <c r="BA52" s="158"/>
      <c r="BB52" s="158"/>
      <c r="BC52" s="158"/>
      <c r="BD52" s="158"/>
      <c r="BE52" s="158"/>
      <c r="BF52" s="158"/>
      <c r="BG52" s="158"/>
      <c r="BH52" s="158"/>
      <c r="BI52" s="158"/>
      <c r="BJ52" s="158"/>
      <c r="BK52" s="158"/>
      <c r="BM52" s="137"/>
      <c r="BN52" s="137"/>
      <c r="BO52" s="137"/>
      <c r="BP52" s="153"/>
      <c r="BQ52" s="136"/>
      <c r="BR52" s="153"/>
      <c r="BS52" s="136"/>
      <c r="BT52" s="153"/>
      <c r="BU52" s="136"/>
      <c r="BV52" s="153"/>
      <c r="BW52" s="136"/>
      <c r="BX52" s="153"/>
      <c r="BY52" s="136"/>
      <c r="BZ52" s="153"/>
      <c r="CB52" s="138"/>
      <c r="CC52" s="138"/>
      <c r="CD52" s="138"/>
      <c r="CE52" s="29"/>
      <c r="CF52" s="32"/>
      <c r="CG52" s="29"/>
      <c r="CH52" s="32"/>
      <c r="CI52" s="29"/>
      <c r="CJ52" s="32"/>
      <c r="CK52" s="29"/>
      <c r="CL52" s="32"/>
      <c r="CM52" s="29"/>
      <c r="CN52" s="32"/>
      <c r="CO52" s="32"/>
      <c r="CQ52" s="138"/>
      <c r="CR52" s="138"/>
      <c r="CS52" s="138"/>
      <c r="CT52" s="29"/>
      <c r="CU52" s="32"/>
      <c r="CV52" s="29"/>
      <c r="CW52" s="32"/>
      <c r="CX52" s="29"/>
      <c r="CY52" s="32"/>
      <c r="CZ52" s="29"/>
      <c r="DA52" s="32"/>
      <c r="DB52" s="29"/>
      <c r="DC52" s="32"/>
      <c r="DD52" s="32"/>
      <c r="DF52" s="137"/>
      <c r="DG52" s="137"/>
      <c r="DH52" s="137"/>
      <c r="DI52" s="29"/>
      <c r="DJ52" s="32"/>
      <c r="DK52" s="29"/>
      <c r="DL52" s="32"/>
      <c r="DM52" s="29"/>
      <c r="DN52" s="32"/>
      <c r="DO52" s="29"/>
      <c r="DP52" s="32"/>
      <c r="DQ52" s="29"/>
      <c r="DR52" s="32"/>
      <c r="DS52" s="32"/>
      <c r="DU52" s="137"/>
      <c r="DV52" s="137"/>
      <c r="DW52" s="137"/>
      <c r="DX52" s="29"/>
      <c r="DY52" s="32"/>
      <c r="DZ52" s="29"/>
      <c r="EA52" s="32"/>
      <c r="EB52" s="29"/>
      <c r="EC52" s="32"/>
      <c r="ED52" s="29"/>
      <c r="EE52" s="32"/>
      <c r="EF52" s="29"/>
      <c r="EG52" s="32"/>
      <c r="EH52" s="32"/>
      <c r="EJ52" s="138"/>
      <c r="EK52" s="138"/>
      <c r="EL52" s="138"/>
      <c r="EM52" s="29"/>
      <c r="EN52" s="32"/>
      <c r="EO52" s="29"/>
      <c r="EP52" s="32"/>
      <c r="EQ52" s="29"/>
      <c r="ER52" s="32"/>
      <c r="ES52" s="29"/>
      <c r="ET52" s="32"/>
      <c r="EU52" s="29"/>
      <c r="EV52" s="32"/>
      <c r="EW52" s="32"/>
    </row>
    <row r="53" spans="4:153" ht="9.9" customHeight="1">
      <c r="D53" s="179"/>
      <c r="E53" s="178"/>
      <c r="F53" s="178"/>
      <c r="G53" s="178"/>
      <c r="H53" s="29"/>
      <c r="I53" s="32"/>
      <c r="J53" s="29"/>
      <c r="K53" s="32"/>
      <c r="L53" s="29"/>
      <c r="M53" s="32"/>
      <c r="N53" s="29"/>
      <c r="O53" s="32"/>
      <c r="P53" s="29"/>
      <c r="Q53" s="32"/>
      <c r="R53" s="29"/>
      <c r="S53" s="32"/>
      <c r="T53" s="28"/>
      <c r="U53" s="85"/>
      <c r="V53" s="92"/>
      <c r="W53" s="158"/>
      <c r="X53" s="158"/>
      <c r="Y53" s="158"/>
      <c r="Z53" s="158"/>
      <c r="AA53" s="158"/>
      <c r="AB53" s="158"/>
      <c r="AC53" s="158"/>
      <c r="AD53" s="158"/>
      <c r="AE53" s="158"/>
      <c r="AF53" s="158"/>
      <c r="AG53" s="158"/>
      <c r="AH53" s="158"/>
      <c r="AI53" s="158"/>
      <c r="AJ53" s="158"/>
      <c r="AK53" s="158"/>
      <c r="AL53" s="158"/>
      <c r="AM53" s="158"/>
      <c r="AN53" s="158"/>
      <c r="AO53" s="158"/>
      <c r="AP53" s="158"/>
      <c r="AQ53" s="158"/>
      <c r="AR53" s="158"/>
      <c r="AS53" s="158"/>
      <c r="AT53" s="158"/>
      <c r="AU53" s="158"/>
      <c r="AV53" s="158"/>
      <c r="AW53" s="158"/>
      <c r="AX53" s="158"/>
      <c r="AY53" s="158"/>
      <c r="AZ53" s="158"/>
      <c r="BA53" s="158"/>
      <c r="BB53" s="158"/>
      <c r="BC53" s="158"/>
      <c r="BD53" s="158"/>
      <c r="BE53" s="158"/>
      <c r="BF53" s="158"/>
      <c r="BG53" s="158"/>
      <c r="BH53" s="158"/>
      <c r="BI53" s="158"/>
      <c r="BJ53" s="158"/>
      <c r="BK53" s="158"/>
      <c r="BM53" s="137"/>
      <c r="BN53" s="137"/>
      <c r="BO53" s="137"/>
      <c r="BP53" s="153"/>
      <c r="BQ53" s="136"/>
      <c r="BR53" s="153"/>
      <c r="BS53" s="136"/>
      <c r="BT53" s="153"/>
      <c r="BU53" s="136"/>
      <c r="BV53" s="153"/>
      <c r="BW53" s="136"/>
      <c r="BX53" s="153"/>
      <c r="BY53" s="136"/>
      <c r="BZ53" s="153"/>
      <c r="CB53" s="138"/>
      <c r="CC53" s="138"/>
      <c r="CD53" s="138"/>
      <c r="CE53" s="29"/>
      <c r="CF53" s="32"/>
      <c r="CG53" s="29"/>
      <c r="CH53" s="32"/>
      <c r="CI53" s="29"/>
      <c r="CJ53" s="32"/>
      <c r="CK53" s="29"/>
      <c r="CL53" s="32"/>
      <c r="CM53" s="29"/>
      <c r="CN53" s="32"/>
      <c r="CO53" s="32"/>
      <c r="CQ53" s="138"/>
      <c r="CR53" s="138"/>
      <c r="CS53" s="138"/>
      <c r="CT53" s="29"/>
      <c r="CU53" s="32"/>
      <c r="CV53" s="29"/>
      <c r="CW53" s="32"/>
      <c r="CX53" s="29"/>
      <c r="CY53" s="32"/>
      <c r="CZ53" s="29"/>
      <c r="DA53" s="32"/>
      <c r="DB53" s="29"/>
      <c r="DC53" s="32"/>
      <c r="DD53" s="32"/>
      <c r="DF53" s="137"/>
      <c r="DG53" s="137"/>
      <c r="DH53" s="137"/>
      <c r="DI53" s="29"/>
      <c r="DJ53" s="32"/>
      <c r="DK53" s="29"/>
      <c r="DL53" s="32"/>
      <c r="DM53" s="29"/>
      <c r="DN53" s="32"/>
      <c r="DO53" s="29"/>
      <c r="DP53" s="32"/>
      <c r="DQ53" s="29"/>
      <c r="DR53" s="32"/>
      <c r="DS53" s="32"/>
      <c r="DU53" s="137"/>
      <c r="DV53" s="137"/>
      <c r="DW53" s="137"/>
      <c r="DX53" s="29"/>
      <c r="DY53" s="32"/>
      <c r="DZ53" s="29"/>
      <c r="EA53" s="32"/>
      <c r="EB53" s="29"/>
      <c r="EC53" s="32"/>
      <c r="ED53" s="29"/>
      <c r="EE53" s="32"/>
      <c r="EF53" s="29"/>
      <c r="EG53" s="32"/>
      <c r="EH53" s="32"/>
      <c r="EJ53" s="138"/>
      <c r="EK53" s="138"/>
      <c r="EL53" s="138"/>
      <c r="EM53" s="29"/>
      <c r="EN53" s="32"/>
      <c r="EO53" s="29"/>
      <c r="EP53" s="32"/>
      <c r="EQ53" s="29"/>
      <c r="ER53" s="32"/>
      <c r="ES53" s="29"/>
      <c r="ET53" s="32"/>
      <c r="EU53" s="29"/>
      <c r="EV53" s="32"/>
      <c r="EW53" s="32"/>
    </row>
    <row r="54" spans="4:153" ht="9.9" customHeight="1">
      <c r="D54" s="179"/>
      <c r="E54" s="178"/>
      <c r="F54" s="178"/>
      <c r="G54" s="178"/>
      <c r="H54" s="29"/>
      <c r="I54" s="32"/>
      <c r="J54" s="29"/>
      <c r="K54" s="32"/>
      <c r="L54" s="29"/>
      <c r="M54" s="32"/>
      <c r="N54" s="29"/>
      <c r="O54" s="32"/>
      <c r="P54" s="29"/>
      <c r="Q54" s="32"/>
      <c r="R54" s="29"/>
      <c r="S54" s="32"/>
      <c r="T54" s="28"/>
      <c r="U54" s="85"/>
      <c r="V54" s="92"/>
      <c r="W54" s="158"/>
      <c r="X54" s="158"/>
      <c r="Y54" s="158"/>
      <c r="Z54" s="158"/>
      <c r="AA54" s="158"/>
      <c r="AB54" s="158"/>
      <c r="AC54" s="158"/>
      <c r="AD54" s="158"/>
      <c r="AE54" s="158"/>
      <c r="AF54" s="158"/>
      <c r="AG54" s="158"/>
      <c r="AH54" s="158"/>
      <c r="AI54" s="158"/>
      <c r="AJ54" s="158"/>
      <c r="AK54" s="158"/>
      <c r="AL54" s="158"/>
      <c r="AM54" s="158"/>
      <c r="AN54" s="158"/>
      <c r="AO54" s="158"/>
      <c r="AP54" s="158"/>
      <c r="AQ54" s="158"/>
      <c r="AR54" s="158"/>
      <c r="AS54" s="158"/>
      <c r="AT54" s="158"/>
      <c r="AU54" s="158"/>
      <c r="AV54" s="158"/>
      <c r="AW54" s="158"/>
      <c r="AX54" s="158"/>
      <c r="AY54" s="158"/>
      <c r="AZ54" s="158"/>
      <c r="BA54" s="158"/>
      <c r="BB54" s="158"/>
      <c r="BC54" s="158"/>
      <c r="BD54" s="158"/>
      <c r="BE54" s="158"/>
      <c r="BF54" s="158"/>
      <c r="BG54" s="158"/>
      <c r="BH54" s="158"/>
      <c r="BI54" s="158"/>
      <c r="BJ54" s="158"/>
      <c r="BK54" s="158"/>
      <c r="BM54" s="137"/>
      <c r="BN54" s="137"/>
      <c r="BO54" s="137"/>
      <c r="BP54" s="153"/>
      <c r="BQ54" s="136"/>
      <c r="BR54" s="153"/>
      <c r="BS54" s="136"/>
      <c r="BT54" s="153"/>
      <c r="BU54" s="136"/>
      <c r="BV54" s="153"/>
      <c r="BW54" s="136"/>
      <c r="BX54" s="153"/>
      <c r="BY54" s="136"/>
      <c r="BZ54" s="153"/>
      <c r="CB54" s="138"/>
      <c r="CC54" s="138"/>
      <c r="CD54" s="138"/>
      <c r="CE54" s="29"/>
      <c r="CF54" s="32"/>
      <c r="CG54" s="29"/>
      <c r="CH54" s="32"/>
      <c r="CI54" s="29"/>
      <c r="CJ54" s="32"/>
      <c r="CK54" s="29"/>
      <c r="CL54" s="32"/>
      <c r="CM54" s="29"/>
      <c r="CN54" s="32"/>
      <c r="CO54" s="32"/>
      <c r="CQ54" s="138"/>
      <c r="CR54" s="138"/>
      <c r="CS54" s="138"/>
      <c r="CT54" s="29"/>
      <c r="CU54" s="32"/>
      <c r="CV54" s="29"/>
      <c r="CW54" s="32"/>
      <c r="CX54" s="29"/>
      <c r="CY54" s="32"/>
      <c r="CZ54" s="29"/>
      <c r="DA54" s="32"/>
      <c r="DB54" s="29"/>
      <c r="DC54" s="32"/>
      <c r="DD54" s="32"/>
      <c r="DF54" s="137"/>
      <c r="DG54" s="137"/>
      <c r="DH54" s="137"/>
      <c r="DI54" s="29"/>
      <c r="DJ54" s="32"/>
      <c r="DK54" s="29"/>
      <c r="DL54" s="32"/>
      <c r="DM54" s="29"/>
      <c r="DN54" s="32"/>
      <c r="DO54" s="29"/>
      <c r="DP54" s="32"/>
      <c r="DQ54" s="29"/>
      <c r="DR54" s="32"/>
      <c r="DS54" s="32"/>
      <c r="DU54" s="137"/>
      <c r="DV54" s="137"/>
      <c r="DW54" s="137"/>
      <c r="DX54" s="29"/>
      <c r="DY54" s="32"/>
      <c r="DZ54" s="29"/>
      <c r="EA54" s="32"/>
      <c r="EB54" s="29"/>
      <c r="EC54" s="32"/>
      <c r="ED54" s="29"/>
      <c r="EE54" s="32"/>
      <c r="EF54" s="29"/>
      <c r="EG54" s="32"/>
      <c r="EH54" s="32"/>
      <c r="EJ54" s="138"/>
      <c r="EK54" s="138"/>
      <c r="EL54" s="138"/>
      <c r="EM54" s="29"/>
      <c r="EN54" s="32"/>
      <c r="EO54" s="29"/>
      <c r="EP54" s="32"/>
      <c r="EQ54" s="29"/>
      <c r="ER54" s="32"/>
      <c r="ES54" s="29"/>
      <c r="ET54" s="32"/>
      <c r="EU54" s="29"/>
      <c r="EV54" s="32"/>
      <c r="EW54" s="32"/>
    </row>
    <row r="55" spans="4:153" ht="9.9" customHeight="1">
      <c r="D55" s="179"/>
      <c r="E55" s="178"/>
      <c r="F55" s="178"/>
      <c r="G55" s="178"/>
      <c r="H55" s="29"/>
      <c r="I55" s="32"/>
      <c r="J55" s="29"/>
      <c r="K55" s="32"/>
      <c r="L55" s="29"/>
      <c r="M55" s="32"/>
      <c r="N55" s="29"/>
      <c r="O55" s="32"/>
      <c r="P55" s="29"/>
      <c r="Q55" s="32"/>
      <c r="R55" s="29"/>
      <c r="S55" s="32"/>
      <c r="T55" s="28"/>
      <c r="U55" s="85"/>
      <c r="V55" s="93"/>
      <c r="W55" s="158"/>
      <c r="X55" s="158"/>
      <c r="Y55" s="158"/>
      <c r="Z55" s="158"/>
      <c r="AA55" s="158"/>
      <c r="AB55" s="158"/>
      <c r="AC55" s="158"/>
      <c r="AD55" s="158"/>
      <c r="AE55" s="158"/>
      <c r="AF55" s="158"/>
      <c r="AG55" s="158"/>
      <c r="AH55" s="158"/>
      <c r="AI55" s="158"/>
      <c r="AJ55" s="158"/>
      <c r="AK55" s="158"/>
      <c r="AL55" s="158"/>
      <c r="AM55" s="158"/>
      <c r="AN55" s="158"/>
      <c r="AO55" s="158"/>
      <c r="AP55" s="158"/>
      <c r="AQ55" s="158"/>
      <c r="AR55" s="158"/>
      <c r="AS55" s="158"/>
      <c r="AT55" s="158"/>
      <c r="AU55" s="158"/>
      <c r="AV55" s="158"/>
      <c r="AW55" s="158"/>
      <c r="AX55" s="158"/>
      <c r="AY55" s="158"/>
      <c r="AZ55" s="158"/>
      <c r="BA55" s="158"/>
      <c r="BB55" s="158"/>
      <c r="BC55" s="158"/>
      <c r="BD55" s="158"/>
      <c r="BE55" s="158"/>
      <c r="BF55" s="158"/>
      <c r="BG55" s="158"/>
      <c r="BH55" s="158"/>
      <c r="BI55" s="158"/>
      <c r="BJ55" s="158"/>
      <c r="BK55" s="158"/>
      <c r="BM55" s="137"/>
      <c r="BN55" s="137"/>
      <c r="BO55" s="137"/>
      <c r="BP55" s="153"/>
      <c r="BQ55" s="136"/>
      <c r="BR55" s="153"/>
      <c r="BS55" s="136"/>
      <c r="BT55" s="153"/>
      <c r="BU55" s="136"/>
      <c r="BV55" s="153"/>
      <c r="BW55" s="136"/>
      <c r="BX55" s="153"/>
      <c r="BY55" s="136"/>
      <c r="BZ55" s="153"/>
      <c r="CB55" s="138"/>
      <c r="CC55" s="138"/>
      <c r="CD55" s="138"/>
      <c r="CE55" s="29"/>
      <c r="CF55" s="32"/>
      <c r="CG55" s="29"/>
      <c r="CH55" s="32"/>
      <c r="CI55" s="29"/>
      <c r="CJ55" s="32"/>
      <c r="CK55" s="29"/>
      <c r="CL55" s="32"/>
      <c r="CM55" s="29"/>
      <c r="CN55" s="32"/>
      <c r="CO55" s="32"/>
      <c r="CQ55" s="138"/>
      <c r="CR55" s="138"/>
      <c r="CS55" s="138"/>
      <c r="CT55" s="29"/>
      <c r="CU55" s="32"/>
      <c r="CV55" s="29"/>
      <c r="CW55" s="32"/>
      <c r="CX55" s="29"/>
      <c r="CY55" s="32"/>
      <c r="CZ55" s="29"/>
      <c r="DA55" s="32"/>
      <c r="DB55" s="29"/>
      <c r="DC55" s="32"/>
      <c r="DD55" s="32"/>
      <c r="DF55" s="137"/>
      <c r="DG55" s="137"/>
      <c r="DH55" s="137"/>
      <c r="DI55" s="29"/>
      <c r="DJ55" s="32"/>
      <c r="DK55" s="29"/>
      <c r="DL55" s="32"/>
      <c r="DM55" s="29"/>
      <c r="DN55" s="32"/>
      <c r="DO55" s="29"/>
      <c r="DP55" s="32"/>
      <c r="DQ55" s="29"/>
      <c r="DR55" s="32"/>
      <c r="DS55" s="32"/>
      <c r="DU55" s="137"/>
      <c r="DV55" s="137"/>
      <c r="DW55" s="137"/>
      <c r="DX55" s="29"/>
      <c r="DY55" s="32"/>
      <c r="DZ55" s="29"/>
      <c r="EA55" s="32"/>
      <c r="EB55" s="29"/>
      <c r="EC55" s="32"/>
      <c r="ED55" s="29"/>
      <c r="EE55" s="32"/>
      <c r="EF55" s="29"/>
      <c r="EG55" s="32"/>
      <c r="EH55" s="32"/>
      <c r="EJ55" s="138"/>
      <c r="EK55" s="138"/>
      <c r="EL55" s="138"/>
      <c r="EM55" s="29"/>
      <c r="EN55" s="32"/>
      <c r="EO55" s="29"/>
      <c r="EP55" s="32"/>
      <c r="EQ55" s="29"/>
      <c r="ER55" s="32"/>
      <c r="ES55" s="29"/>
      <c r="ET55" s="32"/>
      <c r="EU55" s="29"/>
      <c r="EV55" s="32"/>
      <c r="EW55" s="32"/>
    </row>
    <row r="56" spans="4:153" ht="9.9" customHeight="1">
      <c r="D56" s="179"/>
      <c r="E56" s="178"/>
      <c r="F56" s="178"/>
      <c r="G56" s="178"/>
      <c r="H56" s="29"/>
      <c r="I56" s="32"/>
      <c r="J56" s="29"/>
      <c r="K56" s="32"/>
      <c r="L56" s="29"/>
      <c r="M56" s="32"/>
      <c r="N56" s="29"/>
      <c r="O56" s="32"/>
      <c r="P56" s="29"/>
      <c r="Q56" s="32"/>
      <c r="R56" s="29"/>
      <c r="S56" s="32"/>
      <c r="T56" s="28"/>
      <c r="U56" s="85"/>
      <c r="V56" s="93"/>
      <c r="W56" s="158"/>
      <c r="X56" s="158"/>
      <c r="Y56" s="158"/>
      <c r="Z56" s="158"/>
      <c r="AA56" s="158"/>
      <c r="AB56" s="158"/>
      <c r="AC56" s="158"/>
      <c r="AD56" s="158"/>
      <c r="AE56" s="158"/>
      <c r="AF56" s="158"/>
      <c r="AG56" s="158"/>
      <c r="AH56" s="158"/>
      <c r="AI56" s="158"/>
      <c r="AJ56" s="158"/>
      <c r="AK56" s="158"/>
      <c r="AL56" s="158"/>
      <c r="AM56" s="158"/>
      <c r="AN56" s="158"/>
      <c r="AO56" s="158"/>
      <c r="AP56" s="158"/>
      <c r="AQ56" s="158"/>
      <c r="AR56" s="158"/>
      <c r="AS56" s="158"/>
      <c r="AT56" s="158"/>
      <c r="AU56" s="158"/>
      <c r="AV56" s="158"/>
      <c r="AW56" s="158"/>
      <c r="AX56" s="158"/>
      <c r="AY56" s="158"/>
      <c r="AZ56" s="158"/>
      <c r="BA56" s="158"/>
      <c r="BB56" s="158"/>
      <c r="BC56" s="158"/>
      <c r="BD56" s="158"/>
      <c r="BE56" s="158"/>
      <c r="BF56" s="158"/>
      <c r="BG56" s="158"/>
      <c r="BH56" s="158"/>
      <c r="BI56" s="158"/>
      <c r="BJ56" s="158"/>
      <c r="BK56" s="158"/>
      <c r="BM56" s="137"/>
      <c r="BN56" s="137"/>
      <c r="BO56" s="137"/>
      <c r="BP56" s="153"/>
      <c r="BQ56" s="136"/>
      <c r="BR56" s="153"/>
      <c r="BS56" s="136"/>
      <c r="BT56" s="153"/>
      <c r="BU56" s="136"/>
      <c r="BV56" s="153"/>
      <c r="BW56" s="136"/>
      <c r="BX56" s="153"/>
      <c r="BY56" s="136"/>
      <c r="BZ56" s="153"/>
      <c r="CB56" s="138"/>
      <c r="CC56" s="138"/>
      <c r="CD56" s="138"/>
      <c r="CE56" s="29"/>
      <c r="CF56" s="32"/>
      <c r="CG56" s="29"/>
      <c r="CH56" s="32"/>
      <c r="CI56" s="29"/>
      <c r="CJ56" s="32"/>
      <c r="CK56" s="29"/>
      <c r="CL56" s="32"/>
      <c r="CM56" s="29"/>
      <c r="CN56" s="32"/>
      <c r="CO56" s="32"/>
      <c r="CQ56" s="138"/>
      <c r="CR56" s="138"/>
      <c r="CS56" s="138"/>
      <c r="CT56" s="29"/>
      <c r="CU56" s="32"/>
      <c r="CV56" s="29"/>
      <c r="CW56" s="32"/>
      <c r="CX56" s="29"/>
      <c r="CY56" s="32"/>
      <c r="CZ56" s="29"/>
      <c r="DA56" s="32"/>
      <c r="DB56" s="29"/>
      <c r="DC56" s="32"/>
      <c r="DD56" s="32"/>
      <c r="DF56" s="137"/>
      <c r="DG56" s="137"/>
      <c r="DH56" s="137"/>
      <c r="DI56" s="29"/>
      <c r="DJ56" s="32"/>
      <c r="DK56" s="29"/>
      <c r="DL56" s="32"/>
      <c r="DM56" s="29"/>
      <c r="DN56" s="32"/>
      <c r="DO56" s="29"/>
      <c r="DP56" s="32"/>
      <c r="DQ56" s="29"/>
      <c r="DR56" s="32"/>
      <c r="DS56" s="32"/>
      <c r="DU56" s="137"/>
      <c r="DV56" s="137"/>
      <c r="DW56" s="137"/>
      <c r="DX56" s="29"/>
      <c r="DY56" s="32"/>
      <c r="DZ56" s="29"/>
      <c r="EA56" s="32"/>
      <c r="EB56" s="29"/>
      <c r="EC56" s="32"/>
      <c r="ED56" s="29"/>
      <c r="EE56" s="32"/>
      <c r="EF56" s="29"/>
      <c r="EG56" s="32"/>
      <c r="EH56" s="32"/>
      <c r="EJ56" s="138"/>
      <c r="EK56" s="138"/>
      <c r="EL56" s="138"/>
      <c r="EM56" s="29"/>
      <c r="EN56" s="32"/>
      <c r="EO56" s="29"/>
      <c r="EP56" s="32"/>
      <c r="EQ56" s="29"/>
      <c r="ER56" s="32"/>
      <c r="ES56" s="29"/>
      <c r="ET56" s="32"/>
      <c r="EU56" s="29"/>
      <c r="EV56" s="32"/>
      <c r="EW56" s="32"/>
    </row>
    <row r="57" spans="4:153" ht="9.9" customHeight="1">
      <c r="D57" s="179"/>
      <c r="E57" s="178"/>
      <c r="F57" s="178"/>
      <c r="G57" s="178"/>
      <c r="H57" s="29"/>
      <c r="I57" s="32"/>
      <c r="J57" s="29"/>
      <c r="K57" s="32"/>
      <c r="L57" s="29"/>
      <c r="M57" s="32"/>
      <c r="N57" s="29"/>
      <c r="O57" s="32"/>
      <c r="P57" s="29"/>
      <c r="Q57" s="32"/>
      <c r="R57" s="29"/>
      <c r="S57" s="32"/>
      <c r="T57" s="28"/>
      <c r="U57" s="85"/>
      <c r="V57" s="93"/>
      <c r="W57" s="158"/>
      <c r="X57" s="158"/>
      <c r="Y57" s="158"/>
      <c r="Z57" s="158"/>
      <c r="AA57" s="158"/>
      <c r="AB57" s="158"/>
      <c r="AC57" s="158"/>
      <c r="AD57" s="158"/>
      <c r="AE57" s="158"/>
      <c r="AF57" s="158"/>
      <c r="AG57" s="158"/>
      <c r="AH57" s="158"/>
      <c r="AI57" s="158"/>
      <c r="AJ57" s="158"/>
      <c r="AK57" s="158"/>
      <c r="AL57" s="158"/>
      <c r="AM57" s="158"/>
      <c r="AN57" s="158"/>
      <c r="AO57" s="158"/>
      <c r="AP57" s="158"/>
      <c r="AQ57" s="158"/>
      <c r="AR57" s="158"/>
      <c r="AS57" s="158"/>
      <c r="AT57" s="158"/>
      <c r="AU57" s="158"/>
      <c r="AV57" s="158"/>
      <c r="AW57" s="158"/>
      <c r="AX57" s="158"/>
      <c r="AY57" s="158"/>
      <c r="AZ57" s="158"/>
      <c r="BA57" s="158"/>
      <c r="BB57" s="158"/>
      <c r="BC57" s="158"/>
      <c r="BD57" s="158"/>
      <c r="BE57" s="158"/>
      <c r="BF57" s="158"/>
      <c r="BG57" s="158"/>
      <c r="BH57" s="158"/>
      <c r="BI57" s="158"/>
      <c r="BJ57" s="158"/>
      <c r="BK57" s="158"/>
      <c r="BM57" s="137"/>
      <c r="BN57" s="137"/>
      <c r="BO57" s="137"/>
      <c r="BP57" s="153"/>
      <c r="BQ57" s="136"/>
      <c r="BR57" s="153"/>
      <c r="BS57" s="136"/>
      <c r="BT57" s="153"/>
      <c r="BU57" s="136"/>
      <c r="BV57" s="153"/>
      <c r="BW57" s="136"/>
      <c r="BX57" s="153"/>
      <c r="BY57" s="136"/>
      <c r="BZ57" s="153"/>
      <c r="CB57" s="138"/>
      <c r="CC57" s="138"/>
      <c r="CD57" s="138"/>
      <c r="CE57" s="29"/>
      <c r="CF57" s="32"/>
      <c r="CG57" s="29"/>
      <c r="CH57" s="32"/>
      <c r="CI57" s="29"/>
      <c r="CJ57" s="32"/>
      <c r="CK57" s="29"/>
      <c r="CL57" s="32"/>
      <c r="CM57" s="29"/>
      <c r="CN57" s="32"/>
      <c r="CO57" s="32"/>
      <c r="CQ57" s="138"/>
      <c r="CR57" s="138"/>
      <c r="CS57" s="138"/>
      <c r="CT57" s="29"/>
      <c r="CU57" s="32"/>
      <c r="CV57" s="29"/>
      <c r="CW57" s="32"/>
      <c r="CX57" s="29"/>
      <c r="CY57" s="32"/>
      <c r="CZ57" s="29"/>
      <c r="DA57" s="32"/>
      <c r="DB57" s="29"/>
      <c r="DC57" s="32"/>
      <c r="DD57" s="32"/>
      <c r="DF57" s="137"/>
      <c r="DG57" s="137"/>
      <c r="DH57" s="137"/>
      <c r="DI57" s="29"/>
      <c r="DJ57" s="32"/>
      <c r="DK57" s="29"/>
      <c r="DL57" s="32"/>
      <c r="DM57" s="29"/>
      <c r="DN57" s="32"/>
      <c r="DO57" s="29"/>
      <c r="DP57" s="32"/>
      <c r="DQ57" s="29"/>
      <c r="DR57" s="32"/>
      <c r="DS57" s="32"/>
      <c r="DU57" s="137"/>
      <c r="DV57" s="137"/>
      <c r="DW57" s="137"/>
      <c r="DX57" s="29"/>
      <c r="DY57" s="32"/>
      <c r="DZ57" s="29"/>
      <c r="EA57" s="32"/>
      <c r="EB57" s="29"/>
      <c r="EC57" s="32"/>
      <c r="ED57" s="29"/>
      <c r="EE57" s="32"/>
      <c r="EF57" s="29"/>
      <c r="EG57" s="32"/>
      <c r="EH57" s="32"/>
      <c r="EJ57" s="138"/>
      <c r="EK57" s="138"/>
      <c r="EL57" s="138"/>
      <c r="EM57" s="29"/>
      <c r="EN57" s="32"/>
      <c r="EO57" s="29"/>
      <c r="EP57" s="32"/>
      <c r="EQ57" s="29"/>
      <c r="ER57" s="32"/>
      <c r="ES57" s="29"/>
      <c r="ET57" s="32"/>
      <c r="EU57" s="29"/>
      <c r="EV57" s="32"/>
      <c r="EW57" s="32"/>
    </row>
    <row r="58" spans="4:153" ht="9.9" customHeight="1">
      <c r="D58" s="179"/>
      <c r="E58" s="178"/>
      <c r="F58" s="178"/>
      <c r="G58" s="178"/>
      <c r="H58" s="29"/>
      <c r="I58" s="32"/>
      <c r="J58" s="29"/>
      <c r="K58" s="32"/>
      <c r="L58" s="29"/>
      <c r="M58" s="32"/>
      <c r="N58" s="29"/>
      <c r="O58" s="32"/>
      <c r="P58" s="29"/>
      <c r="Q58" s="32"/>
      <c r="R58" s="29"/>
      <c r="S58" s="32"/>
      <c r="T58" s="28"/>
      <c r="U58" s="85"/>
      <c r="V58" s="77"/>
      <c r="W58" s="158"/>
      <c r="X58" s="158"/>
      <c r="Y58" s="158"/>
      <c r="Z58" s="158"/>
      <c r="AA58" s="158"/>
      <c r="AB58" s="158"/>
      <c r="AC58" s="158"/>
      <c r="AD58" s="158"/>
      <c r="AE58" s="158"/>
      <c r="AF58" s="158"/>
      <c r="AG58" s="158"/>
      <c r="AH58" s="158"/>
      <c r="AI58" s="158"/>
      <c r="AJ58" s="158"/>
      <c r="AK58" s="158"/>
      <c r="AL58" s="158"/>
      <c r="AM58" s="158"/>
      <c r="AN58" s="158"/>
      <c r="AO58" s="158"/>
      <c r="AP58" s="158"/>
      <c r="AQ58" s="158"/>
      <c r="AR58" s="158"/>
      <c r="AS58" s="158"/>
      <c r="AT58" s="158"/>
      <c r="AU58" s="158"/>
      <c r="AV58" s="158"/>
      <c r="AW58" s="158"/>
      <c r="AX58" s="158"/>
      <c r="AY58" s="158"/>
      <c r="AZ58" s="158"/>
      <c r="BA58" s="158"/>
      <c r="BB58" s="158"/>
      <c r="BC58" s="158"/>
      <c r="BD58" s="158"/>
      <c r="BE58" s="158"/>
      <c r="BF58" s="158"/>
      <c r="BG58" s="158"/>
      <c r="BH58" s="158"/>
      <c r="BI58" s="158"/>
      <c r="BJ58" s="158"/>
      <c r="BK58" s="158"/>
      <c r="BM58" s="137"/>
      <c r="BN58" s="137"/>
      <c r="BO58" s="137"/>
      <c r="BP58" s="153"/>
      <c r="BQ58" s="136"/>
      <c r="BR58" s="153"/>
      <c r="BS58" s="136"/>
      <c r="BT58" s="153"/>
      <c r="BU58" s="136"/>
      <c r="BV58" s="153"/>
      <c r="BW58" s="136"/>
      <c r="BX58" s="153"/>
      <c r="BY58" s="136"/>
      <c r="BZ58" s="153"/>
      <c r="CB58" s="138"/>
      <c r="CC58" s="138"/>
      <c r="CD58" s="138"/>
      <c r="CE58" s="29"/>
      <c r="CF58" s="32"/>
      <c r="CG58" s="29"/>
      <c r="CH58" s="32"/>
      <c r="CI58" s="29"/>
      <c r="CJ58" s="32"/>
      <c r="CK58" s="29"/>
      <c r="CL58" s="32"/>
      <c r="CM58" s="29"/>
      <c r="CN58" s="32"/>
      <c r="CO58" s="32"/>
      <c r="CQ58" s="138"/>
      <c r="CR58" s="138"/>
      <c r="CS58" s="138"/>
      <c r="CT58" s="29"/>
      <c r="CU58" s="32"/>
      <c r="CV58" s="29"/>
      <c r="CW58" s="32"/>
      <c r="CX58" s="29"/>
      <c r="CY58" s="32"/>
      <c r="CZ58" s="29"/>
      <c r="DA58" s="32"/>
      <c r="DB58" s="29"/>
      <c r="DC58" s="32"/>
      <c r="DD58" s="32"/>
      <c r="DF58" s="137"/>
      <c r="DG58" s="137"/>
      <c r="DH58" s="137"/>
      <c r="DI58" s="29"/>
      <c r="DJ58" s="32"/>
      <c r="DK58" s="29"/>
      <c r="DL58" s="32"/>
      <c r="DM58" s="29"/>
      <c r="DN58" s="32"/>
      <c r="DO58" s="29"/>
      <c r="DP58" s="32"/>
      <c r="DQ58" s="29"/>
      <c r="DR58" s="32"/>
      <c r="DS58" s="32"/>
      <c r="DU58" s="137"/>
      <c r="DV58" s="137"/>
      <c r="DW58" s="137"/>
      <c r="DX58" s="29"/>
      <c r="DY58" s="32"/>
      <c r="DZ58" s="29"/>
      <c r="EA58" s="32"/>
      <c r="EB58" s="29"/>
      <c r="EC58" s="32"/>
      <c r="ED58" s="29"/>
      <c r="EE58" s="32"/>
      <c r="EF58" s="29"/>
      <c r="EG58" s="32"/>
      <c r="EH58" s="32"/>
      <c r="EJ58" s="138"/>
      <c r="EK58" s="138"/>
      <c r="EL58" s="138"/>
      <c r="EM58" s="29"/>
      <c r="EN58" s="32"/>
      <c r="EO58" s="29"/>
      <c r="EP58" s="32"/>
      <c r="EQ58" s="29"/>
      <c r="ER58" s="32"/>
      <c r="ES58" s="29"/>
      <c r="ET58" s="32"/>
      <c r="EU58" s="29"/>
      <c r="EV58" s="32"/>
      <c r="EW58" s="32"/>
    </row>
    <row r="59" spans="4:153" ht="9.9" customHeight="1">
      <c r="D59" s="179"/>
      <c r="E59" s="178"/>
      <c r="F59" s="178"/>
      <c r="G59" s="178"/>
      <c r="H59" s="29"/>
      <c r="I59" s="32"/>
      <c r="J59" s="29"/>
      <c r="K59" s="32"/>
      <c r="L59" s="29"/>
      <c r="M59" s="32"/>
      <c r="N59" s="29"/>
      <c r="O59" s="32"/>
      <c r="P59" s="29"/>
      <c r="Q59" s="32"/>
      <c r="R59" s="29"/>
      <c r="S59" s="32"/>
      <c r="T59" s="28"/>
      <c r="U59" s="85"/>
      <c r="V59" s="77"/>
      <c r="W59" s="158"/>
      <c r="X59" s="158"/>
      <c r="Y59" s="158"/>
      <c r="Z59" s="158"/>
      <c r="AA59" s="158"/>
      <c r="AB59" s="158"/>
      <c r="AC59" s="158"/>
      <c r="AD59" s="158"/>
      <c r="AE59" s="158"/>
      <c r="AF59" s="158"/>
      <c r="AG59" s="158"/>
      <c r="AH59" s="158"/>
      <c r="AI59" s="158"/>
      <c r="AJ59" s="158"/>
      <c r="AK59" s="158"/>
      <c r="AL59" s="158"/>
      <c r="AM59" s="158"/>
      <c r="AN59" s="158"/>
      <c r="AO59" s="158"/>
      <c r="AP59" s="158"/>
      <c r="AQ59" s="158"/>
      <c r="AR59" s="158"/>
      <c r="AS59" s="158"/>
      <c r="AT59" s="158"/>
      <c r="AU59" s="158"/>
      <c r="AV59" s="158"/>
      <c r="AW59" s="158"/>
      <c r="AX59" s="158"/>
      <c r="AY59" s="158"/>
      <c r="AZ59" s="158"/>
      <c r="BA59" s="158"/>
      <c r="BB59" s="158"/>
      <c r="BC59" s="158"/>
      <c r="BD59" s="158"/>
      <c r="BE59" s="158"/>
      <c r="BF59" s="158"/>
      <c r="BG59" s="158"/>
      <c r="BH59" s="158"/>
      <c r="BI59" s="158"/>
      <c r="BJ59" s="158"/>
      <c r="BK59" s="158"/>
      <c r="BM59" s="137"/>
      <c r="BN59" s="137"/>
      <c r="BO59" s="137"/>
      <c r="BP59" s="153"/>
      <c r="BQ59" s="136"/>
      <c r="BR59" s="153"/>
      <c r="BS59" s="136"/>
      <c r="BT59" s="153"/>
      <c r="BU59" s="136"/>
      <c r="BV59" s="153"/>
      <c r="BW59" s="136"/>
      <c r="BX59" s="153"/>
      <c r="BY59" s="136"/>
      <c r="BZ59" s="153"/>
      <c r="CB59" s="138"/>
      <c r="CC59" s="138"/>
      <c r="CD59" s="138"/>
      <c r="CE59" s="29"/>
      <c r="CF59" s="32"/>
      <c r="CG59" s="29"/>
      <c r="CH59" s="32"/>
      <c r="CI59" s="29"/>
      <c r="CJ59" s="32"/>
      <c r="CK59" s="29"/>
      <c r="CL59" s="32"/>
      <c r="CM59" s="29"/>
      <c r="CN59" s="32"/>
      <c r="CO59" s="32"/>
      <c r="CQ59" s="138"/>
      <c r="CR59" s="138"/>
      <c r="CS59" s="138"/>
      <c r="CT59" s="29"/>
      <c r="CU59" s="32"/>
      <c r="CV59" s="29"/>
      <c r="CW59" s="32"/>
      <c r="CX59" s="29"/>
      <c r="CY59" s="32"/>
      <c r="CZ59" s="29"/>
      <c r="DA59" s="32"/>
      <c r="DB59" s="29"/>
      <c r="DC59" s="32"/>
      <c r="DD59" s="32"/>
      <c r="DF59" s="137"/>
      <c r="DG59" s="137"/>
      <c r="DH59" s="137"/>
      <c r="DI59" s="29"/>
      <c r="DJ59" s="32"/>
      <c r="DK59" s="29"/>
      <c r="DL59" s="32"/>
      <c r="DM59" s="29"/>
      <c r="DN59" s="32"/>
      <c r="DO59" s="29"/>
      <c r="DP59" s="32"/>
      <c r="DQ59" s="29"/>
      <c r="DR59" s="32"/>
      <c r="DS59" s="32"/>
      <c r="DU59" s="137"/>
      <c r="DV59" s="137"/>
      <c r="DW59" s="137"/>
      <c r="DX59" s="29"/>
      <c r="DY59" s="32"/>
      <c r="DZ59" s="29"/>
      <c r="EA59" s="32"/>
      <c r="EB59" s="29"/>
      <c r="EC59" s="32"/>
      <c r="ED59" s="29"/>
      <c r="EE59" s="32"/>
      <c r="EF59" s="29"/>
      <c r="EG59" s="32"/>
      <c r="EH59" s="32"/>
      <c r="EJ59" s="138"/>
      <c r="EK59" s="138"/>
      <c r="EL59" s="138"/>
      <c r="EM59" s="29"/>
      <c r="EN59" s="32"/>
      <c r="EO59" s="29"/>
      <c r="EP59" s="32"/>
      <c r="EQ59" s="29"/>
      <c r="ER59" s="32"/>
      <c r="ES59" s="29"/>
      <c r="ET59" s="32"/>
      <c r="EU59" s="29"/>
      <c r="EV59" s="32"/>
      <c r="EW59" s="32"/>
    </row>
    <row r="60" spans="4:153" ht="9.9" customHeight="1">
      <c r="D60" s="179"/>
      <c r="E60" s="178"/>
      <c r="F60" s="178"/>
      <c r="G60" s="178"/>
      <c r="H60" s="29"/>
      <c r="I60" s="32"/>
      <c r="J60" s="29"/>
      <c r="K60" s="32"/>
      <c r="L60" s="29"/>
      <c r="M60" s="32"/>
      <c r="N60" s="29"/>
      <c r="O60" s="32"/>
      <c r="P60" s="29"/>
      <c r="Q60" s="32"/>
      <c r="R60" s="29"/>
      <c r="S60" s="32"/>
      <c r="T60" s="28"/>
      <c r="U60" s="85"/>
      <c r="V60" s="77"/>
      <c r="W60" s="158"/>
      <c r="X60" s="158"/>
      <c r="Y60" s="158"/>
      <c r="Z60" s="158"/>
      <c r="AA60" s="158"/>
      <c r="AB60" s="158"/>
      <c r="AC60" s="158"/>
      <c r="AD60" s="158"/>
      <c r="AE60" s="158"/>
      <c r="AF60" s="158"/>
      <c r="AG60" s="158"/>
      <c r="AH60" s="158"/>
      <c r="AI60" s="158"/>
      <c r="AJ60" s="158"/>
      <c r="AK60" s="158"/>
      <c r="AL60" s="158"/>
      <c r="AM60" s="158"/>
      <c r="AN60" s="158"/>
      <c r="AO60" s="158"/>
      <c r="AP60" s="158"/>
      <c r="AQ60" s="158"/>
      <c r="AR60" s="158"/>
      <c r="AS60" s="158"/>
      <c r="AT60" s="158"/>
      <c r="AU60" s="158"/>
      <c r="AV60" s="158"/>
      <c r="AW60" s="158"/>
      <c r="AX60" s="158"/>
      <c r="AY60" s="158"/>
      <c r="AZ60" s="158"/>
      <c r="BA60" s="158"/>
      <c r="BB60" s="158"/>
      <c r="BC60" s="158"/>
      <c r="BD60" s="158"/>
      <c r="BE60" s="158"/>
      <c r="BF60" s="158"/>
      <c r="BG60" s="158"/>
      <c r="BH60" s="158"/>
      <c r="BI60" s="158"/>
      <c r="BJ60" s="158"/>
      <c r="BK60" s="158"/>
      <c r="BM60" s="137"/>
      <c r="BN60" s="137"/>
      <c r="BO60" s="137"/>
      <c r="BP60" s="153"/>
      <c r="BQ60" s="136"/>
      <c r="BR60" s="153"/>
      <c r="BS60" s="136"/>
      <c r="BT60" s="153"/>
      <c r="BU60" s="136"/>
      <c r="BV60" s="153"/>
      <c r="BW60" s="136"/>
      <c r="BX60" s="153"/>
      <c r="BY60" s="136"/>
      <c r="BZ60" s="153"/>
      <c r="CB60" s="138"/>
      <c r="CC60" s="138"/>
      <c r="CD60" s="138"/>
      <c r="CE60" s="29"/>
      <c r="CF60" s="32"/>
      <c r="CG60" s="29"/>
      <c r="CH60" s="32"/>
      <c r="CI60" s="29"/>
      <c r="CJ60" s="32"/>
      <c r="CK60" s="29"/>
      <c r="CL60" s="32"/>
      <c r="CM60" s="29"/>
      <c r="CN60" s="32"/>
      <c r="CO60" s="32"/>
      <c r="CQ60" s="138"/>
      <c r="CR60" s="138"/>
      <c r="CS60" s="138"/>
      <c r="CT60" s="29"/>
      <c r="CU60" s="32"/>
      <c r="CV60" s="29"/>
      <c r="CW60" s="32"/>
      <c r="CX60" s="29"/>
      <c r="CY60" s="32"/>
      <c r="CZ60" s="29"/>
      <c r="DA60" s="32"/>
      <c r="DB60" s="29"/>
      <c r="DC60" s="32"/>
      <c r="DD60" s="32"/>
      <c r="DF60" s="137"/>
      <c r="DG60" s="137"/>
      <c r="DH60" s="137"/>
      <c r="DI60" s="29"/>
      <c r="DJ60" s="32"/>
      <c r="DK60" s="29"/>
      <c r="DL60" s="32"/>
      <c r="DM60" s="29"/>
      <c r="DN60" s="32"/>
      <c r="DO60" s="29"/>
      <c r="DP60" s="32"/>
      <c r="DQ60" s="29"/>
      <c r="DR60" s="32"/>
      <c r="DS60" s="32"/>
      <c r="DU60" s="137"/>
      <c r="DV60" s="137"/>
      <c r="DW60" s="137"/>
      <c r="DX60" s="29"/>
      <c r="DY60" s="32"/>
      <c r="DZ60" s="29"/>
      <c r="EA60" s="32"/>
      <c r="EB60" s="29"/>
      <c r="EC60" s="32"/>
      <c r="ED60" s="29"/>
      <c r="EE60" s="32"/>
      <c r="EF60" s="29"/>
      <c r="EG60" s="32"/>
      <c r="EH60" s="32"/>
      <c r="EJ60" s="138"/>
      <c r="EK60" s="138"/>
      <c r="EL60" s="138"/>
      <c r="EM60" s="29"/>
      <c r="EN60" s="32"/>
      <c r="EO60" s="29"/>
      <c r="EP60" s="32"/>
      <c r="EQ60" s="29"/>
      <c r="ER60" s="32"/>
      <c r="ES60" s="29"/>
      <c r="ET60" s="32"/>
      <c r="EU60" s="29"/>
      <c r="EV60" s="32"/>
      <c r="EW60" s="32"/>
    </row>
    <row r="61" spans="4:153" ht="9.9" customHeight="1">
      <c r="D61" s="179"/>
      <c r="E61" s="178"/>
      <c r="F61" s="178"/>
      <c r="G61" s="178"/>
      <c r="H61" s="29"/>
      <c r="I61" s="32"/>
      <c r="J61" s="29"/>
      <c r="K61" s="32"/>
      <c r="L61" s="29"/>
      <c r="M61" s="32"/>
      <c r="N61" s="29"/>
      <c r="O61" s="32"/>
      <c r="P61" s="29"/>
      <c r="Q61" s="32"/>
      <c r="R61" s="29"/>
      <c r="S61" s="32"/>
      <c r="T61" s="28"/>
      <c r="U61" s="85"/>
      <c r="V61" s="77"/>
      <c r="W61" s="158"/>
      <c r="X61" s="158"/>
      <c r="Y61" s="158"/>
      <c r="Z61" s="158"/>
      <c r="AA61" s="158"/>
      <c r="AB61" s="158"/>
      <c r="AC61" s="158"/>
      <c r="AD61" s="158"/>
      <c r="AE61" s="158"/>
      <c r="AF61" s="158"/>
      <c r="AG61" s="158"/>
      <c r="AH61" s="158"/>
      <c r="AI61" s="158"/>
      <c r="AJ61" s="158"/>
      <c r="AK61" s="158"/>
      <c r="AL61" s="158"/>
      <c r="AM61" s="158"/>
      <c r="AN61" s="158"/>
      <c r="AO61" s="158"/>
      <c r="AP61" s="158"/>
      <c r="AQ61" s="158"/>
      <c r="AR61" s="158"/>
      <c r="AS61" s="158"/>
      <c r="AT61" s="158"/>
      <c r="AU61" s="158"/>
      <c r="AV61" s="158"/>
      <c r="AW61" s="158"/>
      <c r="AX61" s="158"/>
      <c r="AY61" s="158"/>
      <c r="AZ61" s="158"/>
      <c r="BA61" s="158"/>
      <c r="BB61" s="158"/>
      <c r="BC61" s="158"/>
      <c r="BD61" s="158"/>
      <c r="BE61" s="158"/>
      <c r="BF61" s="158"/>
      <c r="BG61" s="158"/>
      <c r="BH61" s="158"/>
      <c r="BI61" s="158"/>
      <c r="BJ61" s="158"/>
      <c r="BK61" s="158"/>
      <c r="BM61" s="137"/>
      <c r="BN61" s="137"/>
      <c r="BO61" s="137"/>
      <c r="BP61" s="153"/>
      <c r="BQ61" s="136"/>
      <c r="BR61" s="153"/>
      <c r="BS61" s="136"/>
      <c r="BT61" s="153"/>
      <c r="BU61" s="136"/>
      <c r="BV61" s="153"/>
      <c r="BW61" s="136"/>
      <c r="BX61" s="153"/>
      <c r="BY61" s="136"/>
      <c r="BZ61" s="153"/>
      <c r="CB61" s="138"/>
      <c r="CC61" s="138"/>
      <c r="CD61" s="138"/>
      <c r="CE61" s="29"/>
      <c r="CF61" s="32"/>
      <c r="CG61" s="29"/>
      <c r="CH61" s="32"/>
      <c r="CI61" s="29"/>
      <c r="CJ61" s="32"/>
      <c r="CK61" s="29"/>
      <c r="CL61" s="32"/>
      <c r="CM61" s="29"/>
      <c r="CN61" s="32"/>
      <c r="CO61" s="32"/>
      <c r="CQ61" s="138"/>
      <c r="CR61" s="138"/>
      <c r="CS61" s="138"/>
      <c r="CT61" s="29"/>
      <c r="CU61" s="32"/>
      <c r="CV61" s="29"/>
      <c r="CW61" s="32"/>
      <c r="CX61" s="29"/>
      <c r="CY61" s="32"/>
      <c r="CZ61" s="29"/>
      <c r="DA61" s="32"/>
      <c r="DB61" s="29"/>
      <c r="DC61" s="32"/>
      <c r="DD61" s="32"/>
      <c r="DF61" s="137"/>
      <c r="DG61" s="137"/>
      <c r="DH61" s="137"/>
      <c r="DI61" s="29"/>
      <c r="DJ61" s="32"/>
      <c r="DK61" s="29"/>
      <c r="DL61" s="32"/>
      <c r="DM61" s="29"/>
      <c r="DN61" s="32"/>
      <c r="DO61" s="29"/>
      <c r="DP61" s="32"/>
      <c r="DQ61" s="29"/>
      <c r="DR61" s="32"/>
      <c r="DS61" s="32"/>
      <c r="DU61" s="137"/>
      <c r="DV61" s="137"/>
      <c r="DW61" s="137"/>
      <c r="DX61" s="29"/>
      <c r="DY61" s="32"/>
      <c r="DZ61" s="29"/>
      <c r="EA61" s="32"/>
      <c r="EB61" s="29"/>
      <c r="EC61" s="32"/>
      <c r="ED61" s="29"/>
      <c r="EE61" s="32"/>
      <c r="EF61" s="29"/>
      <c r="EG61" s="32"/>
      <c r="EH61" s="32"/>
      <c r="EJ61" s="138"/>
      <c r="EK61" s="138"/>
      <c r="EL61" s="138"/>
      <c r="EM61" s="29"/>
      <c r="EN61" s="32"/>
      <c r="EO61" s="29"/>
      <c r="EP61" s="32"/>
      <c r="EQ61" s="29"/>
      <c r="ER61" s="32"/>
      <c r="ES61" s="29"/>
      <c r="ET61" s="32"/>
      <c r="EU61" s="29"/>
      <c r="EV61" s="32"/>
      <c r="EW61" s="32"/>
    </row>
    <row r="62" spans="4:153" ht="9.9" customHeight="1">
      <c r="D62" s="179"/>
      <c r="E62" s="178"/>
      <c r="F62" s="178"/>
      <c r="G62" s="178"/>
      <c r="H62" s="29"/>
      <c r="I62" s="32"/>
      <c r="J62" s="29"/>
      <c r="K62" s="32"/>
      <c r="L62" s="29"/>
      <c r="M62" s="32"/>
      <c r="N62" s="29"/>
      <c r="O62" s="32"/>
      <c r="P62" s="29"/>
      <c r="Q62" s="32"/>
      <c r="R62" s="29"/>
      <c r="S62" s="32"/>
      <c r="T62" s="28"/>
      <c r="U62" s="85"/>
      <c r="V62" s="77"/>
      <c r="W62" s="158"/>
      <c r="X62" s="158"/>
      <c r="Y62" s="158"/>
      <c r="Z62" s="158"/>
      <c r="AA62" s="158"/>
      <c r="AB62" s="158"/>
      <c r="AC62" s="158"/>
      <c r="AD62" s="158"/>
      <c r="AE62" s="158"/>
      <c r="AF62" s="158"/>
      <c r="AG62" s="158"/>
      <c r="AH62" s="158"/>
      <c r="AI62" s="158"/>
      <c r="AJ62" s="158"/>
      <c r="AK62" s="158"/>
      <c r="AL62" s="158"/>
      <c r="AM62" s="158"/>
      <c r="AN62" s="158"/>
      <c r="AO62" s="158"/>
      <c r="AP62" s="158"/>
      <c r="AQ62" s="158"/>
      <c r="AR62" s="158"/>
      <c r="AS62" s="158"/>
      <c r="AT62" s="158"/>
      <c r="AU62" s="158"/>
      <c r="AV62" s="158"/>
      <c r="AW62" s="158"/>
      <c r="AX62" s="158"/>
      <c r="AY62" s="158"/>
      <c r="AZ62" s="158"/>
      <c r="BA62" s="158"/>
      <c r="BB62" s="158"/>
      <c r="BC62" s="158"/>
      <c r="BD62" s="158"/>
      <c r="BE62" s="158"/>
      <c r="BF62" s="158"/>
      <c r="BG62" s="158"/>
      <c r="BH62" s="158"/>
      <c r="BI62" s="158"/>
      <c r="BJ62" s="158"/>
      <c r="BK62" s="158"/>
      <c r="BM62" s="137"/>
      <c r="BN62" s="137"/>
      <c r="BO62" s="137"/>
      <c r="BP62" s="153"/>
      <c r="BQ62" s="136"/>
      <c r="BR62" s="153"/>
      <c r="BS62" s="136"/>
      <c r="BT62" s="153"/>
      <c r="BU62" s="136"/>
      <c r="BV62" s="153"/>
      <c r="BW62" s="136"/>
      <c r="BX62" s="153"/>
      <c r="BY62" s="136"/>
      <c r="BZ62" s="153"/>
      <c r="CB62" s="138"/>
      <c r="CC62" s="138"/>
      <c r="CD62" s="138"/>
      <c r="CE62" s="29"/>
      <c r="CF62" s="32"/>
      <c r="CG62" s="29"/>
      <c r="CH62" s="32"/>
      <c r="CI62" s="29"/>
      <c r="CJ62" s="32"/>
      <c r="CK62" s="29"/>
      <c r="CL62" s="32"/>
      <c r="CM62" s="29"/>
      <c r="CN62" s="32"/>
      <c r="CO62" s="32"/>
      <c r="CQ62" s="138"/>
      <c r="CR62" s="138"/>
      <c r="CS62" s="138"/>
      <c r="CT62" s="29"/>
      <c r="CU62" s="32"/>
      <c r="CV62" s="29"/>
      <c r="CW62" s="32"/>
      <c r="CX62" s="29"/>
      <c r="CY62" s="32"/>
      <c r="CZ62" s="29"/>
      <c r="DA62" s="32"/>
      <c r="DB62" s="29"/>
      <c r="DC62" s="32"/>
      <c r="DD62" s="32"/>
      <c r="DF62" s="137"/>
      <c r="DG62" s="137"/>
      <c r="DH62" s="137"/>
      <c r="DI62" s="29"/>
      <c r="DJ62" s="32"/>
      <c r="DK62" s="29"/>
      <c r="DL62" s="32"/>
      <c r="DM62" s="29"/>
      <c r="DN62" s="32"/>
      <c r="DO62" s="29"/>
      <c r="DP62" s="32"/>
      <c r="DQ62" s="29"/>
      <c r="DR62" s="32"/>
      <c r="DS62" s="32"/>
      <c r="DU62" s="137"/>
      <c r="DV62" s="137"/>
      <c r="DW62" s="137"/>
      <c r="DX62" s="29"/>
      <c r="DY62" s="32"/>
      <c r="DZ62" s="29"/>
      <c r="EA62" s="32"/>
      <c r="EB62" s="29"/>
      <c r="EC62" s="32"/>
      <c r="ED62" s="29"/>
      <c r="EE62" s="32"/>
      <c r="EF62" s="29"/>
      <c r="EG62" s="32"/>
      <c r="EH62" s="32"/>
      <c r="EJ62" s="138"/>
      <c r="EK62" s="138"/>
      <c r="EL62" s="138"/>
      <c r="EM62" s="29"/>
      <c r="EN62" s="32"/>
      <c r="EO62" s="29"/>
      <c r="EP62" s="32"/>
      <c r="EQ62" s="29"/>
      <c r="ER62" s="32"/>
      <c r="ES62" s="29"/>
      <c r="ET62" s="32"/>
      <c r="EU62" s="29"/>
      <c r="EV62" s="32"/>
      <c r="EW62" s="32"/>
    </row>
    <row r="63" spans="4:153" ht="9.9" customHeight="1">
      <c r="D63" s="179"/>
      <c r="E63" s="178"/>
      <c r="F63" s="178"/>
      <c r="G63" s="178"/>
      <c r="H63" s="29"/>
      <c r="I63" s="32"/>
      <c r="J63" s="29"/>
      <c r="K63" s="32"/>
      <c r="L63" s="29"/>
      <c r="M63" s="32"/>
      <c r="N63" s="29"/>
      <c r="O63" s="32"/>
      <c r="P63" s="29"/>
      <c r="Q63" s="32"/>
      <c r="R63" s="29"/>
      <c r="S63" s="32"/>
      <c r="T63" s="28"/>
      <c r="U63" s="85"/>
      <c r="V63" s="77"/>
      <c r="W63" s="158"/>
      <c r="X63" s="158"/>
      <c r="Y63" s="158"/>
      <c r="Z63" s="158"/>
      <c r="AA63" s="158"/>
      <c r="AB63" s="158"/>
      <c r="AC63" s="158"/>
      <c r="AD63" s="158"/>
      <c r="AE63" s="158"/>
      <c r="AF63" s="158"/>
      <c r="AG63" s="158"/>
      <c r="AH63" s="158"/>
      <c r="AI63" s="158"/>
      <c r="AJ63" s="158"/>
      <c r="AK63" s="158"/>
      <c r="AL63" s="158"/>
      <c r="AM63" s="158"/>
      <c r="AN63" s="158"/>
      <c r="AO63" s="158"/>
      <c r="AP63" s="158"/>
      <c r="AQ63" s="158"/>
      <c r="AR63" s="158"/>
      <c r="AS63" s="158"/>
      <c r="AT63" s="158"/>
      <c r="AU63" s="158"/>
      <c r="AV63" s="158"/>
      <c r="AW63" s="158"/>
      <c r="AX63" s="158"/>
      <c r="AY63" s="158"/>
      <c r="AZ63" s="158"/>
      <c r="BA63" s="158"/>
      <c r="BB63" s="158"/>
      <c r="BC63" s="158"/>
      <c r="BD63" s="158"/>
      <c r="BE63" s="158"/>
      <c r="BF63" s="158"/>
      <c r="BG63" s="158"/>
      <c r="BH63" s="158"/>
      <c r="BI63" s="158"/>
      <c r="BJ63" s="158"/>
      <c r="BK63" s="158"/>
      <c r="BM63" s="137"/>
      <c r="BN63" s="137"/>
      <c r="BO63" s="137"/>
      <c r="BP63" s="153"/>
      <c r="BQ63" s="136"/>
      <c r="BR63" s="153"/>
      <c r="BS63" s="136"/>
      <c r="BT63" s="153"/>
      <c r="BU63" s="136"/>
      <c r="BV63" s="153"/>
      <c r="BW63" s="136"/>
      <c r="BX63" s="153"/>
      <c r="BY63" s="136"/>
      <c r="BZ63" s="153"/>
      <c r="CB63" s="138"/>
      <c r="CC63" s="138"/>
      <c r="CD63" s="138"/>
      <c r="CE63" s="29"/>
      <c r="CF63" s="32"/>
      <c r="CG63" s="29"/>
      <c r="CH63" s="32"/>
      <c r="CI63" s="29"/>
      <c r="CJ63" s="32"/>
      <c r="CK63" s="29"/>
      <c r="CL63" s="32"/>
      <c r="CM63" s="29"/>
      <c r="CN63" s="32"/>
      <c r="CO63" s="32"/>
      <c r="CQ63" s="138"/>
      <c r="CR63" s="138"/>
      <c r="CS63" s="138"/>
      <c r="CT63" s="29"/>
      <c r="CU63" s="32"/>
      <c r="CV63" s="29"/>
      <c r="CW63" s="32"/>
      <c r="CX63" s="29"/>
      <c r="CY63" s="32"/>
      <c r="CZ63" s="29"/>
      <c r="DA63" s="32"/>
      <c r="DB63" s="29"/>
      <c r="DC63" s="32"/>
      <c r="DD63" s="32"/>
      <c r="DF63" s="137"/>
      <c r="DG63" s="137"/>
      <c r="DH63" s="137"/>
      <c r="DI63" s="29"/>
      <c r="DJ63" s="32"/>
      <c r="DK63" s="29"/>
      <c r="DL63" s="32"/>
      <c r="DM63" s="29"/>
      <c r="DN63" s="32"/>
      <c r="DO63" s="29"/>
      <c r="DP63" s="32"/>
      <c r="DQ63" s="29"/>
      <c r="DR63" s="32"/>
      <c r="DS63" s="32"/>
      <c r="DU63" s="137"/>
      <c r="DV63" s="137"/>
      <c r="DW63" s="137"/>
      <c r="DX63" s="29"/>
      <c r="DY63" s="32"/>
      <c r="DZ63" s="29"/>
      <c r="EA63" s="32"/>
      <c r="EB63" s="29"/>
      <c r="EC63" s="32"/>
      <c r="ED63" s="29"/>
      <c r="EE63" s="32"/>
      <c r="EF63" s="29"/>
      <c r="EG63" s="32"/>
      <c r="EH63" s="32"/>
      <c r="EJ63" s="138"/>
      <c r="EK63" s="138"/>
      <c r="EL63" s="138"/>
      <c r="EM63" s="29"/>
      <c r="EN63" s="32"/>
      <c r="EO63" s="29"/>
      <c r="EP63" s="32"/>
      <c r="EQ63" s="29"/>
      <c r="ER63" s="32"/>
      <c r="ES63" s="29"/>
      <c r="ET63" s="32"/>
      <c r="EU63" s="29"/>
      <c r="EV63" s="32"/>
      <c r="EW63" s="32"/>
    </row>
    <row r="64" spans="4:153" ht="9.9" customHeight="1">
      <c r="D64" s="179"/>
      <c r="E64" s="178"/>
      <c r="F64" s="178"/>
      <c r="G64" s="178"/>
      <c r="H64" s="29"/>
      <c r="I64" s="32"/>
      <c r="J64" s="29"/>
      <c r="K64" s="32"/>
      <c r="L64" s="29"/>
      <c r="M64" s="32"/>
      <c r="N64" s="29"/>
      <c r="O64" s="32"/>
      <c r="P64" s="29"/>
      <c r="Q64" s="32"/>
      <c r="R64" s="29"/>
      <c r="S64" s="32"/>
      <c r="T64" s="28"/>
      <c r="U64" s="85"/>
      <c r="V64" s="77"/>
      <c r="W64" s="158"/>
      <c r="X64" s="158"/>
      <c r="Y64" s="158"/>
      <c r="Z64" s="158"/>
      <c r="AA64" s="158"/>
      <c r="AB64" s="158"/>
      <c r="AC64" s="158"/>
      <c r="AD64" s="158"/>
      <c r="AE64" s="158"/>
      <c r="AF64" s="158"/>
      <c r="AG64" s="158"/>
      <c r="AH64" s="158"/>
      <c r="AI64" s="158"/>
      <c r="AJ64" s="158"/>
      <c r="AK64" s="158"/>
      <c r="AL64" s="158"/>
      <c r="AM64" s="158"/>
      <c r="AN64" s="158"/>
      <c r="AO64" s="158"/>
      <c r="AP64" s="158"/>
      <c r="AQ64" s="158"/>
      <c r="AR64" s="158"/>
      <c r="AS64" s="158"/>
      <c r="AT64" s="158"/>
      <c r="AU64" s="158"/>
      <c r="AV64" s="158"/>
      <c r="AW64" s="158"/>
      <c r="AX64" s="158"/>
      <c r="AY64" s="158"/>
      <c r="AZ64" s="158"/>
      <c r="BA64" s="158"/>
      <c r="BB64" s="158"/>
      <c r="BC64" s="158"/>
      <c r="BD64" s="158"/>
      <c r="BE64" s="158"/>
      <c r="BF64" s="158"/>
      <c r="BG64" s="158"/>
      <c r="BH64" s="158"/>
      <c r="BI64" s="158"/>
      <c r="BJ64" s="158"/>
      <c r="BK64" s="158"/>
      <c r="BM64" s="137"/>
      <c r="BN64" s="137"/>
      <c r="BO64" s="137"/>
      <c r="BP64" s="153"/>
      <c r="BQ64" s="136"/>
      <c r="BR64" s="153"/>
      <c r="BS64" s="136"/>
      <c r="BT64" s="153"/>
      <c r="BU64" s="136"/>
      <c r="BV64" s="153"/>
      <c r="BW64" s="136"/>
      <c r="BX64" s="153"/>
      <c r="BY64" s="136"/>
      <c r="BZ64" s="153"/>
      <c r="CB64" s="138"/>
      <c r="CC64" s="138"/>
      <c r="CD64" s="138"/>
      <c r="CE64" s="29"/>
      <c r="CF64" s="32"/>
      <c r="CG64" s="29"/>
      <c r="CH64" s="32"/>
      <c r="CI64" s="29"/>
      <c r="CJ64" s="32"/>
      <c r="CK64" s="29"/>
      <c r="CL64" s="32"/>
      <c r="CM64" s="29"/>
      <c r="CN64" s="32"/>
      <c r="CO64" s="32"/>
      <c r="CQ64" s="138"/>
      <c r="CR64" s="138"/>
      <c r="CS64" s="138"/>
      <c r="CT64" s="29"/>
      <c r="CU64" s="32"/>
      <c r="CV64" s="29"/>
      <c r="CW64" s="32"/>
      <c r="CX64" s="29"/>
      <c r="CY64" s="32"/>
      <c r="CZ64" s="29"/>
      <c r="DA64" s="32"/>
      <c r="DB64" s="29"/>
      <c r="DC64" s="32"/>
      <c r="DD64" s="32"/>
      <c r="DF64" s="137"/>
      <c r="DG64" s="137"/>
      <c r="DH64" s="137"/>
      <c r="DI64" s="29"/>
      <c r="DJ64" s="32"/>
      <c r="DK64" s="29"/>
      <c r="DL64" s="32"/>
      <c r="DM64" s="29"/>
      <c r="DN64" s="32"/>
      <c r="DO64" s="29"/>
      <c r="DP64" s="32"/>
      <c r="DQ64" s="29"/>
      <c r="DR64" s="32"/>
      <c r="DS64" s="32"/>
      <c r="DU64" s="137"/>
      <c r="DV64" s="137"/>
      <c r="DW64" s="137"/>
      <c r="DX64" s="29"/>
      <c r="DY64" s="32"/>
      <c r="DZ64" s="29"/>
      <c r="EA64" s="32"/>
      <c r="EB64" s="29"/>
      <c r="EC64" s="32"/>
      <c r="ED64" s="29"/>
      <c r="EE64" s="32"/>
      <c r="EF64" s="29"/>
      <c r="EG64" s="32"/>
      <c r="EH64" s="32"/>
      <c r="EJ64" s="138"/>
      <c r="EK64" s="138"/>
      <c r="EL64" s="138"/>
      <c r="EM64" s="29"/>
      <c r="EN64" s="32"/>
      <c r="EO64" s="29"/>
      <c r="EP64" s="32"/>
      <c r="EQ64" s="29"/>
      <c r="ER64" s="32"/>
      <c r="ES64" s="29"/>
      <c r="ET64" s="32"/>
      <c r="EU64" s="29"/>
      <c r="EV64" s="32"/>
      <c r="EW64" s="32"/>
    </row>
    <row r="65" spans="4:153" ht="9.9" customHeight="1">
      <c r="D65" s="179"/>
      <c r="E65" s="178"/>
      <c r="F65" s="178"/>
      <c r="G65" s="178"/>
      <c r="H65" s="29"/>
      <c r="I65" s="32"/>
      <c r="J65" s="29"/>
      <c r="K65" s="32"/>
      <c r="L65" s="29"/>
      <c r="M65" s="32"/>
      <c r="N65" s="29"/>
      <c r="O65" s="32"/>
      <c r="P65" s="29"/>
      <c r="Q65" s="32"/>
      <c r="R65" s="29"/>
      <c r="S65" s="32"/>
      <c r="T65" s="28"/>
      <c r="U65" s="85"/>
      <c r="V65" s="77"/>
      <c r="W65" s="158"/>
      <c r="X65" s="158"/>
      <c r="Y65" s="158"/>
      <c r="Z65" s="158"/>
      <c r="AA65" s="158"/>
      <c r="AB65" s="158"/>
      <c r="AC65" s="158"/>
      <c r="AD65" s="158"/>
      <c r="AE65" s="158"/>
      <c r="AF65" s="158"/>
      <c r="AG65" s="158"/>
      <c r="AH65" s="158"/>
      <c r="AI65" s="158"/>
      <c r="AJ65" s="158"/>
      <c r="AK65" s="158"/>
      <c r="AL65" s="158"/>
      <c r="AM65" s="158"/>
      <c r="AN65" s="158"/>
      <c r="AO65" s="158"/>
      <c r="AP65" s="158"/>
      <c r="AQ65" s="158"/>
      <c r="AR65" s="158"/>
      <c r="AS65" s="158"/>
      <c r="AT65" s="158"/>
      <c r="AU65" s="158"/>
      <c r="AV65" s="158"/>
      <c r="AW65" s="158"/>
      <c r="AX65" s="158"/>
      <c r="AY65" s="158"/>
      <c r="AZ65" s="158"/>
      <c r="BA65" s="158"/>
      <c r="BB65" s="158"/>
      <c r="BC65" s="158"/>
      <c r="BD65" s="158"/>
      <c r="BE65" s="158"/>
      <c r="BF65" s="158"/>
      <c r="BG65" s="158"/>
      <c r="BH65" s="158"/>
      <c r="BI65" s="158"/>
      <c r="BJ65" s="158"/>
      <c r="BK65" s="158"/>
      <c r="BM65" s="137"/>
      <c r="BN65" s="137"/>
      <c r="BO65" s="137"/>
      <c r="BP65" s="153"/>
      <c r="BQ65" s="136"/>
      <c r="BR65" s="153"/>
      <c r="BS65" s="136"/>
      <c r="BT65" s="153"/>
      <c r="BU65" s="136"/>
      <c r="BV65" s="153"/>
      <c r="BW65" s="136"/>
      <c r="BX65" s="153"/>
      <c r="BY65" s="136"/>
      <c r="BZ65" s="153"/>
      <c r="CB65" s="138"/>
      <c r="CC65" s="138"/>
      <c r="CD65" s="138"/>
      <c r="CE65" s="29"/>
      <c r="CF65" s="32"/>
      <c r="CG65" s="29"/>
      <c r="CH65" s="32"/>
      <c r="CI65" s="29"/>
      <c r="CJ65" s="32"/>
      <c r="CK65" s="29"/>
      <c r="CL65" s="32"/>
      <c r="CM65" s="29"/>
      <c r="CN65" s="32"/>
      <c r="CO65" s="32"/>
      <c r="CQ65" s="138"/>
      <c r="CR65" s="138"/>
      <c r="CS65" s="138"/>
      <c r="CT65" s="29"/>
      <c r="CU65" s="32"/>
      <c r="CV65" s="29"/>
      <c r="CW65" s="32"/>
      <c r="CX65" s="29"/>
      <c r="CY65" s="32"/>
      <c r="CZ65" s="29"/>
      <c r="DA65" s="32"/>
      <c r="DB65" s="29"/>
      <c r="DC65" s="32"/>
      <c r="DD65" s="32"/>
      <c r="DF65" s="137"/>
      <c r="DG65" s="137"/>
      <c r="DH65" s="137"/>
      <c r="DI65" s="29"/>
      <c r="DJ65" s="32"/>
      <c r="DK65" s="29"/>
      <c r="DL65" s="32"/>
      <c r="DM65" s="29"/>
      <c r="DN65" s="32"/>
      <c r="DO65" s="29"/>
      <c r="DP65" s="32"/>
      <c r="DQ65" s="29"/>
      <c r="DR65" s="32"/>
      <c r="DS65" s="32"/>
      <c r="DU65" s="137"/>
      <c r="DV65" s="137"/>
      <c r="DW65" s="137"/>
      <c r="DX65" s="29"/>
      <c r="DY65" s="32"/>
      <c r="DZ65" s="29"/>
      <c r="EA65" s="32"/>
      <c r="EB65" s="29"/>
      <c r="EC65" s="32"/>
      <c r="ED65" s="29"/>
      <c r="EE65" s="32"/>
      <c r="EF65" s="29"/>
      <c r="EG65" s="32"/>
      <c r="EH65" s="32"/>
      <c r="EJ65" s="138"/>
      <c r="EK65" s="138"/>
      <c r="EL65" s="138"/>
      <c r="EM65" s="29"/>
      <c r="EN65" s="32"/>
      <c r="EO65" s="29"/>
      <c r="EP65" s="32"/>
      <c r="EQ65" s="29"/>
      <c r="ER65" s="32"/>
      <c r="ES65" s="29"/>
      <c r="ET65" s="32"/>
      <c r="EU65" s="29"/>
      <c r="EV65" s="32"/>
      <c r="EW65" s="32"/>
    </row>
    <row r="66" spans="4:153" ht="9.9" customHeight="1">
      <c r="D66" s="179"/>
      <c r="E66" s="178"/>
      <c r="F66" s="178"/>
      <c r="G66" s="178"/>
      <c r="H66" s="29"/>
      <c r="I66" s="32"/>
      <c r="J66" s="29"/>
      <c r="K66" s="32"/>
      <c r="L66" s="29"/>
      <c r="M66" s="32"/>
      <c r="N66" s="29"/>
      <c r="O66" s="32"/>
      <c r="P66" s="29"/>
      <c r="Q66" s="32"/>
      <c r="R66" s="29"/>
      <c r="S66" s="32"/>
      <c r="T66" s="28"/>
      <c r="U66" s="85"/>
      <c r="V66" s="77"/>
      <c r="W66" s="158"/>
      <c r="X66" s="158"/>
      <c r="Y66" s="158"/>
      <c r="Z66" s="158"/>
      <c r="AA66" s="158"/>
      <c r="AB66" s="158"/>
      <c r="AC66" s="158"/>
      <c r="AD66" s="158"/>
      <c r="AE66" s="158"/>
      <c r="AF66" s="158"/>
      <c r="AG66" s="158"/>
      <c r="AH66" s="158"/>
      <c r="AI66" s="158"/>
      <c r="AJ66" s="158"/>
      <c r="AK66" s="158"/>
      <c r="AL66" s="158"/>
      <c r="AM66" s="158"/>
      <c r="AN66" s="158"/>
      <c r="AO66" s="158"/>
      <c r="AP66" s="158"/>
      <c r="AQ66" s="158"/>
      <c r="AR66" s="158"/>
      <c r="AS66" s="158"/>
      <c r="AT66" s="158"/>
      <c r="AU66" s="158"/>
      <c r="AV66" s="158"/>
      <c r="AW66" s="158"/>
      <c r="AX66" s="158"/>
      <c r="AY66" s="158"/>
      <c r="AZ66" s="158"/>
      <c r="BA66" s="158"/>
      <c r="BB66" s="158"/>
      <c r="BC66" s="158"/>
      <c r="BD66" s="158"/>
      <c r="BE66" s="158"/>
      <c r="BF66" s="158"/>
      <c r="BG66" s="158"/>
      <c r="BH66" s="158"/>
      <c r="BI66" s="158"/>
      <c r="BJ66" s="158"/>
      <c r="BK66" s="158"/>
      <c r="BM66" s="137"/>
      <c r="BN66" s="137"/>
      <c r="BO66" s="137"/>
      <c r="BP66" s="153"/>
      <c r="BQ66" s="136"/>
      <c r="BR66" s="153"/>
      <c r="BS66" s="136"/>
      <c r="BT66" s="153"/>
      <c r="BU66" s="136"/>
      <c r="BV66" s="153"/>
      <c r="BW66" s="136"/>
      <c r="BX66" s="153"/>
      <c r="BY66" s="136"/>
      <c r="BZ66" s="153"/>
      <c r="CB66" s="138"/>
      <c r="CC66" s="138"/>
      <c r="CD66" s="138"/>
      <c r="CE66" s="29"/>
      <c r="CF66" s="32"/>
      <c r="CG66" s="29"/>
      <c r="CH66" s="32"/>
      <c r="CI66" s="29"/>
      <c r="CJ66" s="32"/>
      <c r="CK66" s="29"/>
      <c r="CL66" s="32"/>
      <c r="CM66" s="29"/>
      <c r="CN66" s="32"/>
      <c r="CO66" s="32"/>
      <c r="CQ66" s="138"/>
      <c r="CR66" s="138"/>
      <c r="CS66" s="138"/>
      <c r="CT66" s="29"/>
      <c r="CU66" s="32"/>
      <c r="CV66" s="29"/>
      <c r="CW66" s="32"/>
      <c r="CX66" s="29"/>
      <c r="CY66" s="32"/>
      <c r="CZ66" s="29"/>
      <c r="DA66" s="32"/>
      <c r="DB66" s="29"/>
      <c r="DC66" s="32"/>
      <c r="DD66" s="32"/>
      <c r="DF66" s="137"/>
      <c r="DG66" s="137"/>
      <c r="DH66" s="137"/>
      <c r="DI66" s="29"/>
      <c r="DJ66" s="32"/>
      <c r="DK66" s="29"/>
      <c r="DL66" s="32"/>
      <c r="DM66" s="29"/>
      <c r="DN66" s="32"/>
      <c r="DO66" s="29"/>
      <c r="DP66" s="32"/>
      <c r="DQ66" s="29"/>
      <c r="DR66" s="32"/>
      <c r="DS66" s="32"/>
      <c r="DU66" s="137"/>
      <c r="DV66" s="137"/>
      <c r="DW66" s="137"/>
      <c r="DX66" s="29"/>
      <c r="DY66" s="32"/>
      <c r="DZ66" s="29"/>
      <c r="EA66" s="32"/>
      <c r="EB66" s="29"/>
      <c r="EC66" s="32"/>
      <c r="ED66" s="29"/>
      <c r="EE66" s="32"/>
      <c r="EF66" s="29"/>
      <c r="EG66" s="32"/>
      <c r="EH66" s="32"/>
      <c r="EJ66" s="138"/>
      <c r="EK66" s="138"/>
      <c r="EL66" s="138"/>
      <c r="EM66" s="29"/>
      <c r="EN66" s="32"/>
      <c r="EO66" s="29"/>
      <c r="EP66" s="32"/>
      <c r="EQ66" s="29"/>
      <c r="ER66" s="32"/>
      <c r="ES66" s="29"/>
      <c r="ET66" s="32"/>
      <c r="EU66" s="29"/>
      <c r="EV66" s="32"/>
      <c r="EW66" s="32"/>
    </row>
    <row r="67" spans="4:153" ht="9.9" customHeight="1">
      <c r="D67" s="179"/>
      <c r="E67" s="178"/>
      <c r="F67" s="178"/>
      <c r="G67" s="178"/>
      <c r="H67" s="29"/>
      <c r="I67" s="32"/>
      <c r="J67" s="29"/>
      <c r="K67" s="32"/>
      <c r="L67" s="29"/>
      <c r="M67" s="32"/>
      <c r="N67" s="29"/>
      <c r="O67" s="32"/>
      <c r="P67" s="29"/>
      <c r="Q67" s="32"/>
      <c r="R67" s="29"/>
      <c r="S67" s="32"/>
      <c r="T67" s="28"/>
      <c r="U67" s="85"/>
      <c r="V67" s="77"/>
      <c r="W67" s="158"/>
      <c r="X67" s="158"/>
      <c r="Y67" s="158"/>
      <c r="Z67" s="158"/>
      <c r="AA67" s="158"/>
      <c r="AB67" s="158"/>
      <c r="AC67" s="158"/>
      <c r="AD67" s="158"/>
      <c r="AE67" s="158"/>
      <c r="AF67" s="158"/>
      <c r="AG67" s="158"/>
      <c r="AH67" s="158"/>
      <c r="AI67" s="158"/>
      <c r="AJ67" s="158"/>
      <c r="AK67" s="158"/>
      <c r="AL67" s="158"/>
      <c r="AM67" s="158"/>
      <c r="AN67" s="158"/>
      <c r="AO67" s="158"/>
      <c r="AP67" s="158"/>
      <c r="AQ67" s="158"/>
      <c r="AR67" s="158"/>
      <c r="AS67" s="158"/>
      <c r="AT67" s="158"/>
      <c r="AU67" s="158"/>
      <c r="AV67" s="158"/>
      <c r="AW67" s="158"/>
      <c r="AX67" s="158"/>
      <c r="AY67" s="158"/>
      <c r="AZ67" s="158"/>
      <c r="BA67" s="158"/>
      <c r="BB67" s="158"/>
      <c r="BC67" s="158"/>
      <c r="BD67" s="158"/>
      <c r="BE67" s="158"/>
      <c r="BF67" s="158"/>
      <c r="BG67" s="158"/>
      <c r="BH67" s="158"/>
      <c r="BI67" s="158"/>
      <c r="BJ67" s="158"/>
      <c r="BK67" s="158"/>
      <c r="BM67" s="137"/>
      <c r="BN67" s="137"/>
      <c r="BO67" s="137"/>
      <c r="BP67" s="153"/>
      <c r="BQ67" s="136"/>
      <c r="BR67" s="153"/>
      <c r="BS67" s="136"/>
      <c r="BT67" s="153"/>
      <c r="BU67" s="136"/>
      <c r="BV67" s="153"/>
      <c r="BW67" s="136"/>
      <c r="BX67" s="153"/>
      <c r="BY67" s="136"/>
      <c r="BZ67" s="153"/>
      <c r="CB67" s="138"/>
      <c r="CC67" s="138"/>
      <c r="CD67" s="138"/>
      <c r="CE67" s="29"/>
      <c r="CF67" s="32"/>
      <c r="CG67" s="29"/>
      <c r="CH67" s="32"/>
      <c r="CI67" s="29"/>
      <c r="CJ67" s="32"/>
      <c r="CK67" s="29"/>
      <c r="CL67" s="32"/>
      <c r="CM67" s="29"/>
      <c r="CN67" s="32"/>
      <c r="CO67" s="32"/>
      <c r="CQ67" s="138"/>
      <c r="CR67" s="138"/>
      <c r="CS67" s="138"/>
      <c r="CT67" s="29"/>
      <c r="CU67" s="32"/>
      <c r="CV67" s="29"/>
      <c r="CW67" s="32"/>
      <c r="CX67" s="29"/>
      <c r="CY67" s="32"/>
      <c r="CZ67" s="29"/>
      <c r="DA67" s="32"/>
      <c r="DB67" s="29"/>
      <c r="DC67" s="32"/>
      <c r="DD67" s="32"/>
      <c r="DF67" s="137"/>
      <c r="DG67" s="137"/>
      <c r="DH67" s="137"/>
      <c r="DI67" s="29"/>
      <c r="DJ67" s="32"/>
      <c r="DK67" s="29"/>
      <c r="DL67" s="32"/>
      <c r="DM67" s="29"/>
      <c r="DN67" s="32"/>
      <c r="DO67" s="29"/>
      <c r="DP67" s="32"/>
      <c r="DQ67" s="29"/>
      <c r="DR67" s="32"/>
      <c r="DS67" s="32"/>
      <c r="DU67" s="137"/>
      <c r="DV67" s="137"/>
      <c r="DW67" s="137"/>
      <c r="DX67" s="29"/>
      <c r="DY67" s="32"/>
      <c r="DZ67" s="29"/>
      <c r="EA67" s="32"/>
      <c r="EB67" s="29"/>
      <c r="EC67" s="32"/>
      <c r="ED67" s="29"/>
      <c r="EE67" s="32"/>
      <c r="EF67" s="29"/>
      <c r="EG67" s="32"/>
      <c r="EH67" s="32"/>
      <c r="EJ67" s="138"/>
      <c r="EK67" s="138"/>
      <c r="EL67" s="138"/>
      <c r="EM67" s="29"/>
      <c r="EN67" s="32"/>
      <c r="EO67" s="29"/>
      <c r="EP67" s="32"/>
      <c r="EQ67" s="29"/>
      <c r="ER67" s="32"/>
      <c r="ES67" s="29"/>
      <c r="ET67" s="32"/>
      <c r="EU67" s="29"/>
      <c r="EV67" s="32"/>
      <c r="EW67" s="32"/>
    </row>
    <row r="68" spans="4:153" ht="9.9" customHeight="1">
      <c r="D68" s="179"/>
      <c r="E68" s="178"/>
      <c r="F68" s="178"/>
      <c r="G68" s="178"/>
      <c r="H68" s="29"/>
      <c r="I68" s="32"/>
      <c r="J68" s="29"/>
      <c r="K68" s="32"/>
      <c r="L68" s="29"/>
      <c r="M68" s="32"/>
      <c r="N68" s="29"/>
      <c r="O68" s="32"/>
      <c r="P68" s="29"/>
      <c r="Q68" s="32"/>
      <c r="R68" s="29"/>
      <c r="S68" s="32"/>
      <c r="T68" s="28"/>
      <c r="U68" s="85"/>
      <c r="V68" s="77"/>
      <c r="W68" s="158"/>
      <c r="X68" s="158"/>
      <c r="Y68" s="158"/>
      <c r="Z68" s="158"/>
      <c r="AA68" s="158"/>
      <c r="AB68" s="158"/>
      <c r="AC68" s="158"/>
      <c r="AD68" s="158"/>
      <c r="AE68" s="158"/>
      <c r="AF68" s="158"/>
      <c r="AG68" s="158"/>
      <c r="AH68" s="158"/>
      <c r="AI68" s="158"/>
      <c r="AJ68" s="158"/>
      <c r="AK68" s="158"/>
      <c r="AL68" s="158"/>
      <c r="AM68" s="158"/>
      <c r="AN68" s="158"/>
      <c r="AO68" s="158"/>
      <c r="AP68" s="158"/>
      <c r="AQ68" s="158"/>
      <c r="AR68" s="158"/>
      <c r="AS68" s="158"/>
      <c r="AT68" s="158"/>
      <c r="AU68" s="158"/>
      <c r="AV68" s="158"/>
      <c r="AW68" s="158"/>
      <c r="AX68" s="158"/>
      <c r="AY68" s="158"/>
      <c r="AZ68" s="158"/>
      <c r="BA68" s="158"/>
      <c r="BB68" s="158"/>
      <c r="BC68" s="158"/>
      <c r="BD68" s="158"/>
      <c r="BE68" s="158"/>
      <c r="BF68" s="158"/>
      <c r="BG68" s="158"/>
      <c r="BH68" s="158"/>
      <c r="BI68" s="158"/>
      <c r="BJ68" s="158"/>
      <c r="BK68" s="158"/>
      <c r="BM68" s="137"/>
      <c r="BN68" s="137"/>
      <c r="BO68" s="137"/>
      <c r="BP68" s="153"/>
      <c r="BQ68" s="136"/>
      <c r="BR68" s="153"/>
      <c r="BS68" s="136"/>
      <c r="BT68" s="153"/>
      <c r="BU68" s="136"/>
      <c r="BV68" s="153"/>
      <c r="BW68" s="136"/>
      <c r="BX68" s="153"/>
      <c r="BY68" s="136"/>
      <c r="BZ68" s="153"/>
      <c r="CB68" s="138"/>
      <c r="CC68" s="138"/>
      <c r="CD68" s="138"/>
      <c r="CE68" s="29"/>
      <c r="CF68" s="32"/>
      <c r="CG68" s="29"/>
      <c r="CH68" s="32"/>
      <c r="CI68" s="29"/>
      <c r="CJ68" s="32"/>
      <c r="CK68" s="29"/>
      <c r="CL68" s="32"/>
      <c r="CM68" s="29"/>
      <c r="CN68" s="32"/>
      <c r="CO68" s="32"/>
      <c r="CQ68" s="138"/>
      <c r="CR68" s="138"/>
      <c r="CS68" s="138"/>
      <c r="CT68" s="29"/>
      <c r="CU68" s="32"/>
      <c r="CV68" s="29"/>
      <c r="CW68" s="32"/>
      <c r="CX68" s="29"/>
      <c r="CY68" s="32"/>
      <c r="CZ68" s="29"/>
      <c r="DA68" s="32"/>
      <c r="DB68" s="29"/>
      <c r="DC68" s="32"/>
      <c r="DD68" s="32"/>
      <c r="DF68" s="137"/>
      <c r="DG68" s="137"/>
      <c r="DH68" s="137"/>
      <c r="DI68" s="29"/>
      <c r="DJ68" s="32"/>
      <c r="DK68" s="29"/>
      <c r="DL68" s="32"/>
      <c r="DM68" s="29"/>
      <c r="DN68" s="32"/>
      <c r="DO68" s="29"/>
      <c r="DP68" s="32"/>
      <c r="DQ68" s="29"/>
      <c r="DR68" s="32"/>
      <c r="DS68" s="32"/>
      <c r="DU68" s="137"/>
      <c r="DV68" s="137"/>
      <c r="DW68" s="137"/>
      <c r="DX68" s="29"/>
      <c r="DY68" s="32"/>
      <c r="DZ68" s="29"/>
      <c r="EA68" s="32"/>
      <c r="EB68" s="29"/>
      <c r="EC68" s="32"/>
      <c r="ED68" s="29"/>
      <c r="EE68" s="32"/>
      <c r="EF68" s="29"/>
      <c r="EG68" s="32"/>
      <c r="EH68" s="32"/>
      <c r="EJ68" s="138"/>
      <c r="EK68" s="138"/>
      <c r="EL68" s="138"/>
      <c r="EM68" s="29"/>
      <c r="EN68" s="32"/>
      <c r="EO68" s="29"/>
      <c r="EP68" s="32"/>
      <c r="EQ68" s="29"/>
      <c r="ER68" s="32"/>
      <c r="ES68" s="29"/>
      <c r="ET68" s="32"/>
      <c r="EU68" s="29"/>
      <c r="EV68" s="32"/>
      <c r="EW68" s="32"/>
    </row>
    <row r="69" spans="4:153" ht="9.9" customHeight="1">
      <c r="D69" s="179"/>
      <c r="E69" s="178"/>
      <c r="F69" s="178"/>
      <c r="G69" s="178"/>
      <c r="H69" s="29"/>
      <c r="I69" s="32"/>
      <c r="J69" s="29"/>
      <c r="K69" s="32"/>
      <c r="L69" s="29"/>
      <c r="M69" s="32"/>
      <c r="N69" s="29"/>
      <c r="O69" s="32"/>
      <c r="P69" s="29"/>
      <c r="Q69" s="32"/>
      <c r="R69" s="29"/>
      <c r="S69" s="32"/>
      <c r="T69" s="28"/>
      <c r="U69" s="85"/>
      <c r="V69" s="77"/>
      <c r="W69" s="158"/>
      <c r="X69" s="158"/>
      <c r="Y69" s="158"/>
      <c r="Z69" s="158"/>
      <c r="AA69" s="158"/>
      <c r="AB69" s="158"/>
      <c r="AC69" s="158"/>
      <c r="AD69" s="158"/>
      <c r="AE69" s="158"/>
      <c r="AF69" s="158"/>
      <c r="AG69" s="158"/>
      <c r="AH69" s="158"/>
      <c r="AI69" s="158"/>
      <c r="AJ69" s="158"/>
      <c r="AK69" s="158"/>
      <c r="AL69" s="158"/>
      <c r="AM69" s="158"/>
      <c r="AN69" s="158"/>
      <c r="AO69" s="158"/>
      <c r="AP69" s="158"/>
      <c r="AQ69" s="158"/>
      <c r="AR69" s="158"/>
      <c r="AS69" s="158"/>
      <c r="AT69" s="158"/>
      <c r="AU69" s="158"/>
      <c r="AV69" s="158"/>
      <c r="AW69" s="158"/>
      <c r="AX69" s="158"/>
      <c r="AY69" s="158"/>
      <c r="AZ69" s="158"/>
      <c r="BA69" s="158"/>
      <c r="BB69" s="158"/>
      <c r="BC69" s="158"/>
      <c r="BD69" s="158"/>
      <c r="BE69" s="158"/>
      <c r="BF69" s="158"/>
      <c r="BG69" s="158"/>
      <c r="BH69" s="158"/>
      <c r="BI69" s="158"/>
      <c r="BJ69" s="158"/>
      <c r="BK69" s="158"/>
      <c r="BM69" s="137"/>
      <c r="BN69" s="137"/>
      <c r="BO69" s="137"/>
      <c r="BP69" s="153"/>
      <c r="BQ69" s="136"/>
      <c r="BR69" s="153"/>
      <c r="BS69" s="136"/>
      <c r="BT69" s="153"/>
      <c r="BU69" s="136"/>
      <c r="BV69" s="153"/>
      <c r="BW69" s="136"/>
      <c r="BX69" s="153"/>
      <c r="BY69" s="136"/>
      <c r="BZ69" s="153"/>
      <c r="CB69" s="138"/>
      <c r="CC69" s="138"/>
      <c r="CD69" s="138"/>
      <c r="CE69" s="29"/>
      <c r="CF69" s="32"/>
      <c r="CG69" s="29"/>
      <c r="CH69" s="32"/>
      <c r="CI69" s="29"/>
      <c r="CJ69" s="32"/>
      <c r="CK69" s="29"/>
      <c r="CL69" s="32"/>
      <c r="CM69" s="29"/>
      <c r="CN69" s="32"/>
      <c r="CO69" s="32"/>
      <c r="CQ69" s="138"/>
      <c r="CR69" s="138"/>
      <c r="CS69" s="138"/>
      <c r="CT69" s="29"/>
      <c r="CU69" s="32"/>
      <c r="CV69" s="29"/>
      <c r="CW69" s="32"/>
      <c r="CX69" s="29"/>
      <c r="CY69" s="32"/>
      <c r="CZ69" s="29"/>
      <c r="DA69" s="32"/>
      <c r="DB69" s="29"/>
      <c r="DC69" s="32"/>
      <c r="DD69" s="32"/>
      <c r="DF69" s="137"/>
      <c r="DG69" s="137"/>
      <c r="DH69" s="137"/>
      <c r="DI69" s="29"/>
      <c r="DJ69" s="32"/>
      <c r="DK69" s="29"/>
      <c r="DL69" s="32"/>
      <c r="DM69" s="29"/>
      <c r="DN69" s="32"/>
      <c r="DO69" s="29"/>
      <c r="DP69" s="32"/>
      <c r="DQ69" s="29"/>
      <c r="DR69" s="32"/>
      <c r="DS69" s="32">
        <v>5</v>
      </c>
      <c r="DU69" s="137"/>
      <c r="DV69" s="137"/>
      <c r="DW69" s="137"/>
      <c r="DX69" s="29"/>
      <c r="DY69" s="32"/>
      <c r="DZ69" s="29"/>
      <c r="EA69" s="32"/>
      <c r="EB69" s="29"/>
      <c r="EC69" s="32"/>
      <c r="ED69" s="29"/>
      <c r="EE69" s="32"/>
      <c r="EF69" s="29"/>
      <c r="EG69" s="32"/>
      <c r="EH69" s="32"/>
      <c r="EJ69" s="138"/>
      <c r="EK69" s="138"/>
      <c r="EL69" s="138"/>
      <c r="EM69" s="29"/>
      <c r="EN69" s="32"/>
      <c r="EO69" s="29"/>
      <c r="EP69" s="32"/>
      <c r="EQ69" s="29"/>
      <c r="ER69" s="32"/>
      <c r="ES69" s="29"/>
      <c r="ET69" s="32"/>
      <c r="EU69" s="29"/>
      <c r="EV69" s="32"/>
      <c r="EW69" s="32">
        <v>5</v>
      </c>
    </row>
    <row r="70" spans="4:153" ht="9.9" customHeight="1">
      <c r="D70" s="179"/>
      <c r="E70" s="178"/>
      <c r="F70" s="178"/>
      <c r="G70" s="178"/>
      <c r="H70" s="29"/>
      <c r="I70" s="32"/>
      <c r="J70" s="29"/>
      <c r="K70" s="32"/>
      <c r="L70" s="29"/>
      <c r="M70" s="32"/>
      <c r="N70" s="29"/>
      <c r="O70" s="32"/>
      <c r="P70" s="29"/>
      <c r="Q70" s="32"/>
      <c r="R70" s="29"/>
      <c r="S70" s="32"/>
      <c r="T70" s="28"/>
      <c r="U70" s="85"/>
      <c r="V70" s="77"/>
      <c r="W70" s="158"/>
      <c r="X70" s="158"/>
      <c r="Y70" s="158"/>
      <c r="Z70" s="158"/>
      <c r="AA70" s="158"/>
      <c r="AB70" s="158"/>
      <c r="AC70" s="158"/>
      <c r="AD70" s="158"/>
      <c r="AE70" s="158"/>
      <c r="AF70" s="158"/>
      <c r="AG70" s="158"/>
      <c r="AH70" s="158"/>
      <c r="AI70" s="158"/>
      <c r="AJ70" s="158"/>
      <c r="AK70" s="158"/>
      <c r="AL70" s="158"/>
      <c r="AM70" s="158"/>
      <c r="AN70" s="158"/>
      <c r="AO70" s="158"/>
      <c r="AP70" s="158"/>
      <c r="AQ70" s="158"/>
      <c r="AR70" s="158"/>
      <c r="AS70" s="158"/>
      <c r="AT70" s="158"/>
      <c r="AU70" s="158"/>
      <c r="AV70" s="158"/>
      <c r="AW70" s="158"/>
      <c r="AX70" s="158"/>
      <c r="AY70" s="158"/>
      <c r="AZ70" s="158"/>
      <c r="BA70" s="158"/>
      <c r="BB70" s="158"/>
      <c r="BC70" s="158"/>
      <c r="BD70" s="158"/>
      <c r="BE70" s="158"/>
      <c r="BF70" s="158"/>
      <c r="BG70" s="158"/>
      <c r="BH70" s="158"/>
      <c r="BI70" s="158"/>
      <c r="BJ70" s="158"/>
      <c r="BK70" s="158"/>
      <c r="BM70" s="137"/>
      <c r="BN70" s="137"/>
      <c r="BO70" s="137"/>
      <c r="BP70" s="131"/>
      <c r="BQ70" s="131"/>
      <c r="BR70" s="131"/>
      <c r="BS70" s="131"/>
      <c r="BT70" s="131"/>
      <c r="BU70" s="131"/>
      <c r="BV70" s="131"/>
      <c r="BW70" s="131"/>
      <c r="BX70" s="131"/>
      <c r="BY70" s="131"/>
      <c r="BZ70" s="131"/>
      <c r="CB70" s="138"/>
      <c r="CC70" s="138"/>
      <c r="CD70" s="138"/>
      <c r="CE70" s="29"/>
      <c r="CF70" s="32"/>
      <c r="CG70" s="29"/>
      <c r="CH70" s="32"/>
      <c r="CI70" s="29"/>
      <c r="CJ70" s="32"/>
      <c r="CK70" s="29"/>
      <c r="CL70" s="32"/>
      <c r="CM70" s="29"/>
      <c r="CN70" s="32"/>
      <c r="CO70" s="32"/>
      <c r="CQ70" s="138"/>
      <c r="CR70" s="138"/>
      <c r="CS70" s="138"/>
      <c r="CT70" s="29"/>
      <c r="CU70" s="32"/>
      <c r="CV70" s="29"/>
      <c r="CW70" s="32"/>
      <c r="CX70" s="29"/>
      <c r="CY70" s="32"/>
      <c r="CZ70" s="29"/>
      <c r="DA70" s="32"/>
      <c r="DB70" s="29"/>
      <c r="DC70" s="32"/>
      <c r="DD70" s="32"/>
      <c r="DF70" s="137"/>
      <c r="DG70" s="137"/>
      <c r="DH70" s="137"/>
      <c r="DI70" s="29"/>
      <c r="DJ70" s="32"/>
      <c r="DK70" s="29"/>
      <c r="DL70" s="32"/>
      <c r="DM70" s="29"/>
      <c r="DN70" s="32"/>
      <c r="DO70" s="29"/>
      <c r="DP70" s="32"/>
      <c r="DQ70" s="29"/>
      <c r="DR70" s="32"/>
      <c r="DS70" s="32"/>
      <c r="DU70" s="137"/>
      <c r="DV70" s="137"/>
      <c r="DW70" s="137"/>
      <c r="DX70" s="29"/>
      <c r="DY70" s="32"/>
      <c r="DZ70" s="29"/>
      <c r="EA70" s="32"/>
      <c r="EB70" s="29"/>
      <c r="EC70" s="32"/>
      <c r="ED70" s="29"/>
      <c r="EE70" s="32"/>
      <c r="EF70" s="29"/>
      <c r="EG70" s="32"/>
      <c r="EH70" s="32"/>
      <c r="EJ70" s="138"/>
      <c r="EK70" s="138"/>
      <c r="EL70" s="138"/>
      <c r="EM70" s="29"/>
      <c r="EN70" s="32"/>
      <c r="EO70" s="29"/>
      <c r="EP70" s="32"/>
      <c r="EQ70" s="29"/>
      <c r="ER70" s="32"/>
      <c r="ES70" s="29"/>
      <c r="ET70" s="32"/>
      <c r="EU70" s="29"/>
      <c r="EV70" s="32"/>
      <c r="EW70" s="32"/>
    </row>
    <row r="71" spans="4:153" ht="9.9" customHeight="1">
      <c r="D71" s="179"/>
      <c r="E71" s="178"/>
      <c r="F71" s="178"/>
      <c r="G71" s="178"/>
      <c r="H71" s="29"/>
      <c r="I71" s="32"/>
      <c r="J71" s="29"/>
      <c r="K71" s="32"/>
      <c r="L71" s="29"/>
      <c r="M71" s="32"/>
      <c r="N71" s="29"/>
      <c r="O71" s="32"/>
      <c r="P71" s="29"/>
      <c r="Q71" s="32"/>
      <c r="R71" s="29"/>
      <c r="S71" s="32"/>
      <c r="T71" s="28"/>
      <c r="U71" s="85"/>
      <c r="V71" s="77"/>
      <c r="W71" s="158"/>
      <c r="X71" s="158"/>
      <c r="Y71" s="158"/>
      <c r="Z71" s="158"/>
      <c r="AA71" s="158"/>
      <c r="AB71" s="158"/>
      <c r="AC71" s="158"/>
      <c r="AD71" s="158"/>
      <c r="AE71" s="158"/>
      <c r="AF71" s="158"/>
      <c r="AG71" s="158"/>
      <c r="AH71" s="158"/>
      <c r="AI71" s="158"/>
      <c r="AJ71" s="158"/>
      <c r="AK71" s="158"/>
      <c r="AL71" s="158"/>
      <c r="AM71" s="158"/>
      <c r="AN71" s="158"/>
      <c r="AO71" s="158"/>
      <c r="AP71" s="158"/>
      <c r="AQ71" s="158"/>
      <c r="AR71" s="158"/>
      <c r="AS71" s="158"/>
      <c r="AT71" s="158"/>
      <c r="AU71" s="158"/>
      <c r="AV71" s="158"/>
      <c r="AW71" s="158"/>
      <c r="AX71" s="158"/>
      <c r="AY71" s="158"/>
      <c r="AZ71" s="158"/>
      <c r="BA71" s="158"/>
      <c r="BB71" s="158"/>
      <c r="BC71" s="158"/>
      <c r="BD71" s="158"/>
      <c r="BE71" s="158"/>
      <c r="BF71" s="158"/>
      <c r="BG71" s="158"/>
      <c r="BH71" s="158"/>
      <c r="BI71" s="158"/>
      <c r="BJ71" s="158"/>
      <c r="BK71" s="158"/>
      <c r="BM71" s="137"/>
      <c r="BN71" s="137"/>
      <c r="BO71" s="137"/>
      <c r="BP71" s="131"/>
      <c r="BQ71" s="131"/>
      <c r="BR71" s="131"/>
      <c r="BS71" s="131"/>
      <c r="BT71" s="131"/>
      <c r="BU71" s="131"/>
      <c r="BV71" s="131"/>
      <c r="BW71" s="131"/>
      <c r="BX71" s="131"/>
      <c r="BY71" s="131"/>
      <c r="BZ71" s="131"/>
      <c r="CB71" s="138"/>
      <c r="CC71" s="138"/>
      <c r="CD71" s="138"/>
      <c r="CE71" s="29"/>
      <c r="CF71" s="32"/>
      <c r="CG71" s="29"/>
      <c r="CH71" s="32"/>
      <c r="CI71" s="29"/>
      <c r="CJ71" s="32"/>
      <c r="CK71" s="29"/>
      <c r="CL71" s="32"/>
      <c r="CM71" s="29"/>
      <c r="CN71" s="32"/>
      <c r="CO71" s="32"/>
      <c r="CQ71" s="138"/>
      <c r="CR71" s="138"/>
      <c r="CS71" s="138"/>
      <c r="CT71" s="29"/>
      <c r="CU71" s="32"/>
      <c r="CV71" s="29"/>
      <c r="CW71" s="32"/>
      <c r="CX71" s="29"/>
      <c r="CY71" s="32"/>
      <c r="CZ71" s="29"/>
      <c r="DA71" s="32"/>
      <c r="DB71" s="29"/>
      <c r="DC71" s="32"/>
      <c r="DD71" s="32"/>
      <c r="DF71" s="137"/>
      <c r="DG71" s="137"/>
      <c r="DH71" s="137"/>
      <c r="DI71" s="29"/>
      <c r="DJ71" s="32"/>
      <c r="DK71" s="29"/>
      <c r="DL71" s="32"/>
      <c r="DM71" s="29"/>
      <c r="DN71" s="32"/>
      <c r="DO71" s="29"/>
      <c r="DP71" s="32"/>
      <c r="DQ71" s="29"/>
      <c r="DR71" s="32"/>
      <c r="DS71" s="32"/>
      <c r="DU71" s="137"/>
      <c r="DV71" s="137"/>
      <c r="DW71" s="137"/>
      <c r="DX71" s="29"/>
      <c r="DY71" s="32"/>
      <c r="DZ71" s="29"/>
      <c r="EA71" s="32"/>
      <c r="EB71" s="29"/>
      <c r="EC71" s="32"/>
      <c r="ED71" s="29"/>
      <c r="EE71" s="32"/>
      <c r="EF71" s="29"/>
      <c r="EG71" s="32"/>
      <c r="EH71" s="32"/>
      <c r="EJ71" s="138"/>
      <c r="EK71" s="138"/>
      <c r="EL71" s="138"/>
      <c r="EM71" s="29"/>
      <c r="EN71" s="32"/>
      <c r="EO71" s="29"/>
      <c r="EP71" s="32"/>
      <c r="EQ71" s="29"/>
      <c r="ER71" s="32"/>
      <c r="ES71" s="29"/>
      <c r="ET71" s="32"/>
      <c r="EU71" s="29"/>
      <c r="EV71" s="32"/>
      <c r="EW71" s="32"/>
    </row>
    <row r="72" spans="4:153" ht="9.9" customHeight="1">
      <c r="D72" s="179"/>
      <c r="E72" s="178"/>
      <c r="F72" s="178"/>
      <c r="G72" s="178"/>
      <c r="H72" s="29"/>
      <c r="I72" s="32"/>
      <c r="J72" s="29"/>
      <c r="K72" s="32"/>
      <c r="L72" s="29"/>
      <c r="M72" s="32"/>
      <c r="N72" s="29"/>
      <c r="O72" s="32"/>
      <c r="P72" s="29"/>
      <c r="Q72" s="32"/>
      <c r="R72" s="29"/>
      <c r="S72" s="32"/>
      <c r="T72" s="28"/>
      <c r="U72" s="85"/>
      <c r="V72" s="77"/>
      <c r="W72" s="158"/>
      <c r="X72" s="158"/>
      <c r="Y72" s="158"/>
      <c r="Z72" s="158"/>
      <c r="AA72" s="158"/>
      <c r="AB72" s="158"/>
      <c r="AC72" s="158"/>
      <c r="AD72" s="158"/>
      <c r="AE72" s="158"/>
      <c r="AF72" s="158"/>
      <c r="AG72" s="158"/>
      <c r="AH72" s="158"/>
      <c r="AI72" s="158"/>
      <c r="AJ72" s="158"/>
      <c r="AK72" s="158"/>
      <c r="AL72" s="158"/>
      <c r="AM72" s="158"/>
      <c r="AN72" s="158"/>
      <c r="AO72" s="158"/>
      <c r="AP72" s="158"/>
      <c r="AQ72" s="158"/>
      <c r="AR72" s="158"/>
      <c r="AS72" s="158"/>
      <c r="AT72" s="158"/>
      <c r="AU72" s="158"/>
      <c r="AV72" s="158"/>
      <c r="AW72" s="158"/>
      <c r="AX72" s="158"/>
      <c r="AY72" s="158"/>
      <c r="AZ72" s="158"/>
      <c r="BA72" s="158"/>
      <c r="BB72" s="158"/>
      <c r="BC72" s="158"/>
      <c r="BD72" s="158"/>
      <c r="BE72" s="158"/>
      <c r="BF72" s="158"/>
      <c r="BG72" s="158"/>
      <c r="BH72" s="158"/>
      <c r="BI72" s="158"/>
      <c r="BJ72" s="158"/>
      <c r="BK72" s="158"/>
      <c r="BM72" s="137"/>
      <c r="BN72" s="137"/>
      <c r="BO72" s="137"/>
      <c r="BP72" s="131"/>
      <c r="BQ72" s="131"/>
      <c r="BR72" s="131"/>
      <c r="BS72" s="131"/>
      <c r="BT72" s="131"/>
      <c r="BU72" s="131"/>
      <c r="BV72" s="131"/>
      <c r="BW72" s="131"/>
      <c r="BX72" s="131"/>
      <c r="BY72" s="131"/>
      <c r="BZ72" s="131"/>
      <c r="CB72" s="138"/>
      <c r="CC72" s="138"/>
      <c r="CD72" s="138"/>
      <c r="CE72" s="29"/>
      <c r="CF72" s="32"/>
      <c r="CG72" s="29"/>
      <c r="CH72" s="32"/>
      <c r="CI72" s="29"/>
      <c r="CJ72" s="32"/>
      <c r="CK72" s="29"/>
      <c r="CL72" s="32"/>
      <c r="CM72" s="29"/>
      <c r="CN72" s="32"/>
      <c r="CO72" s="32"/>
      <c r="CQ72" s="138"/>
      <c r="CR72" s="138"/>
      <c r="CS72" s="138"/>
      <c r="CT72" s="29"/>
      <c r="CU72" s="32"/>
      <c r="CV72" s="29"/>
      <c r="CW72" s="32"/>
      <c r="CX72" s="29"/>
      <c r="CY72" s="32"/>
      <c r="CZ72" s="29"/>
      <c r="DA72" s="32"/>
      <c r="DB72" s="29"/>
      <c r="DC72" s="32"/>
      <c r="DD72" s="32"/>
      <c r="DF72" s="137"/>
      <c r="DG72" s="137"/>
      <c r="DH72" s="137"/>
      <c r="DI72" s="29"/>
      <c r="DJ72" s="32"/>
      <c r="DK72" s="29"/>
      <c r="DL72" s="32"/>
      <c r="DM72" s="29"/>
      <c r="DN72" s="32"/>
      <c r="DO72" s="29"/>
      <c r="DP72" s="32"/>
      <c r="DQ72" s="29"/>
      <c r="DR72" s="32"/>
      <c r="DS72" s="32"/>
      <c r="DU72" s="137"/>
      <c r="DV72" s="137"/>
      <c r="DW72" s="137"/>
      <c r="DX72" s="29"/>
      <c r="DY72" s="32"/>
      <c r="DZ72" s="29"/>
      <c r="EA72" s="32"/>
      <c r="EB72" s="29"/>
      <c r="EC72" s="32"/>
      <c r="ED72" s="29"/>
      <c r="EE72" s="32"/>
      <c r="EF72" s="29"/>
      <c r="EG72" s="32"/>
      <c r="EH72" s="32"/>
      <c r="EJ72" s="138"/>
      <c r="EK72" s="138"/>
      <c r="EL72" s="138"/>
      <c r="EM72" s="29"/>
      <c r="EN72" s="32"/>
      <c r="EO72" s="29"/>
      <c r="EP72" s="32"/>
      <c r="EQ72" s="29"/>
      <c r="ER72" s="32"/>
      <c r="ES72" s="29"/>
      <c r="ET72" s="32"/>
      <c r="EU72" s="29"/>
      <c r="EV72" s="32"/>
      <c r="EW72" s="32"/>
    </row>
    <row r="73" spans="4:153" ht="9.9" customHeight="1">
      <c r="D73" s="179"/>
      <c r="E73" s="178"/>
      <c r="F73" s="178"/>
      <c r="G73" s="178"/>
      <c r="H73" s="29"/>
      <c r="I73" s="32"/>
      <c r="J73" s="29"/>
      <c r="K73" s="32"/>
      <c r="L73" s="29"/>
      <c r="M73" s="32"/>
      <c r="N73" s="29"/>
      <c r="O73" s="32"/>
      <c r="P73" s="29"/>
      <c r="Q73" s="32"/>
      <c r="R73" s="29"/>
      <c r="S73" s="32"/>
      <c r="T73" s="28"/>
      <c r="U73" s="85"/>
      <c r="V73" s="77"/>
      <c r="W73" s="158"/>
      <c r="X73" s="158"/>
      <c r="Y73" s="158"/>
      <c r="Z73" s="158"/>
      <c r="AA73" s="158"/>
      <c r="AB73" s="158"/>
      <c r="AC73" s="158"/>
      <c r="AD73" s="158"/>
      <c r="AE73" s="158"/>
      <c r="AF73" s="158"/>
      <c r="AG73" s="158"/>
      <c r="AH73" s="158"/>
      <c r="AI73" s="158"/>
      <c r="AJ73" s="158"/>
      <c r="AK73" s="158"/>
      <c r="AL73" s="158"/>
      <c r="AM73" s="158"/>
      <c r="AN73" s="158"/>
      <c r="AO73" s="158"/>
      <c r="AP73" s="158"/>
      <c r="AQ73" s="158"/>
      <c r="AR73" s="158"/>
      <c r="AS73" s="158"/>
      <c r="AT73" s="158"/>
      <c r="AU73" s="158"/>
      <c r="AV73" s="158"/>
      <c r="AW73" s="158"/>
      <c r="AX73" s="158"/>
      <c r="AY73" s="158"/>
      <c r="AZ73" s="158"/>
      <c r="BA73" s="158"/>
      <c r="BB73" s="158"/>
      <c r="BC73" s="158"/>
      <c r="BD73" s="158"/>
      <c r="BE73" s="158"/>
      <c r="BF73" s="158"/>
      <c r="BG73" s="158"/>
      <c r="BH73" s="158"/>
      <c r="BI73" s="158"/>
      <c r="BJ73" s="158"/>
      <c r="BK73" s="158"/>
      <c r="BM73" s="132"/>
      <c r="BN73" s="132"/>
      <c r="BO73" s="132"/>
      <c r="BP73" s="135"/>
      <c r="BQ73" s="134"/>
      <c r="BR73" s="135"/>
      <c r="BS73" s="134"/>
      <c r="BT73" s="135"/>
      <c r="BU73" s="134"/>
      <c r="BV73" s="135"/>
      <c r="BW73" s="134"/>
      <c r="BX73" s="135"/>
      <c r="BY73" s="134"/>
      <c r="BZ73" s="135"/>
      <c r="CB73" s="138"/>
      <c r="CC73" s="138"/>
      <c r="CD73" s="138"/>
      <c r="CE73" s="29"/>
      <c r="CF73" s="32"/>
      <c r="CG73" s="29"/>
      <c r="CH73" s="32"/>
      <c r="CI73" s="29"/>
      <c r="CJ73" s="32"/>
      <c r="CK73" s="29"/>
      <c r="CL73" s="32"/>
      <c r="CM73" s="29"/>
      <c r="CN73" s="32"/>
      <c r="CO73" s="32"/>
      <c r="CQ73" s="138"/>
      <c r="CR73" s="138"/>
      <c r="CS73" s="138"/>
      <c r="CT73" s="29"/>
      <c r="CU73" s="32"/>
      <c r="CV73" s="29"/>
      <c r="CW73" s="32"/>
      <c r="CX73" s="29"/>
      <c r="CY73" s="32"/>
      <c r="CZ73" s="29"/>
      <c r="DA73" s="32"/>
      <c r="DB73" s="29"/>
      <c r="DC73" s="32"/>
      <c r="DD73" s="32"/>
      <c r="DF73" s="137"/>
      <c r="DG73" s="137"/>
      <c r="DH73" s="137"/>
      <c r="DI73" s="29"/>
      <c r="DJ73" s="32"/>
      <c r="DK73" s="29"/>
      <c r="DL73" s="32"/>
      <c r="DM73" s="29"/>
      <c r="DN73" s="32"/>
      <c r="DO73" s="29"/>
      <c r="DP73" s="32"/>
      <c r="DQ73" s="29"/>
      <c r="DR73" s="32"/>
      <c r="DS73" s="32"/>
      <c r="DU73" s="137"/>
      <c r="DV73" s="137"/>
      <c r="DW73" s="137"/>
      <c r="DX73" s="29"/>
      <c r="DY73" s="32"/>
      <c r="DZ73" s="29"/>
      <c r="EA73" s="32"/>
      <c r="EB73" s="29"/>
      <c r="EC73" s="32"/>
      <c r="ED73" s="29"/>
      <c r="EE73" s="32"/>
      <c r="EF73" s="29"/>
      <c r="EG73" s="32"/>
      <c r="EH73" s="32"/>
      <c r="EJ73" s="138"/>
      <c r="EK73" s="138"/>
      <c r="EL73" s="138"/>
      <c r="EM73" s="29"/>
      <c r="EN73" s="32"/>
      <c r="EO73" s="29"/>
      <c r="EP73" s="32"/>
      <c r="EQ73" s="29"/>
      <c r="ER73" s="32"/>
      <c r="ES73" s="29"/>
      <c r="ET73" s="32"/>
      <c r="EU73" s="29"/>
      <c r="EV73" s="32"/>
      <c r="EW73" s="32"/>
    </row>
    <row r="74" spans="4:153" ht="9.9" customHeight="1">
      <c r="D74" s="179"/>
      <c r="E74" s="178"/>
      <c r="F74" s="178"/>
      <c r="G74" s="178"/>
      <c r="H74" s="29"/>
      <c r="I74" s="32"/>
      <c r="J74" s="29"/>
      <c r="K74" s="32"/>
      <c r="L74" s="29"/>
      <c r="M74" s="32"/>
      <c r="N74" s="29"/>
      <c r="O74" s="32"/>
      <c r="P74" s="29"/>
      <c r="Q74" s="32"/>
      <c r="R74" s="29"/>
      <c r="S74" s="32"/>
      <c r="T74" s="28"/>
      <c r="U74" s="85"/>
      <c r="V74" s="77"/>
      <c r="W74" s="158"/>
      <c r="X74" s="158"/>
      <c r="Y74" s="158"/>
      <c r="Z74" s="158"/>
      <c r="AA74" s="158"/>
      <c r="AB74" s="158"/>
      <c r="AC74" s="158"/>
      <c r="AD74" s="158"/>
      <c r="AE74" s="158"/>
      <c r="AF74" s="158"/>
      <c r="AG74" s="158"/>
      <c r="AH74" s="158"/>
      <c r="AI74" s="158"/>
      <c r="AJ74" s="158"/>
      <c r="AK74" s="158"/>
      <c r="AL74" s="158"/>
      <c r="AM74" s="158"/>
      <c r="AN74" s="158"/>
      <c r="AO74" s="158"/>
      <c r="AP74" s="158"/>
      <c r="AQ74" s="158"/>
      <c r="AR74" s="158"/>
      <c r="AS74" s="158"/>
      <c r="AT74" s="158"/>
      <c r="AU74" s="158"/>
      <c r="AV74" s="158"/>
      <c r="AW74" s="158"/>
      <c r="AX74" s="158"/>
      <c r="AY74" s="158"/>
      <c r="AZ74" s="158"/>
      <c r="BA74" s="158"/>
      <c r="BB74" s="158"/>
      <c r="BC74" s="158"/>
      <c r="BD74" s="158"/>
      <c r="BE74" s="158"/>
      <c r="BF74" s="158"/>
      <c r="BG74" s="158"/>
      <c r="BH74" s="158"/>
      <c r="BI74" s="158"/>
      <c r="BJ74" s="158"/>
      <c r="BK74" s="158"/>
      <c r="BM74" s="132"/>
      <c r="BN74" s="139"/>
      <c r="BO74" s="139"/>
      <c r="BP74" s="139"/>
      <c r="BQ74" s="139"/>
      <c r="BR74" s="139"/>
      <c r="BS74" s="139"/>
      <c r="BT74" s="139"/>
      <c r="BU74" s="139"/>
      <c r="BV74" s="139"/>
      <c r="BW74" s="139"/>
      <c r="BX74" s="139"/>
      <c r="BY74" s="139"/>
      <c r="BZ74" s="139"/>
      <c r="CB74" s="138"/>
      <c r="CC74" s="138"/>
      <c r="CD74" s="138"/>
      <c r="CE74" s="29"/>
      <c r="CF74" s="32"/>
      <c r="CG74" s="29"/>
      <c r="CH74" s="32"/>
      <c r="CI74" s="29"/>
      <c r="CJ74" s="32"/>
      <c r="CK74" s="29"/>
      <c r="CL74" s="32"/>
      <c r="CM74" s="29"/>
      <c r="CN74" s="32"/>
      <c r="CO74" s="32"/>
      <c r="CQ74" s="138"/>
      <c r="CR74" s="138"/>
      <c r="CS74" s="138"/>
      <c r="CT74" s="29"/>
      <c r="CU74" s="32"/>
      <c r="CV74" s="29"/>
      <c r="CW74" s="32"/>
      <c r="CX74" s="29"/>
      <c r="CY74" s="32"/>
      <c r="CZ74" s="29"/>
      <c r="DA74" s="32"/>
      <c r="DB74" s="29"/>
      <c r="DC74" s="32"/>
      <c r="DD74" s="32"/>
      <c r="DF74" s="137"/>
      <c r="DG74" s="137"/>
      <c r="DH74" s="137"/>
      <c r="DI74" s="29"/>
      <c r="DJ74" s="32"/>
      <c r="DK74" s="29"/>
      <c r="DL74" s="32"/>
      <c r="DM74" s="29"/>
      <c r="DN74" s="32"/>
      <c r="DO74" s="29"/>
      <c r="DP74" s="32"/>
      <c r="DQ74" s="29"/>
      <c r="DR74" s="32"/>
      <c r="DS74" s="32"/>
      <c r="DU74" s="137"/>
      <c r="DV74" s="137"/>
      <c r="DW74" s="137"/>
      <c r="DX74" s="29"/>
      <c r="DY74" s="32"/>
      <c r="DZ74" s="29"/>
      <c r="EA74" s="32"/>
      <c r="EB74" s="29"/>
      <c r="EC74" s="32"/>
      <c r="ED74" s="29"/>
      <c r="EE74" s="32"/>
      <c r="EF74" s="29"/>
      <c r="EG74" s="32"/>
      <c r="EH74" s="32"/>
      <c r="EJ74" s="138"/>
      <c r="EK74" s="138"/>
      <c r="EL74" s="138"/>
      <c r="EM74" s="29"/>
      <c r="EN74" s="32"/>
      <c r="EO74" s="29"/>
      <c r="EP74" s="32"/>
      <c r="EQ74" s="29"/>
      <c r="ER74" s="32"/>
      <c r="ES74" s="29"/>
      <c r="ET74" s="32"/>
      <c r="EU74" s="29"/>
      <c r="EV74" s="32"/>
      <c r="EW74" s="32"/>
    </row>
    <row r="75" spans="4:153" ht="9.9" customHeight="1">
      <c r="D75" s="179"/>
      <c r="E75" s="178"/>
      <c r="F75" s="178"/>
      <c r="G75" s="178"/>
      <c r="H75" s="29"/>
      <c r="I75" s="32"/>
      <c r="J75" s="29"/>
      <c r="K75" s="32"/>
      <c r="L75" s="29"/>
      <c r="M75" s="32"/>
      <c r="N75" s="29"/>
      <c r="O75" s="32"/>
      <c r="P75" s="29"/>
      <c r="Q75" s="32"/>
      <c r="R75" s="29"/>
      <c r="S75" s="32"/>
      <c r="T75" s="28"/>
      <c r="U75" s="85"/>
      <c r="V75" s="77"/>
      <c r="W75" s="158"/>
      <c r="X75" s="158"/>
      <c r="Y75" s="158"/>
      <c r="Z75" s="158"/>
      <c r="AA75" s="158"/>
      <c r="AB75" s="158"/>
      <c r="AC75" s="158"/>
      <c r="AD75" s="158"/>
      <c r="AE75" s="158"/>
      <c r="AF75" s="158"/>
      <c r="AG75" s="158"/>
      <c r="AH75" s="158"/>
      <c r="AI75" s="158"/>
      <c r="AJ75" s="158"/>
      <c r="AK75" s="158"/>
      <c r="AL75" s="158"/>
      <c r="AM75" s="158"/>
      <c r="AN75" s="158"/>
      <c r="AO75" s="158"/>
      <c r="AP75" s="158"/>
      <c r="AQ75" s="158"/>
      <c r="AR75" s="158"/>
      <c r="AS75" s="158"/>
      <c r="AT75" s="158"/>
      <c r="AU75" s="158"/>
      <c r="AV75" s="158"/>
      <c r="AW75" s="158"/>
      <c r="AX75" s="158"/>
      <c r="AY75" s="158"/>
      <c r="AZ75" s="158"/>
      <c r="BA75" s="158"/>
      <c r="BB75" s="158"/>
      <c r="BC75" s="158"/>
      <c r="BD75" s="158"/>
      <c r="BE75" s="158"/>
      <c r="BF75" s="158"/>
      <c r="BG75" s="158"/>
      <c r="BH75" s="158"/>
      <c r="BI75" s="158"/>
      <c r="BJ75" s="158"/>
      <c r="BK75" s="158"/>
      <c r="BM75" s="139"/>
      <c r="BN75" s="139"/>
      <c r="BO75" s="139"/>
      <c r="BP75" s="139"/>
      <c r="BQ75" s="139"/>
      <c r="BR75" s="139"/>
      <c r="BS75" s="139"/>
      <c r="BT75" s="139"/>
      <c r="BU75" s="139"/>
      <c r="BV75" s="139"/>
      <c r="BW75" s="139"/>
      <c r="BX75" s="139"/>
      <c r="BY75" s="139"/>
      <c r="BZ75" s="139"/>
      <c r="CB75" s="138"/>
      <c r="CC75" s="138"/>
      <c r="CD75" s="138"/>
      <c r="CE75" s="29"/>
      <c r="CF75" s="32"/>
      <c r="CG75" s="29"/>
      <c r="CH75" s="32"/>
      <c r="CI75" s="29"/>
      <c r="CJ75" s="32"/>
      <c r="CK75" s="29"/>
      <c r="CL75" s="32"/>
      <c r="CM75" s="29"/>
      <c r="CN75" s="32"/>
      <c r="CO75" s="32"/>
      <c r="CQ75" s="138"/>
      <c r="CR75" s="138"/>
      <c r="CS75" s="138"/>
      <c r="CT75" s="29"/>
      <c r="CU75" s="32"/>
      <c r="CV75" s="29"/>
      <c r="CW75" s="32"/>
      <c r="CX75" s="29"/>
      <c r="CY75" s="32"/>
      <c r="CZ75" s="29"/>
      <c r="DA75" s="32"/>
      <c r="DB75" s="29"/>
      <c r="DC75" s="32"/>
      <c r="DD75" s="32"/>
      <c r="DF75" s="137"/>
      <c r="DG75" s="137"/>
      <c r="DH75" s="137"/>
      <c r="DI75" s="29"/>
      <c r="DJ75" s="32"/>
      <c r="DK75" s="29"/>
      <c r="DL75" s="32"/>
      <c r="DM75" s="29"/>
      <c r="DN75" s="32"/>
      <c r="DO75" s="29"/>
      <c r="DP75" s="32"/>
      <c r="DQ75" s="29"/>
      <c r="DR75" s="32"/>
      <c r="DS75" s="32"/>
      <c r="DU75" s="137"/>
      <c r="DV75" s="137"/>
      <c r="DW75" s="137"/>
      <c r="DX75" s="29"/>
      <c r="DY75" s="32"/>
      <c r="DZ75" s="29"/>
      <c r="EA75" s="32"/>
      <c r="EB75" s="29"/>
      <c r="EC75" s="32"/>
      <c r="ED75" s="29"/>
      <c r="EE75" s="32"/>
      <c r="EF75" s="29"/>
      <c r="EG75" s="32"/>
      <c r="EH75" s="32"/>
      <c r="EJ75" s="138"/>
      <c r="EK75" s="138"/>
      <c r="EL75" s="138"/>
      <c r="EM75" s="29"/>
      <c r="EN75" s="32"/>
      <c r="EO75" s="29"/>
      <c r="EP75" s="32"/>
      <c r="EQ75" s="29"/>
      <c r="ER75" s="32"/>
      <c r="ES75" s="29"/>
      <c r="ET75" s="32"/>
      <c r="EU75" s="29"/>
      <c r="EV75" s="32"/>
      <c r="EW75" s="32"/>
    </row>
    <row r="76" spans="4:153" ht="9.9" customHeight="1">
      <c r="D76" s="179"/>
      <c r="E76" s="178"/>
      <c r="F76" s="178"/>
      <c r="G76" s="178"/>
      <c r="H76" s="29"/>
      <c r="I76" s="32"/>
      <c r="J76" s="29"/>
      <c r="K76" s="32"/>
      <c r="L76" s="29"/>
      <c r="M76" s="32"/>
      <c r="N76" s="29"/>
      <c r="O76" s="32"/>
      <c r="P76" s="29"/>
      <c r="Q76" s="32"/>
      <c r="R76" s="29"/>
      <c r="S76" s="32"/>
      <c r="T76" s="28"/>
      <c r="U76" s="85"/>
      <c r="V76" s="93"/>
      <c r="W76" s="158"/>
      <c r="X76" s="158"/>
      <c r="Y76" s="158"/>
      <c r="Z76" s="158"/>
      <c r="AA76" s="158"/>
      <c r="AB76" s="158"/>
      <c r="AC76" s="158"/>
      <c r="AD76" s="158"/>
      <c r="AE76" s="158"/>
      <c r="AF76" s="158"/>
      <c r="AG76" s="158"/>
      <c r="AH76" s="158"/>
      <c r="AI76" s="158"/>
      <c r="AJ76" s="158"/>
      <c r="AK76" s="158"/>
      <c r="AL76" s="158"/>
      <c r="AM76" s="158"/>
      <c r="AN76" s="158"/>
      <c r="AO76" s="158"/>
      <c r="AP76" s="158"/>
      <c r="AQ76" s="158"/>
      <c r="AR76" s="158"/>
      <c r="AS76" s="158"/>
      <c r="AT76" s="158"/>
      <c r="AU76" s="158"/>
      <c r="AV76" s="158"/>
      <c r="AW76" s="158"/>
      <c r="AX76" s="158"/>
      <c r="AY76" s="158"/>
      <c r="AZ76" s="158"/>
      <c r="BA76" s="158"/>
      <c r="BB76" s="158"/>
      <c r="BC76" s="158"/>
      <c r="BD76" s="158"/>
      <c r="BE76" s="158"/>
      <c r="BF76" s="158"/>
      <c r="BG76" s="158"/>
      <c r="BH76" s="158"/>
      <c r="BI76" s="158"/>
      <c r="BJ76" s="158"/>
      <c r="BK76" s="158"/>
      <c r="BM76" s="139"/>
      <c r="BN76" s="139"/>
      <c r="BO76" s="139"/>
      <c r="BP76" s="139"/>
      <c r="BQ76" s="139"/>
      <c r="BR76" s="139"/>
      <c r="BS76" s="139"/>
      <c r="BT76" s="139"/>
      <c r="BU76" s="139"/>
      <c r="BV76" s="139"/>
      <c r="BW76" s="139"/>
      <c r="BX76" s="139"/>
      <c r="BY76" s="139"/>
      <c r="BZ76" s="139"/>
      <c r="CB76" s="138"/>
      <c r="CC76" s="138"/>
      <c r="CD76" s="138"/>
      <c r="CE76" s="29"/>
      <c r="CF76" s="32"/>
      <c r="CG76" s="29"/>
      <c r="CH76" s="32"/>
      <c r="CI76" s="29"/>
      <c r="CJ76" s="32"/>
      <c r="CK76" s="29"/>
      <c r="CL76" s="32"/>
      <c r="CM76" s="29"/>
      <c r="CN76" s="32"/>
      <c r="CO76" s="32"/>
      <c r="CQ76" s="138"/>
      <c r="CR76" s="138"/>
      <c r="CS76" s="138"/>
      <c r="CT76" s="29"/>
      <c r="CU76" s="32"/>
      <c r="CV76" s="29"/>
      <c r="CW76" s="32"/>
      <c r="CX76" s="29"/>
      <c r="CY76" s="32"/>
      <c r="CZ76" s="29"/>
      <c r="DA76" s="32"/>
      <c r="DB76" s="29"/>
      <c r="DC76" s="32"/>
      <c r="DD76" s="32"/>
      <c r="DF76" s="137"/>
      <c r="DG76" s="137"/>
      <c r="DH76" s="137"/>
      <c r="DI76" s="29"/>
      <c r="DJ76" s="32"/>
      <c r="DK76" s="29"/>
      <c r="DL76" s="32"/>
      <c r="DM76" s="29"/>
      <c r="DN76" s="32"/>
      <c r="DO76" s="29"/>
      <c r="DP76" s="32"/>
      <c r="DQ76" s="29"/>
      <c r="DR76" s="32"/>
      <c r="DS76" s="32"/>
      <c r="DU76" s="137"/>
      <c r="DV76" s="137"/>
      <c r="DW76" s="137"/>
      <c r="DX76" s="29"/>
      <c r="DY76" s="32"/>
      <c r="DZ76" s="29"/>
      <c r="EA76" s="32"/>
      <c r="EB76" s="29"/>
      <c r="EC76" s="32"/>
      <c r="ED76" s="29"/>
      <c r="EE76" s="32"/>
      <c r="EF76" s="29"/>
      <c r="EG76" s="32"/>
      <c r="EH76" s="32"/>
      <c r="EJ76" s="138"/>
      <c r="EK76" s="138"/>
      <c r="EL76" s="138"/>
      <c r="EM76" s="29"/>
      <c r="EN76" s="32"/>
      <c r="EO76" s="29"/>
      <c r="EP76" s="32"/>
      <c r="EQ76" s="29"/>
      <c r="ER76" s="32"/>
      <c r="ES76" s="29"/>
      <c r="ET76" s="32"/>
      <c r="EU76" s="29"/>
      <c r="EV76" s="32"/>
      <c r="EW76" s="32"/>
    </row>
    <row r="77" spans="4:153" ht="9.9" customHeight="1">
      <c r="D77" s="179"/>
      <c r="E77" s="178"/>
      <c r="F77" s="178"/>
      <c r="G77" s="178"/>
      <c r="H77" s="29"/>
      <c r="I77" s="32"/>
      <c r="J77" s="29"/>
      <c r="K77" s="32"/>
      <c r="L77" s="29"/>
      <c r="M77" s="32"/>
      <c r="N77" s="29"/>
      <c r="O77" s="32"/>
      <c r="P77" s="29"/>
      <c r="Q77" s="32"/>
      <c r="R77" s="29"/>
      <c r="S77" s="32"/>
      <c r="T77" s="28"/>
      <c r="U77" s="85"/>
      <c r="V77" s="93"/>
      <c r="W77" s="158"/>
      <c r="X77" s="158"/>
      <c r="Y77" s="158"/>
      <c r="Z77" s="158"/>
      <c r="AA77" s="158"/>
      <c r="AB77" s="158"/>
      <c r="AC77" s="158"/>
      <c r="AD77" s="158"/>
      <c r="AE77" s="158"/>
      <c r="AF77" s="158"/>
      <c r="AG77" s="158"/>
      <c r="AH77" s="158"/>
      <c r="AI77" s="158"/>
      <c r="AJ77" s="158"/>
      <c r="AK77" s="158"/>
      <c r="AL77" s="158"/>
      <c r="AM77" s="158"/>
      <c r="AN77" s="158"/>
      <c r="AO77" s="158"/>
      <c r="AP77" s="158"/>
      <c r="AQ77" s="158"/>
      <c r="AR77" s="158"/>
      <c r="AS77" s="158"/>
      <c r="AT77" s="158"/>
      <c r="AU77" s="158"/>
      <c r="AV77" s="158"/>
      <c r="AW77" s="158"/>
      <c r="AX77" s="158"/>
      <c r="AY77" s="158"/>
      <c r="AZ77" s="158"/>
      <c r="BA77" s="158"/>
      <c r="BB77" s="158"/>
      <c r="BC77" s="158"/>
      <c r="BD77" s="158"/>
      <c r="BE77" s="158"/>
      <c r="BF77" s="158"/>
      <c r="BG77" s="158"/>
      <c r="BH77" s="158"/>
      <c r="BI77" s="158"/>
      <c r="BJ77" s="158"/>
      <c r="BK77" s="158"/>
      <c r="BM77" s="139"/>
      <c r="BN77" s="139"/>
      <c r="BO77" s="139"/>
      <c r="BP77" s="139"/>
      <c r="BQ77" s="139"/>
      <c r="BR77" s="139"/>
      <c r="BS77" s="139"/>
      <c r="BT77" s="139"/>
      <c r="BU77" s="139"/>
      <c r="BV77" s="139"/>
      <c r="BW77" s="139"/>
      <c r="BX77" s="139"/>
      <c r="BY77" s="139"/>
      <c r="BZ77" s="139"/>
      <c r="CB77" s="138"/>
      <c r="CC77" s="138"/>
      <c r="CD77" s="138"/>
      <c r="CE77" s="29"/>
      <c r="CF77" s="32"/>
      <c r="CG77" s="29"/>
      <c r="CH77" s="32"/>
      <c r="CI77" s="29"/>
      <c r="CJ77" s="32"/>
      <c r="CK77" s="29"/>
      <c r="CL77" s="32"/>
      <c r="CM77" s="29"/>
      <c r="CN77" s="32"/>
      <c r="CO77" s="32"/>
      <c r="CQ77" s="138"/>
      <c r="CR77" s="138"/>
      <c r="CS77" s="138"/>
      <c r="CT77" s="29"/>
      <c r="CU77" s="32"/>
      <c r="CV77" s="29"/>
      <c r="CW77" s="32"/>
      <c r="CX77" s="29"/>
      <c r="CY77" s="32"/>
      <c r="CZ77" s="29"/>
      <c r="DA77" s="32"/>
      <c r="DB77" s="29"/>
      <c r="DC77" s="32"/>
      <c r="DD77" s="32"/>
      <c r="DF77" s="137"/>
      <c r="DG77" s="137"/>
      <c r="DH77" s="137"/>
      <c r="DI77" s="29"/>
      <c r="DJ77" s="32"/>
      <c r="DK77" s="29"/>
      <c r="DL77" s="32"/>
      <c r="DM77" s="29"/>
      <c r="DN77" s="32"/>
      <c r="DO77" s="29"/>
      <c r="DP77" s="32"/>
      <c r="DQ77" s="29"/>
      <c r="DR77" s="32"/>
      <c r="DS77" s="32"/>
      <c r="DU77" s="137"/>
      <c r="DV77" s="137"/>
      <c r="DW77" s="137"/>
      <c r="DX77" s="29"/>
      <c r="DY77" s="32"/>
      <c r="DZ77" s="29"/>
      <c r="EA77" s="32"/>
      <c r="EB77" s="29"/>
      <c r="EC77" s="32"/>
      <c r="ED77" s="29"/>
      <c r="EE77" s="32"/>
      <c r="EF77" s="29"/>
      <c r="EG77" s="32"/>
      <c r="EH77" s="32"/>
      <c r="EJ77" s="138"/>
      <c r="EK77" s="138"/>
      <c r="EL77" s="138"/>
      <c r="EM77" s="29"/>
      <c r="EN77" s="32"/>
      <c r="EO77" s="29"/>
      <c r="EP77" s="32"/>
      <c r="EQ77" s="29"/>
      <c r="ER77" s="32"/>
      <c r="ES77" s="29"/>
      <c r="ET77" s="32"/>
      <c r="EU77" s="29"/>
      <c r="EV77" s="32"/>
      <c r="EW77" s="32"/>
    </row>
    <row r="78" spans="4:153" ht="9.9" customHeight="1">
      <c r="D78" s="179"/>
      <c r="E78" s="178"/>
      <c r="F78" s="178"/>
      <c r="G78" s="178"/>
      <c r="H78" s="29"/>
      <c r="I78" s="32"/>
      <c r="J78" s="29"/>
      <c r="K78" s="32"/>
      <c r="L78" s="29"/>
      <c r="M78" s="32"/>
      <c r="N78" s="29"/>
      <c r="O78" s="32"/>
      <c r="P78" s="29"/>
      <c r="Q78" s="32"/>
      <c r="R78" s="29"/>
      <c r="S78" s="32"/>
      <c r="T78" s="28"/>
      <c r="U78" s="85"/>
      <c r="V78" s="93"/>
      <c r="W78" s="158"/>
      <c r="X78" s="158"/>
      <c r="Y78" s="158"/>
      <c r="Z78" s="158"/>
      <c r="AA78" s="158"/>
      <c r="AB78" s="158"/>
      <c r="AC78" s="158"/>
      <c r="AD78" s="158"/>
      <c r="AE78" s="158"/>
      <c r="AF78" s="158"/>
      <c r="AG78" s="158"/>
      <c r="AH78" s="158"/>
      <c r="AI78" s="158"/>
      <c r="AJ78" s="158"/>
      <c r="AK78" s="158"/>
      <c r="AL78" s="158"/>
      <c r="AM78" s="158"/>
      <c r="AN78" s="158"/>
      <c r="AO78" s="158"/>
      <c r="AP78" s="158"/>
      <c r="AQ78" s="158"/>
      <c r="AR78" s="158"/>
      <c r="AS78" s="158"/>
      <c r="AT78" s="158"/>
      <c r="AU78" s="158"/>
      <c r="AV78" s="158"/>
      <c r="AW78" s="158"/>
      <c r="AX78" s="158"/>
      <c r="AY78" s="158"/>
      <c r="AZ78" s="158"/>
      <c r="BA78" s="158"/>
      <c r="BB78" s="158"/>
      <c r="BC78" s="158"/>
      <c r="BD78" s="158"/>
      <c r="BE78" s="158"/>
      <c r="BF78" s="158"/>
      <c r="BG78" s="158"/>
      <c r="BH78" s="158"/>
      <c r="BI78" s="158"/>
      <c r="BJ78" s="158"/>
      <c r="BK78" s="158"/>
      <c r="BM78" s="132"/>
      <c r="BN78" s="137"/>
      <c r="BO78" s="139"/>
      <c r="BP78" s="139"/>
      <c r="BQ78" s="139"/>
      <c r="BR78" s="139"/>
      <c r="BS78" s="139"/>
      <c r="BT78" s="139"/>
      <c r="BU78" s="139"/>
      <c r="BV78" s="139"/>
      <c r="BW78" s="139"/>
      <c r="BX78" s="139"/>
      <c r="BY78" s="139"/>
      <c r="BZ78" s="139"/>
      <c r="CB78" s="138"/>
      <c r="CC78" s="138"/>
      <c r="CD78" s="138"/>
      <c r="CE78" s="29"/>
      <c r="CF78" s="32"/>
      <c r="CG78" s="29"/>
      <c r="CH78" s="32"/>
      <c r="CI78" s="29"/>
      <c r="CJ78" s="32"/>
      <c r="CK78" s="29"/>
      <c r="CL78" s="32"/>
      <c r="CM78" s="29"/>
      <c r="CN78" s="32"/>
      <c r="CO78" s="32"/>
      <c r="CQ78" s="138"/>
      <c r="CR78" s="138"/>
      <c r="CS78" s="138"/>
      <c r="CT78" s="29"/>
      <c r="CU78" s="32"/>
      <c r="CV78" s="29"/>
      <c r="CW78" s="32"/>
      <c r="CX78" s="29"/>
      <c r="CY78" s="32"/>
      <c r="CZ78" s="29"/>
      <c r="DA78" s="32"/>
      <c r="DB78" s="29"/>
      <c r="DC78" s="32"/>
      <c r="DD78" s="32"/>
      <c r="DF78" s="137"/>
      <c r="DG78" s="137"/>
      <c r="DH78" s="137"/>
      <c r="DI78" s="29"/>
      <c r="DJ78" s="32"/>
      <c r="DK78" s="29"/>
      <c r="DL78" s="32"/>
      <c r="DM78" s="29"/>
      <c r="DN78" s="32"/>
      <c r="DO78" s="29"/>
      <c r="DP78" s="32"/>
      <c r="DQ78" s="29"/>
      <c r="DR78" s="32"/>
      <c r="DS78" s="32"/>
      <c r="DU78" s="137"/>
      <c r="DV78" s="137"/>
      <c r="DW78" s="137"/>
      <c r="DX78" s="29"/>
      <c r="DY78" s="32"/>
      <c r="DZ78" s="29"/>
      <c r="EA78" s="32"/>
      <c r="EB78" s="29"/>
      <c r="EC78" s="32"/>
      <c r="ED78" s="29"/>
      <c r="EE78" s="32"/>
      <c r="EF78" s="29"/>
      <c r="EG78" s="32"/>
      <c r="EH78" s="32"/>
      <c r="EJ78" s="138"/>
      <c r="EK78" s="138"/>
      <c r="EL78" s="138"/>
      <c r="EM78" s="29"/>
      <c r="EN78" s="32"/>
      <c r="EO78" s="29"/>
      <c r="EP78" s="32"/>
      <c r="EQ78" s="29"/>
      <c r="ER78" s="32"/>
      <c r="ES78" s="29"/>
      <c r="ET78" s="32"/>
      <c r="EU78" s="29"/>
      <c r="EV78" s="32"/>
      <c r="EW78" s="32"/>
    </row>
    <row r="79" spans="4:153" ht="9.9" customHeight="1">
      <c r="D79" s="179"/>
      <c r="E79" s="178"/>
      <c r="F79" s="178"/>
      <c r="G79" s="178"/>
      <c r="H79" s="29"/>
      <c r="I79" s="32"/>
      <c r="J79" s="29"/>
      <c r="K79" s="32"/>
      <c r="L79" s="29"/>
      <c r="M79" s="32"/>
      <c r="N79" s="29"/>
      <c r="O79" s="32"/>
      <c r="P79" s="29"/>
      <c r="Q79" s="32"/>
      <c r="R79" s="29"/>
      <c r="S79" s="32"/>
      <c r="T79" s="28"/>
      <c r="U79" s="85"/>
      <c r="V79" s="77"/>
      <c r="W79" s="158"/>
      <c r="X79" s="158"/>
      <c r="Y79" s="158"/>
      <c r="Z79" s="158"/>
      <c r="AA79" s="158"/>
      <c r="AB79" s="158"/>
      <c r="AC79" s="158"/>
      <c r="AD79" s="158"/>
      <c r="AE79" s="158"/>
      <c r="AF79" s="158"/>
      <c r="AG79" s="158"/>
      <c r="AH79" s="158"/>
      <c r="AI79" s="158"/>
      <c r="AJ79" s="158"/>
      <c r="AK79" s="158"/>
      <c r="AL79" s="158"/>
      <c r="AM79" s="158"/>
      <c r="AN79" s="158"/>
      <c r="AO79" s="158"/>
      <c r="AP79" s="158"/>
      <c r="AQ79" s="158"/>
      <c r="AR79" s="158"/>
      <c r="AS79" s="158"/>
      <c r="AT79" s="158"/>
      <c r="AU79" s="158"/>
      <c r="AV79" s="158"/>
      <c r="AW79" s="158"/>
      <c r="AX79" s="158"/>
      <c r="AY79" s="158"/>
      <c r="AZ79" s="158"/>
      <c r="BA79" s="158"/>
      <c r="BB79" s="158"/>
      <c r="BC79" s="158"/>
      <c r="BD79" s="158"/>
      <c r="BE79" s="158"/>
      <c r="BF79" s="158"/>
      <c r="BG79" s="158"/>
      <c r="BH79" s="158"/>
      <c r="BI79" s="158"/>
      <c r="BJ79" s="158"/>
      <c r="BK79" s="158"/>
      <c r="BM79" s="137"/>
      <c r="BN79" s="137"/>
      <c r="BO79" s="139"/>
      <c r="BP79" s="139"/>
      <c r="BQ79" s="139"/>
      <c r="BR79" s="139"/>
      <c r="BS79" s="139"/>
      <c r="BT79" s="139"/>
      <c r="BU79" s="139"/>
      <c r="BV79" s="139"/>
      <c r="BW79" s="139"/>
      <c r="BX79" s="139"/>
      <c r="BY79" s="139"/>
      <c r="BZ79" s="139"/>
      <c r="CB79" s="138"/>
      <c r="CC79" s="138"/>
      <c r="CD79" s="138"/>
      <c r="CE79" s="29"/>
      <c r="CF79" s="32"/>
      <c r="CG79" s="29"/>
      <c r="CH79" s="32"/>
      <c r="CI79" s="29"/>
      <c r="CJ79" s="32"/>
      <c r="CK79" s="29"/>
      <c r="CL79" s="32"/>
      <c r="CM79" s="29"/>
      <c r="CN79" s="32"/>
      <c r="CO79" s="32"/>
      <c r="CQ79" s="138"/>
      <c r="CR79" s="138"/>
      <c r="CS79" s="138"/>
      <c r="CT79" s="29"/>
      <c r="CU79" s="32"/>
      <c r="CV79" s="29"/>
      <c r="CW79" s="32"/>
      <c r="CX79" s="29"/>
      <c r="CY79" s="32"/>
      <c r="CZ79" s="29"/>
      <c r="DA79" s="32"/>
      <c r="DB79" s="29"/>
      <c r="DC79" s="32"/>
      <c r="DD79" s="32"/>
      <c r="DF79" s="137"/>
      <c r="DG79" s="137"/>
      <c r="DH79" s="137"/>
      <c r="DI79" s="29"/>
      <c r="DJ79" s="32"/>
      <c r="DK79" s="29"/>
      <c r="DL79" s="32"/>
      <c r="DM79" s="29"/>
      <c r="DN79" s="32"/>
      <c r="DO79" s="29"/>
      <c r="DP79" s="32"/>
      <c r="DQ79" s="29"/>
      <c r="DR79" s="32"/>
      <c r="DS79" s="32"/>
      <c r="DU79" s="137"/>
      <c r="DV79" s="137"/>
      <c r="DW79" s="137"/>
      <c r="DX79" s="29"/>
      <c r="DY79" s="32"/>
      <c r="DZ79" s="29"/>
      <c r="EA79" s="32"/>
      <c r="EB79" s="29"/>
      <c r="EC79" s="32"/>
      <c r="ED79" s="29"/>
      <c r="EE79" s="32"/>
      <c r="EF79" s="29"/>
      <c r="EG79" s="32"/>
      <c r="EH79" s="32"/>
      <c r="EJ79" s="138"/>
      <c r="EK79" s="138"/>
      <c r="EL79" s="138"/>
      <c r="EM79" s="29"/>
      <c r="EN79" s="32"/>
      <c r="EO79" s="29"/>
      <c r="EP79" s="32"/>
      <c r="EQ79" s="29"/>
      <c r="ER79" s="32"/>
      <c r="ES79" s="29"/>
      <c r="ET79" s="32"/>
      <c r="EU79" s="29"/>
      <c r="EV79" s="32"/>
      <c r="EW79" s="32"/>
    </row>
    <row r="80" spans="4:153" ht="9.9" customHeight="1">
      <c r="D80" s="179"/>
      <c r="E80" s="178"/>
      <c r="F80" s="178"/>
      <c r="G80" s="178"/>
      <c r="H80" s="29"/>
      <c r="I80" s="32"/>
      <c r="J80" s="29"/>
      <c r="K80" s="32"/>
      <c r="L80" s="29"/>
      <c r="M80" s="32"/>
      <c r="N80" s="29"/>
      <c r="O80" s="32"/>
      <c r="P80" s="29"/>
      <c r="Q80" s="32"/>
      <c r="R80" s="29"/>
      <c r="S80" s="32"/>
      <c r="T80" s="28"/>
      <c r="U80" s="85"/>
      <c r="V80" s="77"/>
      <c r="W80" s="158"/>
      <c r="X80" s="158"/>
      <c r="Y80" s="158"/>
      <c r="Z80" s="158"/>
      <c r="AA80" s="158"/>
      <c r="AB80" s="158"/>
      <c r="AC80" s="158"/>
      <c r="AD80" s="158"/>
      <c r="AE80" s="158"/>
      <c r="AF80" s="158"/>
      <c r="AG80" s="158"/>
      <c r="AH80" s="158"/>
      <c r="AI80" s="158"/>
      <c r="AJ80" s="158"/>
      <c r="AK80" s="158"/>
      <c r="AL80" s="158"/>
      <c r="AM80" s="158"/>
      <c r="AN80" s="158"/>
      <c r="AO80" s="158"/>
      <c r="AP80" s="158"/>
      <c r="AQ80" s="158"/>
      <c r="AR80" s="158"/>
      <c r="AS80" s="158"/>
      <c r="AT80" s="158"/>
      <c r="AU80" s="158"/>
      <c r="AV80" s="158"/>
      <c r="AW80" s="158"/>
      <c r="AX80" s="158"/>
      <c r="AY80" s="158"/>
      <c r="AZ80" s="158"/>
      <c r="BA80" s="158"/>
      <c r="BB80" s="158"/>
      <c r="BC80" s="158"/>
      <c r="BD80" s="158"/>
      <c r="BE80" s="158"/>
      <c r="BF80" s="158"/>
      <c r="BG80" s="158"/>
      <c r="BH80" s="158"/>
      <c r="BI80" s="158"/>
      <c r="BJ80" s="158"/>
      <c r="BK80" s="158"/>
      <c r="BM80" s="137"/>
      <c r="BN80" s="137"/>
      <c r="BO80" s="139"/>
      <c r="BP80" s="139"/>
      <c r="BQ80" s="139"/>
      <c r="BR80" s="139"/>
      <c r="BS80" s="139"/>
      <c r="BT80" s="139"/>
      <c r="BU80" s="139"/>
      <c r="BV80" s="139"/>
      <c r="BW80" s="139"/>
      <c r="BX80" s="139"/>
      <c r="BY80" s="139"/>
      <c r="BZ80" s="139"/>
      <c r="CB80" s="138"/>
      <c r="CC80" s="138"/>
      <c r="CD80" s="138"/>
      <c r="CE80" s="29"/>
      <c r="CF80" s="32"/>
      <c r="CG80" s="29"/>
      <c r="CH80" s="32"/>
      <c r="CI80" s="29"/>
      <c r="CJ80" s="32"/>
      <c r="CK80" s="29"/>
      <c r="CL80" s="32"/>
      <c r="CM80" s="29"/>
      <c r="CN80" s="32"/>
      <c r="CO80" s="32"/>
      <c r="CQ80" s="138"/>
      <c r="CR80" s="138"/>
      <c r="CS80" s="138"/>
      <c r="CT80" s="29"/>
      <c r="CU80" s="32"/>
      <c r="CV80" s="29"/>
      <c r="CW80" s="32"/>
      <c r="CX80" s="29"/>
      <c r="CY80" s="32"/>
      <c r="CZ80" s="29"/>
      <c r="DA80" s="32"/>
      <c r="DB80" s="29"/>
      <c r="DC80" s="32"/>
      <c r="DD80" s="32"/>
      <c r="DF80" s="137"/>
      <c r="DG80" s="137"/>
      <c r="DH80" s="137"/>
      <c r="DI80" s="29"/>
      <c r="DJ80" s="32"/>
      <c r="DK80" s="29"/>
      <c r="DL80" s="32"/>
      <c r="DM80" s="29"/>
      <c r="DN80" s="32"/>
      <c r="DO80" s="29"/>
      <c r="DP80" s="32"/>
      <c r="DQ80" s="29"/>
      <c r="DR80" s="32"/>
      <c r="DS80" s="32"/>
      <c r="DU80" s="137"/>
      <c r="DV80" s="137"/>
      <c r="DW80" s="137"/>
      <c r="DX80" s="29"/>
      <c r="DY80" s="32"/>
      <c r="DZ80" s="29"/>
      <c r="EA80" s="32"/>
      <c r="EB80" s="29"/>
      <c r="EC80" s="32"/>
      <c r="ED80" s="29"/>
      <c r="EE80" s="32"/>
      <c r="EF80" s="29"/>
      <c r="EG80" s="32"/>
      <c r="EH80" s="32"/>
      <c r="EJ80" s="138"/>
      <c r="EK80" s="138"/>
      <c r="EL80" s="138"/>
      <c r="EM80" s="29"/>
      <c r="EN80" s="32"/>
      <c r="EO80" s="29"/>
      <c r="EP80" s="32"/>
      <c r="EQ80" s="29"/>
      <c r="ER80" s="32"/>
      <c r="ES80" s="29"/>
      <c r="ET80" s="32"/>
      <c r="EU80" s="29"/>
      <c r="EV80" s="32"/>
      <c r="EW80" s="32"/>
    </row>
    <row r="81" spans="4:153" ht="9.9" customHeight="1">
      <c r="D81" s="179"/>
      <c r="E81" s="178"/>
      <c r="F81" s="178"/>
      <c r="G81" s="178"/>
      <c r="H81" s="29"/>
      <c r="I81" s="32"/>
      <c r="J81" s="29"/>
      <c r="K81" s="32"/>
      <c r="L81" s="29"/>
      <c r="M81" s="32"/>
      <c r="N81" s="29"/>
      <c r="O81" s="32"/>
      <c r="P81" s="29"/>
      <c r="Q81" s="32"/>
      <c r="R81" s="29"/>
      <c r="S81" s="32"/>
      <c r="T81" s="28"/>
      <c r="U81" s="85"/>
      <c r="V81" s="77"/>
      <c r="W81" s="158"/>
      <c r="X81" s="158"/>
      <c r="Y81" s="158"/>
      <c r="Z81" s="158"/>
      <c r="AA81" s="158"/>
      <c r="AB81" s="158"/>
      <c r="AC81" s="158"/>
      <c r="AD81" s="158"/>
      <c r="AE81" s="158"/>
      <c r="AF81" s="158"/>
      <c r="AG81" s="158"/>
      <c r="AH81" s="158"/>
      <c r="AI81" s="158"/>
      <c r="AJ81" s="158"/>
      <c r="AK81" s="158"/>
      <c r="AL81" s="158"/>
      <c r="AM81" s="158"/>
      <c r="AN81" s="158"/>
      <c r="AO81" s="158"/>
      <c r="AP81" s="158"/>
      <c r="AQ81" s="158"/>
      <c r="AR81" s="158"/>
      <c r="AS81" s="158"/>
      <c r="AT81" s="158"/>
      <c r="AU81" s="158"/>
      <c r="AV81" s="158"/>
      <c r="AW81" s="158"/>
      <c r="AX81" s="158"/>
      <c r="AY81" s="158"/>
      <c r="AZ81" s="158"/>
      <c r="BA81" s="158"/>
      <c r="BB81" s="158"/>
      <c r="BC81" s="158"/>
      <c r="BD81" s="158"/>
      <c r="BE81" s="158"/>
      <c r="BF81" s="158"/>
      <c r="BG81" s="158"/>
      <c r="BH81" s="158"/>
      <c r="BI81" s="158"/>
      <c r="BJ81" s="158"/>
      <c r="BK81" s="158"/>
      <c r="BM81" s="137"/>
      <c r="BN81" s="137"/>
      <c r="BO81" s="139"/>
      <c r="BP81" s="139"/>
      <c r="BQ81" s="139"/>
      <c r="BR81" s="139"/>
      <c r="BS81" s="139"/>
      <c r="BT81" s="139"/>
      <c r="BU81" s="139"/>
      <c r="BV81" s="139"/>
      <c r="BW81" s="139"/>
      <c r="BX81" s="139"/>
      <c r="BY81" s="139"/>
      <c r="BZ81" s="139"/>
      <c r="CB81" s="138"/>
      <c r="CC81" s="138"/>
      <c r="CD81" s="138"/>
      <c r="CE81" s="29"/>
      <c r="CF81" s="32"/>
      <c r="CG81" s="29"/>
      <c r="CH81" s="32"/>
      <c r="CI81" s="29"/>
      <c r="CJ81" s="32"/>
      <c r="CK81" s="29"/>
      <c r="CL81" s="32"/>
      <c r="CM81" s="29"/>
      <c r="CN81" s="32"/>
      <c r="CO81" s="32"/>
      <c r="CQ81" s="138"/>
      <c r="CR81" s="138"/>
      <c r="CS81" s="138"/>
      <c r="CT81" s="29"/>
      <c r="CU81" s="32"/>
      <c r="CV81" s="29"/>
      <c r="CW81" s="32"/>
      <c r="CX81" s="29"/>
      <c r="CY81" s="32"/>
      <c r="CZ81" s="29"/>
      <c r="DA81" s="32"/>
      <c r="DB81" s="29"/>
      <c r="DC81" s="32"/>
      <c r="DD81" s="32"/>
      <c r="DF81" s="137"/>
      <c r="DG81" s="137"/>
      <c r="DH81" s="137"/>
      <c r="DI81" s="29"/>
      <c r="DJ81" s="32"/>
      <c r="DK81" s="29"/>
      <c r="DL81" s="32"/>
      <c r="DM81" s="29"/>
      <c r="DN81" s="32"/>
      <c r="DO81" s="29"/>
      <c r="DP81" s="32"/>
      <c r="DQ81" s="29"/>
      <c r="DR81" s="32"/>
      <c r="DS81" s="32"/>
      <c r="DU81" s="137"/>
      <c r="DV81" s="137"/>
      <c r="DW81" s="137"/>
      <c r="DX81" s="29"/>
      <c r="DY81" s="32"/>
      <c r="DZ81" s="29"/>
      <c r="EA81" s="32"/>
      <c r="EB81" s="29"/>
      <c r="EC81" s="32"/>
      <c r="ED81" s="29"/>
      <c r="EE81" s="32"/>
      <c r="EF81" s="29"/>
      <c r="EG81" s="32"/>
      <c r="EH81" s="32"/>
      <c r="EJ81" s="138"/>
      <c r="EK81" s="138"/>
      <c r="EL81" s="138"/>
      <c r="EM81" s="29"/>
      <c r="EN81" s="32"/>
      <c r="EO81" s="29"/>
      <c r="EP81" s="32"/>
      <c r="EQ81" s="29"/>
      <c r="ER81" s="32"/>
      <c r="ES81" s="29"/>
      <c r="ET81" s="32"/>
      <c r="EU81" s="29"/>
      <c r="EV81" s="32"/>
      <c r="EW81" s="32"/>
    </row>
    <row r="82" spans="4:153" ht="9.9" customHeight="1">
      <c r="D82" s="179"/>
      <c r="E82" s="178"/>
      <c r="F82" s="178"/>
      <c r="G82" s="178"/>
      <c r="H82" s="29"/>
      <c r="I82" s="32"/>
      <c r="J82" s="29"/>
      <c r="K82" s="32"/>
      <c r="L82" s="29"/>
      <c r="M82" s="32"/>
      <c r="N82" s="29"/>
      <c r="O82" s="32"/>
      <c r="P82" s="29"/>
      <c r="Q82" s="32"/>
      <c r="R82" s="29"/>
      <c r="S82" s="32"/>
      <c r="T82" s="28"/>
      <c r="U82" s="85"/>
      <c r="V82" s="77"/>
      <c r="W82" s="158"/>
      <c r="X82" s="158"/>
      <c r="Y82" s="158"/>
      <c r="Z82" s="158"/>
      <c r="AA82" s="158"/>
      <c r="AB82" s="158"/>
      <c r="AC82" s="158"/>
      <c r="AD82" s="158"/>
      <c r="AE82" s="158"/>
      <c r="AF82" s="158"/>
      <c r="AG82" s="158"/>
      <c r="AH82" s="158"/>
      <c r="AI82" s="158"/>
      <c r="AJ82" s="158"/>
      <c r="AK82" s="158"/>
      <c r="AL82" s="158"/>
      <c r="AM82" s="158"/>
      <c r="AN82" s="158"/>
      <c r="AO82" s="158"/>
      <c r="AP82" s="158"/>
      <c r="AQ82" s="158"/>
      <c r="AR82" s="158"/>
      <c r="AS82" s="158"/>
      <c r="AT82" s="158"/>
      <c r="AU82" s="158"/>
      <c r="AV82" s="158"/>
      <c r="AW82" s="158"/>
      <c r="AX82" s="158"/>
      <c r="AY82" s="158"/>
      <c r="AZ82" s="158"/>
      <c r="BA82" s="158"/>
      <c r="BB82" s="158"/>
      <c r="BC82" s="158"/>
      <c r="BD82" s="158"/>
      <c r="BE82" s="158"/>
      <c r="BF82" s="158"/>
      <c r="BG82" s="158"/>
      <c r="BH82" s="158"/>
      <c r="BI82" s="158"/>
      <c r="BJ82" s="158"/>
      <c r="BK82" s="158"/>
      <c r="BM82" s="137"/>
      <c r="BN82" s="137"/>
      <c r="BO82" s="139"/>
      <c r="BP82" s="139"/>
      <c r="BQ82" s="139"/>
      <c r="BR82" s="139"/>
      <c r="BS82" s="139"/>
      <c r="BT82" s="139"/>
      <c r="BU82" s="139"/>
      <c r="BV82" s="139"/>
      <c r="BW82" s="139"/>
      <c r="BX82" s="139"/>
      <c r="BY82" s="139"/>
      <c r="BZ82" s="139"/>
      <c r="CB82" s="138"/>
      <c r="CC82" s="138"/>
      <c r="CD82" s="138"/>
      <c r="CE82" s="29"/>
      <c r="CF82" s="32"/>
      <c r="CG82" s="29"/>
      <c r="CH82" s="32"/>
      <c r="CI82" s="29"/>
      <c r="CJ82" s="32"/>
      <c r="CK82" s="29"/>
      <c r="CL82" s="32"/>
      <c r="CM82" s="29"/>
      <c r="CN82" s="32"/>
      <c r="CO82" s="32"/>
      <c r="CQ82" s="138"/>
      <c r="CR82" s="138"/>
      <c r="CS82" s="138"/>
      <c r="CT82" s="29"/>
      <c r="CU82" s="32"/>
      <c r="CV82" s="29"/>
      <c r="CW82" s="32"/>
      <c r="CX82" s="29"/>
      <c r="CY82" s="32"/>
      <c r="CZ82" s="29"/>
      <c r="DA82" s="32"/>
      <c r="DB82" s="29"/>
      <c r="DC82" s="32"/>
      <c r="DD82" s="32"/>
      <c r="DF82" s="137"/>
      <c r="DG82" s="137"/>
      <c r="DH82" s="137"/>
      <c r="DI82" s="29"/>
      <c r="DJ82" s="32"/>
      <c r="DK82" s="29"/>
      <c r="DL82" s="32"/>
      <c r="DM82" s="29"/>
      <c r="DN82" s="32"/>
      <c r="DO82" s="29"/>
      <c r="DP82" s="32"/>
      <c r="DQ82" s="29"/>
      <c r="DR82" s="32"/>
      <c r="DS82" s="32"/>
      <c r="DU82" s="137"/>
      <c r="DV82" s="137"/>
      <c r="DW82" s="137"/>
      <c r="DX82" s="29"/>
      <c r="DY82" s="32"/>
      <c r="DZ82" s="29"/>
      <c r="EA82" s="32"/>
      <c r="EB82" s="29"/>
      <c r="EC82" s="32"/>
      <c r="ED82" s="29"/>
      <c r="EE82" s="32"/>
      <c r="EF82" s="29"/>
      <c r="EG82" s="32"/>
      <c r="EH82" s="32"/>
      <c r="EJ82" s="138"/>
      <c r="EK82" s="138"/>
      <c r="EL82" s="138"/>
      <c r="EM82" s="29"/>
      <c r="EN82" s="32"/>
      <c r="EO82" s="29"/>
      <c r="EP82" s="32"/>
      <c r="EQ82" s="29"/>
      <c r="ER82" s="32"/>
      <c r="ES82" s="29"/>
      <c r="ET82" s="32"/>
      <c r="EU82" s="29"/>
      <c r="EV82" s="32"/>
      <c r="EW82" s="32"/>
    </row>
    <row r="83" spans="4:153" ht="9.9" customHeight="1">
      <c r="D83" s="179"/>
      <c r="E83" s="178"/>
      <c r="F83" s="178"/>
      <c r="G83" s="178"/>
      <c r="H83" s="29"/>
      <c r="I83" s="32"/>
      <c r="J83" s="29"/>
      <c r="K83" s="32"/>
      <c r="L83" s="29"/>
      <c r="M83" s="32"/>
      <c r="N83" s="29"/>
      <c r="O83" s="32"/>
      <c r="P83" s="29"/>
      <c r="Q83" s="32"/>
      <c r="R83" s="29"/>
      <c r="S83" s="32"/>
      <c r="T83" s="28"/>
      <c r="U83" s="85"/>
      <c r="V83" s="77"/>
      <c r="W83" s="158"/>
      <c r="X83" s="158"/>
      <c r="Y83" s="158"/>
      <c r="Z83" s="158"/>
      <c r="AA83" s="158"/>
      <c r="AB83" s="158"/>
      <c r="AC83" s="158"/>
      <c r="AD83" s="158"/>
      <c r="AE83" s="158"/>
      <c r="AF83" s="158"/>
      <c r="AG83" s="158"/>
      <c r="AH83" s="158"/>
      <c r="AI83" s="158"/>
      <c r="AJ83" s="158"/>
      <c r="AK83" s="158"/>
      <c r="AL83" s="158"/>
      <c r="AM83" s="158"/>
      <c r="AN83" s="158"/>
      <c r="AO83" s="158"/>
      <c r="AP83" s="158"/>
      <c r="AQ83" s="158"/>
      <c r="AR83" s="158"/>
      <c r="AS83" s="158"/>
      <c r="AT83" s="158"/>
      <c r="AU83" s="158"/>
      <c r="AV83" s="158"/>
      <c r="AW83" s="158"/>
      <c r="AX83" s="158"/>
      <c r="AY83" s="158"/>
      <c r="AZ83" s="158"/>
      <c r="BA83" s="158"/>
      <c r="BB83" s="158"/>
      <c r="BC83" s="158"/>
      <c r="BD83" s="158"/>
      <c r="BE83" s="158"/>
      <c r="BF83" s="158"/>
      <c r="BG83" s="158"/>
      <c r="BH83" s="158"/>
      <c r="BI83" s="158"/>
      <c r="BJ83" s="158"/>
      <c r="BK83" s="158"/>
      <c r="BM83" s="137"/>
      <c r="BN83" s="137"/>
      <c r="BO83" s="139"/>
      <c r="BP83" s="139"/>
      <c r="BQ83" s="139"/>
      <c r="BR83" s="139"/>
      <c r="BS83" s="139"/>
      <c r="BT83" s="139"/>
      <c r="BU83" s="139"/>
      <c r="BV83" s="139"/>
      <c r="BW83" s="139"/>
      <c r="BX83" s="139"/>
      <c r="BY83" s="139"/>
      <c r="BZ83" s="139"/>
      <c r="CB83" s="138"/>
      <c r="CC83" s="138"/>
      <c r="CD83" s="138"/>
      <c r="CE83" s="29"/>
      <c r="CF83" s="32"/>
      <c r="CG83" s="29"/>
      <c r="CH83" s="32"/>
      <c r="CI83" s="29"/>
      <c r="CJ83" s="32"/>
      <c r="CK83" s="29"/>
      <c r="CL83" s="32"/>
      <c r="CM83" s="29"/>
      <c r="CN83" s="32"/>
      <c r="CO83" s="32"/>
      <c r="CQ83" s="138"/>
      <c r="CR83" s="138"/>
      <c r="CS83" s="138"/>
      <c r="CT83" s="29"/>
      <c r="CU83" s="32"/>
      <c r="CV83" s="29"/>
      <c r="CW83" s="32"/>
      <c r="CX83" s="29"/>
      <c r="CY83" s="32"/>
      <c r="CZ83" s="29"/>
      <c r="DA83" s="32"/>
      <c r="DB83" s="29"/>
      <c r="DC83" s="32"/>
      <c r="DD83" s="32"/>
      <c r="DF83" s="137"/>
      <c r="DG83" s="137"/>
      <c r="DH83" s="137"/>
      <c r="DI83" s="29"/>
      <c r="DJ83" s="32"/>
      <c r="DK83" s="29"/>
      <c r="DL83" s="32"/>
      <c r="DM83" s="29"/>
      <c r="DN83" s="32"/>
      <c r="DO83" s="29"/>
      <c r="DP83" s="32"/>
      <c r="DQ83" s="29"/>
      <c r="DR83" s="32"/>
      <c r="DS83" s="32"/>
      <c r="DU83" s="137"/>
      <c r="DV83" s="137"/>
      <c r="DW83" s="137"/>
      <c r="DX83" s="29"/>
      <c r="DY83" s="32"/>
      <c r="DZ83" s="29"/>
      <c r="EA83" s="32"/>
      <c r="EB83" s="29"/>
      <c r="EC83" s="32"/>
      <c r="ED83" s="29"/>
      <c r="EE83" s="32"/>
      <c r="EF83" s="29"/>
      <c r="EG83" s="32"/>
      <c r="EH83" s="32"/>
      <c r="EJ83" s="138"/>
      <c r="EK83" s="138"/>
      <c r="EL83" s="138"/>
      <c r="EM83" s="29"/>
      <c r="EN83" s="32"/>
      <c r="EO83" s="29"/>
      <c r="EP83" s="32"/>
      <c r="EQ83" s="29"/>
      <c r="ER83" s="32"/>
      <c r="ES83" s="29"/>
      <c r="ET83" s="32"/>
      <c r="EU83" s="29"/>
      <c r="EV83" s="32"/>
      <c r="EW83" s="32"/>
    </row>
    <row r="84" spans="4:153" ht="9.9" customHeight="1">
      <c r="D84" s="179"/>
      <c r="E84" s="178"/>
      <c r="F84" s="178"/>
      <c r="G84" s="178"/>
      <c r="H84" s="29"/>
      <c r="I84" s="32"/>
      <c r="J84" s="29"/>
      <c r="K84" s="32"/>
      <c r="L84" s="29"/>
      <c r="M84" s="32"/>
      <c r="N84" s="29"/>
      <c r="O84" s="32"/>
      <c r="P84" s="29"/>
      <c r="Q84" s="32"/>
      <c r="R84" s="29"/>
      <c r="S84" s="32"/>
      <c r="T84" s="28"/>
      <c r="U84" s="85"/>
      <c r="V84" s="77"/>
      <c r="W84" s="158"/>
      <c r="X84" s="158"/>
      <c r="Y84" s="158"/>
      <c r="Z84" s="158"/>
      <c r="AA84" s="158"/>
      <c r="AB84" s="158"/>
      <c r="AC84" s="158"/>
      <c r="AD84" s="158"/>
      <c r="AE84" s="158"/>
      <c r="AF84" s="158"/>
      <c r="AG84" s="158"/>
      <c r="AH84" s="158"/>
      <c r="AI84" s="158"/>
      <c r="AJ84" s="158"/>
      <c r="AK84" s="158"/>
      <c r="AL84" s="158"/>
      <c r="AM84" s="158"/>
      <c r="AN84" s="158"/>
      <c r="AO84" s="158"/>
      <c r="AP84" s="158"/>
      <c r="AQ84" s="158"/>
      <c r="AR84" s="158"/>
      <c r="AS84" s="158"/>
      <c r="AT84" s="158"/>
      <c r="AU84" s="158"/>
      <c r="AV84" s="158"/>
      <c r="AW84" s="158"/>
      <c r="AX84" s="158"/>
      <c r="AY84" s="158"/>
      <c r="AZ84" s="158"/>
      <c r="BA84" s="158"/>
      <c r="BB84" s="158"/>
      <c r="BC84" s="158"/>
      <c r="BD84" s="158"/>
      <c r="BE84" s="158"/>
      <c r="BF84" s="158"/>
      <c r="BG84" s="158"/>
      <c r="BH84" s="158"/>
      <c r="BI84" s="158"/>
      <c r="BJ84" s="158"/>
      <c r="BK84" s="158"/>
      <c r="BM84" s="137"/>
      <c r="BN84" s="137"/>
      <c r="BO84" s="139"/>
      <c r="BP84" s="139"/>
      <c r="BQ84" s="139"/>
      <c r="BR84" s="139"/>
      <c r="BS84" s="139"/>
      <c r="BT84" s="139"/>
      <c r="BU84" s="139"/>
      <c r="BV84" s="139"/>
      <c r="BW84" s="139"/>
      <c r="BX84" s="139"/>
      <c r="BY84" s="139"/>
      <c r="BZ84" s="139"/>
      <c r="CB84" s="138"/>
      <c r="CC84" s="138"/>
      <c r="CD84" s="138"/>
      <c r="CE84" s="29"/>
      <c r="CF84" s="32"/>
      <c r="CG84" s="29"/>
      <c r="CH84" s="32"/>
      <c r="CI84" s="29"/>
      <c r="CJ84" s="32"/>
      <c r="CK84" s="29"/>
      <c r="CL84" s="32"/>
      <c r="CM84" s="29"/>
      <c r="CN84" s="32"/>
      <c r="CO84" s="32"/>
      <c r="CQ84" s="138"/>
      <c r="CR84" s="138"/>
      <c r="CS84" s="138"/>
      <c r="CT84" s="29"/>
      <c r="CU84" s="32"/>
      <c r="CV84" s="29"/>
      <c r="CW84" s="32"/>
      <c r="CX84" s="29"/>
      <c r="CY84" s="32"/>
      <c r="CZ84" s="29"/>
      <c r="DA84" s="32"/>
      <c r="DB84" s="29"/>
      <c r="DC84" s="32"/>
      <c r="DD84" s="32"/>
      <c r="DF84" s="137"/>
      <c r="DG84" s="137"/>
      <c r="DH84" s="137"/>
      <c r="DI84" s="29"/>
      <c r="DJ84" s="32"/>
      <c r="DK84" s="29"/>
      <c r="DL84" s="32"/>
      <c r="DM84" s="29"/>
      <c r="DN84" s="32"/>
      <c r="DO84" s="29"/>
      <c r="DP84" s="32"/>
      <c r="DQ84" s="29"/>
      <c r="DR84" s="32"/>
      <c r="DS84" s="32"/>
      <c r="DU84" s="137"/>
      <c r="DV84" s="137"/>
      <c r="DW84" s="137"/>
      <c r="DX84" s="29"/>
      <c r="DY84" s="32"/>
      <c r="DZ84" s="29"/>
      <c r="EA84" s="32"/>
      <c r="EB84" s="29"/>
      <c r="EC84" s="32"/>
      <c r="ED84" s="29"/>
      <c r="EE84" s="32"/>
      <c r="EF84" s="29"/>
      <c r="EG84" s="32"/>
      <c r="EH84" s="32"/>
      <c r="EJ84" s="138"/>
      <c r="EK84" s="138"/>
      <c r="EL84" s="138"/>
      <c r="EM84" s="29"/>
      <c r="EN84" s="32"/>
      <c r="EO84" s="29"/>
      <c r="EP84" s="32"/>
      <c r="EQ84" s="29"/>
      <c r="ER84" s="32"/>
      <c r="ES84" s="29"/>
      <c r="ET84" s="32"/>
      <c r="EU84" s="29"/>
      <c r="EV84" s="32"/>
      <c r="EW84" s="32"/>
    </row>
    <row r="85" spans="4:153" ht="9.9" customHeight="1">
      <c r="D85" s="179"/>
      <c r="E85" s="178"/>
      <c r="F85" s="178"/>
      <c r="G85" s="178"/>
      <c r="H85" s="29"/>
      <c r="I85" s="32"/>
      <c r="J85" s="29"/>
      <c r="K85" s="32"/>
      <c r="L85" s="29"/>
      <c r="M85" s="32"/>
      <c r="N85" s="29"/>
      <c r="O85" s="32"/>
      <c r="P85" s="29"/>
      <c r="Q85" s="32"/>
      <c r="R85" s="29"/>
      <c r="S85" s="32"/>
      <c r="T85" s="28"/>
      <c r="U85" s="85"/>
      <c r="V85" s="70"/>
      <c r="W85" s="158"/>
      <c r="X85" s="158"/>
      <c r="Y85" s="158"/>
      <c r="Z85" s="158"/>
      <c r="AA85" s="158"/>
      <c r="AB85" s="158"/>
      <c r="AC85" s="158"/>
      <c r="AD85" s="158"/>
      <c r="AE85" s="158"/>
      <c r="AF85" s="158"/>
      <c r="AG85" s="158"/>
      <c r="AH85" s="158"/>
      <c r="AI85" s="158"/>
      <c r="AJ85" s="158"/>
      <c r="AK85" s="158"/>
      <c r="AL85" s="158"/>
      <c r="AM85" s="158"/>
      <c r="AN85" s="158"/>
      <c r="AO85" s="158"/>
      <c r="AP85" s="158"/>
      <c r="AQ85" s="158"/>
      <c r="AR85" s="158"/>
      <c r="AS85" s="158"/>
      <c r="AT85" s="158"/>
      <c r="AU85" s="158"/>
      <c r="AV85" s="158"/>
      <c r="AW85" s="158"/>
      <c r="AX85" s="158"/>
      <c r="AY85" s="158"/>
      <c r="AZ85" s="158"/>
      <c r="BA85" s="158"/>
      <c r="BB85" s="158"/>
      <c r="BC85" s="158"/>
      <c r="BD85" s="158"/>
      <c r="BE85" s="158"/>
      <c r="BF85" s="158"/>
      <c r="BG85" s="158"/>
      <c r="BH85" s="158"/>
      <c r="BI85" s="158"/>
      <c r="BJ85" s="158"/>
      <c r="BK85" s="158"/>
      <c r="BM85" s="137"/>
      <c r="BN85" s="137"/>
      <c r="BO85" s="139"/>
      <c r="BP85" s="139"/>
      <c r="BQ85" s="139"/>
      <c r="BR85" s="139"/>
      <c r="BS85" s="139"/>
      <c r="BT85" s="139"/>
      <c r="BU85" s="139"/>
      <c r="BV85" s="139"/>
      <c r="BW85" s="139"/>
      <c r="BX85" s="139"/>
      <c r="BY85" s="139"/>
      <c r="BZ85" s="139"/>
      <c r="CB85" s="138"/>
      <c r="CC85" s="138"/>
      <c r="CD85" s="138"/>
      <c r="CE85" s="29"/>
      <c r="CF85" s="32"/>
      <c r="CG85" s="29"/>
      <c r="CH85" s="32"/>
      <c r="CI85" s="29"/>
      <c r="CJ85" s="32"/>
      <c r="CK85" s="29"/>
      <c r="CL85" s="32"/>
      <c r="CM85" s="29"/>
      <c r="CN85" s="32"/>
      <c r="CO85" s="32"/>
      <c r="CQ85" s="138"/>
      <c r="CR85" s="138"/>
      <c r="CS85" s="138"/>
      <c r="CT85" s="29"/>
      <c r="CU85" s="32"/>
      <c r="CV85" s="29"/>
      <c r="CW85" s="32"/>
      <c r="CX85" s="29"/>
      <c r="CY85" s="32"/>
      <c r="CZ85" s="29"/>
      <c r="DA85" s="32"/>
      <c r="DB85" s="29"/>
      <c r="DC85" s="32"/>
      <c r="DD85" s="32"/>
      <c r="DF85" s="137"/>
      <c r="DG85" s="137"/>
      <c r="DH85" s="137"/>
      <c r="DI85" s="29"/>
      <c r="DJ85" s="32"/>
      <c r="DK85" s="29"/>
      <c r="DL85" s="32"/>
      <c r="DM85" s="29"/>
      <c r="DN85" s="32"/>
      <c r="DO85" s="29"/>
      <c r="DP85" s="32"/>
      <c r="DQ85" s="29"/>
      <c r="DR85" s="32"/>
      <c r="DS85" s="32"/>
      <c r="DU85" s="137"/>
      <c r="DV85" s="137"/>
      <c r="DW85" s="137"/>
      <c r="DX85" s="29"/>
      <c r="DY85" s="32"/>
      <c r="DZ85" s="29"/>
      <c r="EA85" s="32"/>
      <c r="EB85" s="29"/>
      <c r="EC85" s="32"/>
      <c r="ED85" s="29"/>
      <c r="EE85" s="32"/>
      <c r="EF85" s="29"/>
      <c r="EG85" s="32"/>
      <c r="EH85" s="32"/>
      <c r="EJ85" s="138"/>
      <c r="EK85" s="138"/>
      <c r="EL85" s="138"/>
      <c r="EM85" s="29"/>
      <c r="EN85" s="32"/>
      <c r="EO85" s="29"/>
      <c r="EP85" s="32"/>
      <c r="EQ85" s="29"/>
      <c r="ER85" s="32"/>
      <c r="ES85" s="29"/>
      <c r="ET85" s="32"/>
      <c r="EU85" s="29"/>
      <c r="EV85" s="32"/>
      <c r="EW85" s="32"/>
    </row>
    <row r="86" spans="4:153" ht="9.9" customHeight="1">
      <c r="D86" s="179"/>
      <c r="E86" s="178"/>
      <c r="F86" s="178"/>
      <c r="G86" s="178"/>
      <c r="H86" s="29"/>
      <c r="I86" s="32"/>
      <c r="J86" s="29"/>
      <c r="K86" s="32"/>
      <c r="L86" s="29"/>
      <c r="M86" s="32"/>
      <c r="N86" s="29"/>
      <c r="O86" s="32"/>
      <c r="P86" s="29"/>
      <c r="Q86" s="32"/>
      <c r="R86" s="29"/>
      <c r="S86" s="32"/>
      <c r="T86" s="28"/>
      <c r="U86" s="85"/>
      <c r="V86" s="70"/>
      <c r="W86" s="158"/>
      <c r="X86" s="158"/>
      <c r="Y86" s="158"/>
      <c r="Z86" s="158"/>
      <c r="AA86" s="158"/>
      <c r="AB86" s="158"/>
      <c r="AC86" s="158"/>
      <c r="AD86" s="158"/>
      <c r="AE86" s="158"/>
      <c r="AF86" s="158"/>
      <c r="AG86" s="158"/>
      <c r="AH86" s="158"/>
      <c r="AI86" s="158"/>
      <c r="AJ86" s="158"/>
      <c r="AK86" s="158"/>
      <c r="AL86" s="158"/>
      <c r="AM86" s="158"/>
      <c r="AN86" s="158"/>
      <c r="AO86" s="158"/>
      <c r="AP86" s="158"/>
      <c r="AQ86" s="158"/>
      <c r="AR86" s="158"/>
      <c r="AS86" s="158"/>
      <c r="AT86" s="158"/>
      <c r="AU86" s="158"/>
      <c r="AV86" s="158"/>
      <c r="AW86" s="158"/>
      <c r="AX86" s="158"/>
      <c r="AY86" s="158"/>
      <c r="AZ86" s="158"/>
      <c r="BA86" s="158"/>
      <c r="BB86" s="158"/>
      <c r="BC86" s="158"/>
      <c r="BD86" s="158"/>
      <c r="BE86" s="158"/>
      <c r="BF86" s="158"/>
      <c r="BG86" s="158"/>
      <c r="BH86" s="158"/>
      <c r="BI86" s="158"/>
      <c r="BJ86" s="158"/>
      <c r="BK86" s="158"/>
      <c r="BM86" s="137"/>
      <c r="BN86" s="137"/>
      <c r="BO86" s="137"/>
      <c r="BP86" s="137"/>
      <c r="BQ86" s="137"/>
      <c r="BR86" s="137"/>
      <c r="BS86" s="137"/>
      <c r="BT86" s="137"/>
      <c r="BU86" s="137"/>
      <c r="BV86" s="137"/>
      <c r="BW86" s="137"/>
      <c r="BX86" s="137"/>
      <c r="BY86" s="137"/>
      <c r="BZ86" s="137"/>
      <c r="CB86" s="138"/>
      <c r="CC86" s="138"/>
      <c r="CD86" s="138"/>
      <c r="CE86" s="29"/>
      <c r="CF86" s="32"/>
      <c r="CG86" s="29"/>
      <c r="CH86" s="32"/>
      <c r="CI86" s="29"/>
      <c r="CJ86" s="32"/>
      <c r="CK86" s="29"/>
      <c r="CL86" s="32"/>
      <c r="CM86" s="29"/>
      <c r="CN86" s="32"/>
      <c r="CO86" s="32"/>
      <c r="CQ86" s="138"/>
      <c r="CR86" s="138"/>
      <c r="CS86" s="138"/>
      <c r="CT86" s="29"/>
      <c r="CU86" s="32"/>
      <c r="CV86" s="29"/>
      <c r="CW86" s="32"/>
      <c r="CX86" s="29"/>
      <c r="CY86" s="32"/>
      <c r="CZ86" s="29"/>
      <c r="DA86" s="32"/>
      <c r="DB86" s="29"/>
      <c r="DC86" s="32"/>
      <c r="DD86" s="32"/>
      <c r="DF86" s="137"/>
      <c r="DG86" s="137"/>
      <c r="DH86" s="137"/>
      <c r="DI86" s="29"/>
      <c r="DJ86" s="32"/>
      <c r="DK86" s="29"/>
      <c r="DL86" s="32"/>
      <c r="DM86" s="29"/>
      <c r="DN86" s="32"/>
      <c r="DO86" s="29"/>
      <c r="DP86" s="32"/>
      <c r="DQ86" s="29"/>
      <c r="DR86" s="32"/>
      <c r="DS86" s="32"/>
      <c r="DU86" s="137"/>
      <c r="DV86" s="137"/>
      <c r="DW86" s="137"/>
      <c r="DX86" s="29"/>
      <c r="DY86" s="32"/>
      <c r="DZ86" s="29"/>
      <c r="EA86" s="32"/>
      <c r="EB86" s="29"/>
      <c r="EC86" s="32"/>
      <c r="ED86" s="29"/>
      <c r="EE86" s="32"/>
      <c r="EF86" s="29"/>
      <c r="EG86" s="32"/>
      <c r="EH86" s="32"/>
      <c r="EJ86" s="138"/>
      <c r="EK86" s="138"/>
      <c r="EL86" s="138"/>
      <c r="EM86" s="29"/>
      <c r="EN86" s="32"/>
      <c r="EO86" s="29"/>
      <c r="EP86" s="32"/>
      <c r="EQ86" s="29"/>
      <c r="ER86" s="32"/>
      <c r="ES86" s="29"/>
      <c r="ET86" s="32"/>
      <c r="EU86" s="29"/>
      <c r="EV86" s="32"/>
      <c r="EW86" s="32"/>
    </row>
    <row r="87" spans="4:153" ht="9.9" customHeight="1">
      <c r="D87" s="179"/>
      <c r="E87" s="178"/>
      <c r="F87" s="178"/>
      <c r="G87" s="178"/>
      <c r="H87" s="29"/>
      <c r="I87" s="32"/>
      <c r="J87" s="29"/>
      <c r="K87" s="32"/>
      <c r="L87" s="29"/>
      <c r="M87" s="32"/>
      <c r="N87" s="29"/>
      <c r="O87" s="32"/>
      <c r="P87" s="29"/>
      <c r="Q87" s="32"/>
      <c r="R87" s="29"/>
      <c r="S87" s="32"/>
      <c r="T87" s="28"/>
      <c r="U87" s="85"/>
      <c r="V87" s="70"/>
      <c r="W87" s="158"/>
      <c r="X87" s="158"/>
      <c r="Y87" s="158"/>
      <c r="Z87" s="158"/>
      <c r="AA87" s="158"/>
      <c r="AB87" s="158"/>
      <c r="AC87" s="158"/>
      <c r="AD87" s="158"/>
      <c r="AE87" s="158"/>
      <c r="AF87" s="158"/>
      <c r="AG87" s="158"/>
      <c r="AH87" s="158"/>
      <c r="AI87" s="158"/>
      <c r="AJ87" s="158"/>
      <c r="AK87" s="158"/>
      <c r="AL87" s="158"/>
      <c r="AM87" s="158"/>
      <c r="AN87" s="158"/>
      <c r="AO87" s="158"/>
      <c r="AP87" s="158"/>
      <c r="AQ87" s="158"/>
      <c r="AR87" s="158"/>
      <c r="AS87" s="158"/>
      <c r="AT87" s="158"/>
      <c r="AU87" s="158"/>
      <c r="AV87" s="158"/>
      <c r="AW87" s="158"/>
      <c r="AX87" s="158"/>
      <c r="AY87" s="158"/>
      <c r="AZ87" s="158"/>
      <c r="BA87" s="158"/>
      <c r="BB87" s="158"/>
      <c r="BC87" s="158"/>
      <c r="BD87" s="158"/>
      <c r="BE87" s="158"/>
      <c r="BF87" s="158"/>
      <c r="BG87" s="158"/>
      <c r="BH87" s="158"/>
      <c r="BI87" s="158"/>
      <c r="BJ87" s="158"/>
      <c r="BK87" s="158"/>
      <c r="BM87" s="137"/>
      <c r="BN87" s="137"/>
      <c r="BO87" s="137"/>
      <c r="BP87" s="137"/>
      <c r="BQ87" s="137"/>
      <c r="BR87" s="137"/>
      <c r="BS87" s="137"/>
      <c r="BT87" s="137"/>
      <c r="BU87" s="137"/>
      <c r="BV87" s="137"/>
      <c r="BW87" s="137"/>
      <c r="BX87" s="137"/>
      <c r="BY87" s="137"/>
      <c r="BZ87" s="137"/>
      <c r="CB87" s="138"/>
      <c r="CC87" s="138"/>
      <c r="CD87" s="138"/>
      <c r="CE87" s="29"/>
      <c r="CF87" s="32"/>
      <c r="CG87" s="29"/>
      <c r="CH87" s="32"/>
      <c r="CI87" s="29"/>
      <c r="CJ87" s="32"/>
      <c r="CK87" s="29"/>
      <c r="CL87" s="32"/>
      <c r="CM87" s="29"/>
      <c r="CN87" s="32"/>
      <c r="CO87" s="32"/>
      <c r="CQ87" s="138"/>
      <c r="CR87" s="138"/>
      <c r="CS87" s="138"/>
      <c r="CT87" s="29"/>
      <c r="CU87" s="32"/>
      <c r="CV87" s="29"/>
      <c r="CW87" s="32"/>
      <c r="CX87" s="29"/>
      <c r="CY87" s="32"/>
      <c r="CZ87" s="29"/>
      <c r="DA87" s="32"/>
      <c r="DB87" s="29"/>
      <c r="DC87" s="32"/>
      <c r="DD87" s="32"/>
      <c r="DF87" s="137"/>
      <c r="DG87" s="137"/>
      <c r="DH87" s="137"/>
      <c r="DI87" s="29"/>
      <c r="DJ87" s="32"/>
      <c r="DK87" s="29"/>
      <c r="DL87" s="32"/>
      <c r="DM87" s="29"/>
      <c r="DN87" s="32"/>
      <c r="DO87" s="29"/>
      <c r="DP87" s="32"/>
      <c r="DQ87" s="29"/>
      <c r="DR87" s="32"/>
      <c r="DS87" s="32"/>
      <c r="DU87" s="137"/>
      <c r="DV87" s="137"/>
      <c r="DW87" s="137"/>
      <c r="DX87" s="29"/>
      <c r="DY87" s="32"/>
      <c r="DZ87" s="29"/>
      <c r="EA87" s="32"/>
      <c r="EB87" s="29"/>
      <c r="EC87" s="32"/>
      <c r="ED87" s="29"/>
      <c r="EE87" s="32"/>
      <c r="EF87" s="29"/>
      <c r="EG87" s="32"/>
      <c r="EH87" s="32"/>
      <c r="EJ87" s="138"/>
      <c r="EK87" s="138"/>
      <c r="EL87" s="138"/>
      <c r="EM87" s="29"/>
      <c r="EN87" s="32"/>
      <c r="EO87" s="29"/>
      <c r="EP87" s="32"/>
      <c r="EQ87" s="29"/>
      <c r="ER87" s="32"/>
      <c r="ES87" s="29"/>
      <c r="ET87" s="32"/>
      <c r="EU87" s="29"/>
      <c r="EV87" s="32"/>
      <c r="EW87" s="32"/>
    </row>
    <row r="88" spans="4:153" ht="9.9" customHeight="1">
      <c r="D88" s="179"/>
      <c r="E88" s="178"/>
      <c r="F88" s="178"/>
      <c r="G88" s="178"/>
      <c r="H88" s="29"/>
      <c r="I88" s="32"/>
      <c r="J88" s="29"/>
      <c r="K88" s="32"/>
      <c r="L88" s="29"/>
      <c r="M88" s="32"/>
      <c r="N88" s="29"/>
      <c r="O88" s="32"/>
      <c r="P88" s="29"/>
      <c r="Q88" s="32"/>
      <c r="R88" s="29"/>
      <c r="S88" s="32"/>
      <c r="T88" s="28"/>
      <c r="U88" s="85"/>
      <c r="V88" s="70"/>
      <c r="W88" s="158"/>
      <c r="X88" s="158"/>
      <c r="Y88" s="158"/>
      <c r="Z88" s="158"/>
      <c r="AA88" s="158"/>
      <c r="AB88" s="158"/>
      <c r="AC88" s="158"/>
      <c r="AD88" s="158"/>
      <c r="AE88" s="158"/>
      <c r="AF88" s="158"/>
      <c r="AG88" s="158"/>
      <c r="AH88" s="158"/>
      <c r="AI88" s="158"/>
      <c r="AJ88" s="158"/>
      <c r="AK88" s="158"/>
      <c r="AL88" s="158"/>
      <c r="AM88" s="158"/>
      <c r="AN88" s="158"/>
      <c r="AO88" s="158"/>
      <c r="AP88" s="158"/>
      <c r="AQ88" s="158"/>
      <c r="AR88" s="158"/>
      <c r="AS88" s="158"/>
      <c r="AT88" s="158"/>
      <c r="AU88" s="158"/>
      <c r="AV88" s="158"/>
      <c r="AW88" s="158"/>
      <c r="AX88" s="158"/>
      <c r="AY88" s="158"/>
      <c r="AZ88" s="158"/>
      <c r="BA88" s="158"/>
      <c r="BB88" s="158"/>
      <c r="BC88" s="158"/>
      <c r="BD88" s="158"/>
      <c r="BE88" s="158"/>
      <c r="BF88" s="158"/>
      <c r="BG88" s="158"/>
      <c r="BH88" s="158"/>
      <c r="BI88" s="158"/>
      <c r="BJ88" s="158"/>
      <c r="BK88" s="158"/>
      <c r="BM88" s="137"/>
      <c r="BN88" s="137"/>
      <c r="BO88" s="137"/>
      <c r="BP88" s="137"/>
      <c r="BQ88" s="137"/>
      <c r="BR88" s="137"/>
      <c r="BS88" s="137"/>
      <c r="BT88" s="137"/>
      <c r="BU88" s="137"/>
      <c r="BV88" s="137"/>
      <c r="BW88" s="137"/>
      <c r="BX88" s="137"/>
      <c r="BY88" s="137"/>
      <c r="BZ88" s="137"/>
      <c r="CB88" s="138"/>
      <c r="CC88" s="138"/>
      <c r="CD88" s="138"/>
      <c r="CE88" s="29"/>
      <c r="CF88" s="32"/>
      <c r="CG88" s="29"/>
      <c r="CH88" s="32"/>
      <c r="CI88" s="29"/>
      <c r="CJ88" s="32"/>
      <c r="CK88" s="29"/>
      <c r="CL88" s="32"/>
      <c r="CM88" s="29"/>
      <c r="CN88" s="32"/>
      <c r="CO88" s="32"/>
      <c r="CQ88" s="138"/>
      <c r="CR88" s="138"/>
      <c r="CS88" s="138"/>
      <c r="CT88" s="29"/>
      <c r="CU88" s="32"/>
      <c r="CV88" s="29"/>
      <c r="CW88" s="32"/>
      <c r="CX88" s="29"/>
      <c r="CY88" s="32"/>
      <c r="CZ88" s="29"/>
      <c r="DA88" s="32"/>
      <c r="DB88" s="29"/>
      <c r="DC88" s="32"/>
      <c r="DD88" s="32"/>
      <c r="DF88" s="137"/>
      <c r="DG88" s="137"/>
      <c r="DH88" s="137"/>
      <c r="DI88" s="29"/>
      <c r="DJ88" s="32"/>
      <c r="DK88" s="29"/>
      <c r="DL88" s="32"/>
      <c r="DM88" s="29"/>
      <c r="DN88" s="32"/>
      <c r="DO88" s="29"/>
      <c r="DP88" s="32"/>
      <c r="DQ88" s="29"/>
      <c r="DR88" s="32"/>
      <c r="DS88" s="32"/>
      <c r="DU88" s="137"/>
      <c r="DV88" s="137"/>
      <c r="DW88" s="137"/>
      <c r="DX88" s="29"/>
      <c r="DY88" s="32"/>
      <c r="DZ88" s="29"/>
      <c r="EA88" s="32"/>
      <c r="EB88" s="29"/>
      <c r="EC88" s="32"/>
      <c r="ED88" s="29"/>
      <c r="EE88" s="32"/>
      <c r="EF88" s="29"/>
      <c r="EG88" s="32"/>
      <c r="EH88" s="32"/>
      <c r="EJ88" s="138"/>
      <c r="EK88" s="138"/>
      <c r="EL88" s="138"/>
      <c r="EM88" s="29"/>
      <c r="EN88" s="32"/>
      <c r="EO88" s="29"/>
      <c r="EP88" s="32"/>
      <c r="EQ88" s="29"/>
      <c r="ER88" s="32"/>
      <c r="ES88" s="29"/>
      <c r="ET88" s="32"/>
      <c r="EU88" s="29"/>
      <c r="EV88" s="32"/>
      <c r="EW88" s="32"/>
    </row>
    <row r="89" spans="4:153" ht="9.9" customHeight="1">
      <c r="D89" s="179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28"/>
      <c r="U89" s="37"/>
      <c r="V89" s="178"/>
      <c r="W89" s="178"/>
      <c r="X89" s="178"/>
      <c r="Y89" s="178"/>
      <c r="Z89" s="178"/>
      <c r="AA89" s="178"/>
      <c r="AB89" s="178"/>
      <c r="AC89" s="178"/>
      <c r="AD89" s="178"/>
      <c r="AE89" s="178"/>
      <c r="AF89" s="178"/>
      <c r="AG89" s="178"/>
      <c r="AH89" s="179"/>
      <c r="AI89" s="177"/>
      <c r="AJ89" s="177"/>
      <c r="AK89" s="132"/>
      <c r="AL89" s="132"/>
      <c r="AM89" s="132"/>
      <c r="AN89" s="132"/>
      <c r="AO89" s="132"/>
      <c r="AP89" s="132"/>
      <c r="AQ89" s="132"/>
      <c r="AR89" s="132"/>
      <c r="AS89" s="132"/>
      <c r="AT89" s="132"/>
      <c r="AU89" s="132"/>
      <c r="AV89" s="132"/>
      <c r="AW89" s="138"/>
      <c r="AX89" s="132"/>
      <c r="AY89" s="132"/>
      <c r="AZ89" s="132"/>
      <c r="BA89" s="132"/>
      <c r="BB89" s="132"/>
      <c r="BC89" s="132"/>
      <c r="BD89" s="132"/>
      <c r="BE89" s="132"/>
      <c r="BF89" s="132"/>
      <c r="BG89" s="132"/>
      <c r="BH89" s="132"/>
      <c r="BI89" s="132"/>
      <c r="BJ89" s="132"/>
      <c r="BK89" s="132"/>
      <c r="BM89" s="137"/>
      <c r="BN89" s="137"/>
      <c r="BO89" s="137"/>
      <c r="BP89" s="137"/>
      <c r="BQ89" s="137"/>
      <c r="BR89" s="137"/>
      <c r="BS89" s="137"/>
      <c r="BT89" s="137"/>
      <c r="BU89" s="137"/>
      <c r="BV89" s="137"/>
      <c r="BW89" s="137"/>
      <c r="BX89" s="137"/>
      <c r="BY89" s="137"/>
      <c r="BZ89" s="137"/>
      <c r="CB89" s="138"/>
      <c r="CC89" s="138"/>
      <c r="CD89" s="138"/>
      <c r="CE89" s="138"/>
      <c r="CF89" s="138"/>
      <c r="CG89" s="138"/>
      <c r="CH89" s="138"/>
      <c r="CI89" s="138"/>
      <c r="CJ89" s="138"/>
      <c r="CK89" s="138"/>
      <c r="CL89" s="138"/>
      <c r="CM89" s="138"/>
      <c r="CN89" s="138"/>
      <c r="CO89" s="138"/>
      <c r="CQ89" s="138"/>
      <c r="CR89" s="138"/>
      <c r="CS89" s="138"/>
      <c r="CT89" s="138"/>
      <c r="CU89" s="138"/>
      <c r="CV89" s="138"/>
      <c r="CW89" s="138"/>
      <c r="CX89" s="138"/>
      <c r="CY89" s="138"/>
      <c r="CZ89" s="138"/>
      <c r="DA89" s="138"/>
      <c r="DB89" s="138"/>
      <c r="DC89" s="138"/>
      <c r="DD89" s="138"/>
      <c r="DF89" s="138"/>
      <c r="DG89" s="138"/>
      <c r="DH89" s="138"/>
      <c r="DI89" s="138"/>
      <c r="DJ89" s="138"/>
      <c r="DK89" s="138"/>
      <c r="DL89" s="138"/>
      <c r="DM89" s="138"/>
      <c r="DN89" s="138"/>
      <c r="DO89" s="138"/>
      <c r="DP89" s="138"/>
      <c r="DQ89" s="138"/>
      <c r="DR89" s="138"/>
      <c r="DS89" s="138"/>
      <c r="DU89" s="138"/>
      <c r="DV89" s="138"/>
      <c r="DW89" s="138"/>
      <c r="DX89" s="138"/>
      <c r="DY89" s="138"/>
      <c r="DZ89" s="138"/>
      <c r="EA89" s="138"/>
      <c r="EB89" s="138"/>
      <c r="EC89" s="138"/>
      <c r="ED89" s="138"/>
      <c r="EE89" s="138"/>
      <c r="EF89" s="138"/>
      <c r="EG89" s="138"/>
      <c r="EH89" s="138"/>
      <c r="EJ89" s="138"/>
      <c r="EK89" s="138"/>
      <c r="EL89" s="138"/>
      <c r="EM89" s="138"/>
      <c r="EN89" s="138"/>
      <c r="EO89" s="138"/>
      <c r="EP89" s="138"/>
      <c r="EQ89" s="138"/>
      <c r="ER89" s="138"/>
      <c r="ES89" s="138"/>
      <c r="ET89" s="138"/>
      <c r="EU89" s="138"/>
      <c r="EV89" s="138"/>
      <c r="EW89" s="138"/>
    </row>
    <row r="90" spans="4:153" ht="9.9" customHeight="1">
      <c r="D90" s="179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28"/>
      <c r="U90" s="37"/>
      <c r="V90" s="178"/>
      <c r="W90" s="178"/>
      <c r="X90" s="178"/>
      <c r="Y90" s="178"/>
      <c r="Z90" s="178"/>
      <c r="AA90" s="178"/>
      <c r="AB90" s="178"/>
      <c r="AC90" s="178"/>
      <c r="AD90" s="178"/>
      <c r="AE90" s="178"/>
      <c r="AF90" s="178"/>
      <c r="AG90" s="178"/>
      <c r="AH90" s="179"/>
      <c r="AI90" s="177"/>
      <c r="AJ90" s="177"/>
      <c r="AK90" s="132"/>
      <c r="AL90" s="132"/>
      <c r="AM90" s="132"/>
      <c r="AN90" s="132"/>
      <c r="AO90" s="132"/>
      <c r="AP90" s="132"/>
      <c r="AQ90" s="132"/>
      <c r="AR90" s="132"/>
      <c r="AS90" s="132"/>
      <c r="AT90" s="132"/>
      <c r="AU90" s="132"/>
      <c r="AV90" s="132"/>
      <c r="AW90" s="138"/>
      <c r="AX90" s="132"/>
      <c r="AY90" s="132"/>
      <c r="AZ90" s="132"/>
      <c r="BA90" s="132"/>
      <c r="BB90" s="132"/>
      <c r="BC90" s="132"/>
      <c r="BD90" s="132"/>
      <c r="BE90" s="132"/>
      <c r="BF90" s="132"/>
      <c r="BG90" s="132"/>
      <c r="BH90" s="132"/>
      <c r="BI90" s="132"/>
      <c r="BJ90" s="132"/>
      <c r="BK90" s="132"/>
      <c r="BM90" s="137"/>
      <c r="BN90" s="137"/>
      <c r="BO90" s="137"/>
      <c r="BP90" s="136"/>
      <c r="BQ90" s="136"/>
      <c r="BR90" s="136"/>
      <c r="BS90" s="136"/>
      <c r="BT90" s="136"/>
      <c r="BU90" s="136"/>
      <c r="BV90" s="136"/>
      <c r="BW90" s="136"/>
      <c r="BX90" s="136"/>
      <c r="BY90" s="136"/>
      <c r="BZ90" s="136"/>
      <c r="CB90" s="138"/>
      <c r="CC90" s="138"/>
      <c r="CD90" s="138"/>
      <c r="CE90" s="138"/>
      <c r="CF90" s="138"/>
      <c r="CG90" s="138"/>
      <c r="CH90" s="138"/>
      <c r="CI90" s="138"/>
      <c r="CJ90" s="138"/>
      <c r="CK90" s="138"/>
      <c r="CL90" s="138"/>
      <c r="CM90" s="138"/>
      <c r="CN90" s="138"/>
      <c r="CO90" s="138"/>
      <c r="CQ90" s="138"/>
      <c r="CR90" s="138"/>
      <c r="CS90" s="138"/>
      <c r="CT90" s="138"/>
      <c r="CU90" s="138"/>
      <c r="CV90" s="138"/>
      <c r="CW90" s="138"/>
      <c r="CX90" s="138"/>
      <c r="CY90" s="138"/>
      <c r="CZ90" s="138"/>
      <c r="DA90" s="138"/>
      <c r="DB90" s="138"/>
      <c r="DC90" s="138"/>
      <c r="DD90" s="138"/>
      <c r="DF90" s="138"/>
      <c r="DG90" s="138"/>
      <c r="DH90" s="138"/>
      <c r="DI90" s="138"/>
      <c r="DJ90" s="138"/>
      <c r="DK90" s="138"/>
      <c r="DL90" s="138"/>
      <c r="DM90" s="138"/>
      <c r="DN90" s="138"/>
      <c r="DO90" s="138"/>
      <c r="DP90" s="138"/>
      <c r="DQ90" s="138"/>
      <c r="DR90" s="138"/>
      <c r="DS90" s="138"/>
      <c r="DU90" s="138"/>
      <c r="DV90" s="138"/>
      <c r="DW90" s="138"/>
      <c r="DX90" s="138"/>
      <c r="DY90" s="138"/>
      <c r="DZ90" s="138"/>
      <c r="EA90" s="138"/>
      <c r="EB90" s="138"/>
      <c r="EC90" s="138"/>
      <c r="ED90" s="138"/>
      <c r="EE90" s="138"/>
      <c r="EF90" s="138"/>
      <c r="EG90" s="138"/>
      <c r="EH90" s="138"/>
      <c r="EJ90" s="138"/>
      <c r="EK90" s="138"/>
      <c r="EL90" s="138"/>
      <c r="EM90" s="138"/>
      <c r="EN90" s="138"/>
      <c r="EO90" s="138"/>
      <c r="EP90" s="138"/>
      <c r="EQ90" s="138"/>
      <c r="ER90" s="138"/>
      <c r="ES90" s="138"/>
      <c r="ET90" s="138"/>
      <c r="EU90" s="138"/>
      <c r="EV90" s="138"/>
      <c r="EW90" s="138"/>
    </row>
    <row r="91" spans="4:153" ht="9.9" customHeight="1">
      <c r="D91" s="179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179"/>
      <c r="U91" s="178"/>
      <c r="V91" s="178"/>
      <c r="W91" s="178"/>
      <c r="X91" s="178"/>
      <c r="Y91" s="178"/>
      <c r="Z91" s="178"/>
      <c r="AA91" s="178"/>
      <c r="AB91" s="178"/>
      <c r="AC91" s="178"/>
      <c r="AD91" s="178"/>
      <c r="AE91" s="178"/>
      <c r="AF91" s="178"/>
      <c r="AG91" s="178"/>
      <c r="AH91" s="179"/>
      <c r="AI91" s="177"/>
      <c r="AJ91" s="177"/>
      <c r="AK91" s="132"/>
      <c r="AL91" s="132"/>
      <c r="AM91" s="132"/>
      <c r="AN91" s="132"/>
      <c r="AO91" s="132"/>
      <c r="AP91" s="132"/>
      <c r="AQ91" s="132"/>
      <c r="AR91" s="132"/>
      <c r="AS91" s="132"/>
      <c r="AT91" s="132"/>
      <c r="AU91" s="132"/>
      <c r="AV91" s="132"/>
      <c r="AW91" s="138"/>
      <c r="AX91" s="132"/>
      <c r="AY91" s="132"/>
      <c r="AZ91" s="132"/>
      <c r="BA91" s="132"/>
      <c r="BB91" s="132"/>
      <c r="BC91" s="132"/>
      <c r="BD91" s="132"/>
      <c r="BE91" s="132"/>
      <c r="BF91" s="132"/>
      <c r="BG91" s="132"/>
      <c r="BH91" s="132"/>
      <c r="BI91" s="132"/>
      <c r="BJ91" s="132"/>
      <c r="BK91" s="132"/>
      <c r="BM91" s="137"/>
      <c r="BN91" s="137"/>
      <c r="BO91" s="137"/>
      <c r="BP91" s="136"/>
      <c r="BQ91" s="136"/>
      <c r="BR91" s="136"/>
      <c r="BS91" s="136"/>
      <c r="BT91" s="136"/>
      <c r="BU91" s="136"/>
      <c r="BV91" s="136"/>
      <c r="BW91" s="136"/>
      <c r="BX91" s="136"/>
      <c r="BY91" s="136"/>
      <c r="BZ91" s="136"/>
      <c r="CB91" s="138"/>
      <c r="CC91" s="138"/>
      <c r="CD91" s="138"/>
      <c r="CE91" s="138"/>
      <c r="CF91" s="138"/>
      <c r="CG91" s="138"/>
      <c r="CH91" s="138"/>
      <c r="CI91" s="138"/>
      <c r="CJ91" s="138"/>
      <c r="CK91" s="138"/>
      <c r="CL91" s="138"/>
      <c r="CM91" s="138"/>
      <c r="CN91" s="138"/>
      <c r="CO91" s="138"/>
      <c r="CQ91" s="138"/>
      <c r="CR91" s="138"/>
      <c r="CS91" s="138"/>
      <c r="CT91" s="138"/>
      <c r="CU91" s="138"/>
      <c r="CV91" s="138"/>
      <c r="CW91" s="138"/>
      <c r="CX91" s="138"/>
      <c r="CY91" s="138"/>
      <c r="CZ91" s="138"/>
      <c r="DA91" s="138"/>
      <c r="DB91" s="138"/>
      <c r="DC91" s="138"/>
      <c r="DD91" s="138"/>
      <c r="DF91" s="138"/>
      <c r="DG91" s="138"/>
      <c r="DH91" s="138"/>
      <c r="DI91" s="138"/>
      <c r="DJ91" s="138"/>
      <c r="DK91" s="138"/>
      <c r="DL91" s="138"/>
      <c r="DM91" s="138"/>
      <c r="DN91" s="138"/>
      <c r="DO91" s="138"/>
      <c r="DP91" s="138"/>
      <c r="DQ91" s="138"/>
      <c r="DR91" s="138"/>
      <c r="DS91" s="138"/>
      <c r="DU91" s="138"/>
      <c r="DV91" s="138"/>
      <c r="DW91" s="138"/>
      <c r="DX91" s="138"/>
      <c r="DY91" s="138"/>
      <c r="DZ91" s="138"/>
      <c r="EA91" s="138"/>
      <c r="EB91" s="138"/>
      <c r="EC91" s="138"/>
      <c r="ED91" s="138"/>
      <c r="EE91" s="138"/>
      <c r="EF91" s="138"/>
      <c r="EG91" s="138"/>
      <c r="EH91" s="138"/>
      <c r="EJ91" s="138"/>
      <c r="EK91" s="138"/>
      <c r="EL91" s="138"/>
      <c r="EM91" s="138"/>
      <c r="EN91" s="138"/>
      <c r="EO91" s="138"/>
      <c r="EP91" s="138"/>
      <c r="EQ91" s="138"/>
      <c r="ER91" s="138"/>
      <c r="ES91" s="138"/>
      <c r="ET91" s="138"/>
      <c r="EU91" s="138"/>
      <c r="EV91" s="138"/>
      <c r="EW91" s="138"/>
    </row>
    <row r="92" spans="4:153" ht="9.9" customHeight="1">
      <c r="D92" s="179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179"/>
      <c r="U92" s="179"/>
      <c r="V92" s="179"/>
      <c r="W92" s="179"/>
      <c r="X92" s="179"/>
      <c r="Y92" s="179"/>
      <c r="Z92" s="179"/>
      <c r="AA92" s="179"/>
      <c r="AB92" s="179"/>
      <c r="AC92" s="179"/>
      <c r="AD92" s="179"/>
      <c r="AE92" s="179"/>
      <c r="AF92" s="179"/>
      <c r="AG92" s="179"/>
      <c r="AH92" s="179"/>
      <c r="AI92" s="179"/>
      <c r="AJ92" s="179"/>
      <c r="BM92" s="137"/>
      <c r="BN92" s="137"/>
      <c r="BO92" s="137"/>
      <c r="BP92" s="136"/>
      <c r="BQ92" s="136"/>
      <c r="BR92" s="136"/>
      <c r="BS92" s="136"/>
      <c r="BT92" s="136"/>
      <c r="BU92" s="136"/>
      <c r="BV92" s="136"/>
      <c r="BW92" s="136"/>
      <c r="BX92" s="136"/>
      <c r="BY92" s="136"/>
      <c r="BZ92" s="136"/>
    </row>
    <row r="93" spans="4:153" ht="9.9" customHeight="1">
      <c r="D93" s="179"/>
      <c r="E93" s="179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BM93" s="137"/>
      <c r="BN93" s="137"/>
      <c r="BO93" s="137"/>
      <c r="BP93" s="136"/>
      <c r="BQ93" s="136"/>
      <c r="BR93" s="136"/>
      <c r="BS93" s="136"/>
      <c r="BT93" s="136"/>
      <c r="BU93" s="136"/>
      <c r="BV93" s="136"/>
      <c r="BW93" s="136"/>
      <c r="BX93" s="136"/>
      <c r="BY93" s="136"/>
      <c r="BZ93" s="136"/>
    </row>
    <row r="94" spans="4:153" ht="9.9" customHeight="1">
      <c r="D94" s="179"/>
      <c r="E94" s="178"/>
      <c r="F94" s="178"/>
      <c r="G94" s="178"/>
      <c r="H94" s="178"/>
      <c r="I94" s="178"/>
      <c r="J94" s="178"/>
      <c r="K94" s="178"/>
      <c r="L94" s="178"/>
      <c r="M94" s="178"/>
      <c r="N94" s="178"/>
      <c r="O94" s="178"/>
      <c r="P94" s="178"/>
      <c r="Q94" s="178"/>
      <c r="R94" s="178"/>
      <c r="S94" s="179"/>
      <c r="T94" s="178"/>
      <c r="U94" s="178"/>
      <c r="V94" s="178"/>
      <c r="W94" s="178"/>
      <c r="X94" s="178"/>
      <c r="Y94" s="178"/>
      <c r="Z94" s="178"/>
      <c r="AA94" s="178"/>
      <c r="AB94" s="178"/>
      <c r="AC94" s="178"/>
      <c r="AD94" s="178"/>
      <c r="AE94" s="178"/>
      <c r="AF94" s="178"/>
      <c r="AG94" s="178"/>
      <c r="AH94" s="179"/>
      <c r="AI94" s="178"/>
      <c r="AJ94" s="178"/>
      <c r="AK94" s="138"/>
      <c r="AL94" s="138"/>
      <c r="AM94" s="138"/>
      <c r="AN94" s="138"/>
      <c r="AO94" s="138"/>
      <c r="AP94" s="138"/>
      <c r="AQ94" s="138"/>
      <c r="AR94" s="138"/>
      <c r="AS94" s="138"/>
      <c r="AT94" s="138"/>
      <c r="AU94" s="138"/>
      <c r="AV94" s="138"/>
      <c r="AX94" s="138"/>
      <c r="AY94" s="138"/>
      <c r="AZ94" s="138"/>
      <c r="BA94" s="138"/>
      <c r="BB94" s="138"/>
      <c r="BC94" s="138"/>
      <c r="BD94" s="138"/>
      <c r="BE94" s="138"/>
      <c r="BF94" s="138"/>
      <c r="BG94" s="138"/>
      <c r="BH94" s="138"/>
      <c r="BI94" s="138"/>
      <c r="BJ94" s="138"/>
      <c r="BK94" s="138"/>
      <c r="BM94" s="137"/>
      <c r="BN94" s="137"/>
      <c r="BO94" s="137"/>
      <c r="BP94" s="136"/>
      <c r="BQ94" s="136"/>
      <c r="BR94" s="136"/>
      <c r="BS94" s="136"/>
      <c r="BT94" s="136"/>
      <c r="BU94" s="136"/>
      <c r="BV94" s="136"/>
      <c r="BW94" s="136"/>
      <c r="BX94" s="136"/>
      <c r="BY94" s="136"/>
      <c r="BZ94" s="136"/>
      <c r="CB94" s="138"/>
      <c r="CC94" s="138"/>
      <c r="CD94" s="138"/>
      <c r="CE94" s="138"/>
      <c r="CF94" s="138"/>
      <c r="CG94" s="138"/>
      <c r="CH94" s="138"/>
      <c r="CI94" s="138"/>
      <c r="CJ94" s="138"/>
      <c r="CK94" s="138"/>
      <c r="CL94" s="138"/>
      <c r="CM94" s="138"/>
      <c r="CN94" s="138"/>
      <c r="CO94" s="138"/>
      <c r="CQ94" s="138"/>
      <c r="CR94" s="138"/>
      <c r="CS94" s="138"/>
      <c r="CT94" s="138"/>
      <c r="CU94" s="138"/>
      <c r="CV94" s="138"/>
      <c r="CW94" s="138"/>
      <c r="CX94" s="138"/>
      <c r="CY94" s="138"/>
      <c r="CZ94" s="138"/>
      <c r="DA94" s="138"/>
      <c r="DB94" s="138"/>
      <c r="DC94" s="138"/>
      <c r="DD94" s="138"/>
      <c r="DF94" s="138"/>
      <c r="DG94" s="138"/>
      <c r="DH94" s="138"/>
      <c r="DI94" s="138"/>
      <c r="DJ94" s="138"/>
      <c r="DK94" s="138"/>
      <c r="DL94" s="138"/>
      <c r="DM94" s="138"/>
      <c r="DN94" s="138"/>
      <c r="DO94" s="138"/>
      <c r="DP94" s="138"/>
      <c r="DQ94" s="138"/>
      <c r="DR94" s="138"/>
      <c r="DS94" s="138"/>
      <c r="DU94" s="138"/>
      <c r="DV94" s="138"/>
      <c r="DW94" s="138"/>
      <c r="DX94" s="138"/>
      <c r="DY94" s="138"/>
      <c r="DZ94" s="138"/>
      <c r="EA94" s="138"/>
      <c r="EB94" s="138"/>
      <c r="EC94" s="138"/>
      <c r="ED94" s="138"/>
      <c r="EE94" s="138"/>
      <c r="EF94" s="138"/>
      <c r="EG94" s="138"/>
      <c r="EH94" s="138"/>
      <c r="EJ94" s="138"/>
      <c r="EK94" s="138"/>
      <c r="EL94" s="138"/>
      <c r="EM94" s="138"/>
      <c r="EN94" s="138"/>
      <c r="EO94" s="138"/>
      <c r="EP94" s="138"/>
      <c r="EQ94" s="138"/>
      <c r="ER94" s="138"/>
      <c r="ES94" s="138"/>
      <c r="ET94" s="138"/>
      <c r="EU94" s="138"/>
      <c r="EV94" s="138"/>
      <c r="EW94" s="138"/>
    </row>
    <row r="95" spans="4:153" ht="9.9" customHeight="1">
      <c r="D95" s="179"/>
      <c r="E95" s="178"/>
      <c r="F95" s="178"/>
      <c r="G95" s="178"/>
      <c r="H95" s="178"/>
      <c r="I95" s="178"/>
      <c r="J95" s="178"/>
      <c r="K95" s="178"/>
      <c r="L95" s="178"/>
      <c r="M95" s="178"/>
      <c r="N95" s="178"/>
      <c r="O95" s="178"/>
      <c r="P95" s="178"/>
      <c r="Q95" s="178"/>
      <c r="R95" s="178"/>
      <c r="S95" s="179"/>
      <c r="T95" s="178"/>
      <c r="U95" s="178"/>
      <c r="V95" s="178"/>
      <c r="W95" s="178"/>
      <c r="X95" s="178"/>
      <c r="Y95" s="178"/>
      <c r="Z95" s="178"/>
      <c r="AA95" s="178"/>
      <c r="AB95" s="178"/>
      <c r="AC95" s="178"/>
      <c r="AD95" s="178"/>
      <c r="AE95" s="178"/>
      <c r="AF95" s="178"/>
      <c r="AG95" s="178"/>
      <c r="AH95" s="179"/>
      <c r="AI95" s="178"/>
      <c r="AJ95" s="178"/>
      <c r="AK95" s="138"/>
      <c r="AL95" s="138"/>
      <c r="AM95" s="138"/>
      <c r="AN95" s="138"/>
      <c r="AO95" s="138"/>
      <c r="AP95" s="138"/>
      <c r="AQ95" s="138"/>
      <c r="AR95" s="138"/>
      <c r="AS95" s="138"/>
      <c r="AT95" s="138"/>
      <c r="AU95" s="138"/>
      <c r="AV95" s="138"/>
      <c r="AX95" s="138"/>
      <c r="AY95" s="138"/>
      <c r="AZ95" s="138"/>
      <c r="BA95" s="138"/>
      <c r="BB95" s="138"/>
      <c r="BC95" s="138"/>
      <c r="BD95" s="138"/>
      <c r="BE95" s="138"/>
      <c r="BF95" s="138"/>
      <c r="BG95" s="138"/>
      <c r="BH95" s="138"/>
      <c r="BI95" s="138"/>
      <c r="BJ95" s="138"/>
      <c r="BK95" s="138"/>
      <c r="BM95" s="137"/>
      <c r="BN95" s="137"/>
      <c r="BO95" s="137"/>
      <c r="BP95" s="136"/>
      <c r="BQ95" s="136"/>
      <c r="BR95" s="136"/>
      <c r="BS95" s="136"/>
      <c r="BT95" s="136"/>
      <c r="BU95" s="136"/>
      <c r="BV95" s="136"/>
      <c r="BW95" s="136"/>
      <c r="BX95" s="136"/>
      <c r="BY95" s="136"/>
      <c r="BZ95" s="136"/>
      <c r="CB95" s="138"/>
      <c r="CC95" s="138"/>
      <c r="CD95" s="138"/>
      <c r="CE95" s="138"/>
      <c r="CF95" s="138"/>
      <c r="CG95" s="138"/>
      <c r="CH95" s="138"/>
      <c r="CI95" s="138"/>
      <c r="CJ95" s="138"/>
      <c r="CK95" s="138"/>
      <c r="CL95" s="138"/>
      <c r="CM95" s="138"/>
      <c r="CN95" s="138"/>
      <c r="CO95" s="138"/>
      <c r="CQ95" s="138"/>
      <c r="CR95" s="138"/>
      <c r="CS95" s="138"/>
      <c r="CT95" s="138"/>
      <c r="CU95" s="138"/>
      <c r="CV95" s="138"/>
      <c r="CW95" s="138"/>
      <c r="CX95" s="138"/>
      <c r="CY95" s="138"/>
      <c r="CZ95" s="138"/>
      <c r="DA95" s="138"/>
      <c r="DB95" s="138"/>
      <c r="DC95" s="138"/>
      <c r="DD95" s="138"/>
      <c r="DF95" s="138"/>
      <c r="DG95" s="138"/>
      <c r="DH95" s="138"/>
      <c r="DI95" s="138"/>
      <c r="DJ95" s="138"/>
      <c r="DK95" s="138"/>
      <c r="DL95" s="138"/>
      <c r="DM95" s="138"/>
      <c r="DN95" s="138"/>
      <c r="DO95" s="138"/>
      <c r="DP95" s="138"/>
      <c r="DQ95" s="138"/>
      <c r="DR95" s="138"/>
      <c r="DS95" s="138"/>
      <c r="DU95" s="138"/>
      <c r="DV95" s="138"/>
      <c r="DW95" s="138"/>
      <c r="DX95" s="138"/>
      <c r="DY95" s="138"/>
      <c r="DZ95" s="138"/>
      <c r="EA95" s="138"/>
      <c r="EB95" s="138"/>
      <c r="EC95" s="138"/>
      <c r="ED95" s="138"/>
      <c r="EE95" s="138"/>
      <c r="EF95" s="138"/>
      <c r="EG95" s="138"/>
      <c r="EH95" s="138"/>
      <c r="EJ95" s="138"/>
      <c r="EK95" s="138"/>
      <c r="EL95" s="138"/>
      <c r="EM95" s="138"/>
      <c r="EN95" s="138"/>
      <c r="EO95" s="138"/>
      <c r="EP95" s="138"/>
      <c r="EQ95" s="138"/>
      <c r="ER95" s="138"/>
      <c r="ES95" s="138"/>
      <c r="ET95" s="138"/>
      <c r="EU95" s="138"/>
      <c r="EV95" s="138"/>
      <c r="EW95" s="138"/>
    </row>
    <row r="96" spans="4:153" ht="9.9" customHeight="1">
      <c r="D96" s="179"/>
      <c r="E96" s="178"/>
      <c r="F96" s="178"/>
      <c r="G96" s="178"/>
      <c r="H96" s="178"/>
      <c r="I96" s="178"/>
      <c r="J96" s="178"/>
      <c r="K96" s="178"/>
      <c r="L96" s="178"/>
      <c r="M96" s="178"/>
      <c r="N96" s="178"/>
      <c r="O96" s="178"/>
      <c r="P96" s="178"/>
      <c r="Q96" s="178"/>
      <c r="R96" s="178"/>
      <c r="S96" s="179"/>
      <c r="T96" s="178"/>
      <c r="U96" s="178"/>
      <c r="V96" s="178"/>
      <c r="W96" s="178"/>
      <c r="X96" s="178"/>
      <c r="Y96" s="178"/>
      <c r="Z96" s="178"/>
      <c r="AA96" s="178"/>
      <c r="AB96" s="178"/>
      <c r="AC96" s="178"/>
      <c r="AD96" s="178"/>
      <c r="AE96" s="178"/>
      <c r="AF96" s="178"/>
      <c r="AG96" s="178"/>
      <c r="AH96" s="179"/>
      <c r="AI96" s="178"/>
      <c r="AJ96" s="178"/>
      <c r="AK96" s="138"/>
      <c r="AL96" s="138"/>
      <c r="AM96" s="138"/>
      <c r="AN96" s="138"/>
      <c r="AO96" s="138"/>
      <c r="AP96" s="138"/>
      <c r="AQ96" s="138"/>
      <c r="AR96" s="138"/>
      <c r="AS96" s="138"/>
      <c r="AT96" s="138"/>
      <c r="AU96" s="138"/>
      <c r="AV96" s="138"/>
      <c r="AX96" s="138"/>
      <c r="AY96" s="138"/>
      <c r="AZ96" s="138"/>
      <c r="BA96" s="138"/>
      <c r="BB96" s="138"/>
      <c r="BC96" s="138"/>
      <c r="BD96" s="138"/>
      <c r="BE96" s="138"/>
      <c r="BF96" s="138"/>
      <c r="BG96" s="138"/>
      <c r="BH96" s="138"/>
      <c r="BI96" s="138"/>
      <c r="BJ96" s="138"/>
      <c r="BK96" s="138"/>
      <c r="BM96" s="137"/>
      <c r="BN96" s="137"/>
      <c r="BO96" s="137"/>
      <c r="BP96" s="136"/>
      <c r="BQ96" s="136"/>
      <c r="BR96" s="136"/>
      <c r="BS96" s="136"/>
      <c r="BT96" s="136"/>
      <c r="BU96" s="136"/>
      <c r="BV96" s="136"/>
      <c r="BW96" s="136"/>
      <c r="BX96" s="136"/>
      <c r="BY96" s="136"/>
      <c r="BZ96" s="136"/>
      <c r="CB96" s="138"/>
      <c r="CC96" s="138"/>
      <c r="CD96" s="138"/>
      <c r="CE96" s="138"/>
      <c r="CF96" s="138"/>
      <c r="CG96" s="138"/>
      <c r="CH96" s="138"/>
      <c r="CI96" s="138"/>
      <c r="CJ96" s="138"/>
      <c r="CK96" s="138"/>
      <c r="CL96" s="138"/>
      <c r="CM96" s="138"/>
      <c r="CN96" s="138"/>
      <c r="CO96" s="138"/>
      <c r="CQ96" s="138"/>
      <c r="CR96" s="138"/>
      <c r="CS96" s="138"/>
      <c r="CT96" s="138"/>
      <c r="CU96" s="138"/>
      <c r="CV96" s="138"/>
      <c r="CW96" s="138"/>
      <c r="CX96" s="138"/>
      <c r="CY96" s="138"/>
      <c r="CZ96" s="138"/>
      <c r="DA96" s="138"/>
      <c r="DB96" s="138"/>
      <c r="DC96" s="138"/>
      <c r="DD96" s="138"/>
      <c r="DF96" s="138"/>
      <c r="DG96" s="138"/>
      <c r="DH96" s="138"/>
      <c r="DI96" s="138"/>
      <c r="DJ96" s="138"/>
      <c r="DK96" s="138"/>
      <c r="DL96" s="138"/>
      <c r="DM96" s="138"/>
      <c r="DN96" s="138"/>
      <c r="DO96" s="138"/>
      <c r="DP96" s="138"/>
      <c r="DQ96" s="138"/>
      <c r="DR96" s="138"/>
      <c r="DS96" s="138"/>
      <c r="DU96" s="138"/>
      <c r="DV96" s="138"/>
      <c r="DW96" s="138"/>
      <c r="DX96" s="138"/>
      <c r="DY96" s="138"/>
      <c r="DZ96" s="138"/>
      <c r="EA96" s="138"/>
      <c r="EB96" s="138"/>
      <c r="EC96" s="138"/>
      <c r="ED96" s="138"/>
      <c r="EE96" s="138"/>
      <c r="EF96" s="138"/>
      <c r="EG96" s="138"/>
      <c r="EH96" s="138"/>
      <c r="EJ96" s="138"/>
      <c r="EK96" s="138"/>
      <c r="EL96" s="138"/>
      <c r="EM96" s="138"/>
      <c r="EN96" s="138"/>
      <c r="EO96" s="138"/>
      <c r="EP96" s="138"/>
      <c r="EQ96" s="138"/>
      <c r="ER96" s="138"/>
      <c r="ES96" s="138"/>
      <c r="ET96" s="138"/>
      <c r="EU96" s="138"/>
      <c r="EV96" s="138"/>
      <c r="EW96" s="138"/>
    </row>
    <row r="97" spans="4:153" ht="9.9" customHeight="1">
      <c r="D97" s="179"/>
      <c r="E97" s="178"/>
      <c r="F97" s="178"/>
      <c r="G97" s="178"/>
      <c r="H97" s="178"/>
      <c r="I97" s="178"/>
      <c r="J97" s="178"/>
      <c r="K97" s="178"/>
      <c r="L97" s="178"/>
      <c r="M97" s="178"/>
      <c r="N97" s="178"/>
      <c r="O97" s="178"/>
      <c r="P97" s="178"/>
      <c r="Q97" s="178"/>
      <c r="R97" s="178"/>
      <c r="S97" s="179"/>
      <c r="T97" s="178"/>
      <c r="U97" s="178"/>
      <c r="V97" s="178"/>
      <c r="W97" s="178"/>
      <c r="X97" s="178"/>
      <c r="Y97" s="178"/>
      <c r="Z97" s="178"/>
      <c r="AA97" s="178"/>
      <c r="AB97" s="178"/>
      <c r="AC97" s="178"/>
      <c r="AD97" s="178"/>
      <c r="AE97" s="178"/>
      <c r="AF97" s="178"/>
      <c r="AG97" s="178"/>
      <c r="AH97" s="179"/>
      <c r="AI97" s="178"/>
      <c r="AJ97" s="178"/>
      <c r="AK97" s="138"/>
      <c r="AL97" s="138"/>
      <c r="AM97" s="138"/>
      <c r="AN97" s="138"/>
      <c r="AO97" s="138"/>
      <c r="AP97" s="138"/>
      <c r="AQ97" s="138"/>
      <c r="AR97" s="138"/>
      <c r="AS97" s="138"/>
      <c r="AT97" s="138"/>
      <c r="AU97" s="138"/>
      <c r="AV97" s="138"/>
      <c r="AX97" s="138"/>
      <c r="AY97" s="138"/>
      <c r="AZ97" s="138"/>
      <c r="BA97" s="138"/>
      <c r="BB97" s="138"/>
      <c r="BC97" s="138"/>
      <c r="BD97" s="138"/>
      <c r="BE97" s="138"/>
      <c r="BF97" s="138"/>
      <c r="BG97" s="138"/>
      <c r="BH97" s="138"/>
      <c r="BI97" s="138"/>
      <c r="BJ97" s="138"/>
      <c r="BK97" s="138"/>
      <c r="BM97" s="137"/>
      <c r="BN97" s="137"/>
      <c r="BO97" s="137"/>
      <c r="BP97" s="136"/>
      <c r="BQ97" s="136"/>
      <c r="BR97" s="136"/>
      <c r="BS97" s="136"/>
      <c r="BT97" s="136"/>
      <c r="BU97" s="136"/>
      <c r="BV97" s="136"/>
      <c r="BW97" s="136"/>
      <c r="BX97" s="136"/>
      <c r="BY97" s="136"/>
      <c r="BZ97" s="136"/>
      <c r="CB97" s="138"/>
      <c r="CC97" s="138"/>
      <c r="CD97" s="138"/>
      <c r="CE97" s="138"/>
      <c r="CF97" s="138"/>
      <c r="CG97" s="138"/>
      <c r="CH97" s="138"/>
      <c r="CI97" s="138"/>
      <c r="CJ97" s="138"/>
      <c r="CK97" s="138"/>
      <c r="CL97" s="138"/>
      <c r="CM97" s="138"/>
      <c r="CN97" s="138"/>
      <c r="CO97" s="138"/>
      <c r="CQ97" s="138"/>
      <c r="CR97" s="138"/>
      <c r="CS97" s="138"/>
      <c r="CT97" s="138"/>
      <c r="CU97" s="138"/>
      <c r="CV97" s="138"/>
      <c r="CW97" s="138"/>
      <c r="CX97" s="138"/>
      <c r="CY97" s="138"/>
      <c r="CZ97" s="138"/>
      <c r="DA97" s="138"/>
      <c r="DB97" s="138"/>
      <c r="DC97" s="138"/>
      <c r="DD97" s="138"/>
      <c r="DF97" s="138"/>
      <c r="DG97" s="138"/>
      <c r="DH97" s="138"/>
      <c r="DI97" s="138"/>
      <c r="DJ97" s="138"/>
      <c r="DK97" s="138"/>
      <c r="DL97" s="138"/>
      <c r="DM97" s="138"/>
      <c r="DN97" s="138"/>
      <c r="DO97" s="138"/>
      <c r="DP97" s="138"/>
      <c r="DQ97" s="138"/>
      <c r="DR97" s="138"/>
      <c r="DS97" s="138"/>
      <c r="DU97" s="138"/>
      <c r="DV97" s="138"/>
      <c r="DW97" s="138"/>
      <c r="DX97" s="138"/>
      <c r="DY97" s="138"/>
      <c r="DZ97" s="138"/>
      <c r="EA97" s="138"/>
      <c r="EB97" s="138"/>
      <c r="EC97" s="138"/>
      <c r="ED97" s="138"/>
      <c r="EE97" s="138"/>
      <c r="EF97" s="138"/>
      <c r="EG97" s="138"/>
      <c r="EH97" s="138"/>
      <c r="EJ97" s="138"/>
      <c r="EK97" s="138"/>
      <c r="EL97" s="138"/>
      <c r="EM97" s="138"/>
      <c r="EN97" s="138"/>
      <c r="EO97" s="138"/>
      <c r="EP97" s="138"/>
      <c r="EQ97" s="138"/>
      <c r="ER97" s="138"/>
      <c r="ES97" s="138"/>
      <c r="ET97" s="138"/>
      <c r="EU97" s="138"/>
      <c r="EV97" s="138"/>
      <c r="EW97" s="138"/>
    </row>
    <row r="98" spans="4:153" ht="9.9" customHeight="1">
      <c r="D98" s="34"/>
      <c r="E98" s="178"/>
      <c r="F98" s="178"/>
      <c r="G98" s="178"/>
      <c r="H98" s="29"/>
      <c r="I98" s="32"/>
      <c r="J98" s="29"/>
      <c r="K98" s="32"/>
      <c r="L98" s="29"/>
      <c r="M98" s="32"/>
      <c r="N98" s="29"/>
      <c r="O98" s="32"/>
      <c r="P98" s="29"/>
      <c r="Q98" s="32"/>
      <c r="R98" s="32"/>
      <c r="S98" s="179"/>
      <c r="T98" s="178"/>
      <c r="U98" s="178"/>
      <c r="V98" s="178"/>
      <c r="W98" s="29"/>
      <c r="X98" s="32"/>
      <c r="Y98" s="29"/>
      <c r="Z98" s="32"/>
      <c r="AA98" s="29"/>
      <c r="AB98" s="32"/>
      <c r="AC98" s="29"/>
      <c r="AD98" s="32"/>
      <c r="AE98" s="29"/>
      <c r="AF98" s="32"/>
      <c r="AG98" s="32"/>
      <c r="AH98" s="179"/>
      <c r="AI98" s="178"/>
      <c r="AJ98" s="178"/>
      <c r="AK98" s="175"/>
      <c r="AL98" s="29"/>
      <c r="AM98" s="32"/>
      <c r="AN98" s="29"/>
      <c r="AO98" s="32"/>
      <c r="AP98" s="29"/>
      <c r="AQ98" s="32"/>
      <c r="AR98" s="29"/>
      <c r="AS98" s="32"/>
      <c r="AT98" s="29"/>
      <c r="AU98" s="32"/>
      <c r="AV98" s="32"/>
      <c r="AW98" s="176"/>
      <c r="AX98" s="175"/>
      <c r="AY98" s="175"/>
      <c r="AZ98" s="175"/>
      <c r="BA98" s="29"/>
      <c r="BB98" s="32"/>
      <c r="BC98" s="29"/>
      <c r="BD98" s="32"/>
      <c r="BE98" s="29"/>
      <c r="BF98" s="32"/>
      <c r="BG98" s="29"/>
      <c r="BH98" s="32"/>
      <c r="BI98" s="29"/>
      <c r="BJ98" s="32"/>
      <c r="BK98" s="32"/>
      <c r="BM98" s="137"/>
      <c r="BN98" s="137"/>
      <c r="BO98" s="137"/>
      <c r="BP98" s="29"/>
      <c r="BQ98" s="32"/>
      <c r="BR98" s="29"/>
      <c r="BS98" s="32"/>
      <c r="BT98" s="29"/>
      <c r="BU98" s="32"/>
      <c r="BV98" s="29"/>
      <c r="BW98" s="32"/>
      <c r="BX98" s="29"/>
      <c r="BY98" s="32"/>
      <c r="BZ98" s="32"/>
      <c r="CB98" s="138"/>
      <c r="CC98" s="138"/>
      <c r="CD98" s="138"/>
      <c r="CE98" s="29"/>
      <c r="CF98" s="32"/>
      <c r="CG98" s="29"/>
      <c r="CH98" s="32"/>
      <c r="CI98" s="29"/>
      <c r="CJ98" s="32"/>
      <c r="CK98" s="29"/>
      <c r="CL98" s="32"/>
      <c r="CM98" s="29"/>
      <c r="CN98" s="32"/>
      <c r="CO98" s="32"/>
      <c r="CQ98" s="138"/>
      <c r="CR98" s="138"/>
      <c r="CS98" s="138"/>
      <c r="CT98" s="29"/>
      <c r="CU98" s="32"/>
      <c r="CV98" s="29"/>
      <c r="CW98" s="32"/>
      <c r="CX98" s="29"/>
      <c r="CY98" s="32"/>
      <c r="CZ98" s="29"/>
      <c r="DA98" s="32"/>
      <c r="DB98" s="29"/>
      <c r="DC98" s="32"/>
      <c r="DD98" s="32"/>
      <c r="DF98" s="138"/>
      <c r="DG98" s="138"/>
      <c r="DH98" s="138"/>
      <c r="DI98" s="29"/>
      <c r="DJ98" s="32"/>
      <c r="DK98" s="29"/>
      <c r="DL98" s="32"/>
      <c r="DM98" s="29"/>
      <c r="DN98" s="32"/>
      <c r="DO98" s="29"/>
      <c r="DP98" s="32"/>
      <c r="DQ98" s="29"/>
      <c r="DR98" s="32"/>
      <c r="DS98" s="32">
        <v>5</v>
      </c>
      <c r="DU98" s="138"/>
      <c r="DV98" s="138"/>
      <c r="DW98" s="138"/>
      <c r="DX98" s="29"/>
      <c r="DY98" s="32"/>
      <c r="DZ98" s="29"/>
      <c r="EA98" s="32"/>
      <c r="EB98" s="29"/>
      <c r="EC98" s="32"/>
      <c r="ED98" s="29"/>
      <c r="EE98" s="32"/>
      <c r="EF98" s="29"/>
      <c r="EG98" s="32"/>
      <c r="EH98" s="32"/>
      <c r="EJ98" s="138"/>
      <c r="EK98" s="138"/>
      <c r="EL98" s="138"/>
      <c r="EM98" s="29"/>
      <c r="EN98" s="32"/>
      <c r="EO98" s="29"/>
      <c r="EP98" s="32"/>
      <c r="EQ98" s="29"/>
      <c r="ER98" s="32"/>
      <c r="ES98" s="29"/>
      <c r="ET98" s="32"/>
      <c r="EU98" s="29"/>
      <c r="EV98" s="32"/>
      <c r="EW98" s="32">
        <v>5</v>
      </c>
    </row>
    <row r="99" spans="4:153" ht="9.9" customHeight="1">
      <c r="D99" s="34"/>
      <c r="E99" s="178"/>
      <c r="F99" s="178"/>
      <c r="G99" s="178"/>
      <c r="H99" s="29"/>
      <c r="I99" s="32"/>
      <c r="J99" s="29"/>
      <c r="K99" s="32"/>
      <c r="L99" s="29"/>
      <c r="M99" s="32"/>
      <c r="N99" s="29"/>
      <c r="O99" s="32"/>
      <c r="P99" s="29"/>
      <c r="Q99" s="32"/>
      <c r="R99" s="32"/>
      <c r="S99" s="179"/>
      <c r="T99" s="178"/>
      <c r="U99" s="178"/>
      <c r="V99" s="178"/>
      <c r="W99" s="29"/>
      <c r="X99" s="32"/>
      <c r="Y99" s="29"/>
      <c r="Z99" s="32"/>
      <c r="AA99" s="29"/>
      <c r="AB99" s="32"/>
      <c r="AC99" s="29"/>
      <c r="AD99" s="32"/>
      <c r="AE99" s="29"/>
      <c r="AF99" s="32"/>
      <c r="AG99" s="32"/>
      <c r="AH99" s="179"/>
      <c r="AI99" s="178"/>
      <c r="AJ99" s="178"/>
      <c r="AK99" s="175"/>
      <c r="AL99" s="29"/>
      <c r="AM99" s="32"/>
      <c r="AN99" s="29"/>
      <c r="AO99" s="32"/>
      <c r="AP99" s="29"/>
      <c r="AQ99" s="32"/>
      <c r="AR99" s="29"/>
      <c r="AS99" s="32"/>
      <c r="AT99" s="29"/>
      <c r="AU99" s="32"/>
      <c r="AV99" s="32"/>
      <c r="AW99" s="176"/>
      <c r="AX99" s="175"/>
      <c r="AY99" s="175"/>
      <c r="AZ99" s="175"/>
      <c r="BA99" s="29"/>
      <c r="BB99" s="32"/>
      <c r="BC99" s="29"/>
      <c r="BD99" s="32"/>
      <c r="BE99" s="29"/>
      <c r="BF99" s="32"/>
      <c r="BG99" s="29"/>
      <c r="BH99" s="32"/>
      <c r="BI99" s="29"/>
      <c r="BJ99" s="32"/>
      <c r="BK99" s="32"/>
      <c r="BM99" s="137"/>
      <c r="BN99" s="137"/>
      <c r="BO99" s="137"/>
      <c r="BP99" s="29"/>
      <c r="BQ99" s="32"/>
      <c r="BR99" s="29"/>
      <c r="BS99" s="32"/>
      <c r="BT99" s="29"/>
      <c r="BU99" s="32"/>
      <c r="BV99" s="29"/>
      <c r="BW99" s="32"/>
      <c r="BX99" s="29"/>
      <c r="BY99" s="32"/>
      <c r="BZ99" s="32"/>
      <c r="CB99" s="138"/>
      <c r="CC99" s="138"/>
      <c r="CD99" s="138"/>
      <c r="CE99" s="29"/>
      <c r="CF99" s="32"/>
      <c r="CG99" s="29"/>
      <c r="CH99" s="32"/>
      <c r="CI99" s="29"/>
      <c r="CJ99" s="32"/>
      <c r="CK99" s="29"/>
      <c r="CL99" s="32"/>
      <c r="CM99" s="29"/>
      <c r="CN99" s="32"/>
      <c r="CO99" s="32"/>
      <c r="CQ99" s="138"/>
      <c r="CR99" s="138"/>
      <c r="CS99" s="138"/>
      <c r="CT99" s="29"/>
      <c r="CU99" s="32"/>
      <c r="CV99" s="29"/>
      <c r="CW99" s="32"/>
      <c r="CX99" s="29"/>
      <c r="CY99" s="32"/>
      <c r="CZ99" s="29"/>
      <c r="DA99" s="32"/>
      <c r="DB99" s="29"/>
      <c r="DC99" s="32"/>
      <c r="DD99" s="32"/>
      <c r="DF99" s="138"/>
      <c r="DG99" s="138"/>
      <c r="DH99" s="138"/>
      <c r="DI99" s="29"/>
      <c r="DJ99" s="32"/>
      <c r="DK99" s="29"/>
      <c r="DL99" s="32"/>
      <c r="DM99" s="29"/>
      <c r="DN99" s="32"/>
      <c r="DO99" s="29"/>
      <c r="DP99" s="32"/>
      <c r="DQ99" s="29"/>
      <c r="DR99" s="32"/>
      <c r="DS99" s="32"/>
      <c r="DU99" s="138"/>
      <c r="DV99" s="138"/>
      <c r="DW99" s="138"/>
      <c r="DX99" s="29"/>
      <c r="DY99" s="32"/>
      <c r="DZ99" s="29"/>
      <c r="EA99" s="32"/>
      <c r="EB99" s="29"/>
      <c r="EC99" s="32"/>
      <c r="ED99" s="29"/>
      <c r="EE99" s="32"/>
      <c r="EF99" s="29"/>
      <c r="EG99" s="32"/>
      <c r="EH99" s="32"/>
      <c r="EJ99" s="138"/>
      <c r="EK99" s="138"/>
      <c r="EL99" s="138"/>
      <c r="EM99" s="29"/>
      <c r="EN99" s="32"/>
      <c r="EO99" s="29"/>
      <c r="EP99" s="32"/>
      <c r="EQ99" s="29"/>
      <c r="ER99" s="32"/>
      <c r="ES99" s="29"/>
      <c r="ET99" s="32"/>
      <c r="EU99" s="29"/>
      <c r="EV99" s="32"/>
      <c r="EW99" s="32"/>
    </row>
    <row r="100" spans="4:153" ht="9.9" customHeight="1">
      <c r="D100" s="34"/>
      <c r="E100" s="178"/>
      <c r="F100" s="178"/>
      <c r="G100" s="178"/>
      <c r="H100" s="29"/>
      <c r="I100" s="32"/>
      <c r="J100" s="29"/>
      <c r="K100" s="32"/>
      <c r="L100" s="29"/>
      <c r="M100" s="32"/>
      <c r="N100" s="29"/>
      <c r="O100" s="32"/>
      <c r="P100" s="29"/>
      <c r="Q100" s="32"/>
      <c r="R100" s="32"/>
      <c r="S100" s="179"/>
      <c r="T100" s="178"/>
      <c r="U100" s="178"/>
      <c r="V100" s="178"/>
      <c r="W100" s="29"/>
      <c r="X100" s="32"/>
      <c r="Y100" s="29"/>
      <c r="Z100" s="32"/>
      <c r="AA100" s="29"/>
      <c r="AB100" s="32"/>
      <c r="AC100" s="29"/>
      <c r="AD100" s="32"/>
      <c r="AE100" s="29"/>
      <c r="AF100" s="32"/>
      <c r="AG100" s="32"/>
      <c r="AH100" s="179"/>
      <c r="AI100" s="178"/>
      <c r="AJ100" s="178"/>
      <c r="AK100" s="175"/>
      <c r="AL100" s="29"/>
      <c r="AM100" s="32"/>
      <c r="AN100" s="29"/>
      <c r="AO100" s="32"/>
      <c r="AP100" s="29"/>
      <c r="AQ100" s="32"/>
      <c r="AR100" s="29"/>
      <c r="AS100" s="32"/>
      <c r="AT100" s="29"/>
      <c r="AU100" s="32"/>
      <c r="AV100" s="32"/>
      <c r="AW100" s="176"/>
      <c r="AX100" s="175"/>
      <c r="AY100" s="175"/>
      <c r="AZ100" s="175"/>
      <c r="BA100" s="29"/>
      <c r="BB100" s="32"/>
      <c r="BC100" s="29"/>
      <c r="BD100" s="32"/>
      <c r="BE100" s="29"/>
      <c r="BF100" s="32"/>
      <c r="BG100" s="29"/>
      <c r="BH100" s="32"/>
      <c r="BI100" s="29"/>
      <c r="BJ100" s="32"/>
      <c r="BK100" s="32"/>
      <c r="BM100" s="137"/>
      <c r="BN100" s="137"/>
      <c r="BO100" s="137"/>
      <c r="BP100" s="29"/>
      <c r="BQ100" s="32"/>
      <c r="BR100" s="29"/>
      <c r="BS100" s="32"/>
      <c r="BT100" s="29"/>
      <c r="BU100" s="32"/>
      <c r="BV100" s="29"/>
      <c r="BW100" s="32"/>
      <c r="BX100" s="29"/>
      <c r="BY100" s="32"/>
      <c r="BZ100" s="32"/>
      <c r="CB100" s="138"/>
      <c r="CC100" s="138"/>
      <c r="CD100" s="138"/>
      <c r="CE100" s="29"/>
      <c r="CF100" s="32"/>
      <c r="CG100" s="29"/>
      <c r="CH100" s="32"/>
      <c r="CI100" s="29"/>
      <c r="CJ100" s="32"/>
      <c r="CK100" s="29"/>
      <c r="CL100" s="32"/>
      <c r="CM100" s="29"/>
      <c r="CN100" s="32"/>
      <c r="CO100" s="32"/>
      <c r="CQ100" s="138"/>
      <c r="CR100" s="138"/>
      <c r="CS100" s="138"/>
      <c r="CT100" s="29"/>
      <c r="CU100" s="32"/>
      <c r="CV100" s="29"/>
      <c r="CW100" s="32"/>
      <c r="CX100" s="29"/>
      <c r="CY100" s="32"/>
      <c r="CZ100" s="29"/>
      <c r="DA100" s="32"/>
      <c r="DB100" s="29"/>
      <c r="DC100" s="32"/>
      <c r="DD100" s="32"/>
      <c r="DF100" s="138"/>
      <c r="DG100" s="138"/>
      <c r="DH100" s="138"/>
      <c r="DI100" s="29"/>
      <c r="DJ100" s="32"/>
      <c r="DK100" s="29"/>
      <c r="DL100" s="32"/>
      <c r="DM100" s="29"/>
      <c r="DN100" s="32"/>
      <c r="DO100" s="29"/>
      <c r="DP100" s="32"/>
      <c r="DQ100" s="29"/>
      <c r="DR100" s="32"/>
      <c r="DS100" s="32"/>
      <c r="DU100" s="138"/>
      <c r="DV100" s="138"/>
      <c r="DW100" s="138"/>
      <c r="DX100" s="29"/>
      <c r="DY100" s="32"/>
      <c r="DZ100" s="29"/>
      <c r="EA100" s="32"/>
      <c r="EB100" s="29"/>
      <c r="EC100" s="32"/>
      <c r="ED100" s="29"/>
      <c r="EE100" s="32"/>
      <c r="EF100" s="29"/>
      <c r="EG100" s="32"/>
      <c r="EH100" s="32"/>
      <c r="EJ100" s="138"/>
      <c r="EK100" s="138"/>
      <c r="EL100" s="138"/>
      <c r="EM100" s="29"/>
      <c r="EN100" s="32"/>
      <c r="EO100" s="29"/>
      <c r="EP100" s="32"/>
      <c r="EQ100" s="29"/>
      <c r="ER100" s="32"/>
      <c r="ES100" s="29"/>
      <c r="ET100" s="32"/>
      <c r="EU100" s="29"/>
      <c r="EV100" s="32"/>
      <c r="EW100" s="32"/>
    </row>
    <row r="101" spans="4:153" ht="9.9" customHeight="1">
      <c r="D101" s="34"/>
      <c r="E101" s="178"/>
      <c r="F101" s="178"/>
      <c r="G101" s="178"/>
      <c r="H101" s="29"/>
      <c r="I101" s="32"/>
      <c r="J101" s="29"/>
      <c r="K101" s="32"/>
      <c r="L101" s="29"/>
      <c r="M101" s="32"/>
      <c r="N101" s="29"/>
      <c r="O101" s="32"/>
      <c r="P101" s="29"/>
      <c r="Q101" s="32"/>
      <c r="R101" s="32"/>
      <c r="S101" s="179"/>
      <c r="T101" s="178"/>
      <c r="U101" s="178"/>
      <c r="V101" s="178"/>
      <c r="W101" s="29"/>
      <c r="X101" s="32"/>
      <c r="Y101" s="29"/>
      <c r="Z101" s="32"/>
      <c r="AA101" s="29"/>
      <c r="AB101" s="32"/>
      <c r="AC101" s="29"/>
      <c r="AD101" s="32"/>
      <c r="AE101" s="29"/>
      <c r="AF101" s="32"/>
      <c r="AG101" s="32"/>
      <c r="AH101" s="179"/>
      <c r="AI101" s="178"/>
      <c r="AJ101" s="178"/>
      <c r="AK101" s="175"/>
      <c r="AL101" s="29"/>
      <c r="AM101" s="32"/>
      <c r="AN101" s="29"/>
      <c r="AO101" s="32"/>
      <c r="AP101" s="29"/>
      <c r="AQ101" s="32"/>
      <c r="AR101" s="29"/>
      <c r="AS101" s="32"/>
      <c r="AT101" s="29"/>
      <c r="AU101" s="32"/>
      <c r="AV101" s="32"/>
      <c r="AW101" s="176"/>
      <c r="AX101" s="175"/>
      <c r="AY101" s="175"/>
      <c r="AZ101" s="175"/>
      <c r="BA101" s="29"/>
      <c r="BB101" s="32"/>
      <c r="BC101" s="29"/>
      <c r="BD101" s="32"/>
      <c r="BE101" s="29"/>
      <c r="BF101" s="32"/>
      <c r="BG101" s="29"/>
      <c r="BH101" s="32"/>
      <c r="BI101" s="29"/>
      <c r="BJ101" s="32"/>
      <c r="BK101" s="32"/>
      <c r="BM101" s="137"/>
      <c r="BN101" s="137"/>
      <c r="BO101" s="137"/>
      <c r="BP101" s="29"/>
      <c r="BQ101" s="32"/>
      <c r="BR101" s="29"/>
      <c r="BS101" s="32"/>
      <c r="BT101" s="29"/>
      <c r="BU101" s="32"/>
      <c r="BV101" s="29"/>
      <c r="BW101" s="32"/>
      <c r="BX101" s="29"/>
      <c r="BY101" s="32"/>
      <c r="BZ101" s="32"/>
      <c r="CB101" s="138"/>
      <c r="CC101" s="138"/>
      <c r="CD101" s="138"/>
      <c r="CE101" s="29"/>
      <c r="CF101" s="32"/>
      <c r="CG101" s="29"/>
      <c r="CH101" s="32"/>
      <c r="CI101" s="29"/>
      <c r="CJ101" s="32"/>
      <c r="CK101" s="29"/>
      <c r="CL101" s="32"/>
      <c r="CM101" s="29"/>
      <c r="CN101" s="32"/>
      <c r="CO101" s="32"/>
      <c r="CQ101" s="138"/>
      <c r="CR101" s="138"/>
      <c r="CS101" s="138"/>
      <c r="CT101" s="29"/>
      <c r="CU101" s="32"/>
      <c r="CV101" s="29"/>
      <c r="CW101" s="32"/>
      <c r="CX101" s="29"/>
      <c r="CY101" s="32"/>
      <c r="CZ101" s="29"/>
      <c r="DA101" s="32"/>
      <c r="DB101" s="29"/>
      <c r="DC101" s="32"/>
      <c r="DD101" s="32"/>
      <c r="DF101" s="138"/>
      <c r="DG101" s="138"/>
      <c r="DH101" s="138"/>
      <c r="DI101" s="29"/>
      <c r="DJ101" s="32"/>
      <c r="DK101" s="29"/>
      <c r="DL101" s="32"/>
      <c r="DM101" s="29"/>
      <c r="DN101" s="32"/>
      <c r="DO101" s="29"/>
      <c r="DP101" s="32"/>
      <c r="DQ101" s="29"/>
      <c r="DR101" s="32"/>
      <c r="DS101" s="32"/>
      <c r="DU101" s="138"/>
      <c r="DV101" s="138"/>
      <c r="DW101" s="138"/>
      <c r="DX101" s="29"/>
      <c r="DY101" s="32"/>
      <c r="DZ101" s="29"/>
      <c r="EA101" s="32"/>
      <c r="EB101" s="29"/>
      <c r="EC101" s="32"/>
      <c r="ED101" s="29"/>
      <c r="EE101" s="32"/>
      <c r="EF101" s="29"/>
      <c r="EG101" s="32"/>
      <c r="EH101" s="32"/>
      <c r="EJ101" s="138"/>
      <c r="EK101" s="138"/>
      <c r="EL101" s="138"/>
      <c r="EM101" s="29"/>
      <c r="EN101" s="32"/>
      <c r="EO101" s="29"/>
      <c r="EP101" s="32"/>
      <c r="EQ101" s="29"/>
      <c r="ER101" s="32"/>
      <c r="ES101" s="29"/>
      <c r="ET101" s="32"/>
      <c r="EU101" s="29"/>
      <c r="EV101" s="32"/>
      <c r="EW101" s="32"/>
    </row>
    <row r="102" spans="4:153" ht="9.9" customHeight="1">
      <c r="D102" s="34"/>
      <c r="E102" s="178"/>
      <c r="F102" s="178"/>
      <c r="G102" s="178"/>
      <c r="H102" s="29"/>
      <c r="I102" s="32"/>
      <c r="J102" s="29"/>
      <c r="K102" s="32"/>
      <c r="L102" s="29"/>
      <c r="M102" s="32"/>
      <c r="N102" s="29"/>
      <c r="O102" s="32"/>
      <c r="P102" s="29"/>
      <c r="Q102" s="32"/>
      <c r="R102" s="32"/>
      <c r="S102" s="179"/>
      <c r="T102" s="178"/>
      <c r="U102" s="178"/>
      <c r="V102" s="178"/>
      <c r="W102" s="29"/>
      <c r="X102" s="32"/>
      <c r="Y102" s="29"/>
      <c r="Z102" s="32"/>
      <c r="AA102" s="29"/>
      <c r="AB102" s="32"/>
      <c r="AC102" s="29"/>
      <c r="AD102" s="32"/>
      <c r="AE102" s="29"/>
      <c r="AF102" s="32"/>
      <c r="AG102" s="32"/>
      <c r="AH102" s="179"/>
      <c r="AI102" s="178"/>
      <c r="AJ102" s="178"/>
      <c r="AK102" s="175"/>
      <c r="AL102" s="29"/>
      <c r="AM102" s="32"/>
      <c r="AN102" s="29"/>
      <c r="AO102" s="32"/>
      <c r="AP102" s="29"/>
      <c r="AQ102" s="32"/>
      <c r="AR102" s="29"/>
      <c r="AS102" s="32"/>
      <c r="AT102" s="29"/>
      <c r="AU102" s="32"/>
      <c r="AV102" s="32"/>
      <c r="AW102" s="176"/>
      <c r="AX102" s="175"/>
      <c r="AY102" s="175"/>
      <c r="AZ102" s="175"/>
      <c r="BA102" s="29"/>
      <c r="BB102" s="32"/>
      <c r="BC102" s="29"/>
      <c r="BD102" s="32"/>
      <c r="BE102" s="29"/>
      <c r="BF102" s="32"/>
      <c r="BG102" s="29"/>
      <c r="BH102" s="32"/>
      <c r="BI102" s="29"/>
      <c r="BJ102" s="32"/>
      <c r="BK102" s="32"/>
      <c r="BM102" s="137"/>
      <c r="BN102" s="137"/>
      <c r="BO102" s="137"/>
      <c r="BP102" s="29"/>
      <c r="BQ102" s="32"/>
      <c r="BR102" s="29"/>
      <c r="BS102" s="32"/>
      <c r="BT102" s="29"/>
      <c r="BU102" s="32"/>
      <c r="BV102" s="29"/>
      <c r="BW102" s="32"/>
      <c r="BX102" s="29"/>
      <c r="BY102" s="32"/>
      <c r="BZ102" s="32"/>
      <c r="CB102" s="138"/>
      <c r="CC102" s="138"/>
      <c r="CD102" s="138"/>
      <c r="CE102" s="29"/>
      <c r="CF102" s="32"/>
      <c r="CG102" s="29"/>
      <c r="CH102" s="32"/>
      <c r="CI102" s="29"/>
      <c r="CJ102" s="32"/>
      <c r="CK102" s="29"/>
      <c r="CL102" s="32"/>
      <c r="CM102" s="29"/>
      <c r="CN102" s="32"/>
      <c r="CO102" s="32"/>
      <c r="CQ102" s="138"/>
      <c r="CR102" s="138"/>
      <c r="CS102" s="138"/>
      <c r="CT102" s="29"/>
      <c r="CU102" s="32"/>
      <c r="CV102" s="29"/>
      <c r="CW102" s="32"/>
      <c r="CX102" s="29"/>
      <c r="CY102" s="32"/>
      <c r="CZ102" s="29"/>
      <c r="DA102" s="32"/>
      <c r="DB102" s="29"/>
      <c r="DC102" s="32"/>
      <c r="DD102" s="32"/>
      <c r="DF102" s="138"/>
      <c r="DG102" s="138"/>
      <c r="DH102" s="138"/>
      <c r="DI102" s="29"/>
      <c r="DJ102" s="32"/>
      <c r="DK102" s="29"/>
      <c r="DL102" s="32"/>
      <c r="DM102" s="29"/>
      <c r="DN102" s="32"/>
      <c r="DO102" s="29"/>
      <c r="DP102" s="32"/>
      <c r="DQ102" s="29"/>
      <c r="DR102" s="32"/>
      <c r="DS102" s="32"/>
      <c r="DU102" s="138"/>
      <c r="DV102" s="138"/>
      <c r="DW102" s="138"/>
      <c r="DX102" s="29"/>
      <c r="DY102" s="32"/>
      <c r="DZ102" s="29"/>
      <c r="EA102" s="32"/>
      <c r="EB102" s="29"/>
      <c r="EC102" s="32"/>
      <c r="ED102" s="29"/>
      <c r="EE102" s="32"/>
      <c r="EF102" s="29"/>
      <c r="EG102" s="32"/>
      <c r="EH102" s="32"/>
      <c r="EJ102" s="138"/>
      <c r="EK102" s="138"/>
      <c r="EL102" s="138"/>
      <c r="EM102" s="29"/>
      <c r="EN102" s="32"/>
      <c r="EO102" s="29"/>
      <c r="EP102" s="32"/>
      <c r="EQ102" s="29"/>
      <c r="ER102" s="32"/>
      <c r="ES102" s="29"/>
      <c r="ET102" s="32"/>
      <c r="EU102" s="29"/>
      <c r="EV102" s="32"/>
      <c r="EW102" s="32"/>
    </row>
    <row r="103" spans="4:153" ht="9.9" customHeight="1">
      <c r="D103" s="34"/>
      <c r="E103" s="178"/>
      <c r="F103" s="178"/>
      <c r="G103" s="178"/>
      <c r="H103" s="29"/>
      <c r="I103" s="32"/>
      <c r="J103" s="29"/>
      <c r="K103" s="32"/>
      <c r="L103" s="29"/>
      <c r="M103" s="32"/>
      <c r="N103" s="29"/>
      <c r="O103" s="32"/>
      <c r="P103" s="29"/>
      <c r="Q103" s="32"/>
      <c r="R103" s="32"/>
      <c r="S103" s="179"/>
      <c r="T103" s="178"/>
      <c r="U103" s="178"/>
      <c r="V103" s="178"/>
      <c r="W103" s="29"/>
      <c r="X103" s="32"/>
      <c r="Y103" s="29"/>
      <c r="Z103" s="32"/>
      <c r="AA103" s="29"/>
      <c r="AB103" s="32"/>
      <c r="AC103" s="29"/>
      <c r="AD103" s="32"/>
      <c r="AE103" s="29"/>
      <c r="AF103" s="32"/>
      <c r="AG103" s="32"/>
      <c r="AH103" s="179"/>
      <c r="AI103" s="178"/>
      <c r="AJ103" s="178"/>
      <c r="AK103" s="175"/>
      <c r="AL103" s="29"/>
      <c r="AM103" s="32"/>
      <c r="AN103" s="29"/>
      <c r="AO103" s="32"/>
      <c r="AP103" s="29"/>
      <c r="AQ103" s="32"/>
      <c r="AR103" s="29"/>
      <c r="AS103" s="32"/>
      <c r="AT103" s="29"/>
      <c r="AU103" s="32"/>
      <c r="AV103" s="32"/>
      <c r="AW103" s="176"/>
      <c r="AX103" s="175"/>
      <c r="AY103" s="175"/>
      <c r="AZ103" s="175"/>
      <c r="BA103" s="29"/>
      <c r="BB103" s="32"/>
      <c r="BC103" s="29"/>
      <c r="BD103" s="32"/>
      <c r="BE103" s="29"/>
      <c r="BF103" s="32"/>
      <c r="BG103" s="29"/>
      <c r="BH103" s="32"/>
      <c r="BI103" s="29"/>
      <c r="BJ103" s="32"/>
      <c r="BK103" s="32"/>
      <c r="BM103" s="137"/>
      <c r="BN103" s="137"/>
      <c r="BO103" s="137"/>
      <c r="BP103" s="29"/>
      <c r="BQ103" s="32"/>
      <c r="BR103" s="29"/>
      <c r="BS103" s="32"/>
      <c r="BT103" s="29"/>
      <c r="BU103" s="32"/>
      <c r="BV103" s="29"/>
      <c r="BW103" s="32"/>
      <c r="BX103" s="29"/>
      <c r="BY103" s="32"/>
      <c r="BZ103" s="32"/>
      <c r="CB103" s="138"/>
      <c r="CC103" s="138"/>
      <c r="CD103" s="138"/>
      <c r="CE103" s="29"/>
      <c r="CF103" s="32"/>
      <c r="CG103" s="29"/>
      <c r="CH103" s="32"/>
      <c r="CI103" s="29"/>
      <c r="CJ103" s="32"/>
      <c r="CK103" s="29"/>
      <c r="CL103" s="32"/>
      <c r="CM103" s="29"/>
      <c r="CN103" s="32"/>
      <c r="CO103" s="32"/>
      <c r="CQ103" s="132"/>
      <c r="CR103" s="132"/>
      <c r="CS103" s="132"/>
      <c r="CT103" s="132"/>
      <c r="CU103" s="132"/>
      <c r="CV103" s="132"/>
      <c r="CW103" s="132"/>
      <c r="CX103" s="132"/>
      <c r="CY103" s="132"/>
      <c r="CZ103" s="132"/>
      <c r="DA103" s="132"/>
      <c r="DB103" s="132"/>
      <c r="DC103" s="132"/>
      <c r="DD103" s="132"/>
      <c r="DF103" s="138"/>
      <c r="DG103" s="138"/>
      <c r="DH103" s="138"/>
      <c r="DI103" s="29"/>
      <c r="DJ103" s="32"/>
      <c r="DK103" s="29"/>
      <c r="DL103" s="32"/>
      <c r="DM103" s="29"/>
      <c r="DN103" s="32"/>
      <c r="DO103" s="29"/>
      <c r="DP103" s="32"/>
      <c r="DQ103" s="29"/>
      <c r="DR103" s="32"/>
      <c r="DS103" s="32"/>
      <c r="DU103" s="138"/>
      <c r="DV103" s="138"/>
      <c r="DW103" s="138"/>
      <c r="DX103" s="29"/>
      <c r="DY103" s="32"/>
      <c r="DZ103" s="29"/>
      <c r="EA103" s="32"/>
      <c r="EB103" s="29"/>
      <c r="EC103" s="32"/>
      <c r="ED103" s="29"/>
      <c r="EE103" s="32"/>
      <c r="EF103" s="29"/>
      <c r="EG103" s="32"/>
      <c r="EH103" s="32"/>
      <c r="EJ103" s="138"/>
      <c r="EK103" s="138"/>
      <c r="EL103" s="138"/>
      <c r="EM103" s="29"/>
      <c r="EN103" s="32"/>
      <c r="EO103" s="29"/>
      <c r="EP103" s="32"/>
      <c r="EQ103" s="29"/>
      <c r="ER103" s="32"/>
      <c r="ES103" s="29"/>
      <c r="ET103" s="32"/>
      <c r="EU103" s="29"/>
      <c r="EV103" s="32"/>
      <c r="EW103" s="32"/>
    </row>
    <row r="104" spans="4:153" ht="9.9" customHeight="1">
      <c r="D104" s="34"/>
      <c r="E104" s="178"/>
      <c r="F104" s="178"/>
      <c r="G104" s="178"/>
      <c r="H104" s="29"/>
      <c r="I104" s="32"/>
      <c r="J104" s="29"/>
      <c r="K104" s="32"/>
      <c r="L104" s="29"/>
      <c r="M104" s="32"/>
      <c r="N104" s="29"/>
      <c r="O104" s="32"/>
      <c r="P104" s="29"/>
      <c r="Q104" s="32"/>
      <c r="R104" s="32"/>
      <c r="S104" s="179"/>
      <c r="T104" s="178"/>
      <c r="U104" s="178"/>
      <c r="V104" s="178"/>
      <c r="W104" s="29"/>
      <c r="X104" s="32"/>
      <c r="Y104" s="29"/>
      <c r="Z104" s="32"/>
      <c r="AA104" s="29"/>
      <c r="AB104" s="32"/>
      <c r="AC104" s="29"/>
      <c r="AD104" s="32"/>
      <c r="AE104" s="29"/>
      <c r="AF104" s="32"/>
      <c r="AG104" s="32"/>
      <c r="AH104" s="179"/>
      <c r="AI104" s="178"/>
      <c r="AJ104" s="178"/>
      <c r="AK104" s="175"/>
      <c r="AL104" s="29"/>
      <c r="AM104" s="32"/>
      <c r="AN104" s="29"/>
      <c r="AO104" s="32"/>
      <c r="AP104" s="29"/>
      <c r="AQ104" s="32"/>
      <c r="AR104" s="29"/>
      <c r="AS104" s="32"/>
      <c r="AT104" s="29"/>
      <c r="AU104" s="32"/>
      <c r="AV104" s="32"/>
      <c r="AW104" s="176"/>
      <c r="AX104" s="175"/>
      <c r="AY104" s="175"/>
      <c r="AZ104" s="175"/>
      <c r="BA104" s="29"/>
      <c r="BB104" s="32"/>
      <c r="BC104" s="29"/>
      <c r="BD104" s="32"/>
      <c r="BE104" s="29"/>
      <c r="BF104" s="32"/>
      <c r="BG104" s="29"/>
      <c r="BH104" s="32"/>
      <c r="BI104" s="29"/>
      <c r="BJ104" s="32"/>
      <c r="BK104" s="32"/>
      <c r="BM104" s="137"/>
      <c r="BN104" s="137"/>
      <c r="BO104" s="137"/>
      <c r="BP104" s="29"/>
      <c r="BQ104" s="32"/>
      <c r="BR104" s="29"/>
      <c r="BS104" s="32"/>
      <c r="BT104" s="29"/>
      <c r="BU104" s="32"/>
      <c r="BV104" s="29"/>
      <c r="BW104" s="32"/>
      <c r="BX104" s="29"/>
      <c r="BY104" s="32"/>
      <c r="BZ104" s="32"/>
      <c r="CB104" s="138"/>
      <c r="CC104" s="138"/>
      <c r="CD104" s="138"/>
      <c r="CE104" s="29"/>
      <c r="CF104" s="32"/>
      <c r="CG104" s="29"/>
      <c r="CH104" s="32"/>
      <c r="CI104" s="29"/>
      <c r="CJ104" s="32"/>
      <c r="CK104" s="29"/>
      <c r="CL104" s="32"/>
      <c r="CM104" s="29"/>
      <c r="CN104" s="32"/>
      <c r="CO104" s="32"/>
      <c r="CQ104" s="29"/>
      <c r="CR104" s="136"/>
      <c r="CS104" s="136"/>
      <c r="CT104" s="136"/>
      <c r="CU104" s="136"/>
      <c r="CV104" s="136"/>
      <c r="CW104" s="136"/>
      <c r="CX104" s="136"/>
      <c r="CY104" s="136"/>
      <c r="CZ104" s="136"/>
      <c r="DA104" s="136"/>
      <c r="DB104" s="136"/>
      <c r="DC104" s="136"/>
      <c r="DD104" s="136"/>
      <c r="DF104" s="138"/>
      <c r="DG104" s="138"/>
      <c r="DH104" s="138"/>
      <c r="DI104" s="29"/>
      <c r="DJ104" s="32"/>
      <c r="DK104" s="29"/>
      <c r="DL104" s="32"/>
      <c r="DM104" s="29"/>
      <c r="DN104" s="32"/>
      <c r="DO104" s="29"/>
      <c r="DP104" s="32"/>
      <c r="DQ104" s="29"/>
      <c r="DR104" s="32"/>
      <c r="DS104" s="32"/>
      <c r="DU104" s="138"/>
      <c r="DV104" s="138"/>
      <c r="DW104" s="138"/>
      <c r="DX104" s="29"/>
      <c r="DY104" s="32"/>
      <c r="DZ104" s="29"/>
      <c r="EA104" s="32"/>
      <c r="EB104" s="29"/>
      <c r="EC104" s="32"/>
      <c r="ED104" s="29"/>
      <c r="EE104" s="32"/>
      <c r="EF104" s="29"/>
      <c r="EG104" s="32"/>
      <c r="EH104" s="32"/>
      <c r="EJ104" s="138"/>
      <c r="EK104" s="138"/>
      <c r="EL104" s="138"/>
      <c r="EM104" s="29"/>
      <c r="EN104" s="32"/>
      <c r="EO104" s="29"/>
      <c r="EP104" s="32"/>
      <c r="EQ104" s="29"/>
      <c r="ER104" s="32"/>
      <c r="ES104" s="29"/>
      <c r="ET104" s="32"/>
      <c r="EU104" s="29"/>
      <c r="EV104" s="32"/>
      <c r="EW104" s="32"/>
    </row>
    <row r="105" spans="4:153" ht="9.9" customHeight="1">
      <c r="D105" s="34"/>
      <c r="E105" s="178"/>
      <c r="F105" s="178"/>
      <c r="G105" s="178"/>
      <c r="H105" s="29"/>
      <c r="I105" s="32"/>
      <c r="J105" s="29"/>
      <c r="K105" s="32"/>
      <c r="L105" s="29"/>
      <c r="M105" s="32"/>
      <c r="N105" s="29"/>
      <c r="O105" s="32"/>
      <c r="P105" s="29"/>
      <c r="Q105" s="32"/>
      <c r="R105" s="32"/>
      <c r="S105" s="179"/>
      <c r="T105" s="178"/>
      <c r="U105" s="178"/>
      <c r="V105" s="178"/>
      <c r="W105" s="29"/>
      <c r="X105" s="32"/>
      <c r="Y105" s="29"/>
      <c r="Z105" s="32"/>
      <c r="AA105" s="29"/>
      <c r="AB105" s="32"/>
      <c r="AC105" s="29"/>
      <c r="AD105" s="32"/>
      <c r="AE105" s="29"/>
      <c r="AF105" s="32"/>
      <c r="AG105" s="32"/>
      <c r="AH105" s="179"/>
      <c r="AI105" s="178"/>
      <c r="AJ105" s="178"/>
      <c r="AK105" s="175"/>
      <c r="AL105" s="29"/>
      <c r="AM105" s="32"/>
      <c r="AN105" s="29"/>
      <c r="AO105" s="32"/>
      <c r="AP105" s="29"/>
      <c r="AQ105" s="32"/>
      <c r="AR105" s="29"/>
      <c r="AS105" s="32"/>
      <c r="AT105" s="29"/>
      <c r="AU105" s="32"/>
      <c r="AV105" s="32"/>
      <c r="AW105" s="176"/>
      <c r="AX105" s="175"/>
      <c r="AY105" s="175"/>
      <c r="AZ105" s="175"/>
      <c r="BA105" s="29"/>
      <c r="BB105" s="32"/>
      <c r="BC105" s="29"/>
      <c r="BD105" s="32"/>
      <c r="BE105" s="29"/>
      <c r="BF105" s="32"/>
      <c r="BG105" s="29"/>
      <c r="BH105" s="32"/>
      <c r="BI105" s="29"/>
      <c r="BJ105" s="32"/>
      <c r="BK105" s="32"/>
      <c r="BM105" s="137"/>
      <c r="BN105" s="137"/>
      <c r="BO105" s="137"/>
      <c r="BP105" s="29"/>
      <c r="BQ105" s="32"/>
      <c r="BR105" s="29"/>
      <c r="BS105" s="32"/>
      <c r="BT105" s="29"/>
      <c r="BU105" s="32"/>
      <c r="BV105" s="29"/>
      <c r="BW105" s="32"/>
      <c r="BX105" s="29"/>
      <c r="BY105" s="32"/>
      <c r="BZ105" s="32"/>
      <c r="CB105" s="138"/>
      <c r="CC105" s="138"/>
      <c r="CD105" s="138"/>
      <c r="CE105" s="29"/>
      <c r="CF105" s="32"/>
      <c r="CG105" s="29"/>
      <c r="CH105" s="32"/>
      <c r="CI105" s="29"/>
      <c r="CJ105" s="32"/>
      <c r="CK105" s="29"/>
      <c r="CL105" s="32"/>
      <c r="CM105" s="29"/>
      <c r="CN105" s="32"/>
      <c r="CO105" s="32"/>
      <c r="CQ105" s="136"/>
      <c r="CR105" s="136"/>
      <c r="CS105" s="136"/>
      <c r="CT105" s="136"/>
      <c r="CU105" s="136"/>
      <c r="CV105" s="136"/>
      <c r="CW105" s="136"/>
      <c r="CX105" s="136"/>
      <c r="CY105" s="136"/>
      <c r="CZ105" s="136"/>
      <c r="DA105" s="136"/>
      <c r="DB105" s="136"/>
      <c r="DC105" s="136"/>
      <c r="DD105" s="136"/>
      <c r="DF105" s="138"/>
      <c r="DG105" s="138"/>
      <c r="DH105" s="138"/>
      <c r="DI105" s="29"/>
      <c r="DJ105" s="32"/>
      <c r="DK105" s="29"/>
      <c r="DL105" s="32"/>
      <c r="DM105" s="29"/>
      <c r="DN105" s="32"/>
      <c r="DO105" s="29"/>
      <c r="DP105" s="32"/>
      <c r="DQ105" s="29"/>
      <c r="DR105" s="32"/>
      <c r="DS105" s="32"/>
      <c r="DU105" s="138"/>
      <c r="DV105" s="138"/>
      <c r="DW105" s="138"/>
      <c r="DX105" s="29"/>
      <c r="DY105" s="32"/>
      <c r="DZ105" s="29"/>
      <c r="EA105" s="32"/>
      <c r="EB105" s="29"/>
      <c r="EC105" s="32"/>
      <c r="ED105" s="29"/>
      <c r="EE105" s="32"/>
      <c r="EF105" s="29"/>
      <c r="EG105" s="32"/>
      <c r="EH105" s="32"/>
      <c r="EJ105" s="138"/>
      <c r="EK105" s="138"/>
      <c r="EL105" s="138"/>
      <c r="EM105" s="29"/>
      <c r="EN105" s="32"/>
      <c r="EO105" s="29"/>
      <c r="EP105" s="32"/>
      <c r="EQ105" s="29"/>
      <c r="ER105" s="32"/>
      <c r="ES105" s="29"/>
      <c r="ET105" s="32"/>
      <c r="EU105" s="29"/>
      <c r="EV105" s="32"/>
      <c r="EW105" s="32"/>
    </row>
    <row r="106" spans="4:153" ht="9.9" customHeight="1">
      <c r="D106" s="34"/>
      <c r="E106" s="178"/>
      <c r="F106" s="178"/>
      <c r="G106" s="178"/>
      <c r="H106" s="29"/>
      <c r="I106" s="32"/>
      <c r="J106" s="29"/>
      <c r="K106" s="32"/>
      <c r="L106" s="29"/>
      <c r="M106" s="32"/>
      <c r="N106" s="29"/>
      <c r="O106" s="32"/>
      <c r="P106" s="29"/>
      <c r="Q106" s="32"/>
      <c r="R106" s="32"/>
      <c r="S106" s="179"/>
      <c r="T106" s="178"/>
      <c r="U106" s="178"/>
      <c r="V106" s="178"/>
      <c r="W106" s="29"/>
      <c r="X106" s="32"/>
      <c r="Y106" s="29"/>
      <c r="Z106" s="32"/>
      <c r="AA106" s="29"/>
      <c r="AB106" s="32"/>
      <c r="AC106" s="29"/>
      <c r="AD106" s="32"/>
      <c r="AE106" s="29"/>
      <c r="AF106" s="32"/>
      <c r="AG106" s="32"/>
      <c r="AH106" s="179"/>
      <c r="AI106" s="178"/>
      <c r="AJ106" s="178"/>
      <c r="AK106" s="175"/>
      <c r="AL106" s="29"/>
      <c r="AM106" s="32"/>
      <c r="AN106" s="29"/>
      <c r="AO106" s="32"/>
      <c r="AP106" s="29"/>
      <c r="AQ106" s="32"/>
      <c r="AR106" s="29"/>
      <c r="AS106" s="32"/>
      <c r="AT106" s="29"/>
      <c r="AU106" s="32"/>
      <c r="AV106" s="32"/>
      <c r="AW106" s="176"/>
      <c r="AX106" s="175"/>
      <c r="AY106" s="175"/>
      <c r="AZ106" s="175"/>
      <c r="BA106" s="29"/>
      <c r="BB106" s="32"/>
      <c r="BC106" s="29"/>
      <c r="BD106" s="32"/>
      <c r="BE106" s="29"/>
      <c r="BF106" s="32"/>
      <c r="BG106" s="29"/>
      <c r="BH106" s="32"/>
      <c r="BI106" s="29"/>
      <c r="BJ106" s="32"/>
      <c r="BK106" s="32"/>
      <c r="BM106" s="137"/>
      <c r="BN106" s="137"/>
      <c r="BO106" s="137"/>
      <c r="BP106" s="29"/>
      <c r="BQ106" s="32"/>
      <c r="BR106" s="29"/>
      <c r="BS106" s="32"/>
      <c r="BT106" s="29"/>
      <c r="BU106" s="32"/>
      <c r="BV106" s="29"/>
      <c r="BW106" s="32"/>
      <c r="BX106" s="29"/>
      <c r="BY106" s="32"/>
      <c r="BZ106" s="32"/>
      <c r="CB106" s="138"/>
      <c r="CC106" s="138"/>
      <c r="CD106" s="138"/>
      <c r="CE106" s="29"/>
      <c r="CF106" s="32"/>
      <c r="CG106" s="29"/>
      <c r="CH106" s="32"/>
      <c r="CI106" s="29"/>
      <c r="CJ106" s="32"/>
      <c r="CK106" s="29"/>
      <c r="CL106" s="32"/>
      <c r="CM106" s="29"/>
      <c r="CN106" s="32"/>
      <c r="CO106" s="32"/>
      <c r="CQ106" s="136"/>
      <c r="CR106" s="136"/>
      <c r="CS106" s="136"/>
      <c r="CT106" s="136"/>
      <c r="CU106" s="136"/>
      <c r="CV106" s="136"/>
      <c r="CW106" s="136"/>
      <c r="CX106" s="136"/>
      <c r="CY106" s="136"/>
      <c r="CZ106" s="136"/>
      <c r="DA106" s="136"/>
      <c r="DB106" s="136"/>
      <c r="DC106" s="136"/>
      <c r="DD106" s="136"/>
      <c r="DF106" s="138"/>
      <c r="DG106" s="138"/>
      <c r="DH106" s="138"/>
      <c r="DI106" s="29"/>
      <c r="DJ106" s="32"/>
      <c r="DK106" s="29"/>
      <c r="DL106" s="32"/>
      <c r="DM106" s="29"/>
      <c r="DN106" s="32"/>
      <c r="DO106" s="29"/>
      <c r="DP106" s="32"/>
      <c r="DQ106" s="29"/>
      <c r="DR106" s="32"/>
      <c r="DS106" s="32"/>
      <c r="DU106" s="138"/>
      <c r="DV106" s="138"/>
      <c r="DW106" s="138"/>
      <c r="DX106" s="29"/>
      <c r="DY106" s="32"/>
      <c r="DZ106" s="29"/>
      <c r="EA106" s="32"/>
      <c r="EB106" s="29"/>
      <c r="EC106" s="32"/>
      <c r="ED106" s="29"/>
      <c r="EE106" s="32"/>
      <c r="EF106" s="29"/>
      <c r="EG106" s="32"/>
      <c r="EH106" s="32"/>
      <c r="EJ106" s="138"/>
      <c r="EK106" s="138"/>
      <c r="EL106" s="138"/>
      <c r="EM106" s="29"/>
      <c r="EN106" s="32"/>
      <c r="EO106" s="29"/>
      <c r="EP106" s="32"/>
      <c r="EQ106" s="29"/>
      <c r="ER106" s="32"/>
      <c r="ES106" s="29"/>
      <c r="ET106" s="32"/>
      <c r="EU106" s="29"/>
      <c r="EV106" s="32"/>
      <c r="EW106" s="32"/>
    </row>
    <row r="107" spans="4:153" ht="9.9" customHeight="1">
      <c r="D107" s="34"/>
      <c r="E107" s="178"/>
      <c r="F107" s="178"/>
      <c r="G107" s="178"/>
      <c r="H107" s="29"/>
      <c r="I107" s="32"/>
      <c r="J107" s="29"/>
      <c r="K107" s="32"/>
      <c r="L107" s="29"/>
      <c r="M107" s="32"/>
      <c r="N107" s="29"/>
      <c r="O107" s="32"/>
      <c r="P107" s="29"/>
      <c r="Q107" s="32"/>
      <c r="R107" s="32"/>
      <c r="S107" s="179"/>
      <c r="T107" s="178"/>
      <c r="U107" s="178"/>
      <c r="V107" s="178"/>
      <c r="W107" s="29"/>
      <c r="X107" s="32"/>
      <c r="Y107" s="29"/>
      <c r="Z107" s="32"/>
      <c r="AA107" s="29"/>
      <c r="AB107" s="32"/>
      <c r="AC107" s="29"/>
      <c r="AD107" s="32"/>
      <c r="AE107" s="29"/>
      <c r="AF107" s="32"/>
      <c r="AG107" s="32"/>
      <c r="AH107" s="179"/>
      <c r="AI107" s="178"/>
      <c r="AJ107" s="178"/>
      <c r="AK107" s="175"/>
      <c r="AL107" s="29"/>
      <c r="AM107" s="32"/>
      <c r="AN107" s="29"/>
      <c r="AO107" s="32"/>
      <c r="AP107" s="29"/>
      <c r="AQ107" s="32"/>
      <c r="AR107" s="29"/>
      <c r="AS107" s="32"/>
      <c r="AT107" s="29"/>
      <c r="AU107" s="32"/>
      <c r="AV107" s="32"/>
      <c r="AW107" s="176"/>
      <c r="AX107" s="175"/>
      <c r="AY107" s="175"/>
      <c r="AZ107" s="175"/>
      <c r="BA107" s="29"/>
      <c r="BB107" s="32"/>
      <c r="BC107" s="29"/>
      <c r="BD107" s="32"/>
      <c r="BE107" s="29"/>
      <c r="BF107" s="32"/>
      <c r="BG107" s="29"/>
      <c r="BH107" s="32"/>
      <c r="BI107" s="29"/>
      <c r="BJ107" s="32"/>
      <c r="BK107" s="32"/>
      <c r="BM107" s="137"/>
      <c r="BN107" s="137"/>
      <c r="BO107" s="137"/>
      <c r="BP107" s="29"/>
      <c r="BQ107" s="32"/>
      <c r="BR107" s="29"/>
      <c r="BS107" s="32"/>
      <c r="BT107" s="29"/>
      <c r="BU107" s="32"/>
      <c r="BV107" s="29"/>
      <c r="BW107" s="32"/>
      <c r="BX107" s="29"/>
      <c r="BY107" s="32"/>
      <c r="BZ107" s="32"/>
      <c r="CB107" s="138"/>
      <c r="CC107" s="138"/>
      <c r="CD107" s="138"/>
      <c r="CE107" s="29"/>
      <c r="CF107" s="32"/>
      <c r="CG107" s="29"/>
      <c r="CH107" s="32"/>
      <c r="CI107" s="29"/>
      <c r="CJ107" s="32"/>
      <c r="CK107" s="29"/>
      <c r="CL107" s="32"/>
      <c r="CM107" s="29"/>
      <c r="CN107" s="32"/>
      <c r="CO107" s="32"/>
      <c r="CQ107" s="136"/>
      <c r="CR107" s="136"/>
      <c r="CS107" s="136"/>
      <c r="CT107" s="136"/>
      <c r="CU107" s="136"/>
      <c r="CV107" s="136"/>
      <c r="CW107" s="136"/>
      <c r="CX107" s="136"/>
      <c r="CY107" s="136"/>
      <c r="CZ107" s="136"/>
      <c r="DA107" s="136"/>
      <c r="DB107" s="136"/>
      <c r="DC107" s="136"/>
      <c r="DD107" s="136"/>
      <c r="DF107" s="138"/>
      <c r="DG107" s="138"/>
      <c r="DH107" s="138"/>
      <c r="DI107" s="29"/>
      <c r="DJ107" s="32"/>
      <c r="DK107" s="29"/>
      <c r="DL107" s="32"/>
      <c r="DM107" s="29"/>
      <c r="DN107" s="32"/>
      <c r="DO107" s="29"/>
      <c r="DP107" s="32"/>
      <c r="DQ107" s="29"/>
      <c r="DR107" s="32"/>
      <c r="DS107" s="32"/>
      <c r="DU107" s="138"/>
      <c r="DV107" s="138"/>
      <c r="DW107" s="138"/>
      <c r="DX107" s="29"/>
      <c r="DY107" s="32"/>
      <c r="DZ107" s="29"/>
      <c r="EA107" s="32"/>
      <c r="EB107" s="29"/>
      <c r="EC107" s="32"/>
      <c r="ED107" s="29"/>
      <c r="EE107" s="32"/>
      <c r="EF107" s="29"/>
      <c r="EG107" s="32"/>
      <c r="EH107" s="32"/>
      <c r="EJ107" s="138"/>
      <c r="EK107" s="138"/>
      <c r="EL107" s="138"/>
      <c r="EM107" s="29"/>
      <c r="EN107" s="32"/>
      <c r="EO107" s="29"/>
      <c r="EP107" s="32"/>
      <c r="EQ107" s="29"/>
      <c r="ER107" s="32"/>
      <c r="ES107" s="29"/>
      <c r="ET107" s="32"/>
      <c r="EU107" s="29"/>
      <c r="EV107" s="32"/>
      <c r="EW107" s="32"/>
    </row>
    <row r="108" spans="4:153" ht="9.9" customHeight="1">
      <c r="D108" s="34"/>
      <c r="E108" s="178"/>
      <c r="F108" s="178"/>
      <c r="G108" s="178"/>
      <c r="H108" s="29"/>
      <c r="I108" s="32"/>
      <c r="J108" s="29"/>
      <c r="K108" s="32"/>
      <c r="L108" s="29"/>
      <c r="M108" s="32"/>
      <c r="N108" s="29"/>
      <c r="O108" s="32"/>
      <c r="P108" s="29"/>
      <c r="Q108" s="32"/>
      <c r="R108" s="32"/>
      <c r="S108" s="179"/>
      <c r="T108" s="178"/>
      <c r="U108" s="178"/>
      <c r="V108" s="178"/>
      <c r="W108" s="29"/>
      <c r="X108" s="32"/>
      <c r="Y108" s="29"/>
      <c r="Z108" s="32"/>
      <c r="AA108" s="29"/>
      <c r="AB108" s="32"/>
      <c r="AC108" s="29"/>
      <c r="AD108" s="32"/>
      <c r="AE108" s="29"/>
      <c r="AF108" s="32"/>
      <c r="AG108" s="32"/>
      <c r="AH108" s="179"/>
      <c r="AI108" s="178"/>
      <c r="AJ108" s="178"/>
      <c r="AK108" s="175"/>
      <c r="AL108" s="29"/>
      <c r="AM108" s="32"/>
      <c r="AN108" s="29"/>
      <c r="AO108" s="32"/>
      <c r="AP108" s="29"/>
      <c r="AQ108" s="32"/>
      <c r="AR108" s="29"/>
      <c r="AS108" s="32"/>
      <c r="AT108" s="29"/>
      <c r="AU108" s="32"/>
      <c r="AV108" s="32"/>
      <c r="AW108" s="176"/>
      <c r="AX108" s="175"/>
      <c r="AY108" s="175"/>
      <c r="AZ108" s="175"/>
      <c r="BA108" s="29"/>
      <c r="BB108" s="32"/>
      <c r="BC108" s="29"/>
      <c r="BD108" s="32"/>
      <c r="BE108" s="29"/>
      <c r="BF108" s="32"/>
      <c r="BG108" s="29"/>
      <c r="BH108" s="32"/>
      <c r="BI108" s="29"/>
      <c r="BJ108" s="32"/>
      <c r="BK108" s="32"/>
      <c r="BM108" s="137"/>
      <c r="BN108" s="137"/>
      <c r="BO108" s="137"/>
      <c r="BP108" s="29"/>
      <c r="BQ108" s="32"/>
      <c r="BR108" s="29"/>
      <c r="BS108" s="32"/>
      <c r="BT108" s="29"/>
      <c r="BU108" s="32"/>
      <c r="BV108" s="29"/>
      <c r="BW108" s="32"/>
      <c r="BX108" s="29"/>
      <c r="BY108" s="32"/>
      <c r="BZ108" s="32"/>
      <c r="CB108" s="138"/>
      <c r="CC108" s="138"/>
      <c r="CD108" s="138"/>
      <c r="CE108" s="29"/>
      <c r="CF108" s="32"/>
      <c r="CG108" s="29"/>
      <c r="CH108" s="32"/>
      <c r="CI108" s="29"/>
      <c r="CJ108" s="32"/>
      <c r="CK108" s="29"/>
      <c r="CL108" s="32"/>
      <c r="CM108" s="29"/>
      <c r="CN108" s="32"/>
      <c r="CO108" s="32"/>
      <c r="CQ108" s="138"/>
      <c r="CR108" s="137"/>
      <c r="CS108" s="137"/>
      <c r="CT108" s="29"/>
      <c r="CU108" s="32"/>
      <c r="CV108" s="29"/>
      <c r="CW108" s="32"/>
      <c r="CX108" s="29"/>
      <c r="CY108" s="32"/>
      <c r="CZ108" s="29"/>
      <c r="DA108" s="32"/>
      <c r="DB108" s="29"/>
      <c r="DC108" s="32"/>
      <c r="DD108" s="29"/>
      <c r="DF108" s="138"/>
      <c r="DG108" s="138"/>
      <c r="DH108" s="138"/>
      <c r="DI108" s="29"/>
      <c r="DJ108" s="32"/>
      <c r="DK108" s="29"/>
      <c r="DL108" s="32"/>
      <c r="DM108" s="29"/>
      <c r="DN108" s="32"/>
      <c r="DO108" s="29"/>
      <c r="DP108" s="32"/>
      <c r="DQ108" s="29"/>
      <c r="DR108" s="32"/>
      <c r="DS108" s="32"/>
      <c r="DU108" s="138"/>
      <c r="DV108" s="138"/>
      <c r="DW108" s="138"/>
      <c r="DX108" s="29"/>
      <c r="DY108" s="32"/>
      <c r="DZ108" s="29"/>
      <c r="EA108" s="32"/>
      <c r="EB108" s="29"/>
      <c r="EC108" s="32"/>
      <c r="ED108" s="29"/>
      <c r="EE108" s="32"/>
      <c r="EF108" s="29"/>
      <c r="EG108" s="32"/>
      <c r="EH108" s="32"/>
      <c r="EJ108" s="138"/>
      <c r="EK108" s="138"/>
      <c r="EL108" s="138"/>
      <c r="EM108" s="29"/>
      <c r="EN108" s="32"/>
      <c r="EO108" s="29"/>
      <c r="EP108" s="32"/>
      <c r="EQ108" s="29"/>
      <c r="ER108" s="32"/>
      <c r="ES108" s="29"/>
      <c r="ET108" s="32"/>
      <c r="EU108" s="29"/>
      <c r="EV108" s="32"/>
      <c r="EW108" s="32"/>
    </row>
    <row r="109" spans="4:153" ht="9.9" customHeight="1">
      <c r="D109" s="34"/>
      <c r="E109" s="178"/>
      <c r="F109" s="178"/>
      <c r="G109" s="178"/>
      <c r="H109" s="29"/>
      <c r="I109" s="32"/>
      <c r="J109" s="29"/>
      <c r="K109" s="32"/>
      <c r="L109" s="29"/>
      <c r="M109" s="32"/>
      <c r="N109" s="29"/>
      <c r="O109" s="32"/>
      <c r="P109" s="29"/>
      <c r="Q109" s="32"/>
      <c r="R109" s="32"/>
      <c r="S109" s="179"/>
      <c r="T109" s="178"/>
      <c r="U109" s="178"/>
      <c r="V109" s="178"/>
      <c r="W109" s="29"/>
      <c r="X109" s="32"/>
      <c r="Y109" s="29"/>
      <c r="Z109" s="32"/>
      <c r="AA109" s="29"/>
      <c r="AB109" s="32"/>
      <c r="AC109" s="29"/>
      <c r="AD109" s="32"/>
      <c r="AE109" s="29"/>
      <c r="AF109" s="32"/>
      <c r="AG109" s="32"/>
      <c r="AH109" s="179"/>
      <c r="AI109" s="178"/>
      <c r="AJ109" s="178"/>
      <c r="AK109" s="175"/>
      <c r="AL109" s="29"/>
      <c r="AM109" s="32"/>
      <c r="AN109" s="29"/>
      <c r="AO109" s="32"/>
      <c r="AP109" s="29"/>
      <c r="AQ109" s="32"/>
      <c r="AR109" s="29"/>
      <c r="AS109" s="32"/>
      <c r="AT109" s="29"/>
      <c r="AU109" s="32"/>
      <c r="AV109" s="32"/>
      <c r="AW109" s="176"/>
      <c r="AX109" s="175"/>
      <c r="AY109" s="175"/>
      <c r="AZ109" s="175"/>
      <c r="BA109" s="29"/>
      <c r="BB109" s="32"/>
      <c r="BC109" s="29"/>
      <c r="BD109" s="32"/>
      <c r="BE109" s="29"/>
      <c r="BF109" s="32"/>
      <c r="BG109" s="29"/>
      <c r="BH109" s="32"/>
      <c r="BI109" s="29"/>
      <c r="BJ109" s="32"/>
      <c r="BK109" s="32"/>
      <c r="BM109" s="137"/>
      <c r="BN109" s="137"/>
      <c r="BO109" s="137"/>
      <c r="BP109" s="29"/>
      <c r="BQ109" s="32"/>
      <c r="BR109" s="29"/>
      <c r="BS109" s="32"/>
      <c r="BT109" s="29"/>
      <c r="BU109" s="32"/>
      <c r="BV109" s="29"/>
      <c r="BW109" s="32"/>
      <c r="BX109" s="29"/>
      <c r="BY109" s="32"/>
      <c r="BZ109" s="32"/>
      <c r="CB109" s="138"/>
      <c r="CC109" s="138"/>
      <c r="CD109" s="138"/>
      <c r="CE109" s="29"/>
      <c r="CF109" s="32"/>
      <c r="CG109" s="29"/>
      <c r="CH109" s="32"/>
      <c r="CI109" s="29"/>
      <c r="CJ109" s="32"/>
      <c r="CK109" s="29"/>
      <c r="CL109" s="32"/>
      <c r="CM109" s="29"/>
      <c r="CN109" s="32"/>
      <c r="CO109" s="32"/>
      <c r="CQ109" s="137"/>
      <c r="CR109" s="137"/>
      <c r="CS109" s="137"/>
      <c r="CT109" s="153"/>
      <c r="CU109" s="153"/>
      <c r="CV109" s="153"/>
      <c r="CW109" s="153"/>
      <c r="CX109" s="153"/>
      <c r="CY109" s="153"/>
      <c r="CZ109" s="153"/>
      <c r="DA109" s="153"/>
      <c r="DB109" s="153"/>
      <c r="DC109" s="153"/>
      <c r="DD109" s="153"/>
      <c r="DF109" s="138"/>
      <c r="DG109" s="138"/>
      <c r="DH109" s="138"/>
      <c r="DI109" s="29"/>
      <c r="DJ109" s="32"/>
      <c r="DK109" s="29"/>
      <c r="DL109" s="32"/>
      <c r="DM109" s="29"/>
      <c r="DN109" s="32"/>
      <c r="DO109" s="29"/>
      <c r="DP109" s="32"/>
      <c r="DQ109" s="29"/>
      <c r="DR109" s="32"/>
      <c r="DS109" s="32"/>
      <c r="DU109" s="138"/>
      <c r="DV109" s="138"/>
      <c r="DW109" s="138"/>
      <c r="DX109" s="29"/>
      <c r="DY109" s="32"/>
      <c r="DZ109" s="29"/>
      <c r="EA109" s="32"/>
      <c r="EB109" s="29"/>
      <c r="EC109" s="32"/>
      <c r="ED109" s="29"/>
      <c r="EE109" s="32"/>
      <c r="EF109" s="29"/>
      <c r="EG109" s="32"/>
      <c r="EH109" s="32"/>
      <c r="EJ109" s="138"/>
      <c r="EK109" s="138"/>
      <c r="EL109" s="138"/>
      <c r="EM109" s="29"/>
      <c r="EN109" s="32"/>
      <c r="EO109" s="29"/>
      <c r="EP109" s="32"/>
      <c r="EQ109" s="29"/>
      <c r="ER109" s="32"/>
      <c r="ES109" s="29"/>
      <c r="ET109" s="32"/>
      <c r="EU109" s="29"/>
      <c r="EV109" s="32"/>
      <c r="EW109" s="32"/>
    </row>
    <row r="110" spans="4:153" ht="9.9" customHeight="1">
      <c r="D110" s="34"/>
      <c r="E110" s="175"/>
      <c r="F110" s="175"/>
      <c r="G110" s="175"/>
      <c r="H110" s="29"/>
      <c r="I110" s="32"/>
      <c r="J110" s="29"/>
      <c r="K110" s="32"/>
      <c r="L110" s="29"/>
      <c r="M110" s="32"/>
      <c r="N110" s="29"/>
      <c r="O110" s="32"/>
      <c r="P110" s="29"/>
      <c r="Q110" s="32"/>
      <c r="R110" s="32"/>
      <c r="S110" s="176"/>
      <c r="T110" s="175"/>
      <c r="U110" s="175"/>
      <c r="V110" s="175"/>
      <c r="W110" s="29"/>
      <c r="X110" s="32"/>
      <c r="Y110" s="29"/>
      <c r="Z110" s="32"/>
      <c r="AA110" s="29"/>
      <c r="AB110" s="32"/>
      <c r="AC110" s="29"/>
      <c r="AD110" s="32"/>
      <c r="AE110" s="29"/>
      <c r="AF110" s="32"/>
      <c r="AG110" s="32"/>
      <c r="AH110" s="176"/>
      <c r="AI110" s="175"/>
      <c r="AJ110" s="175"/>
      <c r="AK110" s="175"/>
      <c r="AL110" s="29"/>
      <c r="AM110" s="32"/>
      <c r="AN110" s="29"/>
      <c r="AO110" s="32"/>
      <c r="AP110" s="29"/>
      <c r="AQ110" s="32"/>
      <c r="AR110" s="29"/>
      <c r="AS110" s="32"/>
      <c r="AT110" s="29"/>
      <c r="AU110" s="32"/>
      <c r="AV110" s="32"/>
      <c r="AW110" s="176"/>
      <c r="AX110" s="175"/>
      <c r="AY110" s="175"/>
      <c r="AZ110" s="175"/>
      <c r="BA110" s="29"/>
      <c r="BB110" s="32"/>
      <c r="BC110" s="29"/>
      <c r="BD110" s="32"/>
      <c r="BE110" s="29"/>
      <c r="BF110" s="32"/>
      <c r="BG110" s="29"/>
      <c r="BH110" s="32"/>
      <c r="BI110" s="29"/>
      <c r="BJ110" s="32"/>
      <c r="BK110" s="32"/>
      <c r="BM110" s="137"/>
      <c r="BN110" s="137"/>
      <c r="BO110" s="137"/>
      <c r="BP110" s="29"/>
      <c r="BQ110" s="32"/>
      <c r="BR110" s="29"/>
      <c r="BS110" s="32"/>
      <c r="BT110" s="29"/>
      <c r="BU110" s="32"/>
      <c r="BV110" s="29"/>
      <c r="BW110" s="32"/>
      <c r="BX110" s="29"/>
      <c r="BY110" s="32"/>
      <c r="BZ110" s="32"/>
      <c r="CB110" s="138"/>
      <c r="CC110" s="138"/>
      <c r="CD110" s="138"/>
      <c r="CE110" s="29"/>
      <c r="CF110" s="32"/>
      <c r="CG110" s="29"/>
      <c r="CH110" s="32"/>
      <c r="CI110" s="29"/>
      <c r="CJ110" s="32"/>
      <c r="CK110" s="29"/>
      <c r="CL110" s="32"/>
      <c r="CM110" s="29"/>
      <c r="CN110" s="32"/>
      <c r="CO110" s="32"/>
      <c r="CQ110" s="137"/>
      <c r="CR110" s="137"/>
      <c r="CS110" s="137"/>
      <c r="CT110" s="153"/>
      <c r="CU110" s="153"/>
      <c r="CV110" s="153"/>
      <c r="CW110" s="153"/>
      <c r="CX110" s="153"/>
      <c r="CY110" s="153"/>
      <c r="CZ110" s="153"/>
      <c r="DA110" s="153"/>
      <c r="DB110" s="153"/>
      <c r="DC110" s="153"/>
      <c r="DD110" s="153"/>
      <c r="DF110" s="138"/>
      <c r="DG110" s="138"/>
      <c r="DH110" s="138"/>
      <c r="DI110" s="29"/>
      <c r="DJ110" s="32"/>
      <c r="DK110" s="29"/>
      <c r="DL110" s="32"/>
      <c r="DM110" s="29"/>
      <c r="DN110" s="32"/>
      <c r="DO110" s="29"/>
      <c r="DP110" s="32"/>
      <c r="DQ110" s="29"/>
      <c r="DR110" s="32"/>
      <c r="DS110" s="32"/>
      <c r="DU110" s="138"/>
      <c r="DV110" s="138"/>
      <c r="DW110" s="138"/>
      <c r="DX110" s="29"/>
      <c r="DY110" s="32"/>
      <c r="DZ110" s="29"/>
      <c r="EA110" s="32"/>
      <c r="EB110" s="29"/>
      <c r="EC110" s="32"/>
      <c r="ED110" s="29"/>
      <c r="EE110" s="32"/>
      <c r="EF110" s="29"/>
      <c r="EG110" s="32"/>
      <c r="EH110" s="32"/>
      <c r="EJ110" s="138"/>
      <c r="EK110" s="138"/>
      <c r="EL110" s="138"/>
      <c r="EM110" s="29"/>
      <c r="EN110" s="32"/>
      <c r="EO110" s="29"/>
      <c r="EP110" s="32"/>
      <c r="EQ110" s="29"/>
      <c r="ER110" s="32"/>
      <c r="ES110" s="29"/>
      <c r="ET110" s="32"/>
      <c r="EU110" s="29"/>
      <c r="EV110" s="32"/>
      <c r="EW110" s="32"/>
    </row>
    <row r="111" spans="4:153" ht="9.9" customHeight="1">
      <c r="D111" s="34"/>
      <c r="E111" s="175"/>
      <c r="F111" s="175"/>
      <c r="G111" s="175"/>
      <c r="H111" s="29"/>
      <c r="I111" s="32"/>
      <c r="J111" s="29"/>
      <c r="K111" s="32"/>
      <c r="L111" s="29"/>
      <c r="M111" s="32"/>
      <c r="N111" s="29"/>
      <c r="O111" s="32"/>
      <c r="P111" s="29"/>
      <c r="Q111" s="32"/>
      <c r="R111" s="32"/>
      <c r="S111" s="176"/>
      <c r="T111" s="175"/>
      <c r="U111" s="175"/>
      <c r="V111" s="175"/>
      <c r="W111" s="29"/>
      <c r="X111" s="32"/>
      <c r="Y111" s="29"/>
      <c r="Z111" s="32"/>
      <c r="AA111" s="29"/>
      <c r="AB111" s="32"/>
      <c r="AC111" s="29"/>
      <c r="AD111" s="32"/>
      <c r="AE111" s="29"/>
      <c r="AF111" s="32"/>
      <c r="AG111" s="32"/>
      <c r="AH111" s="176"/>
      <c r="AI111" s="175"/>
      <c r="AJ111" s="175"/>
      <c r="AK111" s="175"/>
      <c r="AL111" s="29"/>
      <c r="AM111" s="32"/>
      <c r="AN111" s="29"/>
      <c r="AO111" s="32"/>
      <c r="AP111" s="29"/>
      <c r="AQ111" s="32"/>
      <c r="AR111" s="29"/>
      <c r="AS111" s="32"/>
      <c r="AT111" s="29"/>
      <c r="AU111" s="32"/>
      <c r="AV111" s="32"/>
      <c r="AW111" s="176"/>
      <c r="AX111" s="175"/>
      <c r="AY111" s="175"/>
      <c r="AZ111" s="175"/>
      <c r="BA111" s="29"/>
      <c r="BB111" s="32"/>
      <c r="BC111" s="29"/>
      <c r="BD111" s="32"/>
      <c r="BE111" s="29"/>
      <c r="BF111" s="32"/>
      <c r="BG111" s="29"/>
      <c r="BH111" s="32"/>
      <c r="BI111" s="29"/>
      <c r="BJ111" s="32"/>
      <c r="BK111" s="32"/>
      <c r="BM111" s="137"/>
      <c r="BN111" s="137"/>
      <c r="BO111" s="137"/>
      <c r="BP111" s="29"/>
      <c r="BQ111" s="32"/>
      <c r="BR111" s="29"/>
      <c r="BS111" s="32"/>
      <c r="BT111" s="29"/>
      <c r="BU111" s="32"/>
      <c r="BV111" s="29"/>
      <c r="BW111" s="32"/>
      <c r="BX111" s="29"/>
      <c r="BY111" s="32"/>
      <c r="BZ111" s="32"/>
      <c r="CB111" s="138"/>
      <c r="CC111" s="138"/>
      <c r="CD111" s="138"/>
      <c r="CE111" s="29"/>
      <c r="CF111" s="32"/>
      <c r="CG111" s="29"/>
      <c r="CH111" s="32"/>
      <c r="CI111" s="29"/>
      <c r="CJ111" s="32"/>
      <c r="CK111" s="29"/>
      <c r="CL111" s="32"/>
      <c r="CM111" s="29"/>
      <c r="CN111" s="32"/>
      <c r="CO111" s="32"/>
      <c r="CQ111" s="137"/>
      <c r="CR111" s="137"/>
      <c r="CS111" s="137"/>
      <c r="CT111" s="153"/>
      <c r="CU111" s="153"/>
      <c r="CV111" s="153"/>
      <c r="CW111" s="153"/>
      <c r="CX111" s="153"/>
      <c r="CY111" s="153"/>
      <c r="CZ111" s="153"/>
      <c r="DA111" s="153"/>
      <c r="DB111" s="153"/>
      <c r="DC111" s="153"/>
      <c r="DD111" s="153"/>
      <c r="DF111" s="138"/>
      <c r="DG111" s="138"/>
      <c r="DH111" s="138"/>
      <c r="DI111" s="29"/>
      <c r="DJ111" s="32"/>
      <c r="DK111" s="29"/>
      <c r="DL111" s="32"/>
      <c r="DM111" s="29"/>
      <c r="DN111" s="32"/>
      <c r="DO111" s="29"/>
      <c r="DP111" s="32"/>
      <c r="DQ111" s="29"/>
      <c r="DR111" s="32"/>
      <c r="DS111" s="32"/>
      <c r="DU111" s="138"/>
      <c r="DV111" s="138"/>
      <c r="DW111" s="138"/>
      <c r="DX111" s="29"/>
      <c r="DY111" s="32"/>
      <c r="DZ111" s="29"/>
      <c r="EA111" s="32"/>
      <c r="EB111" s="29"/>
      <c r="EC111" s="32"/>
      <c r="ED111" s="29"/>
      <c r="EE111" s="32"/>
      <c r="EF111" s="29"/>
      <c r="EG111" s="32"/>
      <c r="EH111" s="32"/>
      <c r="EJ111" s="138"/>
      <c r="EK111" s="138"/>
      <c r="EL111" s="138"/>
      <c r="EM111" s="29"/>
      <c r="EN111" s="32"/>
      <c r="EO111" s="29"/>
      <c r="EP111" s="32"/>
      <c r="EQ111" s="29"/>
      <c r="ER111" s="32"/>
      <c r="ES111" s="29"/>
      <c r="ET111" s="32"/>
      <c r="EU111" s="29"/>
      <c r="EV111" s="32"/>
      <c r="EW111" s="32"/>
    </row>
    <row r="112" spans="4:153" ht="9.9" customHeight="1">
      <c r="D112" s="34"/>
      <c r="E112" s="175"/>
      <c r="F112" s="175"/>
      <c r="G112" s="175"/>
      <c r="H112" s="29"/>
      <c r="I112" s="32"/>
      <c r="J112" s="29"/>
      <c r="K112" s="32"/>
      <c r="L112" s="29"/>
      <c r="M112" s="32"/>
      <c r="N112" s="29"/>
      <c r="O112" s="32"/>
      <c r="P112" s="29"/>
      <c r="Q112" s="32"/>
      <c r="R112" s="32"/>
      <c r="S112" s="176"/>
      <c r="T112" s="175"/>
      <c r="U112" s="175"/>
      <c r="V112" s="175"/>
      <c r="W112" s="29"/>
      <c r="X112" s="32"/>
      <c r="Y112" s="29"/>
      <c r="Z112" s="32"/>
      <c r="AA112" s="29"/>
      <c r="AB112" s="32"/>
      <c r="AC112" s="29"/>
      <c r="AD112" s="32"/>
      <c r="AE112" s="29"/>
      <c r="AF112" s="32"/>
      <c r="AG112" s="32"/>
      <c r="AH112" s="176"/>
      <c r="AI112" s="175"/>
      <c r="AJ112" s="175"/>
      <c r="AK112" s="175"/>
      <c r="AL112" s="29"/>
      <c r="AM112" s="32"/>
      <c r="AN112" s="29"/>
      <c r="AO112" s="32"/>
      <c r="AP112" s="29"/>
      <c r="AQ112" s="32"/>
      <c r="AR112" s="29"/>
      <c r="AS112" s="32"/>
      <c r="AT112" s="29"/>
      <c r="AU112" s="32"/>
      <c r="AV112" s="32"/>
      <c r="AW112" s="176"/>
      <c r="AX112" s="175"/>
      <c r="AY112" s="175"/>
      <c r="AZ112" s="175"/>
      <c r="BA112" s="29"/>
      <c r="BB112" s="32"/>
      <c r="BC112" s="29"/>
      <c r="BD112" s="32"/>
      <c r="BE112" s="29"/>
      <c r="BF112" s="32"/>
      <c r="BG112" s="29"/>
      <c r="BH112" s="32"/>
      <c r="BI112" s="29"/>
      <c r="BJ112" s="32"/>
      <c r="BK112" s="32"/>
      <c r="BM112" s="137"/>
      <c r="BN112" s="137"/>
      <c r="BO112" s="137"/>
      <c r="BP112" s="29"/>
      <c r="BQ112" s="32"/>
      <c r="BR112" s="29"/>
      <c r="BS112" s="32"/>
      <c r="BT112" s="29"/>
      <c r="BU112" s="32"/>
      <c r="BV112" s="29"/>
      <c r="BW112" s="32"/>
      <c r="BX112" s="29"/>
      <c r="BY112" s="32"/>
      <c r="BZ112" s="32"/>
      <c r="CB112" s="138"/>
      <c r="CC112" s="138"/>
      <c r="CD112" s="138"/>
      <c r="CE112" s="29"/>
      <c r="CF112" s="32"/>
      <c r="CG112" s="29"/>
      <c r="CH112" s="32"/>
      <c r="CI112" s="29"/>
      <c r="CJ112" s="32"/>
      <c r="CK112" s="29"/>
      <c r="CL112" s="32"/>
      <c r="CM112" s="29"/>
      <c r="CN112" s="32"/>
      <c r="CO112" s="32"/>
      <c r="CQ112" s="137"/>
      <c r="CR112" s="137"/>
      <c r="CS112" s="137"/>
      <c r="CT112" s="153"/>
      <c r="CU112" s="153"/>
      <c r="CV112" s="153"/>
      <c r="CW112" s="153"/>
      <c r="CX112" s="153"/>
      <c r="CY112" s="153"/>
      <c r="CZ112" s="153"/>
      <c r="DA112" s="153"/>
      <c r="DB112" s="153"/>
      <c r="DC112" s="153"/>
      <c r="DD112" s="153"/>
      <c r="DF112" s="138"/>
      <c r="DG112" s="138"/>
      <c r="DH112" s="138"/>
      <c r="DI112" s="29"/>
      <c r="DJ112" s="32"/>
      <c r="DK112" s="29"/>
      <c r="DL112" s="32"/>
      <c r="DM112" s="29"/>
      <c r="DN112" s="32"/>
      <c r="DO112" s="29"/>
      <c r="DP112" s="32"/>
      <c r="DQ112" s="29"/>
      <c r="DR112" s="32"/>
      <c r="DS112" s="32"/>
      <c r="DU112" s="138"/>
      <c r="DV112" s="138"/>
      <c r="DW112" s="138"/>
      <c r="DX112" s="29"/>
      <c r="DY112" s="32"/>
      <c r="DZ112" s="29"/>
      <c r="EA112" s="32"/>
      <c r="EB112" s="29"/>
      <c r="EC112" s="32"/>
      <c r="ED112" s="29"/>
      <c r="EE112" s="32"/>
      <c r="EF112" s="29"/>
      <c r="EG112" s="32"/>
      <c r="EH112" s="32"/>
      <c r="EJ112" s="138"/>
      <c r="EK112" s="138"/>
      <c r="EL112" s="138"/>
      <c r="EM112" s="29"/>
      <c r="EN112" s="32"/>
      <c r="EO112" s="29"/>
      <c r="EP112" s="32"/>
      <c r="EQ112" s="29"/>
      <c r="ER112" s="32"/>
      <c r="ES112" s="29"/>
      <c r="ET112" s="32"/>
      <c r="EU112" s="29"/>
      <c r="EV112" s="32"/>
      <c r="EW112" s="32"/>
    </row>
    <row r="113" spans="4:153" ht="9.9" customHeight="1">
      <c r="D113" s="34"/>
      <c r="E113" s="175"/>
      <c r="F113" s="175"/>
      <c r="G113" s="175"/>
      <c r="H113" s="29"/>
      <c r="I113" s="32"/>
      <c r="J113" s="29"/>
      <c r="K113" s="32"/>
      <c r="L113" s="29"/>
      <c r="M113" s="32"/>
      <c r="N113" s="29"/>
      <c r="O113" s="32"/>
      <c r="P113" s="29"/>
      <c r="Q113" s="32"/>
      <c r="R113" s="32"/>
      <c r="S113" s="176"/>
      <c r="T113" s="175"/>
      <c r="U113" s="175"/>
      <c r="V113" s="175"/>
      <c r="W113" s="29"/>
      <c r="X113" s="32"/>
      <c r="Y113" s="29"/>
      <c r="Z113" s="32"/>
      <c r="AA113" s="29"/>
      <c r="AB113" s="32"/>
      <c r="AC113" s="29"/>
      <c r="AD113" s="32"/>
      <c r="AE113" s="29"/>
      <c r="AF113" s="32"/>
      <c r="AG113" s="32"/>
      <c r="AH113" s="176"/>
      <c r="AI113" s="175"/>
      <c r="AJ113" s="175"/>
      <c r="AK113" s="175"/>
      <c r="AL113" s="29"/>
      <c r="AM113" s="32"/>
      <c r="AN113" s="29"/>
      <c r="AO113" s="32"/>
      <c r="AP113" s="29"/>
      <c r="AQ113" s="32"/>
      <c r="AR113" s="29"/>
      <c r="AS113" s="32"/>
      <c r="AT113" s="29"/>
      <c r="AU113" s="32"/>
      <c r="AV113" s="32"/>
      <c r="AW113" s="176"/>
      <c r="AX113" s="175"/>
      <c r="AY113" s="175"/>
      <c r="AZ113" s="175"/>
      <c r="BA113" s="29"/>
      <c r="BB113" s="32"/>
      <c r="BC113" s="29"/>
      <c r="BD113" s="32"/>
      <c r="BE113" s="29"/>
      <c r="BF113" s="32"/>
      <c r="BG113" s="29"/>
      <c r="BH113" s="32"/>
      <c r="BI113" s="29"/>
      <c r="BJ113" s="32"/>
      <c r="BK113" s="32"/>
      <c r="BM113" s="137"/>
      <c r="BN113" s="137"/>
      <c r="BO113" s="137"/>
      <c r="BP113" s="29"/>
      <c r="BQ113" s="32"/>
      <c r="BR113" s="29"/>
      <c r="BS113" s="32"/>
      <c r="BT113" s="29"/>
      <c r="BU113" s="32"/>
      <c r="BV113" s="29"/>
      <c r="BW113" s="32"/>
      <c r="BX113" s="29"/>
      <c r="BY113" s="32"/>
      <c r="BZ113" s="32"/>
      <c r="CB113" s="138"/>
      <c r="CC113" s="138"/>
      <c r="CD113" s="138"/>
      <c r="CE113" s="29"/>
      <c r="CF113" s="32"/>
      <c r="CG113" s="29"/>
      <c r="CH113" s="32"/>
      <c r="CI113" s="29"/>
      <c r="CJ113" s="32"/>
      <c r="CK113" s="29"/>
      <c r="CL113" s="32"/>
      <c r="CM113" s="29"/>
      <c r="CN113" s="32"/>
      <c r="CO113" s="32"/>
      <c r="CQ113" s="137"/>
      <c r="CR113" s="137"/>
      <c r="CS113" s="137"/>
      <c r="CT113" s="153"/>
      <c r="CU113" s="153"/>
      <c r="CV113" s="153"/>
      <c r="CW113" s="153"/>
      <c r="CX113" s="153"/>
      <c r="CY113" s="153"/>
      <c r="CZ113" s="153"/>
      <c r="DA113" s="153"/>
      <c r="DB113" s="153"/>
      <c r="DC113" s="153"/>
      <c r="DD113" s="153"/>
      <c r="DF113" s="138"/>
      <c r="DG113" s="138"/>
      <c r="DH113" s="138"/>
      <c r="DI113" s="29"/>
      <c r="DJ113" s="32"/>
      <c r="DK113" s="29"/>
      <c r="DL113" s="32"/>
      <c r="DM113" s="29"/>
      <c r="DN113" s="32"/>
      <c r="DO113" s="29"/>
      <c r="DP113" s="32"/>
      <c r="DQ113" s="29"/>
      <c r="DR113" s="32"/>
      <c r="DS113" s="32"/>
      <c r="DU113" s="138"/>
      <c r="DV113" s="138"/>
      <c r="DW113" s="138"/>
      <c r="DX113" s="29"/>
      <c r="DY113" s="32"/>
      <c r="DZ113" s="29"/>
      <c r="EA113" s="32"/>
      <c r="EB113" s="29"/>
      <c r="EC113" s="32"/>
      <c r="ED113" s="29"/>
      <c r="EE113" s="32"/>
      <c r="EF113" s="29"/>
      <c r="EG113" s="32"/>
      <c r="EH113" s="32"/>
      <c r="EJ113" s="138"/>
      <c r="EK113" s="138"/>
      <c r="EL113" s="138"/>
      <c r="EM113" s="29"/>
      <c r="EN113" s="32"/>
      <c r="EO113" s="29"/>
      <c r="EP113" s="32"/>
      <c r="EQ113" s="29"/>
      <c r="ER113" s="32"/>
      <c r="ES113" s="29"/>
      <c r="ET113" s="32"/>
      <c r="EU113" s="29"/>
      <c r="EV113" s="32"/>
      <c r="EW113" s="32"/>
    </row>
    <row r="114" spans="4:153" ht="9.9" customHeight="1">
      <c r="D114" s="34"/>
      <c r="E114" s="175"/>
      <c r="F114" s="175"/>
      <c r="G114" s="175"/>
      <c r="H114" s="29"/>
      <c r="I114" s="32"/>
      <c r="J114" s="29"/>
      <c r="K114" s="32"/>
      <c r="L114" s="29"/>
      <c r="M114" s="32"/>
      <c r="N114" s="29"/>
      <c r="O114" s="32"/>
      <c r="P114" s="29"/>
      <c r="Q114" s="32"/>
      <c r="R114" s="32"/>
      <c r="S114" s="176"/>
      <c r="T114" s="175"/>
      <c r="U114" s="175"/>
      <c r="V114" s="175"/>
      <c r="W114" s="29"/>
      <c r="X114" s="32"/>
      <c r="Y114" s="29"/>
      <c r="Z114" s="32"/>
      <c r="AA114" s="29"/>
      <c r="AB114" s="32"/>
      <c r="AC114" s="29"/>
      <c r="AD114" s="32"/>
      <c r="AE114" s="29"/>
      <c r="AF114" s="32"/>
      <c r="AG114" s="32"/>
      <c r="AH114" s="176"/>
      <c r="AI114" s="175"/>
      <c r="AJ114" s="175"/>
      <c r="AK114" s="175"/>
      <c r="AL114" s="29"/>
      <c r="AM114" s="32"/>
      <c r="AN114" s="29"/>
      <c r="AO114" s="32"/>
      <c r="AP114" s="29"/>
      <c r="AQ114" s="32"/>
      <c r="AR114" s="29"/>
      <c r="AS114" s="32"/>
      <c r="AT114" s="29"/>
      <c r="AU114" s="32"/>
      <c r="AV114" s="32"/>
      <c r="AW114" s="176"/>
      <c r="AX114" s="175"/>
      <c r="AY114" s="175"/>
      <c r="AZ114" s="175"/>
      <c r="BA114" s="29"/>
      <c r="BB114" s="32"/>
      <c r="BC114" s="29"/>
      <c r="BD114" s="32"/>
      <c r="BE114" s="29"/>
      <c r="BF114" s="32"/>
      <c r="BG114" s="29"/>
      <c r="BH114" s="32"/>
      <c r="BI114" s="29"/>
      <c r="BJ114" s="32"/>
      <c r="BK114" s="32"/>
      <c r="BM114" s="137"/>
      <c r="BN114" s="137"/>
      <c r="BO114" s="137"/>
      <c r="BP114" s="29"/>
      <c r="BQ114" s="32"/>
      <c r="BR114" s="29"/>
      <c r="BS114" s="32"/>
      <c r="BT114" s="29"/>
      <c r="BU114" s="32"/>
      <c r="BV114" s="29"/>
      <c r="BW114" s="32"/>
      <c r="BX114" s="29"/>
      <c r="BY114" s="32"/>
      <c r="BZ114" s="32"/>
      <c r="CB114" s="138"/>
      <c r="CC114" s="138"/>
      <c r="CD114" s="138"/>
      <c r="CE114" s="29"/>
      <c r="CF114" s="32"/>
      <c r="CG114" s="29"/>
      <c r="CH114" s="32"/>
      <c r="CI114" s="29"/>
      <c r="CJ114" s="32"/>
      <c r="CK114" s="29"/>
      <c r="CL114" s="32"/>
      <c r="CM114" s="29"/>
      <c r="CN114" s="32"/>
      <c r="CO114" s="32"/>
      <c r="CQ114" s="137"/>
      <c r="CR114" s="137"/>
      <c r="CS114" s="137"/>
      <c r="CT114" s="153"/>
      <c r="CU114" s="153"/>
      <c r="CV114" s="153"/>
      <c r="CW114" s="153"/>
      <c r="CX114" s="153"/>
      <c r="CY114" s="153"/>
      <c r="CZ114" s="153"/>
      <c r="DA114" s="153"/>
      <c r="DB114" s="153"/>
      <c r="DC114" s="153"/>
      <c r="DD114" s="153"/>
      <c r="DF114" s="138"/>
      <c r="DG114" s="138"/>
      <c r="DH114" s="138"/>
      <c r="DI114" s="29"/>
      <c r="DJ114" s="32"/>
      <c r="DK114" s="29"/>
      <c r="DL114" s="32"/>
      <c r="DM114" s="29"/>
      <c r="DN114" s="32"/>
      <c r="DO114" s="29"/>
      <c r="DP114" s="32"/>
      <c r="DQ114" s="29"/>
      <c r="DR114" s="32"/>
      <c r="DS114" s="32"/>
      <c r="DU114" s="138"/>
      <c r="DV114" s="138"/>
      <c r="DW114" s="138"/>
      <c r="DX114" s="29"/>
      <c r="DY114" s="32"/>
      <c r="DZ114" s="29"/>
      <c r="EA114" s="32"/>
      <c r="EB114" s="29"/>
      <c r="EC114" s="32"/>
      <c r="ED114" s="29"/>
      <c r="EE114" s="32"/>
      <c r="EF114" s="29"/>
      <c r="EG114" s="32"/>
      <c r="EH114" s="32"/>
      <c r="EJ114" s="138"/>
      <c r="EK114" s="138"/>
      <c r="EL114" s="138"/>
      <c r="EM114" s="29"/>
      <c r="EN114" s="32"/>
      <c r="EO114" s="29"/>
      <c r="EP114" s="32"/>
      <c r="EQ114" s="29"/>
      <c r="ER114" s="32"/>
      <c r="ES114" s="29"/>
      <c r="ET114" s="32"/>
      <c r="EU114" s="29"/>
      <c r="EV114" s="32"/>
      <c r="EW114" s="32"/>
    </row>
    <row r="115" spans="4:153" ht="9.9" customHeight="1">
      <c r="D115" s="34"/>
      <c r="E115" s="175"/>
      <c r="F115" s="175"/>
      <c r="G115" s="175"/>
      <c r="H115" s="29"/>
      <c r="I115" s="32"/>
      <c r="J115" s="29"/>
      <c r="K115" s="32"/>
      <c r="L115" s="29"/>
      <c r="M115" s="32"/>
      <c r="N115" s="29"/>
      <c r="O115" s="32"/>
      <c r="P115" s="29"/>
      <c r="Q115" s="32"/>
      <c r="R115" s="32"/>
      <c r="S115" s="176"/>
      <c r="T115" s="175"/>
      <c r="U115" s="175"/>
      <c r="V115" s="175"/>
      <c r="W115" s="29"/>
      <c r="X115" s="32"/>
      <c r="Y115" s="29"/>
      <c r="Z115" s="32"/>
      <c r="AA115" s="29"/>
      <c r="AB115" s="32"/>
      <c r="AC115" s="29"/>
      <c r="AD115" s="32"/>
      <c r="AE115" s="29"/>
      <c r="AF115" s="32"/>
      <c r="AG115" s="32"/>
      <c r="AH115" s="176"/>
      <c r="AI115" s="175"/>
      <c r="AJ115" s="175"/>
      <c r="AK115" s="175"/>
      <c r="AL115" s="29"/>
      <c r="AM115" s="32"/>
      <c r="AN115" s="29"/>
      <c r="AO115" s="32"/>
      <c r="AP115" s="29"/>
      <c r="AQ115" s="32"/>
      <c r="AR115" s="29"/>
      <c r="AS115" s="32"/>
      <c r="AT115" s="29"/>
      <c r="AU115" s="32"/>
      <c r="AV115" s="32"/>
      <c r="AW115" s="176"/>
      <c r="AX115" s="175"/>
      <c r="AY115" s="175"/>
      <c r="AZ115" s="175"/>
      <c r="BA115" s="29"/>
      <c r="BB115" s="32"/>
      <c r="BC115" s="29"/>
      <c r="BD115" s="32"/>
      <c r="BE115" s="29"/>
      <c r="BF115" s="32"/>
      <c r="BG115" s="29"/>
      <c r="BH115" s="32"/>
      <c r="BI115" s="29"/>
      <c r="BJ115" s="32"/>
      <c r="BK115" s="32"/>
      <c r="BM115" s="137"/>
      <c r="BN115" s="137"/>
      <c r="BO115" s="137"/>
      <c r="BP115" s="29"/>
      <c r="BQ115" s="32"/>
      <c r="BR115" s="29"/>
      <c r="BS115" s="32"/>
      <c r="BT115" s="29"/>
      <c r="BU115" s="32"/>
      <c r="BV115" s="29"/>
      <c r="BW115" s="32"/>
      <c r="BX115" s="29"/>
      <c r="BY115" s="32"/>
      <c r="BZ115" s="32"/>
      <c r="CB115" s="138"/>
      <c r="CC115" s="138"/>
      <c r="CD115" s="138"/>
      <c r="CE115" s="29"/>
      <c r="CF115" s="32"/>
      <c r="CG115" s="29"/>
      <c r="CH115" s="32"/>
      <c r="CI115" s="29"/>
      <c r="CJ115" s="32"/>
      <c r="CK115" s="29"/>
      <c r="CL115" s="32"/>
      <c r="CM115" s="29"/>
      <c r="CN115" s="32"/>
      <c r="CO115" s="32"/>
      <c r="CQ115" s="137"/>
      <c r="CR115" s="137"/>
      <c r="CS115" s="137"/>
      <c r="CT115" s="153"/>
      <c r="CU115" s="153"/>
      <c r="CV115" s="153"/>
      <c r="CW115" s="153"/>
      <c r="CX115" s="153"/>
      <c r="CY115" s="153"/>
      <c r="CZ115" s="153"/>
      <c r="DA115" s="153"/>
      <c r="DB115" s="153"/>
      <c r="DC115" s="153"/>
      <c r="DD115" s="153"/>
      <c r="DF115" s="138"/>
      <c r="DG115" s="138"/>
      <c r="DH115" s="138"/>
      <c r="DI115" s="29"/>
      <c r="DJ115" s="32"/>
      <c r="DK115" s="29"/>
      <c r="DL115" s="32"/>
      <c r="DM115" s="29"/>
      <c r="DN115" s="32"/>
      <c r="DO115" s="29"/>
      <c r="DP115" s="32"/>
      <c r="DQ115" s="29"/>
      <c r="DR115" s="32"/>
      <c r="DS115" s="32"/>
      <c r="DU115" s="138"/>
      <c r="DV115" s="138"/>
      <c r="DW115" s="138"/>
      <c r="DX115" s="29"/>
      <c r="DY115" s="32"/>
      <c r="DZ115" s="29"/>
      <c r="EA115" s="32"/>
      <c r="EB115" s="29"/>
      <c r="EC115" s="32"/>
      <c r="ED115" s="29"/>
      <c r="EE115" s="32"/>
      <c r="EF115" s="29"/>
      <c r="EG115" s="32"/>
      <c r="EH115" s="32"/>
      <c r="EJ115" s="138"/>
      <c r="EK115" s="138"/>
      <c r="EL115" s="138"/>
      <c r="EM115" s="29"/>
      <c r="EN115" s="32"/>
      <c r="EO115" s="29"/>
      <c r="EP115" s="32"/>
      <c r="EQ115" s="29"/>
      <c r="ER115" s="32"/>
      <c r="ES115" s="29"/>
      <c r="ET115" s="32"/>
      <c r="EU115" s="29"/>
      <c r="EV115" s="32"/>
      <c r="EW115" s="32"/>
    </row>
    <row r="116" spans="4:153" ht="9.9" customHeight="1">
      <c r="D116" s="34"/>
      <c r="E116" s="175"/>
      <c r="F116" s="175"/>
      <c r="G116" s="175"/>
      <c r="H116" s="29"/>
      <c r="I116" s="32"/>
      <c r="J116" s="29"/>
      <c r="K116" s="32"/>
      <c r="L116" s="29"/>
      <c r="M116" s="32"/>
      <c r="N116" s="29"/>
      <c r="O116" s="32"/>
      <c r="P116" s="29"/>
      <c r="Q116" s="32"/>
      <c r="R116" s="32"/>
      <c r="S116" s="176"/>
      <c r="T116" s="175"/>
      <c r="U116" s="175"/>
      <c r="V116" s="175"/>
      <c r="W116" s="29"/>
      <c r="X116" s="32"/>
      <c r="Y116" s="29"/>
      <c r="Z116" s="32"/>
      <c r="AA116" s="29"/>
      <c r="AB116" s="32"/>
      <c r="AC116" s="29"/>
      <c r="AD116" s="32"/>
      <c r="AE116" s="29"/>
      <c r="AF116" s="32"/>
      <c r="AG116" s="32"/>
      <c r="AH116" s="176"/>
      <c r="AI116" s="175"/>
      <c r="AJ116" s="175"/>
      <c r="AK116" s="175"/>
      <c r="AL116" s="29"/>
      <c r="AM116" s="32"/>
      <c r="AN116" s="29"/>
      <c r="AO116" s="32"/>
      <c r="AP116" s="29"/>
      <c r="AQ116" s="32"/>
      <c r="AR116" s="29"/>
      <c r="AS116" s="32"/>
      <c r="AT116" s="29"/>
      <c r="AU116" s="32"/>
      <c r="AV116" s="32"/>
      <c r="AW116" s="176"/>
      <c r="AX116" s="175"/>
      <c r="AY116" s="175"/>
      <c r="AZ116" s="175"/>
      <c r="BA116" s="29"/>
      <c r="BB116" s="32"/>
      <c r="BC116" s="29"/>
      <c r="BD116" s="32"/>
      <c r="BE116" s="29"/>
      <c r="BF116" s="32"/>
      <c r="BG116" s="29"/>
      <c r="BH116" s="32"/>
      <c r="BI116" s="29"/>
      <c r="BJ116" s="32"/>
      <c r="BK116" s="32"/>
      <c r="BM116" s="137"/>
      <c r="BN116" s="137"/>
      <c r="BO116" s="137"/>
      <c r="BP116" s="29"/>
      <c r="BQ116" s="32"/>
      <c r="BR116" s="29"/>
      <c r="BS116" s="32"/>
      <c r="BT116" s="29"/>
      <c r="BU116" s="32"/>
      <c r="BV116" s="29"/>
      <c r="BW116" s="32"/>
      <c r="BX116" s="29"/>
      <c r="BY116" s="32"/>
      <c r="BZ116" s="32"/>
      <c r="CB116" s="138"/>
      <c r="CC116" s="138"/>
      <c r="CD116" s="138"/>
      <c r="CE116" s="29"/>
      <c r="CF116" s="32"/>
      <c r="CG116" s="29"/>
      <c r="CH116" s="32"/>
      <c r="CI116" s="29"/>
      <c r="CJ116" s="32"/>
      <c r="CK116" s="29"/>
      <c r="CL116" s="32"/>
      <c r="CM116" s="29"/>
      <c r="CN116" s="32"/>
      <c r="CO116" s="32"/>
      <c r="CQ116" s="137"/>
      <c r="CR116" s="137"/>
      <c r="CS116" s="137"/>
      <c r="CT116" s="153"/>
      <c r="CU116" s="153"/>
      <c r="CV116" s="153"/>
      <c r="CW116" s="153"/>
      <c r="CX116" s="153"/>
      <c r="CY116" s="153"/>
      <c r="CZ116" s="153"/>
      <c r="DA116" s="153"/>
      <c r="DB116" s="153"/>
      <c r="DC116" s="153"/>
      <c r="DD116" s="153"/>
      <c r="DF116" s="138"/>
      <c r="DG116" s="138"/>
      <c r="DH116" s="138"/>
      <c r="DI116" s="29"/>
      <c r="DJ116" s="32"/>
      <c r="DK116" s="29"/>
      <c r="DL116" s="32"/>
      <c r="DM116" s="29"/>
      <c r="DN116" s="32"/>
      <c r="DO116" s="29"/>
      <c r="DP116" s="32"/>
      <c r="DQ116" s="29"/>
      <c r="DR116" s="32"/>
      <c r="DS116" s="32"/>
      <c r="DU116" s="138"/>
      <c r="DV116" s="138"/>
      <c r="DW116" s="138"/>
      <c r="DX116" s="29"/>
      <c r="DY116" s="32"/>
      <c r="DZ116" s="29"/>
      <c r="EA116" s="32"/>
      <c r="EB116" s="29"/>
      <c r="EC116" s="32"/>
      <c r="ED116" s="29"/>
      <c r="EE116" s="32"/>
      <c r="EF116" s="29"/>
      <c r="EG116" s="32"/>
      <c r="EH116" s="32"/>
      <c r="EJ116" s="138"/>
      <c r="EK116" s="138"/>
      <c r="EL116" s="138"/>
      <c r="EM116" s="29"/>
      <c r="EN116" s="32"/>
      <c r="EO116" s="29"/>
      <c r="EP116" s="32"/>
      <c r="EQ116" s="29"/>
      <c r="ER116" s="32"/>
      <c r="ES116" s="29"/>
      <c r="ET116" s="32"/>
      <c r="EU116" s="29"/>
      <c r="EV116" s="32"/>
      <c r="EW116" s="32"/>
    </row>
    <row r="117" spans="4:153" ht="9.9" customHeight="1">
      <c r="D117" s="34"/>
      <c r="E117" s="175"/>
      <c r="F117" s="175"/>
      <c r="G117" s="175"/>
      <c r="H117" s="29"/>
      <c r="I117" s="32"/>
      <c r="J117" s="29"/>
      <c r="K117" s="32"/>
      <c r="L117" s="29"/>
      <c r="M117" s="32"/>
      <c r="N117" s="29"/>
      <c r="O117" s="32"/>
      <c r="P117" s="29"/>
      <c r="Q117" s="32"/>
      <c r="R117" s="32"/>
      <c r="S117" s="176"/>
      <c r="T117" s="175"/>
      <c r="U117" s="175"/>
      <c r="V117" s="175"/>
      <c r="W117" s="29"/>
      <c r="X117" s="32"/>
      <c r="Y117" s="29"/>
      <c r="Z117" s="32"/>
      <c r="AA117" s="29"/>
      <c r="AB117" s="32"/>
      <c r="AC117" s="29"/>
      <c r="AD117" s="32"/>
      <c r="AE117" s="29"/>
      <c r="AF117" s="32"/>
      <c r="AG117" s="32"/>
      <c r="AH117" s="176"/>
      <c r="AI117" s="175"/>
      <c r="AJ117" s="175"/>
      <c r="AK117" s="175"/>
      <c r="AL117" s="29"/>
      <c r="AM117" s="32"/>
      <c r="AN117" s="29"/>
      <c r="AO117" s="32"/>
      <c r="AP117" s="29"/>
      <c r="AQ117" s="32"/>
      <c r="AR117" s="29"/>
      <c r="AS117" s="32"/>
      <c r="AT117" s="29"/>
      <c r="AU117" s="32"/>
      <c r="AV117" s="32"/>
      <c r="AW117" s="176"/>
      <c r="AX117" s="175"/>
      <c r="AY117" s="175"/>
      <c r="AZ117" s="175"/>
      <c r="BA117" s="29"/>
      <c r="BB117" s="32"/>
      <c r="BC117" s="29"/>
      <c r="BD117" s="32"/>
      <c r="BE117" s="29"/>
      <c r="BF117" s="32"/>
      <c r="BG117" s="29"/>
      <c r="BH117" s="32"/>
      <c r="BI117" s="29"/>
      <c r="BJ117" s="32"/>
      <c r="BK117" s="32"/>
      <c r="BM117" s="137"/>
      <c r="BN117" s="137"/>
      <c r="BO117" s="137"/>
      <c r="BP117" s="29"/>
      <c r="BQ117" s="32"/>
      <c r="BR117" s="29"/>
      <c r="BS117" s="32"/>
      <c r="BT117" s="29"/>
      <c r="BU117" s="32"/>
      <c r="BV117" s="29"/>
      <c r="BW117" s="32"/>
      <c r="BX117" s="29"/>
      <c r="BY117" s="32"/>
      <c r="BZ117" s="32"/>
      <c r="CB117" s="138"/>
      <c r="CC117" s="138"/>
      <c r="CD117" s="138"/>
      <c r="CE117" s="29"/>
      <c r="CF117" s="32"/>
      <c r="CG117" s="29"/>
      <c r="CH117" s="32"/>
      <c r="CI117" s="29"/>
      <c r="CJ117" s="32"/>
      <c r="CK117" s="29"/>
      <c r="CL117" s="32"/>
      <c r="CM117" s="29"/>
      <c r="CN117" s="32"/>
      <c r="CO117" s="32"/>
      <c r="CQ117" s="137"/>
      <c r="CR117" s="137"/>
      <c r="CS117" s="137"/>
      <c r="CT117" s="153"/>
      <c r="CU117" s="153"/>
      <c r="CV117" s="153"/>
      <c r="CW117" s="153"/>
      <c r="CX117" s="153"/>
      <c r="CY117" s="153"/>
      <c r="CZ117" s="153"/>
      <c r="DA117" s="153"/>
      <c r="DB117" s="153"/>
      <c r="DC117" s="153"/>
      <c r="DD117" s="153"/>
      <c r="DF117" s="138"/>
      <c r="DG117" s="138"/>
      <c r="DH117" s="138"/>
      <c r="DI117" s="29"/>
      <c r="DJ117" s="32"/>
      <c r="DK117" s="29"/>
      <c r="DL117" s="32"/>
      <c r="DM117" s="29"/>
      <c r="DN117" s="32"/>
      <c r="DO117" s="29"/>
      <c r="DP117" s="32"/>
      <c r="DQ117" s="29"/>
      <c r="DR117" s="32"/>
      <c r="DS117" s="32"/>
      <c r="DU117" s="138"/>
      <c r="DV117" s="138"/>
      <c r="DW117" s="138"/>
      <c r="DX117" s="29"/>
      <c r="DY117" s="32"/>
      <c r="DZ117" s="29"/>
      <c r="EA117" s="32"/>
      <c r="EB117" s="29"/>
      <c r="EC117" s="32"/>
      <c r="ED117" s="29"/>
      <c r="EE117" s="32"/>
      <c r="EF117" s="29"/>
      <c r="EG117" s="32"/>
      <c r="EH117" s="32"/>
      <c r="EJ117" s="138"/>
      <c r="EK117" s="138"/>
      <c r="EL117" s="138"/>
      <c r="EM117" s="29"/>
      <c r="EN117" s="32"/>
      <c r="EO117" s="29"/>
      <c r="EP117" s="32"/>
      <c r="EQ117" s="29"/>
      <c r="ER117" s="32"/>
      <c r="ES117" s="29"/>
      <c r="ET117" s="32"/>
      <c r="EU117" s="29"/>
      <c r="EV117" s="32"/>
      <c r="EW117" s="32"/>
    </row>
    <row r="118" spans="4:153" ht="9.9" customHeight="1">
      <c r="D118" s="34"/>
      <c r="E118" s="175"/>
      <c r="F118" s="175"/>
      <c r="G118" s="175"/>
      <c r="H118" s="29"/>
      <c r="I118" s="32"/>
      <c r="J118" s="29"/>
      <c r="K118" s="32"/>
      <c r="L118" s="29"/>
      <c r="M118" s="32"/>
      <c r="N118" s="29"/>
      <c r="O118" s="32"/>
      <c r="P118" s="29"/>
      <c r="Q118" s="32"/>
      <c r="R118" s="32"/>
      <c r="S118" s="176"/>
      <c r="T118" s="175"/>
      <c r="U118" s="175"/>
      <c r="V118" s="175"/>
      <c r="W118" s="29"/>
      <c r="X118" s="32"/>
      <c r="Y118" s="29"/>
      <c r="Z118" s="32"/>
      <c r="AA118" s="29"/>
      <c r="AB118" s="32"/>
      <c r="AC118" s="29"/>
      <c r="AD118" s="32"/>
      <c r="AE118" s="29"/>
      <c r="AF118" s="32"/>
      <c r="AG118" s="32"/>
      <c r="AH118" s="176"/>
      <c r="AI118" s="175"/>
      <c r="AJ118" s="175"/>
      <c r="AK118" s="175"/>
      <c r="AL118" s="29"/>
      <c r="AM118" s="32"/>
      <c r="AN118" s="29"/>
      <c r="AO118" s="32"/>
      <c r="AP118" s="29"/>
      <c r="AQ118" s="32"/>
      <c r="AR118" s="29"/>
      <c r="AS118" s="32"/>
      <c r="AT118" s="29"/>
      <c r="AU118" s="32"/>
      <c r="AV118" s="32"/>
      <c r="AW118" s="176"/>
      <c r="AX118" s="175"/>
      <c r="AY118" s="175"/>
      <c r="AZ118" s="175"/>
      <c r="BA118" s="29"/>
      <c r="BB118" s="32"/>
      <c r="BC118" s="29"/>
      <c r="BD118" s="32"/>
      <c r="BE118" s="29"/>
      <c r="BF118" s="32"/>
      <c r="BG118" s="29"/>
      <c r="BH118" s="32"/>
      <c r="BI118" s="29"/>
      <c r="BJ118" s="32"/>
      <c r="BK118" s="32"/>
      <c r="BM118" s="137"/>
      <c r="BN118" s="137"/>
      <c r="BO118" s="137"/>
      <c r="BP118" s="29"/>
      <c r="BQ118" s="32"/>
      <c r="BR118" s="29"/>
      <c r="BS118" s="32"/>
      <c r="BT118" s="29"/>
      <c r="BU118" s="32"/>
      <c r="BV118" s="29"/>
      <c r="BW118" s="32"/>
      <c r="BX118" s="29"/>
      <c r="BY118" s="32"/>
      <c r="BZ118" s="32"/>
      <c r="CB118" s="138"/>
      <c r="CC118" s="138"/>
      <c r="CD118" s="138"/>
      <c r="CE118" s="29"/>
      <c r="CF118" s="32"/>
      <c r="CG118" s="29"/>
      <c r="CH118" s="32"/>
      <c r="CI118" s="29"/>
      <c r="CJ118" s="32"/>
      <c r="CK118" s="29"/>
      <c r="CL118" s="32"/>
      <c r="CM118" s="29"/>
      <c r="CN118" s="32"/>
      <c r="CO118" s="32"/>
      <c r="CQ118" s="137"/>
      <c r="CR118" s="137"/>
      <c r="CS118" s="137"/>
      <c r="CT118" s="153"/>
      <c r="CU118" s="153"/>
      <c r="CV118" s="153"/>
      <c r="CW118" s="153"/>
      <c r="CX118" s="153"/>
      <c r="CY118" s="153"/>
      <c r="CZ118" s="153"/>
      <c r="DA118" s="153"/>
      <c r="DB118" s="153"/>
      <c r="DC118" s="153"/>
      <c r="DD118" s="153"/>
      <c r="DF118" s="138"/>
      <c r="DG118" s="138"/>
      <c r="DH118" s="138"/>
      <c r="DI118" s="29"/>
      <c r="DJ118" s="32"/>
      <c r="DK118" s="29"/>
      <c r="DL118" s="32"/>
      <c r="DM118" s="29"/>
      <c r="DN118" s="32"/>
      <c r="DO118" s="29"/>
      <c r="DP118" s="32"/>
      <c r="DQ118" s="29"/>
      <c r="DR118" s="32"/>
      <c r="DS118" s="32">
        <v>5</v>
      </c>
      <c r="DU118" s="138"/>
      <c r="DV118" s="138"/>
      <c r="DW118" s="138"/>
      <c r="DX118" s="29"/>
      <c r="DY118" s="32"/>
      <c r="DZ118" s="29"/>
      <c r="EA118" s="32"/>
      <c r="EB118" s="29"/>
      <c r="EC118" s="32"/>
      <c r="ED118" s="29"/>
      <c r="EE118" s="32"/>
      <c r="EF118" s="29"/>
      <c r="EG118" s="32"/>
      <c r="EH118" s="32"/>
      <c r="EJ118" s="138"/>
      <c r="EK118" s="138"/>
      <c r="EL118" s="138"/>
      <c r="EM118" s="29"/>
      <c r="EN118" s="32"/>
      <c r="EO118" s="29"/>
      <c r="EP118" s="32"/>
      <c r="EQ118" s="29"/>
      <c r="ER118" s="32"/>
      <c r="ES118" s="29"/>
      <c r="ET118" s="32"/>
      <c r="EU118" s="29"/>
      <c r="EV118" s="32"/>
      <c r="EW118" s="32">
        <v>5</v>
      </c>
    </row>
    <row r="119" spans="4:153" ht="9.9" customHeight="1">
      <c r="D119" s="34"/>
      <c r="E119" s="175"/>
      <c r="F119" s="175"/>
      <c r="G119" s="175"/>
      <c r="H119" s="29"/>
      <c r="I119" s="32"/>
      <c r="J119" s="29"/>
      <c r="K119" s="32"/>
      <c r="L119" s="29"/>
      <c r="M119" s="32"/>
      <c r="N119" s="29"/>
      <c r="O119" s="32"/>
      <c r="P119" s="29"/>
      <c r="Q119" s="32"/>
      <c r="R119" s="32"/>
      <c r="S119" s="176"/>
      <c r="T119" s="175"/>
      <c r="U119" s="175"/>
      <c r="V119" s="175"/>
      <c r="W119" s="29"/>
      <c r="X119" s="32"/>
      <c r="Y119" s="29"/>
      <c r="Z119" s="32"/>
      <c r="AA119" s="29"/>
      <c r="AB119" s="32"/>
      <c r="AC119" s="29"/>
      <c r="AD119" s="32"/>
      <c r="AE119" s="29"/>
      <c r="AF119" s="32"/>
      <c r="AG119" s="32"/>
      <c r="AH119" s="176"/>
      <c r="AI119" s="175"/>
      <c r="AJ119" s="175"/>
      <c r="AK119" s="175"/>
      <c r="AL119" s="29"/>
      <c r="AM119" s="32"/>
      <c r="AN119" s="29"/>
      <c r="AO119" s="32"/>
      <c r="AP119" s="29"/>
      <c r="AQ119" s="32"/>
      <c r="AR119" s="29"/>
      <c r="AS119" s="32"/>
      <c r="AT119" s="29"/>
      <c r="AU119" s="32"/>
      <c r="AV119" s="32"/>
      <c r="AW119" s="176"/>
      <c r="AX119" s="175"/>
      <c r="AY119" s="175"/>
      <c r="AZ119" s="175"/>
      <c r="BA119" s="29"/>
      <c r="BB119" s="32"/>
      <c r="BC119" s="29"/>
      <c r="BD119" s="32"/>
      <c r="BE119" s="29"/>
      <c r="BF119" s="32"/>
      <c r="BG119" s="29"/>
      <c r="BH119" s="32"/>
      <c r="BI119" s="29"/>
      <c r="BJ119" s="32"/>
      <c r="BK119" s="32"/>
      <c r="BM119" s="137"/>
      <c r="BN119" s="137"/>
      <c r="BO119" s="137"/>
      <c r="BP119" s="29"/>
      <c r="BQ119" s="32"/>
      <c r="BR119" s="29"/>
      <c r="BS119" s="32"/>
      <c r="BT119" s="29"/>
      <c r="BU119" s="32"/>
      <c r="BV119" s="29"/>
      <c r="BW119" s="32"/>
      <c r="BX119" s="29"/>
      <c r="BY119" s="32"/>
      <c r="BZ119" s="32"/>
      <c r="CB119" s="138"/>
      <c r="CC119" s="138"/>
      <c r="CD119" s="138"/>
      <c r="CE119" s="29"/>
      <c r="CF119" s="32"/>
      <c r="CG119" s="29"/>
      <c r="CH119" s="32"/>
      <c r="CI119" s="29"/>
      <c r="CJ119" s="32"/>
      <c r="CK119" s="29"/>
      <c r="CL119" s="32"/>
      <c r="CM119" s="29"/>
      <c r="CN119" s="32"/>
      <c r="CO119" s="32"/>
      <c r="CQ119" s="137"/>
      <c r="CR119" s="137"/>
      <c r="CS119" s="137"/>
      <c r="CT119" s="153"/>
      <c r="CU119" s="153"/>
      <c r="CV119" s="153"/>
      <c r="CW119" s="153"/>
      <c r="CX119" s="153"/>
      <c r="CY119" s="153"/>
      <c r="CZ119" s="153"/>
      <c r="DA119" s="153"/>
      <c r="DB119" s="153"/>
      <c r="DC119" s="153"/>
      <c r="DD119" s="153"/>
      <c r="DF119" s="138"/>
      <c r="DG119" s="138"/>
      <c r="DH119" s="138"/>
      <c r="DI119" s="29"/>
      <c r="DJ119" s="32"/>
      <c r="DK119" s="29"/>
      <c r="DL119" s="32"/>
      <c r="DM119" s="29"/>
      <c r="DN119" s="32"/>
      <c r="DO119" s="29"/>
      <c r="DP119" s="32"/>
      <c r="DQ119" s="29"/>
      <c r="DR119" s="32"/>
      <c r="DS119" s="32"/>
      <c r="DU119" s="138"/>
      <c r="DV119" s="138"/>
      <c r="DW119" s="138"/>
      <c r="DX119" s="29"/>
      <c r="DY119" s="32"/>
      <c r="DZ119" s="29"/>
      <c r="EA119" s="32"/>
      <c r="EB119" s="29"/>
      <c r="EC119" s="32"/>
      <c r="ED119" s="29"/>
      <c r="EE119" s="32"/>
      <c r="EF119" s="29"/>
      <c r="EG119" s="32"/>
      <c r="EH119" s="32"/>
      <c r="EJ119" s="138"/>
      <c r="EK119" s="138"/>
      <c r="EL119" s="138"/>
      <c r="EM119" s="29"/>
      <c r="EN119" s="32"/>
      <c r="EO119" s="29"/>
      <c r="EP119" s="32"/>
      <c r="EQ119" s="29"/>
      <c r="ER119" s="32"/>
      <c r="ES119" s="29"/>
      <c r="ET119" s="32"/>
      <c r="EU119" s="29"/>
      <c r="EV119" s="32"/>
      <c r="EW119" s="32"/>
    </row>
    <row r="120" spans="4:153" ht="9.9" customHeight="1">
      <c r="D120" s="34"/>
      <c r="E120" s="175"/>
      <c r="F120" s="175"/>
      <c r="G120" s="175"/>
      <c r="H120" s="29"/>
      <c r="I120" s="32"/>
      <c r="J120" s="29"/>
      <c r="K120" s="32"/>
      <c r="L120" s="29"/>
      <c r="M120" s="32"/>
      <c r="N120" s="29"/>
      <c r="O120" s="32"/>
      <c r="P120" s="29"/>
      <c r="Q120" s="32"/>
      <c r="R120" s="32"/>
      <c r="S120" s="176"/>
      <c r="T120" s="175"/>
      <c r="U120" s="175"/>
      <c r="V120" s="175"/>
      <c r="W120" s="29"/>
      <c r="X120" s="32"/>
      <c r="Y120" s="29"/>
      <c r="Z120" s="32"/>
      <c r="AA120" s="29"/>
      <c r="AB120" s="32"/>
      <c r="AC120" s="29"/>
      <c r="AD120" s="32"/>
      <c r="AE120" s="29"/>
      <c r="AF120" s="32"/>
      <c r="AG120" s="32"/>
      <c r="AH120" s="176"/>
      <c r="AI120" s="175"/>
      <c r="AJ120" s="175"/>
      <c r="AK120" s="175"/>
      <c r="AL120" s="29"/>
      <c r="AM120" s="32"/>
      <c r="AN120" s="29"/>
      <c r="AO120" s="32"/>
      <c r="AP120" s="29"/>
      <c r="AQ120" s="32"/>
      <c r="AR120" s="29"/>
      <c r="AS120" s="32"/>
      <c r="AT120" s="29"/>
      <c r="AU120" s="32"/>
      <c r="AV120" s="32"/>
      <c r="AW120" s="176"/>
      <c r="AX120" s="175"/>
      <c r="AY120" s="175"/>
      <c r="AZ120" s="175"/>
      <c r="BA120" s="29"/>
      <c r="BB120" s="32"/>
      <c r="BC120" s="29"/>
      <c r="BD120" s="32"/>
      <c r="BE120" s="29"/>
      <c r="BF120" s="32"/>
      <c r="BG120" s="29"/>
      <c r="BH120" s="32"/>
      <c r="BI120" s="29"/>
      <c r="BJ120" s="32"/>
      <c r="BK120" s="32"/>
      <c r="BM120" s="137"/>
      <c r="BN120" s="137"/>
      <c r="BO120" s="137"/>
      <c r="BP120" s="29"/>
      <c r="BQ120" s="32"/>
      <c r="BR120" s="29"/>
      <c r="BS120" s="32"/>
      <c r="BT120" s="29"/>
      <c r="BU120" s="32"/>
      <c r="BV120" s="29"/>
      <c r="BW120" s="32"/>
      <c r="BX120" s="29"/>
      <c r="BY120" s="32"/>
      <c r="BZ120" s="32"/>
      <c r="CB120" s="138"/>
      <c r="CC120" s="138"/>
      <c r="CD120" s="138"/>
      <c r="CE120" s="29"/>
      <c r="CF120" s="32"/>
      <c r="CG120" s="29"/>
      <c r="CH120" s="32"/>
      <c r="CI120" s="29"/>
      <c r="CJ120" s="32"/>
      <c r="CK120" s="29"/>
      <c r="CL120" s="32"/>
      <c r="CM120" s="29"/>
      <c r="CN120" s="32"/>
      <c r="CO120" s="32"/>
      <c r="CQ120" s="137"/>
      <c r="CR120" s="137"/>
      <c r="CS120" s="137"/>
      <c r="CT120" s="153"/>
      <c r="CU120" s="153"/>
      <c r="CV120" s="153"/>
      <c r="CW120" s="153"/>
      <c r="CX120" s="153"/>
      <c r="CY120" s="153"/>
      <c r="CZ120" s="153"/>
      <c r="DA120" s="153"/>
      <c r="DB120" s="153"/>
      <c r="DC120" s="153"/>
      <c r="DD120" s="153"/>
      <c r="DF120" s="138"/>
      <c r="DG120" s="138"/>
      <c r="DH120" s="138"/>
      <c r="DI120" s="29"/>
      <c r="DJ120" s="32"/>
      <c r="DK120" s="29"/>
      <c r="DL120" s="32"/>
      <c r="DM120" s="29"/>
      <c r="DN120" s="32"/>
      <c r="DO120" s="29"/>
      <c r="DP120" s="32"/>
      <c r="DQ120" s="29"/>
      <c r="DR120" s="32"/>
      <c r="DS120" s="32"/>
      <c r="DU120" s="138"/>
      <c r="DV120" s="138"/>
      <c r="DW120" s="138"/>
      <c r="DX120" s="29"/>
      <c r="DY120" s="32"/>
      <c r="DZ120" s="29"/>
      <c r="EA120" s="32"/>
      <c r="EB120" s="29"/>
      <c r="EC120" s="32"/>
      <c r="ED120" s="29"/>
      <c r="EE120" s="32"/>
      <c r="EF120" s="29"/>
      <c r="EG120" s="32"/>
      <c r="EH120" s="32"/>
      <c r="EJ120" s="138"/>
      <c r="EK120" s="138"/>
      <c r="EL120" s="138"/>
      <c r="EM120" s="29"/>
      <c r="EN120" s="32"/>
      <c r="EO120" s="29"/>
      <c r="EP120" s="32"/>
      <c r="EQ120" s="29"/>
      <c r="ER120" s="32"/>
      <c r="ES120" s="29"/>
      <c r="ET120" s="32"/>
      <c r="EU120" s="29"/>
      <c r="EV120" s="32"/>
      <c r="EW120" s="32"/>
    </row>
    <row r="121" spans="4:153" ht="9.9" customHeight="1">
      <c r="D121" s="34"/>
      <c r="E121" s="175"/>
      <c r="F121" s="175"/>
      <c r="G121" s="175"/>
      <c r="H121" s="29"/>
      <c r="I121" s="32"/>
      <c r="J121" s="29"/>
      <c r="K121" s="32"/>
      <c r="L121" s="29"/>
      <c r="M121" s="32"/>
      <c r="N121" s="29"/>
      <c r="O121" s="32"/>
      <c r="P121" s="29"/>
      <c r="Q121" s="32"/>
      <c r="R121" s="32"/>
      <c r="S121" s="176"/>
      <c r="T121" s="175"/>
      <c r="U121" s="175"/>
      <c r="V121" s="175"/>
      <c r="W121" s="29"/>
      <c r="X121" s="32"/>
      <c r="Y121" s="29"/>
      <c r="Z121" s="32"/>
      <c r="AA121" s="29"/>
      <c r="AB121" s="32"/>
      <c r="AC121" s="29"/>
      <c r="AD121" s="32"/>
      <c r="AE121" s="29"/>
      <c r="AF121" s="32"/>
      <c r="AG121" s="32"/>
      <c r="AH121" s="176"/>
      <c r="AI121" s="175"/>
      <c r="AJ121" s="175"/>
      <c r="AK121" s="175"/>
      <c r="AL121" s="29"/>
      <c r="AM121" s="32"/>
      <c r="AN121" s="29"/>
      <c r="AO121" s="32"/>
      <c r="AP121" s="29"/>
      <c r="AQ121" s="32"/>
      <c r="AR121" s="29"/>
      <c r="AS121" s="32"/>
      <c r="AT121" s="29"/>
      <c r="AU121" s="32"/>
      <c r="AV121" s="32"/>
      <c r="AW121" s="176"/>
      <c r="AX121" s="175"/>
      <c r="AY121" s="175"/>
      <c r="AZ121" s="175"/>
      <c r="BA121" s="29"/>
      <c r="BB121" s="32"/>
      <c r="BC121" s="29"/>
      <c r="BD121" s="32"/>
      <c r="BE121" s="29"/>
      <c r="BF121" s="32"/>
      <c r="BG121" s="29"/>
      <c r="BH121" s="32"/>
      <c r="BI121" s="29"/>
      <c r="BJ121" s="32"/>
      <c r="BK121" s="32"/>
      <c r="BM121" s="137"/>
      <c r="BN121" s="137"/>
      <c r="BO121" s="137"/>
      <c r="BP121" s="29"/>
      <c r="BQ121" s="32"/>
      <c r="BR121" s="29"/>
      <c r="BS121" s="32"/>
      <c r="BT121" s="29"/>
      <c r="BU121" s="32"/>
      <c r="BV121" s="29"/>
      <c r="BW121" s="32"/>
      <c r="BX121" s="29"/>
      <c r="BY121" s="32"/>
      <c r="BZ121" s="32"/>
      <c r="CB121" s="138"/>
      <c r="CC121" s="138"/>
      <c r="CD121" s="138"/>
      <c r="CE121" s="29"/>
      <c r="CF121" s="32"/>
      <c r="CG121" s="29"/>
      <c r="CH121" s="32"/>
      <c r="CI121" s="29"/>
      <c r="CJ121" s="32"/>
      <c r="CK121" s="29"/>
      <c r="CL121" s="32"/>
      <c r="CM121" s="29"/>
      <c r="CN121" s="32"/>
      <c r="CO121" s="32"/>
      <c r="CQ121" s="137"/>
      <c r="CR121" s="137"/>
      <c r="CS121" s="137"/>
      <c r="CT121" s="153"/>
      <c r="CU121" s="153"/>
      <c r="CV121" s="153"/>
      <c r="CW121" s="153"/>
      <c r="CX121" s="153"/>
      <c r="CY121" s="153"/>
      <c r="CZ121" s="153"/>
      <c r="DA121" s="153"/>
      <c r="DB121" s="153"/>
      <c r="DC121" s="153"/>
      <c r="DD121" s="153"/>
      <c r="DF121" s="138"/>
      <c r="DG121" s="138"/>
      <c r="DH121" s="138"/>
      <c r="DI121" s="29"/>
      <c r="DJ121" s="32"/>
      <c r="DK121" s="29"/>
      <c r="DL121" s="32"/>
      <c r="DM121" s="29"/>
      <c r="DN121" s="32"/>
      <c r="DO121" s="29"/>
      <c r="DP121" s="32"/>
      <c r="DQ121" s="29"/>
      <c r="DR121" s="32"/>
      <c r="DS121" s="32"/>
      <c r="DU121" s="138"/>
      <c r="DV121" s="138"/>
      <c r="DW121" s="138"/>
      <c r="DX121" s="29"/>
      <c r="DY121" s="32"/>
      <c r="DZ121" s="29"/>
      <c r="EA121" s="32"/>
      <c r="EB121" s="29"/>
      <c r="EC121" s="32"/>
      <c r="ED121" s="29"/>
      <c r="EE121" s="32"/>
      <c r="EF121" s="29"/>
      <c r="EG121" s="32"/>
      <c r="EH121" s="32"/>
      <c r="EJ121" s="138"/>
      <c r="EK121" s="138"/>
      <c r="EL121" s="138"/>
      <c r="EM121" s="29"/>
      <c r="EN121" s="32"/>
      <c r="EO121" s="29"/>
      <c r="EP121" s="32"/>
      <c r="EQ121" s="29"/>
      <c r="ER121" s="32"/>
      <c r="ES121" s="29"/>
      <c r="ET121" s="32"/>
      <c r="EU121" s="29"/>
      <c r="EV121" s="32"/>
      <c r="EW121" s="32"/>
    </row>
    <row r="122" spans="4:153" ht="9.9" customHeight="1">
      <c r="D122" s="34"/>
      <c r="E122" s="175"/>
      <c r="F122" s="175"/>
      <c r="G122" s="175"/>
      <c r="H122" s="29"/>
      <c r="I122" s="32"/>
      <c r="J122" s="29"/>
      <c r="K122" s="32"/>
      <c r="L122" s="29"/>
      <c r="M122" s="32"/>
      <c r="N122" s="29"/>
      <c r="O122" s="32"/>
      <c r="P122" s="29"/>
      <c r="Q122" s="32"/>
      <c r="R122" s="32"/>
      <c r="S122" s="176"/>
      <c r="T122" s="175"/>
      <c r="U122" s="175"/>
      <c r="V122" s="175"/>
      <c r="W122" s="29"/>
      <c r="X122" s="32"/>
      <c r="Y122" s="29"/>
      <c r="Z122" s="32"/>
      <c r="AA122" s="29"/>
      <c r="AB122" s="32"/>
      <c r="AC122" s="29"/>
      <c r="AD122" s="32"/>
      <c r="AE122" s="29"/>
      <c r="AF122" s="32"/>
      <c r="AG122" s="32"/>
      <c r="AH122" s="176"/>
      <c r="AI122" s="175"/>
      <c r="AJ122" s="175"/>
      <c r="AK122" s="175"/>
      <c r="AL122" s="29"/>
      <c r="AM122" s="32"/>
      <c r="AN122" s="29"/>
      <c r="AO122" s="32"/>
      <c r="AP122" s="29"/>
      <c r="AQ122" s="32"/>
      <c r="AR122" s="29"/>
      <c r="AS122" s="32"/>
      <c r="AT122" s="29"/>
      <c r="AU122" s="32"/>
      <c r="AV122" s="32"/>
      <c r="AW122" s="176"/>
      <c r="AX122" s="175"/>
      <c r="AY122" s="175"/>
      <c r="AZ122" s="175"/>
      <c r="BA122" s="29"/>
      <c r="BB122" s="32"/>
      <c r="BC122" s="29"/>
      <c r="BD122" s="32"/>
      <c r="BE122" s="29"/>
      <c r="BF122" s="32"/>
      <c r="BG122" s="29"/>
      <c r="BH122" s="32"/>
      <c r="BI122" s="29"/>
      <c r="BJ122" s="32"/>
      <c r="BK122" s="32"/>
      <c r="BM122" s="137"/>
      <c r="BN122" s="137"/>
      <c r="BO122" s="137"/>
      <c r="BP122" s="29"/>
      <c r="BQ122" s="32"/>
      <c r="BR122" s="29"/>
      <c r="BS122" s="32"/>
      <c r="BT122" s="29"/>
      <c r="BU122" s="32"/>
      <c r="BV122" s="29"/>
      <c r="BW122" s="32"/>
      <c r="BX122" s="29"/>
      <c r="BY122" s="32"/>
      <c r="BZ122" s="32"/>
      <c r="CB122" s="138"/>
      <c r="CC122" s="138"/>
      <c r="CD122" s="138"/>
      <c r="CE122" s="29"/>
      <c r="CF122" s="32"/>
      <c r="CG122" s="29"/>
      <c r="CH122" s="32"/>
      <c r="CI122" s="29"/>
      <c r="CJ122" s="32"/>
      <c r="CK122" s="29"/>
      <c r="CL122" s="32"/>
      <c r="CM122" s="29"/>
      <c r="CN122" s="32"/>
      <c r="CO122" s="32"/>
      <c r="CQ122" s="137"/>
      <c r="CR122" s="137"/>
      <c r="CS122" s="137"/>
      <c r="CT122" s="153"/>
      <c r="CU122" s="153"/>
      <c r="CV122" s="153"/>
      <c r="CW122" s="153"/>
      <c r="CX122" s="153"/>
      <c r="CY122" s="153"/>
      <c r="CZ122" s="153"/>
      <c r="DA122" s="153"/>
      <c r="DB122" s="153"/>
      <c r="DC122" s="153"/>
      <c r="DD122" s="153"/>
      <c r="DF122" s="138"/>
      <c r="DG122" s="138"/>
      <c r="DH122" s="138"/>
      <c r="DI122" s="29"/>
      <c r="DJ122" s="32"/>
      <c r="DK122" s="29"/>
      <c r="DL122" s="32"/>
      <c r="DM122" s="29"/>
      <c r="DN122" s="32"/>
      <c r="DO122" s="29"/>
      <c r="DP122" s="32"/>
      <c r="DQ122" s="29"/>
      <c r="DR122" s="32"/>
      <c r="DS122" s="32"/>
      <c r="DU122" s="138"/>
      <c r="DV122" s="138"/>
      <c r="DW122" s="138"/>
      <c r="DX122" s="29"/>
      <c r="DY122" s="32"/>
      <c r="DZ122" s="29"/>
      <c r="EA122" s="32"/>
      <c r="EB122" s="29"/>
      <c r="EC122" s="32"/>
      <c r="ED122" s="29"/>
      <c r="EE122" s="32"/>
      <c r="EF122" s="29"/>
      <c r="EG122" s="32"/>
      <c r="EH122" s="32"/>
      <c r="EJ122" s="138"/>
      <c r="EK122" s="138"/>
      <c r="EL122" s="138"/>
      <c r="EM122" s="29"/>
      <c r="EN122" s="32"/>
      <c r="EO122" s="29"/>
      <c r="EP122" s="32"/>
      <c r="EQ122" s="29"/>
      <c r="ER122" s="32"/>
      <c r="ES122" s="29"/>
      <c r="ET122" s="32"/>
      <c r="EU122" s="29"/>
      <c r="EV122" s="32"/>
      <c r="EW122" s="32"/>
    </row>
    <row r="123" spans="4:153" ht="9.9" customHeight="1">
      <c r="D123" s="34"/>
      <c r="E123" s="175"/>
      <c r="F123" s="175"/>
      <c r="G123" s="175"/>
      <c r="H123" s="29"/>
      <c r="I123" s="32"/>
      <c r="J123" s="29"/>
      <c r="K123" s="32"/>
      <c r="L123" s="29"/>
      <c r="M123" s="32"/>
      <c r="N123" s="29"/>
      <c r="O123" s="32"/>
      <c r="P123" s="29"/>
      <c r="Q123" s="32"/>
      <c r="R123" s="32"/>
      <c r="S123" s="176"/>
      <c r="T123" s="175"/>
      <c r="U123" s="175"/>
      <c r="V123" s="175"/>
      <c r="W123" s="29"/>
      <c r="X123" s="32"/>
      <c r="Y123" s="29"/>
      <c r="Z123" s="32"/>
      <c r="AA123" s="29"/>
      <c r="AB123" s="32"/>
      <c r="AC123" s="29"/>
      <c r="AD123" s="32"/>
      <c r="AE123" s="29"/>
      <c r="AF123" s="32"/>
      <c r="AG123" s="32"/>
      <c r="AH123" s="176"/>
      <c r="AI123" s="175"/>
      <c r="AJ123" s="175"/>
      <c r="AK123" s="175"/>
      <c r="AL123" s="29"/>
      <c r="AM123" s="32"/>
      <c r="AN123" s="29"/>
      <c r="AO123" s="32"/>
      <c r="AP123" s="29"/>
      <c r="AQ123" s="32"/>
      <c r="AR123" s="29"/>
      <c r="AS123" s="32"/>
      <c r="AT123" s="29"/>
      <c r="AU123" s="32"/>
      <c r="AV123" s="32"/>
      <c r="AW123" s="176"/>
      <c r="AX123" s="175"/>
      <c r="AY123" s="175"/>
      <c r="AZ123" s="175"/>
      <c r="BA123" s="29"/>
      <c r="BB123" s="32"/>
      <c r="BC123" s="29"/>
      <c r="BD123" s="32"/>
      <c r="BE123" s="29"/>
      <c r="BF123" s="32"/>
      <c r="BG123" s="29"/>
      <c r="BH123" s="32"/>
      <c r="BI123" s="29"/>
      <c r="BJ123" s="32"/>
      <c r="BK123" s="32"/>
      <c r="BM123" s="137"/>
      <c r="BN123" s="137"/>
      <c r="BO123" s="137"/>
      <c r="BP123" s="29"/>
      <c r="BQ123" s="32"/>
      <c r="BR123" s="29"/>
      <c r="BS123" s="32"/>
      <c r="BT123" s="29"/>
      <c r="BU123" s="32"/>
      <c r="BV123" s="29"/>
      <c r="BW123" s="32"/>
      <c r="BX123" s="29"/>
      <c r="BY123" s="32"/>
      <c r="BZ123" s="32"/>
      <c r="CB123" s="138"/>
      <c r="CC123" s="138"/>
      <c r="CD123" s="138"/>
      <c r="CE123" s="138"/>
      <c r="CF123" s="138"/>
      <c r="CG123" s="138"/>
      <c r="CH123" s="138"/>
      <c r="CI123" s="138"/>
      <c r="CJ123" s="138"/>
      <c r="CK123" s="138"/>
      <c r="CL123" s="138"/>
      <c r="CM123" s="138"/>
      <c r="CN123" s="138"/>
      <c r="CO123" s="138"/>
      <c r="CQ123" s="137"/>
      <c r="CR123" s="137"/>
      <c r="CS123" s="137"/>
      <c r="CT123" s="153"/>
      <c r="CU123" s="153"/>
      <c r="CV123" s="153"/>
      <c r="CW123" s="153"/>
      <c r="CX123" s="153"/>
      <c r="CY123" s="153"/>
      <c r="CZ123" s="153"/>
      <c r="DA123" s="153"/>
      <c r="DB123" s="153"/>
      <c r="DC123" s="153"/>
      <c r="DD123" s="153"/>
      <c r="DF123" s="138"/>
      <c r="DG123" s="138"/>
      <c r="DH123" s="138"/>
      <c r="DI123" s="29"/>
      <c r="DJ123" s="32"/>
      <c r="DK123" s="29"/>
      <c r="DL123" s="32"/>
      <c r="DM123" s="29"/>
      <c r="DN123" s="32"/>
      <c r="DO123" s="29"/>
      <c r="DP123" s="32"/>
      <c r="DQ123" s="29"/>
      <c r="DR123" s="32"/>
      <c r="DS123" s="32"/>
      <c r="DU123" s="138"/>
      <c r="DV123" s="138"/>
      <c r="DW123" s="138"/>
      <c r="DX123" s="29"/>
      <c r="DY123" s="32"/>
      <c r="DZ123" s="29"/>
      <c r="EA123" s="32"/>
      <c r="EB123" s="29"/>
      <c r="EC123" s="32"/>
      <c r="ED123" s="29"/>
      <c r="EE123" s="32"/>
      <c r="EF123" s="29"/>
      <c r="EG123" s="32"/>
      <c r="EH123" s="32"/>
      <c r="EJ123" s="138"/>
      <c r="EK123" s="138"/>
      <c r="EL123" s="138"/>
      <c r="EM123" s="29"/>
      <c r="EN123" s="32"/>
      <c r="EO123" s="29"/>
      <c r="EP123" s="32"/>
      <c r="EQ123" s="29"/>
      <c r="ER123" s="32"/>
      <c r="ES123" s="29"/>
      <c r="ET123" s="32"/>
      <c r="EU123" s="29"/>
      <c r="EV123" s="32"/>
      <c r="EW123" s="32"/>
    </row>
    <row r="124" spans="4:153" ht="9.9" customHeight="1">
      <c r="D124" s="34"/>
      <c r="E124" s="175"/>
      <c r="F124" s="175"/>
      <c r="G124" s="175"/>
      <c r="H124" s="29"/>
      <c r="I124" s="32"/>
      <c r="J124" s="29"/>
      <c r="K124" s="32"/>
      <c r="L124" s="29"/>
      <c r="M124" s="32"/>
      <c r="N124" s="29"/>
      <c r="O124" s="32"/>
      <c r="P124" s="29"/>
      <c r="Q124" s="32"/>
      <c r="R124" s="32"/>
      <c r="S124" s="176"/>
      <c r="T124" s="175"/>
      <c r="U124" s="175"/>
      <c r="V124" s="175"/>
      <c r="W124" s="29"/>
      <c r="X124" s="32"/>
      <c r="Y124" s="29"/>
      <c r="Z124" s="32"/>
      <c r="AA124" s="29"/>
      <c r="AB124" s="32"/>
      <c r="AC124" s="29"/>
      <c r="AD124" s="32"/>
      <c r="AE124" s="29"/>
      <c r="AF124" s="32"/>
      <c r="AG124" s="32"/>
      <c r="AH124" s="176"/>
      <c r="AI124" s="175"/>
      <c r="AJ124" s="175"/>
      <c r="AK124" s="175"/>
      <c r="AL124" s="29"/>
      <c r="AM124" s="32"/>
      <c r="AN124" s="29"/>
      <c r="AO124" s="32"/>
      <c r="AP124" s="29"/>
      <c r="AQ124" s="32"/>
      <c r="AR124" s="29"/>
      <c r="AS124" s="32"/>
      <c r="AT124" s="29"/>
      <c r="AU124" s="32"/>
      <c r="AV124" s="32"/>
      <c r="AW124" s="176"/>
      <c r="AX124" s="175"/>
      <c r="AY124" s="175"/>
      <c r="AZ124" s="175"/>
      <c r="BA124" s="29"/>
      <c r="BB124" s="32"/>
      <c r="BC124" s="29"/>
      <c r="BD124" s="32"/>
      <c r="BE124" s="29"/>
      <c r="BF124" s="32"/>
      <c r="BG124" s="29"/>
      <c r="BH124" s="32"/>
      <c r="BI124" s="29"/>
      <c r="BJ124" s="32"/>
      <c r="BK124" s="32"/>
      <c r="BM124" s="137"/>
      <c r="BN124" s="137"/>
      <c r="BO124" s="137"/>
      <c r="BP124" s="29"/>
      <c r="BQ124" s="32"/>
      <c r="BR124" s="29"/>
      <c r="BS124" s="32"/>
      <c r="BT124" s="29"/>
      <c r="BU124" s="32"/>
      <c r="BV124" s="29"/>
      <c r="BW124" s="32"/>
      <c r="BX124" s="29"/>
      <c r="BY124" s="32"/>
      <c r="BZ124" s="32"/>
      <c r="CB124" s="138"/>
      <c r="CC124" s="138"/>
      <c r="CD124" s="138"/>
      <c r="CE124" s="138"/>
      <c r="CF124" s="138"/>
      <c r="CG124" s="138"/>
      <c r="CH124" s="138"/>
      <c r="CI124" s="138"/>
      <c r="CJ124" s="138"/>
      <c r="CK124" s="138"/>
      <c r="CL124" s="138"/>
      <c r="CM124" s="138"/>
      <c r="CN124" s="138"/>
      <c r="CO124" s="138"/>
      <c r="CQ124" s="137"/>
      <c r="CR124" s="137"/>
      <c r="CS124" s="137"/>
      <c r="CT124" s="153"/>
      <c r="CU124" s="153"/>
      <c r="CV124" s="153"/>
      <c r="CW124" s="153"/>
      <c r="CX124" s="153"/>
      <c r="CY124" s="153"/>
      <c r="CZ124" s="153"/>
      <c r="DA124" s="153"/>
      <c r="DB124" s="153"/>
      <c r="DC124" s="153"/>
      <c r="DD124" s="153"/>
      <c r="DF124" s="138"/>
      <c r="DG124" s="138"/>
      <c r="DH124" s="138"/>
      <c r="DI124" s="29"/>
      <c r="DJ124" s="32"/>
      <c r="DK124" s="29"/>
      <c r="DL124" s="32"/>
      <c r="DM124" s="29"/>
      <c r="DN124" s="32"/>
      <c r="DO124" s="29"/>
      <c r="DP124" s="32"/>
      <c r="DQ124" s="29"/>
      <c r="DR124" s="32"/>
      <c r="DS124" s="32"/>
      <c r="DU124" s="138"/>
      <c r="DV124" s="138"/>
      <c r="DW124" s="138"/>
      <c r="DX124" s="29"/>
      <c r="DY124" s="32"/>
      <c r="DZ124" s="29"/>
      <c r="EA124" s="32"/>
      <c r="EB124" s="29"/>
      <c r="EC124" s="32"/>
      <c r="ED124" s="29"/>
      <c r="EE124" s="32"/>
      <c r="EF124" s="29"/>
      <c r="EG124" s="32"/>
      <c r="EH124" s="32"/>
      <c r="EJ124" s="138"/>
      <c r="EK124" s="138"/>
      <c r="EL124" s="138"/>
      <c r="EM124" s="29"/>
      <c r="EN124" s="32"/>
      <c r="EO124" s="29"/>
      <c r="EP124" s="32"/>
      <c r="EQ124" s="29"/>
      <c r="ER124" s="32"/>
      <c r="ES124" s="29"/>
      <c r="ET124" s="32"/>
      <c r="EU124" s="29"/>
      <c r="EV124" s="32"/>
      <c r="EW124" s="32"/>
    </row>
    <row r="125" spans="4:153" ht="9.9" customHeight="1">
      <c r="D125" s="34"/>
      <c r="E125" s="175"/>
      <c r="F125" s="175"/>
      <c r="G125" s="175"/>
      <c r="H125" s="29"/>
      <c r="I125" s="32"/>
      <c r="J125" s="29"/>
      <c r="K125" s="32"/>
      <c r="L125" s="29"/>
      <c r="M125" s="32"/>
      <c r="N125" s="29"/>
      <c r="O125" s="32"/>
      <c r="P125" s="29"/>
      <c r="Q125" s="32"/>
      <c r="R125" s="32"/>
      <c r="S125" s="176"/>
      <c r="T125" s="175"/>
      <c r="U125" s="175"/>
      <c r="V125" s="175"/>
      <c r="W125" s="29"/>
      <c r="X125" s="32"/>
      <c r="Y125" s="29"/>
      <c r="Z125" s="32"/>
      <c r="AA125" s="29"/>
      <c r="AB125" s="32"/>
      <c r="AC125" s="29"/>
      <c r="AD125" s="32"/>
      <c r="AE125" s="29"/>
      <c r="AF125" s="32"/>
      <c r="AG125" s="32"/>
      <c r="AH125" s="176"/>
      <c r="AI125" s="175"/>
      <c r="AJ125" s="175"/>
      <c r="AK125" s="175"/>
      <c r="AL125" s="29"/>
      <c r="AM125" s="32"/>
      <c r="AN125" s="29"/>
      <c r="AO125" s="32"/>
      <c r="AP125" s="29"/>
      <c r="AQ125" s="32"/>
      <c r="AR125" s="29"/>
      <c r="AS125" s="32"/>
      <c r="AT125" s="29"/>
      <c r="AU125" s="32"/>
      <c r="AV125" s="32"/>
      <c r="AW125" s="176"/>
      <c r="AX125" s="175"/>
      <c r="AY125" s="175"/>
      <c r="AZ125" s="175"/>
      <c r="BA125" s="29"/>
      <c r="BB125" s="32"/>
      <c r="BC125" s="29"/>
      <c r="BD125" s="32"/>
      <c r="BE125" s="29"/>
      <c r="BF125" s="32"/>
      <c r="BG125" s="29"/>
      <c r="BH125" s="32"/>
      <c r="BI125" s="29"/>
      <c r="BJ125" s="32"/>
      <c r="BK125" s="32"/>
      <c r="BM125" s="137"/>
      <c r="BN125" s="137"/>
      <c r="BO125" s="137"/>
      <c r="BP125" s="29"/>
      <c r="BQ125" s="32"/>
      <c r="BR125" s="29"/>
      <c r="BS125" s="32"/>
      <c r="BT125" s="29"/>
      <c r="BU125" s="32"/>
      <c r="BV125" s="29"/>
      <c r="BW125" s="32"/>
      <c r="BX125" s="29"/>
      <c r="BY125" s="32"/>
      <c r="BZ125" s="32"/>
      <c r="CB125" s="138"/>
      <c r="CC125" s="138"/>
      <c r="CD125" s="138"/>
      <c r="CE125" s="138"/>
      <c r="CF125" s="138"/>
      <c r="CG125" s="138"/>
      <c r="CH125" s="138"/>
      <c r="CI125" s="138"/>
      <c r="CJ125" s="138"/>
      <c r="CK125" s="138"/>
      <c r="CL125" s="138"/>
      <c r="CM125" s="138"/>
      <c r="CN125" s="138"/>
      <c r="CO125" s="138"/>
      <c r="CQ125" s="137"/>
      <c r="CR125" s="137"/>
      <c r="CS125" s="137"/>
      <c r="CT125" s="153"/>
      <c r="CU125" s="153"/>
      <c r="CV125" s="153"/>
      <c r="CW125" s="153"/>
      <c r="CX125" s="153"/>
      <c r="CY125" s="153"/>
      <c r="CZ125" s="153"/>
      <c r="DA125" s="153"/>
      <c r="DB125" s="153"/>
      <c r="DC125" s="153"/>
      <c r="DD125" s="153"/>
      <c r="DF125" s="138"/>
      <c r="DG125" s="138"/>
      <c r="DH125" s="138"/>
      <c r="DI125" s="29"/>
      <c r="DJ125" s="32"/>
      <c r="DK125" s="29"/>
      <c r="DL125" s="32"/>
      <c r="DM125" s="29"/>
      <c r="DN125" s="32"/>
      <c r="DO125" s="29"/>
      <c r="DP125" s="32"/>
      <c r="DQ125" s="29"/>
      <c r="DR125" s="32"/>
      <c r="DS125" s="32"/>
      <c r="DU125" s="138"/>
      <c r="DV125" s="138"/>
      <c r="DW125" s="138"/>
      <c r="DX125" s="29"/>
      <c r="DY125" s="32"/>
      <c r="DZ125" s="29"/>
      <c r="EA125" s="32"/>
      <c r="EB125" s="29"/>
      <c r="EC125" s="32"/>
      <c r="ED125" s="29"/>
      <c r="EE125" s="32"/>
      <c r="EF125" s="29"/>
      <c r="EG125" s="32"/>
      <c r="EH125" s="32"/>
      <c r="EJ125" s="138"/>
      <c r="EK125" s="138"/>
      <c r="EL125" s="138"/>
      <c r="EM125" s="29"/>
      <c r="EN125" s="32"/>
      <c r="EO125" s="29"/>
      <c r="EP125" s="32"/>
      <c r="EQ125" s="29"/>
      <c r="ER125" s="32"/>
      <c r="ES125" s="29"/>
      <c r="ET125" s="32"/>
      <c r="EU125" s="29"/>
      <c r="EV125" s="32"/>
      <c r="EW125" s="32"/>
    </row>
    <row r="126" spans="4:153" ht="9.9" customHeight="1">
      <c r="D126" s="34"/>
      <c r="E126" s="175"/>
      <c r="F126" s="175"/>
      <c r="G126" s="175"/>
      <c r="H126" s="29"/>
      <c r="I126" s="32"/>
      <c r="J126" s="29"/>
      <c r="K126" s="32"/>
      <c r="L126" s="29"/>
      <c r="M126" s="32"/>
      <c r="N126" s="29"/>
      <c r="O126" s="32"/>
      <c r="P126" s="29"/>
      <c r="Q126" s="32"/>
      <c r="R126" s="32"/>
      <c r="S126" s="176"/>
      <c r="T126" s="175"/>
      <c r="U126" s="175"/>
      <c r="V126" s="175"/>
      <c r="W126" s="29"/>
      <c r="X126" s="32"/>
      <c r="Y126" s="29"/>
      <c r="Z126" s="32"/>
      <c r="AA126" s="29"/>
      <c r="AB126" s="32"/>
      <c r="AC126" s="29"/>
      <c r="AD126" s="32"/>
      <c r="AE126" s="29"/>
      <c r="AF126" s="32"/>
      <c r="AG126" s="32"/>
      <c r="AH126" s="176"/>
      <c r="AI126" s="175"/>
      <c r="AJ126" s="175"/>
      <c r="AK126" s="175"/>
      <c r="AL126" s="29"/>
      <c r="AM126" s="32"/>
      <c r="AN126" s="29"/>
      <c r="AO126" s="32"/>
      <c r="AP126" s="29"/>
      <c r="AQ126" s="32"/>
      <c r="AR126" s="29"/>
      <c r="AS126" s="32"/>
      <c r="AT126" s="29"/>
      <c r="AU126" s="32"/>
      <c r="AV126" s="32"/>
      <c r="AW126" s="176"/>
      <c r="AX126" s="175"/>
      <c r="AY126" s="175"/>
      <c r="AZ126" s="175"/>
      <c r="BA126" s="29"/>
      <c r="BB126" s="32"/>
      <c r="BC126" s="29"/>
      <c r="BD126" s="32"/>
      <c r="BE126" s="29"/>
      <c r="BF126" s="32"/>
      <c r="BG126" s="29"/>
      <c r="BH126" s="32"/>
      <c r="BI126" s="29"/>
      <c r="BJ126" s="32"/>
      <c r="BK126" s="32"/>
      <c r="BM126" s="137"/>
      <c r="BN126" s="137"/>
      <c r="BO126" s="137"/>
      <c r="BP126" s="29"/>
      <c r="BQ126" s="32"/>
      <c r="BR126" s="29"/>
      <c r="BS126" s="32"/>
      <c r="BT126" s="29"/>
      <c r="BU126" s="32"/>
      <c r="BV126" s="29"/>
      <c r="BW126" s="32"/>
      <c r="BX126" s="29"/>
      <c r="BY126" s="32"/>
      <c r="BZ126" s="32"/>
      <c r="CB126" s="138"/>
      <c r="CC126" s="138"/>
      <c r="CD126" s="138"/>
      <c r="CE126" s="138"/>
      <c r="CF126" s="138"/>
      <c r="CG126" s="138"/>
      <c r="CH126" s="138"/>
      <c r="CI126" s="138"/>
      <c r="CJ126" s="138"/>
      <c r="CK126" s="138"/>
      <c r="CL126" s="138"/>
      <c r="CM126" s="138"/>
      <c r="CN126" s="138"/>
      <c r="CO126" s="138"/>
      <c r="CQ126" s="137"/>
      <c r="CR126" s="137"/>
      <c r="CS126" s="137"/>
      <c r="CT126" s="153"/>
      <c r="CU126" s="153"/>
      <c r="CV126" s="153"/>
      <c r="CW126" s="153"/>
      <c r="CX126" s="153"/>
      <c r="CY126" s="153"/>
      <c r="CZ126" s="153"/>
      <c r="DA126" s="153"/>
      <c r="DB126" s="153"/>
      <c r="DC126" s="153"/>
      <c r="DD126" s="153"/>
      <c r="DF126" s="138"/>
      <c r="DG126" s="138"/>
      <c r="DH126" s="138"/>
      <c r="DI126" s="29"/>
      <c r="DJ126" s="32"/>
      <c r="DK126" s="29"/>
      <c r="DL126" s="32"/>
      <c r="DM126" s="29"/>
      <c r="DN126" s="32"/>
      <c r="DO126" s="29"/>
      <c r="DP126" s="32"/>
      <c r="DQ126" s="29"/>
      <c r="DR126" s="32"/>
      <c r="DS126" s="32"/>
      <c r="DU126" s="138"/>
      <c r="DV126" s="138"/>
      <c r="DW126" s="138"/>
      <c r="DX126" s="29"/>
      <c r="DY126" s="32"/>
      <c r="DZ126" s="29"/>
      <c r="EA126" s="32"/>
      <c r="EB126" s="29"/>
      <c r="EC126" s="32"/>
      <c r="ED126" s="29"/>
      <c r="EE126" s="32"/>
      <c r="EF126" s="29"/>
      <c r="EG126" s="32"/>
      <c r="EH126" s="32"/>
      <c r="EJ126" s="138"/>
      <c r="EK126" s="138"/>
      <c r="EL126" s="138"/>
      <c r="EM126" s="29"/>
      <c r="EN126" s="32"/>
      <c r="EO126" s="29"/>
      <c r="EP126" s="32"/>
      <c r="EQ126" s="29"/>
      <c r="ER126" s="32"/>
      <c r="ES126" s="29"/>
      <c r="ET126" s="32"/>
      <c r="EU126" s="29"/>
      <c r="EV126" s="32"/>
      <c r="EW126" s="32"/>
    </row>
    <row r="127" spans="4:153" ht="9.9" customHeight="1">
      <c r="D127" s="34"/>
      <c r="E127" s="175"/>
      <c r="F127" s="175"/>
      <c r="G127" s="175"/>
      <c r="H127" s="29"/>
      <c r="I127" s="32"/>
      <c r="J127" s="29"/>
      <c r="K127" s="32"/>
      <c r="L127" s="29"/>
      <c r="M127" s="32"/>
      <c r="N127" s="29"/>
      <c r="O127" s="32"/>
      <c r="P127" s="29"/>
      <c r="Q127" s="32"/>
      <c r="R127" s="32"/>
      <c r="S127" s="176"/>
      <c r="T127" s="175"/>
      <c r="U127" s="175"/>
      <c r="V127" s="175"/>
      <c r="W127" s="29"/>
      <c r="X127" s="32"/>
      <c r="Y127" s="29"/>
      <c r="Z127" s="32"/>
      <c r="AA127" s="29"/>
      <c r="AB127" s="32"/>
      <c r="AC127" s="29"/>
      <c r="AD127" s="32"/>
      <c r="AE127" s="29"/>
      <c r="AF127" s="32"/>
      <c r="AG127" s="32"/>
      <c r="AH127" s="176"/>
      <c r="AI127" s="175"/>
      <c r="AJ127" s="175"/>
      <c r="AK127" s="175"/>
      <c r="AL127" s="29"/>
      <c r="AM127" s="32"/>
      <c r="AN127" s="29"/>
      <c r="AO127" s="32"/>
      <c r="AP127" s="29"/>
      <c r="AQ127" s="32"/>
      <c r="AR127" s="29"/>
      <c r="AS127" s="32"/>
      <c r="AT127" s="29"/>
      <c r="AU127" s="32"/>
      <c r="AV127" s="32"/>
      <c r="AW127" s="176"/>
      <c r="AX127" s="175"/>
      <c r="AY127" s="175"/>
      <c r="AZ127" s="175"/>
      <c r="BA127" s="29"/>
      <c r="BB127" s="32"/>
      <c r="BC127" s="29"/>
      <c r="BD127" s="32"/>
      <c r="BE127" s="29"/>
      <c r="BF127" s="32"/>
      <c r="BG127" s="29"/>
      <c r="BH127" s="32"/>
      <c r="BI127" s="29"/>
      <c r="BJ127" s="32"/>
      <c r="BK127" s="32"/>
      <c r="BM127" s="137"/>
      <c r="BN127" s="137"/>
      <c r="BO127" s="137"/>
      <c r="BP127" s="29"/>
      <c r="BQ127" s="32"/>
      <c r="BR127" s="29"/>
      <c r="BS127" s="32"/>
      <c r="BT127" s="29"/>
      <c r="BU127" s="32"/>
      <c r="BV127" s="29"/>
      <c r="BW127" s="32"/>
      <c r="BX127" s="29"/>
      <c r="BY127" s="32"/>
      <c r="BZ127" s="32"/>
      <c r="CB127" s="138"/>
      <c r="CC127" s="137"/>
      <c r="CD127" s="137"/>
      <c r="CE127" s="29"/>
      <c r="CF127" s="32"/>
      <c r="CG127" s="29"/>
      <c r="CH127" s="32"/>
      <c r="CI127" s="29"/>
      <c r="CJ127" s="32"/>
      <c r="CK127" s="29"/>
      <c r="CL127" s="32"/>
      <c r="CM127" s="29"/>
      <c r="CN127" s="29"/>
      <c r="CO127" s="32"/>
      <c r="CQ127" s="138"/>
      <c r="CR127" s="137"/>
      <c r="CS127" s="137"/>
      <c r="CT127" s="29"/>
      <c r="CU127" s="32"/>
      <c r="CV127" s="29"/>
      <c r="CW127" s="32"/>
      <c r="CX127" s="29"/>
      <c r="CY127" s="32"/>
      <c r="CZ127" s="29"/>
      <c r="DA127" s="32"/>
      <c r="DB127" s="29"/>
      <c r="DC127" s="32"/>
      <c r="DD127" s="29"/>
      <c r="DF127" s="138"/>
      <c r="DG127" s="138"/>
      <c r="DH127" s="138"/>
      <c r="DI127" s="29"/>
      <c r="DJ127" s="32"/>
      <c r="DK127" s="29"/>
      <c r="DL127" s="32"/>
      <c r="DM127" s="29"/>
      <c r="DN127" s="32"/>
      <c r="DO127" s="29"/>
      <c r="DP127" s="32"/>
      <c r="DQ127" s="29"/>
      <c r="DR127" s="32"/>
      <c r="DS127" s="32"/>
      <c r="DU127" s="138"/>
      <c r="DV127" s="138"/>
      <c r="DW127" s="138"/>
      <c r="DX127" s="29"/>
      <c r="DY127" s="32"/>
      <c r="DZ127" s="29"/>
      <c r="EA127" s="32"/>
      <c r="EB127" s="29"/>
      <c r="EC127" s="32"/>
      <c r="ED127" s="29"/>
      <c r="EE127" s="32"/>
      <c r="EF127" s="29"/>
      <c r="EG127" s="32"/>
      <c r="EH127" s="32"/>
      <c r="EJ127" s="138"/>
      <c r="EK127" s="138"/>
      <c r="EL127" s="138"/>
      <c r="EM127" s="29"/>
      <c r="EN127" s="32"/>
      <c r="EO127" s="29"/>
      <c r="EP127" s="32"/>
      <c r="EQ127" s="29"/>
      <c r="ER127" s="32"/>
      <c r="ES127" s="29"/>
      <c r="ET127" s="32"/>
      <c r="EU127" s="29"/>
      <c r="EV127" s="32"/>
      <c r="EW127" s="32"/>
    </row>
    <row r="128" spans="4:153" ht="9.9" customHeight="1">
      <c r="D128" s="34"/>
      <c r="E128" s="175"/>
      <c r="F128" s="175"/>
      <c r="G128" s="175"/>
      <c r="H128" s="29"/>
      <c r="I128" s="32"/>
      <c r="J128" s="29"/>
      <c r="K128" s="32"/>
      <c r="L128" s="29"/>
      <c r="M128" s="32"/>
      <c r="N128" s="29"/>
      <c r="O128" s="32"/>
      <c r="P128" s="29"/>
      <c r="Q128" s="32"/>
      <c r="R128" s="32"/>
      <c r="S128" s="176"/>
      <c r="T128" s="175"/>
      <c r="U128" s="175"/>
      <c r="V128" s="175"/>
      <c r="W128" s="29"/>
      <c r="X128" s="32"/>
      <c r="Y128" s="29"/>
      <c r="Z128" s="32"/>
      <c r="AA128" s="29"/>
      <c r="AB128" s="32"/>
      <c r="AC128" s="29"/>
      <c r="AD128" s="32"/>
      <c r="AE128" s="29"/>
      <c r="AF128" s="32"/>
      <c r="AG128" s="32"/>
      <c r="AH128" s="176"/>
      <c r="AI128" s="175"/>
      <c r="AJ128" s="175"/>
      <c r="AK128" s="175"/>
      <c r="AL128" s="29"/>
      <c r="AM128" s="32"/>
      <c r="AN128" s="29"/>
      <c r="AO128" s="32"/>
      <c r="AP128" s="29"/>
      <c r="AQ128" s="32"/>
      <c r="AR128" s="29"/>
      <c r="AS128" s="32"/>
      <c r="AT128" s="29"/>
      <c r="AU128" s="32"/>
      <c r="AV128" s="32"/>
      <c r="AW128" s="176"/>
      <c r="AX128" s="175"/>
      <c r="AY128" s="175"/>
      <c r="AZ128" s="175"/>
      <c r="BA128" s="29"/>
      <c r="BB128" s="32"/>
      <c r="BC128" s="29"/>
      <c r="BD128" s="32"/>
      <c r="BE128" s="29"/>
      <c r="BF128" s="32"/>
      <c r="BG128" s="29"/>
      <c r="BH128" s="32"/>
      <c r="BI128" s="29"/>
      <c r="BJ128" s="32"/>
      <c r="BK128" s="32"/>
      <c r="BM128" s="137"/>
      <c r="BN128" s="137"/>
      <c r="BO128" s="137"/>
      <c r="BP128" s="29"/>
      <c r="BQ128" s="32"/>
      <c r="BR128" s="29"/>
      <c r="BS128" s="32"/>
      <c r="BT128" s="29"/>
      <c r="BU128" s="32"/>
      <c r="BV128" s="29"/>
      <c r="BW128" s="32"/>
      <c r="BX128" s="29"/>
      <c r="BY128" s="32"/>
      <c r="BZ128" s="32"/>
      <c r="CB128" s="137"/>
      <c r="CC128" s="137"/>
      <c r="CD128" s="137"/>
      <c r="CE128" s="29"/>
      <c r="CF128" s="32"/>
      <c r="CG128" s="29"/>
      <c r="CH128" s="32"/>
      <c r="CI128" s="29"/>
      <c r="CJ128" s="32"/>
      <c r="CK128" s="29"/>
      <c r="CL128" s="32"/>
      <c r="CM128" s="29"/>
      <c r="CN128" s="29"/>
      <c r="CO128" s="32"/>
      <c r="CQ128" s="137"/>
      <c r="CR128" s="137"/>
      <c r="CS128" s="137"/>
      <c r="CT128" s="29"/>
      <c r="CU128" s="32"/>
      <c r="CV128" s="29"/>
      <c r="CW128" s="32"/>
      <c r="CX128" s="29"/>
      <c r="CY128" s="32"/>
      <c r="CZ128" s="29"/>
      <c r="DA128" s="32"/>
      <c r="DB128" s="29"/>
      <c r="DC128" s="32"/>
      <c r="DD128" s="29"/>
      <c r="DF128" s="138"/>
      <c r="DG128" s="138"/>
      <c r="DH128" s="138"/>
      <c r="DI128" s="29"/>
      <c r="DJ128" s="32"/>
      <c r="DK128" s="29"/>
      <c r="DL128" s="32"/>
      <c r="DM128" s="29"/>
      <c r="DN128" s="32"/>
      <c r="DO128" s="29"/>
      <c r="DP128" s="32"/>
      <c r="DQ128" s="29"/>
      <c r="DR128" s="32"/>
      <c r="DS128" s="32"/>
      <c r="DU128" s="138"/>
      <c r="DV128" s="138"/>
      <c r="DW128" s="138"/>
      <c r="DX128" s="29"/>
      <c r="DY128" s="32"/>
      <c r="DZ128" s="29"/>
      <c r="EA128" s="32"/>
      <c r="EB128" s="29"/>
      <c r="EC128" s="32"/>
      <c r="ED128" s="29"/>
      <c r="EE128" s="32"/>
      <c r="EF128" s="29"/>
      <c r="EG128" s="32"/>
      <c r="EH128" s="32"/>
      <c r="EJ128" s="138"/>
      <c r="EK128" s="138"/>
      <c r="EL128" s="138"/>
      <c r="EM128" s="29"/>
      <c r="EN128" s="32"/>
      <c r="EO128" s="29"/>
      <c r="EP128" s="32"/>
      <c r="EQ128" s="29"/>
      <c r="ER128" s="32"/>
      <c r="ES128" s="29"/>
      <c r="ET128" s="32"/>
      <c r="EU128" s="29"/>
      <c r="EV128" s="32"/>
      <c r="EW128" s="32"/>
    </row>
    <row r="129" spans="4:153" ht="9.9" customHeight="1">
      <c r="D129" s="34"/>
      <c r="E129" s="175"/>
      <c r="F129" s="175"/>
      <c r="G129" s="175"/>
      <c r="H129" s="29"/>
      <c r="I129" s="32"/>
      <c r="J129" s="29"/>
      <c r="K129" s="32"/>
      <c r="L129" s="29"/>
      <c r="M129" s="32"/>
      <c r="N129" s="29"/>
      <c r="O129" s="32"/>
      <c r="P129" s="29"/>
      <c r="Q129" s="32"/>
      <c r="R129" s="32"/>
      <c r="S129" s="176"/>
      <c r="T129" s="175"/>
      <c r="U129" s="175"/>
      <c r="V129" s="175"/>
      <c r="W129" s="29"/>
      <c r="X129" s="32"/>
      <c r="Y129" s="29"/>
      <c r="Z129" s="32"/>
      <c r="AA129" s="29"/>
      <c r="AB129" s="32"/>
      <c r="AC129" s="29"/>
      <c r="AD129" s="32"/>
      <c r="AE129" s="29"/>
      <c r="AF129" s="32"/>
      <c r="AG129" s="32"/>
      <c r="AH129" s="176"/>
      <c r="AI129" s="175"/>
      <c r="AJ129" s="175"/>
      <c r="AK129" s="175"/>
      <c r="AL129" s="29"/>
      <c r="AM129" s="32"/>
      <c r="AN129" s="29"/>
      <c r="AO129" s="32"/>
      <c r="AP129" s="29"/>
      <c r="AQ129" s="32"/>
      <c r="AR129" s="29"/>
      <c r="AS129" s="32"/>
      <c r="AT129" s="29"/>
      <c r="AU129" s="32"/>
      <c r="AV129" s="32"/>
      <c r="AW129" s="176"/>
      <c r="AX129" s="175"/>
      <c r="AY129" s="175"/>
      <c r="AZ129" s="175"/>
      <c r="BA129" s="29"/>
      <c r="BB129" s="32"/>
      <c r="BC129" s="29"/>
      <c r="BD129" s="32"/>
      <c r="BE129" s="29"/>
      <c r="BF129" s="32"/>
      <c r="BG129" s="29"/>
      <c r="BH129" s="32"/>
      <c r="BI129" s="29"/>
      <c r="BJ129" s="32"/>
      <c r="BK129" s="32"/>
      <c r="BM129" s="137"/>
      <c r="BN129" s="137"/>
      <c r="BO129" s="137"/>
      <c r="BP129" s="29"/>
      <c r="BQ129" s="32"/>
      <c r="BR129" s="29"/>
      <c r="BS129" s="32"/>
      <c r="BT129" s="29"/>
      <c r="BU129" s="32"/>
      <c r="BV129" s="29"/>
      <c r="BW129" s="32"/>
      <c r="BX129" s="29"/>
      <c r="BY129" s="32"/>
      <c r="BZ129" s="32"/>
      <c r="CB129" s="137"/>
      <c r="CC129" s="137"/>
      <c r="CD129" s="137"/>
      <c r="CE129" s="29"/>
      <c r="CF129" s="32"/>
      <c r="CG129" s="29"/>
      <c r="CH129" s="32"/>
      <c r="CI129" s="29"/>
      <c r="CJ129" s="32"/>
      <c r="CK129" s="29"/>
      <c r="CL129" s="32"/>
      <c r="CM129" s="29"/>
      <c r="CN129" s="29"/>
      <c r="CO129" s="32"/>
      <c r="CQ129" s="137"/>
      <c r="CR129" s="137"/>
      <c r="CS129" s="137"/>
      <c r="CT129" s="29"/>
      <c r="CU129" s="32"/>
      <c r="CV129" s="29"/>
      <c r="CW129" s="32"/>
      <c r="CX129" s="29"/>
      <c r="CY129" s="32"/>
      <c r="CZ129" s="29"/>
      <c r="DA129" s="32"/>
      <c r="DB129" s="29"/>
      <c r="DC129" s="32"/>
      <c r="DD129" s="29"/>
      <c r="DF129" s="138"/>
      <c r="DG129" s="138"/>
      <c r="DH129" s="138"/>
      <c r="DI129" s="29"/>
      <c r="DJ129" s="32"/>
      <c r="DK129" s="29"/>
      <c r="DL129" s="32"/>
      <c r="DM129" s="29"/>
      <c r="DN129" s="32"/>
      <c r="DO129" s="29"/>
      <c r="DP129" s="32"/>
      <c r="DQ129" s="29"/>
      <c r="DR129" s="32"/>
      <c r="DS129" s="32"/>
      <c r="DU129" s="138"/>
      <c r="DV129" s="138"/>
      <c r="DW129" s="138"/>
      <c r="DX129" s="29"/>
      <c r="DY129" s="32"/>
      <c r="DZ129" s="29"/>
      <c r="EA129" s="32"/>
      <c r="EB129" s="29"/>
      <c r="EC129" s="32"/>
      <c r="ED129" s="29"/>
      <c r="EE129" s="32"/>
      <c r="EF129" s="29"/>
      <c r="EG129" s="32"/>
      <c r="EH129" s="32"/>
      <c r="EJ129" s="138"/>
      <c r="EK129" s="138"/>
      <c r="EL129" s="138"/>
      <c r="EM129" s="29"/>
      <c r="EN129" s="32"/>
      <c r="EO129" s="29"/>
      <c r="EP129" s="32"/>
      <c r="EQ129" s="29"/>
      <c r="ER129" s="32"/>
      <c r="ES129" s="29"/>
      <c r="ET129" s="32"/>
      <c r="EU129" s="29"/>
      <c r="EV129" s="32"/>
      <c r="EW129" s="32"/>
    </row>
    <row r="130" spans="4:153" ht="9.9" customHeight="1">
      <c r="D130" s="34"/>
      <c r="E130" s="175"/>
      <c r="F130" s="175"/>
      <c r="G130" s="175"/>
      <c r="H130" s="29"/>
      <c r="I130" s="32"/>
      <c r="J130" s="29"/>
      <c r="K130" s="32"/>
      <c r="L130" s="29"/>
      <c r="M130" s="32"/>
      <c r="N130" s="29"/>
      <c r="O130" s="32"/>
      <c r="P130" s="29"/>
      <c r="Q130" s="32"/>
      <c r="R130" s="32"/>
      <c r="S130" s="176"/>
      <c r="T130" s="175"/>
      <c r="U130" s="175"/>
      <c r="V130" s="175"/>
      <c r="W130" s="29"/>
      <c r="X130" s="32"/>
      <c r="Y130" s="29"/>
      <c r="Z130" s="32"/>
      <c r="AA130" s="29"/>
      <c r="AB130" s="32"/>
      <c r="AC130" s="29"/>
      <c r="AD130" s="32"/>
      <c r="AE130" s="29"/>
      <c r="AF130" s="32"/>
      <c r="AG130" s="32"/>
      <c r="AH130" s="176"/>
      <c r="AI130" s="175"/>
      <c r="AJ130" s="175"/>
      <c r="AK130" s="175"/>
      <c r="AL130" s="29"/>
      <c r="AM130" s="32"/>
      <c r="AN130" s="29"/>
      <c r="AO130" s="32"/>
      <c r="AP130" s="29"/>
      <c r="AQ130" s="32"/>
      <c r="AR130" s="29"/>
      <c r="AS130" s="32"/>
      <c r="AT130" s="29"/>
      <c r="AU130" s="32"/>
      <c r="AV130" s="32"/>
      <c r="AW130" s="176"/>
      <c r="AX130" s="175"/>
      <c r="AY130" s="175"/>
      <c r="AZ130" s="175"/>
      <c r="BA130" s="29"/>
      <c r="BB130" s="32"/>
      <c r="BC130" s="29"/>
      <c r="BD130" s="32"/>
      <c r="BE130" s="29"/>
      <c r="BF130" s="32"/>
      <c r="BG130" s="29"/>
      <c r="BH130" s="32"/>
      <c r="BI130" s="29"/>
      <c r="BJ130" s="32"/>
      <c r="BK130" s="32"/>
      <c r="BM130" s="137"/>
      <c r="BN130" s="137"/>
      <c r="BO130" s="137"/>
      <c r="BP130" s="29"/>
      <c r="BQ130" s="32"/>
      <c r="BR130" s="29"/>
      <c r="BS130" s="32"/>
      <c r="BT130" s="29"/>
      <c r="BU130" s="32"/>
      <c r="BV130" s="29"/>
      <c r="BW130" s="32"/>
      <c r="BX130" s="29"/>
      <c r="BY130" s="32"/>
      <c r="BZ130" s="32"/>
      <c r="CB130" s="137"/>
      <c r="CC130" s="137"/>
      <c r="CD130" s="137"/>
      <c r="CE130" s="29"/>
      <c r="CF130" s="32"/>
      <c r="CG130" s="29"/>
      <c r="CH130" s="32"/>
      <c r="CI130" s="29"/>
      <c r="CJ130" s="32"/>
      <c r="CK130" s="29"/>
      <c r="CL130" s="32"/>
      <c r="CM130" s="29"/>
      <c r="CN130" s="29"/>
      <c r="CO130" s="32"/>
      <c r="CQ130" s="137"/>
      <c r="CR130" s="137"/>
      <c r="CS130" s="137"/>
      <c r="CT130" s="29"/>
      <c r="CU130" s="32"/>
      <c r="CV130" s="29"/>
      <c r="CW130" s="32"/>
      <c r="CX130" s="29"/>
      <c r="CY130" s="32"/>
      <c r="CZ130" s="29"/>
      <c r="DA130" s="32"/>
      <c r="DB130" s="29"/>
      <c r="DC130" s="32"/>
      <c r="DD130" s="29"/>
      <c r="DF130" s="138"/>
      <c r="DG130" s="138"/>
      <c r="DH130" s="138"/>
      <c r="DI130" s="29"/>
      <c r="DJ130" s="32"/>
      <c r="DK130" s="29"/>
      <c r="DL130" s="32"/>
      <c r="DM130" s="29"/>
      <c r="DN130" s="32"/>
      <c r="DO130" s="29"/>
      <c r="DP130" s="32"/>
      <c r="DQ130" s="29"/>
      <c r="DR130" s="32"/>
      <c r="DS130" s="32"/>
      <c r="DU130" s="138"/>
      <c r="DV130" s="138"/>
      <c r="DW130" s="138"/>
      <c r="DX130" s="29"/>
      <c r="DY130" s="32"/>
      <c r="DZ130" s="29"/>
      <c r="EA130" s="32"/>
      <c r="EB130" s="29"/>
      <c r="EC130" s="32"/>
      <c r="ED130" s="29"/>
      <c r="EE130" s="32"/>
      <c r="EF130" s="29"/>
      <c r="EG130" s="32"/>
      <c r="EH130" s="32"/>
      <c r="EJ130" s="138"/>
      <c r="EK130" s="138"/>
      <c r="EL130" s="138"/>
      <c r="EM130" s="29"/>
      <c r="EN130" s="32"/>
      <c r="EO130" s="29"/>
      <c r="EP130" s="32"/>
      <c r="EQ130" s="29"/>
      <c r="ER130" s="32"/>
      <c r="ES130" s="29"/>
      <c r="ET130" s="32"/>
      <c r="EU130" s="29"/>
      <c r="EV130" s="32"/>
      <c r="EW130" s="32"/>
    </row>
    <row r="131" spans="4:153" ht="9.9" customHeight="1">
      <c r="D131" s="34"/>
      <c r="E131" s="175"/>
      <c r="F131" s="175"/>
      <c r="G131" s="175"/>
      <c r="H131" s="29"/>
      <c r="I131" s="32"/>
      <c r="J131" s="29"/>
      <c r="K131" s="32"/>
      <c r="L131" s="29"/>
      <c r="M131" s="32"/>
      <c r="N131" s="29"/>
      <c r="O131" s="32"/>
      <c r="P131" s="29"/>
      <c r="Q131" s="32"/>
      <c r="R131" s="32"/>
      <c r="S131" s="176"/>
      <c r="T131" s="175"/>
      <c r="U131" s="175"/>
      <c r="V131" s="175"/>
      <c r="W131" s="29"/>
      <c r="X131" s="32"/>
      <c r="Y131" s="29"/>
      <c r="Z131" s="32"/>
      <c r="AA131" s="29"/>
      <c r="AB131" s="32"/>
      <c r="AC131" s="29"/>
      <c r="AD131" s="32"/>
      <c r="AE131" s="29"/>
      <c r="AF131" s="32"/>
      <c r="AG131" s="32"/>
      <c r="AH131" s="176"/>
      <c r="AI131" s="175"/>
      <c r="AJ131" s="175"/>
      <c r="AK131" s="175"/>
      <c r="AL131" s="29"/>
      <c r="AM131" s="32"/>
      <c r="AN131" s="29"/>
      <c r="AO131" s="32"/>
      <c r="AP131" s="29"/>
      <c r="AQ131" s="32"/>
      <c r="AR131" s="29"/>
      <c r="AS131" s="32"/>
      <c r="AT131" s="29"/>
      <c r="AU131" s="32"/>
      <c r="AV131" s="32"/>
      <c r="AW131" s="176"/>
      <c r="AX131" s="175"/>
      <c r="AY131" s="175"/>
      <c r="AZ131" s="175"/>
      <c r="BA131" s="29"/>
      <c r="BB131" s="32"/>
      <c r="BC131" s="29"/>
      <c r="BD131" s="32"/>
      <c r="BE131" s="29"/>
      <c r="BF131" s="32"/>
      <c r="BG131" s="29"/>
      <c r="BH131" s="32"/>
      <c r="BI131" s="29"/>
      <c r="BJ131" s="32"/>
      <c r="BK131" s="32"/>
      <c r="BM131" s="137"/>
      <c r="BN131" s="137"/>
      <c r="BO131" s="137"/>
      <c r="BP131" s="29"/>
      <c r="BQ131" s="32"/>
      <c r="BR131" s="29"/>
      <c r="BS131" s="32"/>
      <c r="BT131" s="29"/>
      <c r="BU131" s="32"/>
      <c r="BV131" s="29"/>
      <c r="BW131" s="32"/>
      <c r="BX131" s="29"/>
      <c r="BY131" s="32"/>
      <c r="BZ131" s="32"/>
      <c r="CB131" s="137"/>
      <c r="CC131" s="137"/>
      <c r="CD131" s="137"/>
      <c r="CE131" s="29"/>
      <c r="CF131" s="32"/>
      <c r="CG131" s="29"/>
      <c r="CH131" s="32"/>
      <c r="CI131" s="29"/>
      <c r="CJ131" s="32"/>
      <c r="CK131" s="29"/>
      <c r="CL131" s="32"/>
      <c r="CM131" s="29"/>
      <c r="CN131" s="29"/>
      <c r="CO131" s="32"/>
      <c r="CQ131" s="137"/>
      <c r="CR131" s="137"/>
      <c r="CS131" s="137"/>
      <c r="CT131" s="29"/>
      <c r="CU131" s="32"/>
      <c r="CV131" s="29"/>
      <c r="CW131" s="32"/>
      <c r="CX131" s="29"/>
      <c r="CY131" s="32"/>
      <c r="CZ131" s="29"/>
      <c r="DA131" s="32"/>
      <c r="DB131" s="29"/>
      <c r="DC131" s="32"/>
      <c r="DD131" s="29"/>
      <c r="DF131" s="138"/>
      <c r="DG131" s="138"/>
      <c r="DH131" s="138"/>
      <c r="DI131" s="29"/>
      <c r="DJ131" s="32"/>
      <c r="DK131" s="29"/>
      <c r="DL131" s="32"/>
      <c r="DM131" s="29"/>
      <c r="DN131" s="32"/>
      <c r="DO131" s="29"/>
      <c r="DP131" s="32"/>
      <c r="DQ131" s="29"/>
      <c r="DR131" s="32"/>
      <c r="DS131" s="32"/>
      <c r="DU131" s="138"/>
      <c r="DV131" s="138"/>
      <c r="DW131" s="138"/>
      <c r="DX131" s="29"/>
      <c r="DY131" s="32"/>
      <c r="DZ131" s="29"/>
      <c r="EA131" s="32"/>
      <c r="EB131" s="29"/>
      <c r="EC131" s="32"/>
      <c r="ED131" s="29"/>
      <c r="EE131" s="32"/>
      <c r="EF131" s="29"/>
      <c r="EG131" s="32"/>
      <c r="EH131" s="32"/>
      <c r="EJ131" s="138"/>
      <c r="EK131" s="138"/>
      <c r="EL131" s="138"/>
      <c r="EM131" s="29"/>
      <c r="EN131" s="32"/>
      <c r="EO131" s="29"/>
      <c r="EP131" s="32"/>
      <c r="EQ131" s="29"/>
      <c r="ER131" s="32"/>
      <c r="ES131" s="29"/>
      <c r="ET131" s="32"/>
      <c r="EU131" s="29"/>
      <c r="EV131" s="32"/>
      <c r="EW131" s="32"/>
    </row>
    <row r="132" spans="4:153" ht="9.9" customHeight="1">
      <c r="D132" s="34"/>
      <c r="E132" s="175"/>
      <c r="F132" s="175"/>
      <c r="G132" s="175"/>
      <c r="H132" s="29"/>
      <c r="I132" s="32"/>
      <c r="J132" s="29"/>
      <c r="K132" s="32"/>
      <c r="L132" s="29"/>
      <c r="M132" s="32"/>
      <c r="N132" s="29"/>
      <c r="O132" s="32"/>
      <c r="P132" s="29"/>
      <c r="Q132" s="32"/>
      <c r="R132" s="32"/>
      <c r="S132" s="176"/>
      <c r="T132" s="175"/>
      <c r="U132" s="175"/>
      <c r="V132" s="175"/>
      <c r="W132" s="29"/>
      <c r="X132" s="32"/>
      <c r="Y132" s="29"/>
      <c r="Z132" s="32"/>
      <c r="AA132" s="29"/>
      <c r="AB132" s="32"/>
      <c r="AC132" s="29"/>
      <c r="AD132" s="32"/>
      <c r="AE132" s="29"/>
      <c r="AF132" s="32"/>
      <c r="AG132" s="32"/>
      <c r="AH132" s="176"/>
      <c r="AI132" s="175"/>
      <c r="AJ132" s="175"/>
      <c r="AK132" s="175"/>
      <c r="AL132" s="29"/>
      <c r="AM132" s="32"/>
      <c r="AN132" s="29"/>
      <c r="AO132" s="32"/>
      <c r="AP132" s="29"/>
      <c r="AQ132" s="32"/>
      <c r="AR132" s="29"/>
      <c r="AS132" s="32"/>
      <c r="AT132" s="29"/>
      <c r="AU132" s="32"/>
      <c r="AV132" s="32"/>
      <c r="AW132" s="176"/>
      <c r="AX132" s="175"/>
      <c r="AY132" s="175"/>
      <c r="AZ132" s="175"/>
      <c r="BA132" s="29"/>
      <c r="BB132" s="32"/>
      <c r="BC132" s="29"/>
      <c r="BD132" s="32"/>
      <c r="BE132" s="29"/>
      <c r="BF132" s="32"/>
      <c r="BG132" s="29"/>
      <c r="BH132" s="32"/>
      <c r="BI132" s="29"/>
      <c r="BJ132" s="32"/>
      <c r="BK132" s="32"/>
      <c r="BM132" s="137"/>
      <c r="BN132" s="137"/>
      <c r="BO132" s="137"/>
      <c r="BP132" s="29"/>
      <c r="BQ132" s="32"/>
      <c r="BR132" s="29"/>
      <c r="BS132" s="32"/>
      <c r="BT132" s="29"/>
      <c r="BU132" s="32"/>
      <c r="BV132" s="29"/>
      <c r="BW132" s="32"/>
      <c r="BX132" s="29"/>
      <c r="BY132" s="32"/>
      <c r="BZ132" s="32"/>
      <c r="CB132" s="137"/>
      <c r="CC132" s="137"/>
      <c r="CD132" s="137"/>
      <c r="CE132" s="29"/>
      <c r="CF132" s="32"/>
      <c r="CG132" s="29"/>
      <c r="CH132" s="32"/>
      <c r="CI132" s="29"/>
      <c r="CJ132" s="32"/>
      <c r="CK132" s="29"/>
      <c r="CL132" s="32"/>
      <c r="CM132" s="29"/>
      <c r="CN132" s="29"/>
      <c r="CO132" s="32"/>
      <c r="CQ132" s="137"/>
      <c r="CR132" s="137"/>
      <c r="CS132" s="137"/>
      <c r="CT132" s="29"/>
      <c r="CU132" s="32"/>
      <c r="CV132" s="29"/>
      <c r="CW132" s="32"/>
      <c r="CX132" s="29"/>
      <c r="CY132" s="32"/>
      <c r="CZ132" s="29"/>
      <c r="DA132" s="32"/>
      <c r="DB132" s="29"/>
      <c r="DC132" s="32"/>
      <c r="DD132" s="29"/>
      <c r="DF132" s="138"/>
      <c r="DG132" s="138"/>
      <c r="DH132" s="138"/>
      <c r="DI132" s="29"/>
      <c r="DJ132" s="32"/>
      <c r="DK132" s="29"/>
      <c r="DL132" s="32"/>
      <c r="DM132" s="29"/>
      <c r="DN132" s="32"/>
      <c r="DO132" s="29"/>
      <c r="DP132" s="32"/>
      <c r="DQ132" s="29"/>
      <c r="DR132" s="32"/>
      <c r="DS132" s="32"/>
      <c r="DU132" s="138"/>
      <c r="DV132" s="138"/>
      <c r="DW132" s="138"/>
      <c r="DX132" s="29"/>
      <c r="DY132" s="32"/>
      <c r="DZ132" s="29"/>
      <c r="EA132" s="32"/>
      <c r="EB132" s="29"/>
      <c r="EC132" s="32"/>
      <c r="ED132" s="29"/>
      <c r="EE132" s="32"/>
      <c r="EF132" s="29"/>
      <c r="EG132" s="32"/>
      <c r="EH132" s="32"/>
      <c r="EJ132" s="138"/>
      <c r="EK132" s="138"/>
      <c r="EL132" s="138"/>
      <c r="EM132" s="29"/>
      <c r="EN132" s="32"/>
      <c r="EO132" s="29"/>
      <c r="EP132" s="32"/>
      <c r="EQ132" s="29"/>
      <c r="ER132" s="32"/>
      <c r="ES132" s="29"/>
      <c r="ET132" s="32"/>
      <c r="EU132" s="29"/>
      <c r="EV132" s="32"/>
      <c r="EW132" s="32"/>
    </row>
    <row r="133" spans="4:153" ht="9.9" customHeight="1">
      <c r="D133" s="34"/>
      <c r="E133" s="175"/>
      <c r="F133" s="175"/>
      <c r="G133" s="175"/>
      <c r="H133" s="29"/>
      <c r="I133" s="32"/>
      <c r="J133" s="29"/>
      <c r="K133" s="32"/>
      <c r="L133" s="29"/>
      <c r="M133" s="32"/>
      <c r="N133" s="29"/>
      <c r="O133" s="32"/>
      <c r="P133" s="29"/>
      <c r="Q133" s="32"/>
      <c r="R133" s="32"/>
      <c r="S133" s="176"/>
      <c r="T133" s="175"/>
      <c r="U133" s="175"/>
      <c r="V133" s="175"/>
      <c r="W133" s="29"/>
      <c r="X133" s="32"/>
      <c r="Y133" s="29"/>
      <c r="Z133" s="32"/>
      <c r="AA133" s="29"/>
      <c r="AB133" s="32"/>
      <c r="AC133" s="29"/>
      <c r="AD133" s="32"/>
      <c r="AE133" s="29"/>
      <c r="AF133" s="32"/>
      <c r="AG133" s="32"/>
      <c r="AH133" s="176"/>
      <c r="AI133" s="175"/>
      <c r="AJ133" s="175"/>
      <c r="AK133" s="175"/>
      <c r="AL133" s="29"/>
      <c r="AM133" s="32"/>
      <c r="AN133" s="29"/>
      <c r="AO133" s="32"/>
      <c r="AP133" s="29"/>
      <c r="AQ133" s="32"/>
      <c r="AR133" s="29"/>
      <c r="AS133" s="32"/>
      <c r="AT133" s="29"/>
      <c r="AU133" s="32"/>
      <c r="AV133" s="32"/>
      <c r="AW133" s="176"/>
      <c r="AX133" s="175"/>
      <c r="AY133" s="175"/>
      <c r="AZ133" s="175"/>
      <c r="BA133" s="29"/>
      <c r="BB133" s="32"/>
      <c r="BC133" s="29"/>
      <c r="BD133" s="32"/>
      <c r="BE133" s="29"/>
      <c r="BF133" s="32"/>
      <c r="BG133" s="29"/>
      <c r="BH133" s="32"/>
      <c r="BI133" s="29"/>
      <c r="BJ133" s="32"/>
      <c r="BK133" s="32"/>
      <c r="BM133" s="137"/>
      <c r="BN133" s="137"/>
      <c r="BO133" s="137"/>
      <c r="BP133" s="29"/>
      <c r="BQ133" s="32"/>
      <c r="BR133" s="29"/>
      <c r="BS133" s="32"/>
      <c r="BT133" s="29"/>
      <c r="BU133" s="32"/>
      <c r="BV133" s="29"/>
      <c r="BW133" s="32"/>
      <c r="BX133" s="29"/>
      <c r="BY133" s="32"/>
      <c r="BZ133" s="32"/>
      <c r="CB133" s="137"/>
      <c r="CC133" s="137"/>
      <c r="CD133" s="137"/>
      <c r="CE133" s="29"/>
      <c r="CF133" s="32"/>
      <c r="CG133" s="29"/>
      <c r="CH133" s="32"/>
      <c r="CI133" s="29"/>
      <c r="CJ133" s="32"/>
      <c r="CK133" s="29"/>
      <c r="CL133" s="32"/>
      <c r="CM133" s="29"/>
      <c r="CN133" s="29"/>
      <c r="CO133" s="32"/>
      <c r="CQ133" s="137"/>
      <c r="CR133" s="137"/>
      <c r="CS133" s="137"/>
      <c r="CT133" s="29"/>
      <c r="CU133" s="32"/>
      <c r="CV133" s="29"/>
      <c r="CW133" s="32"/>
      <c r="CX133" s="29"/>
      <c r="CY133" s="32"/>
      <c r="CZ133" s="29"/>
      <c r="DA133" s="32"/>
      <c r="DB133" s="29"/>
      <c r="DC133" s="32"/>
      <c r="DD133" s="29"/>
      <c r="DF133" s="138"/>
      <c r="DG133" s="138"/>
      <c r="DH133" s="138"/>
      <c r="DI133" s="29"/>
      <c r="DJ133" s="32"/>
      <c r="DK133" s="29"/>
      <c r="DL133" s="32"/>
      <c r="DM133" s="29"/>
      <c r="DN133" s="32"/>
      <c r="DO133" s="29"/>
      <c r="DP133" s="32"/>
      <c r="DQ133" s="29"/>
      <c r="DR133" s="32"/>
      <c r="DS133" s="32"/>
      <c r="DU133" s="138"/>
      <c r="DV133" s="138"/>
      <c r="DW133" s="138"/>
      <c r="DX133" s="29"/>
      <c r="DY133" s="32"/>
      <c r="DZ133" s="29"/>
      <c r="EA133" s="32"/>
      <c r="EB133" s="29"/>
      <c r="EC133" s="32"/>
      <c r="ED133" s="29"/>
      <c r="EE133" s="32"/>
      <c r="EF133" s="29"/>
      <c r="EG133" s="32"/>
      <c r="EH133" s="32"/>
      <c r="EJ133" s="138"/>
      <c r="EK133" s="138"/>
      <c r="EL133" s="138"/>
      <c r="EM133" s="29"/>
      <c r="EN133" s="32"/>
      <c r="EO133" s="29"/>
      <c r="EP133" s="32"/>
      <c r="EQ133" s="29"/>
      <c r="ER133" s="32"/>
      <c r="ES133" s="29"/>
      <c r="ET133" s="32"/>
      <c r="EU133" s="29"/>
      <c r="EV133" s="32"/>
      <c r="EW133" s="32"/>
    </row>
    <row r="134" spans="4:153" ht="9.9" customHeight="1">
      <c r="D134" s="34"/>
      <c r="E134" s="175"/>
      <c r="F134" s="175"/>
      <c r="G134" s="175"/>
      <c r="H134" s="29"/>
      <c r="I134" s="32"/>
      <c r="J134" s="29"/>
      <c r="K134" s="32"/>
      <c r="L134" s="29"/>
      <c r="M134" s="32"/>
      <c r="N134" s="29"/>
      <c r="O134" s="32"/>
      <c r="P134" s="29"/>
      <c r="Q134" s="32"/>
      <c r="R134" s="32"/>
      <c r="S134" s="176"/>
      <c r="T134" s="175"/>
      <c r="U134" s="175"/>
      <c r="V134" s="175"/>
      <c r="W134" s="29"/>
      <c r="X134" s="32"/>
      <c r="Y134" s="29"/>
      <c r="Z134" s="32"/>
      <c r="AA134" s="29"/>
      <c r="AB134" s="32"/>
      <c r="AC134" s="29"/>
      <c r="AD134" s="32"/>
      <c r="AE134" s="29"/>
      <c r="AF134" s="32"/>
      <c r="AG134" s="32"/>
      <c r="AH134" s="176"/>
      <c r="AI134" s="175"/>
      <c r="AJ134" s="175"/>
      <c r="AK134" s="175"/>
      <c r="AL134" s="29"/>
      <c r="AM134" s="32"/>
      <c r="AN134" s="29"/>
      <c r="AO134" s="32"/>
      <c r="AP134" s="29"/>
      <c r="AQ134" s="32"/>
      <c r="AR134" s="29"/>
      <c r="AS134" s="32"/>
      <c r="AT134" s="29"/>
      <c r="AU134" s="32"/>
      <c r="AV134" s="32"/>
      <c r="AW134" s="176"/>
      <c r="AX134" s="175"/>
      <c r="AY134" s="175"/>
      <c r="AZ134" s="175"/>
      <c r="BA134" s="29"/>
      <c r="BB134" s="32"/>
      <c r="BC134" s="29"/>
      <c r="BD134" s="32"/>
      <c r="BE134" s="29"/>
      <c r="BF134" s="32"/>
      <c r="BG134" s="29"/>
      <c r="BH134" s="32"/>
      <c r="BI134" s="29"/>
      <c r="BJ134" s="32"/>
      <c r="BK134" s="32"/>
      <c r="BM134" s="137"/>
      <c r="BN134" s="137"/>
      <c r="BO134" s="137"/>
      <c r="BP134" s="29"/>
      <c r="BQ134" s="32"/>
      <c r="BR134" s="29"/>
      <c r="BS134" s="32"/>
      <c r="BT134" s="29"/>
      <c r="BU134" s="32"/>
      <c r="BV134" s="29"/>
      <c r="BW134" s="32"/>
      <c r="BX134" s="29"/>
      <c r="BY134" s="32"/>
      <c r="BZ134" s="32"/>
      <c r="CB134" s="137"/>
      <c r="CC134" s="137"/>
      <c r="CD134" s="137"/>
      <c r="CE134" s="29"/>
      <c r="CF134" s="32"/>
      <c r="CG134" s="29"/>
      <c r="CH134" s="32"/>
      <c r="CI134" s="29"/>
      <c r="CJ134" s="32"/>
      <c r="CK134" s="29"/>
      <c r="CL134" s="32"/>
      <c r="CM134" s="29"/>
      <c r="CN134" s="29"/>
      <c r="CO134" s="32"/>
      <c r="CQ134" s="137"/>
      <c r="CR134" s="137"/>
      <c r="CS134" s="137"/>
      <c r="CT134" s="29"/>
      <c r="CU134" s="32"/>
      <c r="CV134" s="29"/>
      <c r="CW134" s="32"/>
      <c r="CX134" s="29"/>
      <c r="CY134" s="32"/>
      <c r="CZ134" s="29"/>
      <c r="DA134" s="32"/>
      <c r="DB134" s="29"/>
      <c r="DC134" s="32"/>
      <c r="DD134" s="29"/>
      <c r="DF134" s="138"/>
      <c r="DG134" s="138"/>
      <c r="DH134" s="138"/>
      <c r="DI134" s="29"/>
      <c r="DJ134" s="32"/>
      <c r="DK134" s="29"/>
      <c r="DL134" s="32"/>
      <c r="DM134" s="29"/>
      <c r="DN134" s="32"/>
      <c r="DO134" s="29"/>
      <c r="DP134" s="32"/>
      <c r="DQ134" s="29"/>
      <c r="DR134" s="32"/>
      <c r="DS134" s="32"/>
      <c r="DU134" s="138"/>
      <c r="DV134" s="138"/>
      <c r="DW134" s="138"/>
      <c r="DX134" s="29"/>
      <c r="DY134" s="32"/>
      <c r="DZ134" s="29"/>
      <c r="EA134" s="32"/>
      <c r="EB134" s="29"/>
      <c r="EC134" s="32"/>
      <c r="ED134" s="29"/>
      <c r="EE134" s="32"/>
      <c r="EF134" s="29"/>
      <c r="EG134" s="32"/>
      <c r="EH134" s="32"/>
      <c r="EJ134" s="138"/>
      <c r="EK134" s="138"/>
      <c r="EL134" s="138"/>
      <c r="EM134" s="29"/>
      <c r="EN134" s="32"/>
      <c r="EO134" s="29"/>
      <c r="EP134" s="32"/>
      <c r="EQ134" s="29"/>
      <c r="ER134" s="32"/>
      <c r="ES134" s="29"/>
      <c r="ET134" s="32"/>
      <c r="EU134" s="29"/>
      <c r="EV134" s="32"/>
      <c r="EW134" s="32"/>
    </row>
    <row r="135" spans="4:153" ht="9.9" customHeight="1">
      <c r="D135" s="34"/>
      <c r="E135" s="175"/>
      <c r="F135" s="175"/>
      <c r="G135" s="175"/>
      <c r="H135" s="29"/>
      <c r="I135" s="32"/>
      <c r="J135" s="29"/>
      <c r="K135" s="32"/>
      <c r="L135" s="29"/>
      <c r="M135" s="32"/>
      <c r="N135" s="29"/>
      <c r="O135" s="32"/>
      <c r="P135" s="29"/>
      <c r="Q135" s="32"/>
      <c r="R135" s="32"/>
      <c r="S135" s="176"/>
      <c r="T135" s="175"/>
      <c r="U135" s="175"/>
      <c r="V135" s="175"/>
      <c r="W135" s="29"/>
      <c r="X135" s="32"/>
      <c r="Y135" s="29"/>
      <c r="Z135" s="32"/>
      <c r="AA135" s="29"/>
      <c r="AB135" s="32"/>
      <c r="AC135" s="29"/>
      <c r="AD135" s="32"/>
      <c r="AE135" s="29"/>
      <c r="AF135" s="32"/>
      <c r="AG135" s="32"/>
      <c r="AH135" s="176"/>
      <c r="AI135" s="175"/>
      <c r="AJ135" s="175"/>
      <c r="AK135" s="175"/>
      <c r="AL135" s="29"/>
      <c r="AM135" s="32"/>
      <c r="AN135" s="29"/>
      <c r="AO135" s="32"/>
      <c r="AP135" s="29"/>
      <c r="AQ135" s="32"/>
      <c r="AR135" s="29"/>
      <c r="AS135" s="32"/>
      <c r="AT135" s="29"/>
      <c r="AU135" s="32"/>
      <c r="AV135" s="32"/>
      <c r="AW135" s="176"/>
      <c r="AX135" s="175"/>
      <c r="AY135" s="175"/>
      <c r="AZ135" s="175"/>
      <c r="BA135" s="29"/>
      <c r="BB135" s="32"/>
      <c r="BC135" s="29"/>
      <c r="BD135" s="32"/>
      <c r="BE135" s="29"/>
      <c r="BF135" s="32"/>
      <c r="BG135" s="29"/>
      <c r="BH135" s="32"/>
      <c r="BI135" s="29"/>
      <c r="BJ135" s="32"/>
      <c r="BK135" s="32"/>
      <c r="BM135" s="137"/>
      <c r="BN135" s="137"/>
      <c r="BO135" s="137"/>
      <c r="BP135" s="29"/>
      <c r="BQ135" s="32"/>
      <c r="BR135" s="29"/>
      <c r="BS135" s="32"/>
      <c r="BT135" s="29"/>
      <c r="BU135" s="32"/>
      <c r="BV135" s="29"/>
      <c r="BW135" s="32"/>
      <c r="BX135" s="29"/>
      <c r="BY135" s="32"/>
      <c r="BZ135" s="32"/>
      <c r="CB135" s="137"/>
      <c r="CC135" s="137"/>
      <c r="CD135" s="137"/>
      <c r="CE135" s="29"/>
      <c r="CF135" s="32"/>
      <c r="CG135" s="29"/>
      <c r="CH135" s="32"/>
      <c r="CI135" s="29"/>
      <c r="CJ135" s="32"/>
      <c r="CK135" s="29"/>
      <c r="CL135" s="32"/>
      <c r="CM135" s="29"/>
      <c r="CN135" s="29"/>
      <c r="CO135" s="32"/>
      <c r="CQ135" s="137"/>
      <c r="CR135" s="137"/>
      <c r="CS135" s="137"/>
      <c r="CT135" s="29"/>
      <c r="CU135" s="32"/>
      <c r="CV135" s="29"/>
      <c r="CW135" s="32"/>
      <c r="CX135" s="29"/>
      <c r="CY135" s="32"/>
      <c r="CZ135" s="29"/>
      <c r="DA135" s="32"/>
      <c r="DB135" s="29"/>
      <c r="DC135" s="32"/>
      <c r="DD135" s="29"/>
      <c r="DF135" s="138"/>
      <c r="DG135" s="138"/>
      <c r="DH135" s="138"/>
      <c r="DI135" s="29"/>
      <c r="DJ135" s="32"/>
      <c r="DK135" s="29"/>
      <c r="DL135" s="32"/>
      <c r="DM135" s="29"/>
      <c r="DN135" s="32"/>
      <c r="DO135" s="29"/>
      <c r="DP135" s="32"/>
      <c r="DQ135" s="29"/>
      <c r="DR135" s="32"/>
      <c r="DS135" s="32"/>
      <c r="DU135" s="138"/>
      <c r="DV135" s="138"/>
      <c r="DW135" s="138"/>
      <c r="DX135" s="29"/>
      <c r="DY135" s="32"/>
      <c r="DZ135" s="29"/>
      <c r="EA135" s="32"/>
      <c r="EB135" s="29"/>
      <c r="EC135" s="32"/>
      <c r="ED135" s="29"/>
      <c r="EE135" s="32"/>
      <c r="EF135" s="29"/>
      <c r="EG135" s="32"/>
      <c r="EH135" s="32"/>
      <c r="EJ135" s="138"/>
      <c r="EK135" s="138"/>
      <c r="EL135" s="138"/>
      <c r="EM135" s="29"/>
      <c r="EN135" s="32"/>
      <c r="EO135" s="29"/>
      <c r="EP135" s="32"/>
      <c r="EQ135" s="29"/>
      <c r="ER135" s="32"/>
      <c r="ES135" s="29"/>
      <c r="ET135" s="32"/>
      <c r="EU135" s="29"/>
      <c r="EV135" s="32"/>
      <c r="EW135" s="32"/>
    </row>
    <row r="136" spans="4:153" ht="9.9" customHeight="1">
      <c r="D136" s="34"/>
      <c r="E136" s="175"/>
      <c r="F136" s="175"/>
      <c r="G136" s="175"/>
      <c r="H136" s="29"/>
      <c r="I136" s="32"/>
      <c r="J136" s="29"/>
      <c r="K136" s="32"/>
      <c r="L136" s="29"/>
      <c r="M136" s="32"/>
      <c r="N136" s="29"/>
      <c r="O136" s="32"/>
      <c r="P136" s="29"/>
      <c r="Q136" s="32"/>
      <c r="R136" s="32"/>
      <c r="S136" s="176"/>
      <c r="T136" s="175"/>
      <c r="U136" s="175"/>
      <c r="V136" s="175"/>
      <c r="W136" s="29"/>
      <c r="X136" s="32"/>
      <c r="Y136" s="29"/>
      <c r="Z136" s="32"/>
      <c r="AA136" s="29"/>
      <c r="AB136" s="32"/>
      <c r="AC136" s="29"/>
      <c r="AD136" s="32"/>
      <c r="AE136" s="29"/>
      <c r="AF136" s="32"/>
      <c r="AG136" s="32"/>
      <c r="AH136" s="176"/>
      <c r="AI136" s="175"/>
      <c r="AJ136" s="175"/>
      <c r="AK136" s="175"/>
      <c r="AL136" s="29"/>
      <c r="AM136" s="32"/>
      <c r="AN136" s="29"/>
      <c r="AO136" s="32"/>
      <c r="AP136" s="29"/>
      <c r="AQ136" s="32"/>
      <c r="AR136" s="29"/>
      <c r="AS136" s="32"/>
      <c r="AT136" s="29"/>
      <c r="AU136" s="32"/>
      <c r="AV136" s="32"/>
      <c r="AW136" s="176"/>
      <c r="AX136" s="175"/>
      <c r="AY136" s="175"/>
      <c r="AZ136" s="175"/>
      <c r="BA136" s="29"/>
      <c r="BB136" s="32"/>
      <c r="BC136" s="29"/>
      <c r="BD136" s="32"/>
      <c r="BE136" s="29"/>
      <c r="BF136" s="32"/>
      <c r="BG136" s="29"/>
      <c r="BH136" s="32"/>
      <c r="BI136" s="29"/>
      <c r="BJ136" s="32"/>
      <c r="BK136" s="32"/>
      <c r="BM136" s="137"/>
      <c r="BN136" s="137"/>
      <c r="BO136" s="137"/>
      <c r="BP136" s="29"/>
      <c r="BQ136" s="32"/>
      <c r="BR136" s="29"/>
      <c r="BS136" s="32"/>
      <c r="BT136" s="29"/>
      <c r="BU136" s="32"/>
      <c r="BV136" s="29"/>
      <c r="BW136" s="32"/>
      <c r="BX136" s="29"/>
      <c r="BY136" s="32"/>
      <c r="BZ136" s="32"/>
      <c r="CB136" s="137"/>
      <c r="CC136" s="137"/>
      <c r="CD136" s="137"/>
      <c r="CE136" s="29"/>
      <c r="CF136" s="32"/>
      <c r="CG136" s="29"/>
      <c r="CH136" s="32"/>
      <c r="CI136" s="29"/>
      <c r="CJ136" s="32"/>
      <c r="CK136" s="29"/>
      <c r="CL136" s="32"/>
      <c r="CM136" s="29"/>
      <c r="CN136" s="29"/>
      <c r="CO136" s="32"/>
      <c r="CQ136" s="137"/>
      <c r="CR136" s="137"/>
      <c r="CS136" s="137"/>
      <c r="CT136" s="29"/>
      <c r="CU136" s="32"/>
      <c r="CV136" s="29"/>
      <c r="CW136" s="32"/>
      <c r="CX136" s="29"/>
      <c r="CY136" s="32"/>
      <c r="CZ136" s="29"/>
      <c r="DA136" s="32"/>
      <c r="DB136" s="29"/>
      <c r="DC136" s="32"/>
      <c r="DD136" s="29"/>
      <c r="DF136" s="138"/>
      <c r="DG136" s="138"/>
      <c r="DH136" s="138"/>
      <c r="DI136" s="29"/>
      <c r="DJ136" s="32"/>
      <c r="DK136" s="29"/>
      <c r="DL136" s="32"/>
      <c r="DM136" s="29"/>
      <c r="DN136" s="32"/>
      <c r="DO136" s="29"/>
      <c r="DP136" s="32"/>
      <c r="DQ136" s="29"/>
      <c r="DR136" s="32"/>
      <c r="DS136" s="32"/>
      <c r="DU136" s="138"/>
      <c r="DV136" s="138"/>
      <c r="DW136" s="138"/>
      <c r="DX136" s="29"/>
      <c r="DY136" s="32"/>
      <c r="DZ136" s="29"/>
      <c r="EA136" s="32"/>
      <c r="EB136" s="29"/>
      <c r="EC136" s="32"/>
      <c r="ED136" s="29"/>
      <c r="EE136" s="32"/>
      <c r="EF136" s="29"/>
      <c r="EG136" s="32"/>
      <c r="EH136" s="32"/>
      <c r="EJ136" s="138"/>
      <c r="EK136" s="138"/>
      <c r="EL136" s="138"/>
      <c r="EM136" s="29"/>
      <c r="EN136" s="32"/>
      <c r="EO136" s="29"/>
      <c r="EP136" s="32"/>
      <c r="EQ136" s="29"/>
      <c r="ER136" s="32"/>
      <c r="ES136" s="29"/>
      <c r="ET136" s="32"/>
      <c r="EU136" s="29"/>
      <c r="EV136" s="32"/>
      <c r="EW136" s="32"/>
    </row>
    <row r="137" spans="4:153" ht="9.9" customHeight="1">
      <c r="D137" s="34"/>
      <c r="E137" s="175"/>
      <c r="F137" s="175"/>
      <c r="G137" s="175"/>
      <c r="H137" s="29"/>
      <c r="I137" s="32"/>
      <c r="J137" s="29"/>
      <c r="K137" s="32"/>
      <c r="L137" s="29"/>
      <c r="M137" s="32"/>
      <c r="N137" s="29"/>
      <c r="O137" s="32"/>
      <c r="P137" s="29"/>
      <c r="Q137" s="32"/>
      <c r="R137" s="32"/>
      <c r="S137" s="176"/>
      <c r="T137" s="175"/>
      <c r="U137" s="175"/>
      <c r="V137" s="175"/>
      <c r="W137" s="29"/>
      <c r="X137" s="32"/>
      <c r="Y137" s="29"/>
      <c r="Z137" s="32"/>
      <c r="AA137" s="29"/>
      <c r="AB137" s="32"/>
      <c r="AC137" s="29"/>
      <c r="AD137" s="32"/>
      <c r="AE137" s="29"/>
      <c r="AF137" s="32"/>
      <c r="AG137" s="32"/>
      <c r="AH137" s="176"/>
      <c r="AI137" s="175"/>
      <c r="AJ137" s="175"/>
      <c r="AK137" s="175"/>
      <c r="AL137" s="29"/>
      <c r="AM137" s="32"/>
      <c r="AN137" s="29"/>
      <c r="AO137" s="32"/>
      <c r="AP137" s="29"/>
      <c r="AQ137" s="32"/>
      <c r="AR137" s="29"/>
      <c r="AS137" s="32"/>
      <c r="AT137" s="29"/>
      <c r="AU137" s="32"/>
      <c r="AV137" s="32"/>
      <c r="AW137" s="176"/>
      <c r="AX137" s="175"/>
      <c r="AY137" s="175"/>
      <c r="AZ137" s="175"/>
      <c r="BA137" s="29"/>
      <c r="BB137" s="32"/>
      <c r="BC137" s="29"/>
      <c r="BD137" s="32"/>
      <c r="BE137" s="29"/>
      <c r="BF137" s="32"/>
      <c r="BG137" s="29"/>
      <c r="BH137" s="32"/>
      <c r="BI137" s="29"/>
      <c r="BJ137" s="32"/>
      <c r="BK137" s="32"/>
      <c r="BM137" s="137"/>
      <c r="BN137" s="137"/>
      <c r="BO137" s="137"/>
      <c r="BP137" s="29"/>
      <c r="BQ137" s="32"/>
      <c r="BR137" s="29"/>
      <c r="BS137" s="32"/>
      <c r="BT137" s="29"/>
      <c r="BU137" s="32"/>
      <c r="BV137" s="29"/>
      <c r="BW137" s="32"/>
      <c r="BX137" s="29"/>
      <c r="BY137" s="32"/>
      <c r="BZ137" s="32"/>
      <c r="CB137" s="137"/>
      <c r="CC137" s="137"/>
      <c r="CD137" s="137"/>
      <c r="CE137" s="29"/>
      <c r="CF137" s="32"/>
      <c r="CG137" s="29"/>
      <c r="CH137" s="32"/>
      <c r="CI137" s="29"/>
      <c r="CJ137" s="32"/>
      <c r="CK137" s="29"/>
      <c r="CL137" s="32"/>
      <c r="CM137" s="29"/>
      <c r="CN137" s="29"/>
      <c r="CO137" s="32"/>
      <c r="CQ137" s="137"/>
      <c r="CR137" s="137"/>
      <c r="CS137" s="137"/>
      <c r="CT137" s="29"/>
      <c r="CU137" s="32"/>
      <c r="CV137" s="29"/>
      <c r="CW137" s="32"/>
      <c r="CX137" s="29"/>
      <c r="CY137" s="32"/>
      <c r="CZ137" s="29"/>
      <c r="DA137" s="32"/>
      <c r="DB137" s="29"/>
      <c r="DC137" s="32"/>
      <c r="DD137" s="29"/>
      <c r="DF137" s="138"/>
      <c r="DG137" s="138"/>
      <c r="DH137" s="138"/>
      <c r="DI137" s="29"/>
      <c r="DJ137" s="32"/>
      <c r="DK137" s="29"/>
      <c r="DL137" s="32"/>
      <c r="DM137" s="29"/>
      <c r="DN137" s="32"/>
      <c r="DO137" s="29"/>
      <c r="DP137" s="32"/>
      <c r="DQ137" s="29"/>
      <c r="DR137" s="32"/>
      <c r="DS137" s="32"/>
      <c r="DU137" s="138"/>
      <c r="DV137" s="138"/>
      <c r="DW137" s="138"/>
      <c r="DX137" s="29"/>
      <c r="DY137" s="32"/>
      <c r="DZ137" s="29"/>
      <c r="EA137" s="32"/>
      <c r="EB137" s="29"/>
      <c r="EC137" s="32"/>
      <c r="ED137" s="29"/>
      <c r="EE137" s="32"/>
      <c r="EF137" s="29"/>
      <c r="EG137" s="32"/>
      <c r="EH137" s="32"/>
      <c r="EJ137" s="138"/>
      <c r="EK137" s="138"/>
      <c r="EL137" s="138"/>
      <c r="EM137" s="29"/>
      <c r="EN137" s="32"/>
      <c r="EO137" s="29"/>
      <c r="EP137" s="32"/>
      <c r="EQ137" s="29"/>
      <c r="ER137" s="32"/>
      <c r="ES137" s="29"/>
      <c r="ET137" s="32"/>
      <c r="EU137" s="29"/>
      <c r="EV137" s="32"/>
      <c r="EW137" s="32"/>
    </row>
    <row r="138" spans="4:153" ht="9.9" customHeight="1">
      <c r="D138" s="34"/>
      <c r="E138" s="175"/>
      <c r="F138" s="175"/>
      <c r="G138" s="175"/>
      <c r="H138" s="29"/>
      <c r="I138" s="32"/>
      <c r="J138" s="29"/>
      <c r="K138" s="32"/>
      <c r="L138" s="29"/>
      <c r="M138" s="32"/>
      <c r="N138" s="29"/>
      <c r="O138" s="32"/>
      <c r="P138" s="29"/>
      <c r="Q138" s="32"/>
      <c r="R138" s="32"/>
      <c r="S138" s="176"/>
      <c r="T138" s="175"/>
      <c r="U138" s="175"/>
      <c r="V138" s="175"/>
      <c r="W138" s="29"/>
      <c r="X138" s="32"/>
      <c r="Y138" s="29"/>
      <c r="Z138" s="32"/>
      <c r="AA138" s="29"/>
      <c r="AB138" s="32"/>
      <c r="AC138" s="29"/>
      <c r="AD138" s="32"/>
      <c r="AE138" s="29"/>
      <c r="AF138" s="32"/>
      <c r="AG138" s="32"/>
      <c r="AH138" s="176"/>
      <c r="AI138" s="175"/>
      <c r="AJ138" s="175"/>
      <c r="AK138" s="175"/>
      <c r="AL138" s="29"/>
      <c r="AM138" s="32"/>
      <c r="AN138" s="29"/>
      <c r="AO138" s="32"/>
      <c r="AP138" s="29"/>
      <c r="AQ138" s="32"/>
      <c r="AR138" s="29"/>
      <c r="AS138" s="32"/>
      <c r="AT138" s="29"/>
      <c r="AU138" s="32"/>
      <c r="AV138" s="32"/>
      <c r="AW138" s="176"/>
      <c r="AX138" s="175"/>
      <c r="AY138" s="175"/>
      <c r="AZ138" s="175"/>
      <c r="BA138" s="29"/>
      <c r="BB138" s="32"/>
      <c r="BC138" s="29"/>
      <c r="BD138" s="32"/>
      <c r="BE138" s="29"/>
      <c r="BF138" s="32"/>
      <c r="BG138" s="29"/>
      <c r="BH138" s="32"/>
      <c r="BI138" s="29"/>
      <c r="BJ138" s="32"/>
      <c r="BK138" s="32"/>
      <c r="BM138" s="137"/>
      <c r="BN138" s="137"/>
      <c r="BO138" s="137"/>
      <c r="BP138" s="29"/>
      <c r="BQ138" s="32"/>
      <c r="BR138" s="29"/>
      <c r="BS138" s="32"/>
      <c r="BT138" s="29"/>
      <c r="BU138" s="32"/>
      <c r="BV138" s="29"/>
      <c r="BW138" s="32"/>
      <c r="BX138" s="29"/>
      <c r="BY138" s="32"/>
      <c r="BZ138" s="32"/>
      <c r="CB138" s="137"/>
      <c r="CC138" s="137"/>
      <c r="CD138" s="137"/>
      <c r="CE138" s="29"/>
      <c r="CF138" s="32"/>
      <c r="CG138" s="29"/>
      <c r="CH138" s="32"/>
      <c r="CI138" s="29"/>
      <c r="CJ138" s="32"/>
      <c r="CK138" s="29"/>
      <c r="CL138" s="32"/>
      <c r="CM138" s="29"/>
      <c r="CN138" s="29"/>
      <c r="CO138" s="32"/>
      <c r="CQ138" s="137"/>
      <c r="CR138" s="137"/>
      <c r="CS138" s="137"/>
      <c r="CT138" s="29"/>
      <c r="CU138" s="32"/>
      <c r="CV138" s="29"/>
      <c r="CW138" s="32"/>
      <c r="CX138" s="29"/>
      <c r="CY138" s="32"/>
      <c r="CZ138" s="29"/>
      <c r="DA138" s="32"/>
      <c r="DB138" s="29"/>
      <c r="DC138" s="32"/>
      <c r="DD138" s="29"/>
      <c r="DF138" s="138"/>
      <c r="DG138" s="138"/>
      <c r="DH138" s="138"/>
      <c r="DI138" s="29"/>
      <c r="DJ138" s="32"/>
      <c r="DK138" s="29"/>
      <c r="DL138" s="32"/>
      <c r="DM138" s="29"/>
      <c r="DN138" s="32"/>
      <c r="DO138" s="29"/>
      <c r="DP138" s="32"/>
      <c r="DQ138" s="29"/>
      <c r="DR138" s="32"/>
      <c r="DS138" s="32">
        <v>5</v>
      </c>
      <c r="DU138" s="138"/>
      <c r="DV138" s="138"/>
      <c r="DW138" s="138"/>
      <c r="DX138" s="29"/>
      <c r="DY138" s="32"/>
      <c r="DZ138" s="29"/>
      <c r="EA138" s="32"/>
      <c r="EB138" s="29"/>
      <c r="EC138" s="32"/>
      <c r="ED138" s="29"/>
      <c r="EE138" s="32"/>
      <c r="EF138" s="29"/>
      <c r="EG138" s="32"/>
      <c r="EH138" s="32"/>
      <c r="EJ138" s="138"/>
      <c r="EK138" s="138"/>
      <c r="EL138" s="138"/>
      <c r="EM138" s="29"/>
      <c r="EN138" s="32"/>
      <c r="EO138" s="29"/>
      <c r="EP138" s="32"/>
      <c r="EQ138" s="29"/>
      <c r="ER138" s="32"/>
      <c r="ES138" s="29"/>
      <c r="ET138" s="32"/>
      <c r="EU138" s="29"/>
      <c r="EV138" s="32"/>
      <c r="EW138" s="32">
        <v>5</v>
      </c>
    </row>
    <row r="139" spans="4:153" ht="9.9" customHeight="1">
      <c r="D139" s="34"/>
      <c r="E139" s="175"/>
      <c r="F139" s="175"/>
      <c r="G139" s="175"/>
      <c r="H139" s="29"/>
      <c r="I139" s="32"/>
      <c r="J139" s="29"/>
      <c r="K139" s="32"/>
      <c r="L139" s="29"/>
      <c r="M139" s="32"/>
      <c r="N139" s="29"/>
      <c r="O139" s="32"/>
      <c r="P139" s="29"/>
      <c r="Q139" s="32"/>
      <c r="R139" s="32"/>
      <c r="S139" s="176"/>
      <c r="T139" s="175"/>
      <c r="U139" s="175"/>
      <c r="V139" s="175"/>
      <c r="W139" s="29"/>
      <c r="X139" s="32"/>
      <c r="Y139" s="29"/>
      <c r="Z139" s="32"/>
      <c r="AA139" s="29"/>
      <c r="AB139" s="32"/>
      <c r="AC139" s="29"/>
      <c r="AD139" s="32"/>
      <c r="AE139" s="29"/>
      <c r="AF139" s="32"/>
      <c r="AG139" s="32"/>
      <c r="AH139" s="176"/>
      <c r="AI139" s="175"/>
      <c r="AJ139" s="175"/>
      <c r="AK139" s="175"/>
      <c r="AL139" s="29"/>
      <c r="AM139" s="32"/>
      <c r="AN139" s="29"/>
      <c r="AO139" s="32"/>
      <c r="AP139" s="29"/>
      <c r="AQ139" s="32"/>
      <c r="AR139" s="29"/>
      <c r="AS139" s="32"/>
      <c r="AT139" s="29"/>
      <c r="AU139" s="32"/>
      <c r="AV139" s="32"/>
      <c r="AW139" s="176"/>
      <c r="AX139" s="175"/>
      <c r="AY139" s="175"/>
      <c r="AZ139" s="175"/>
      <c r="BA139" s="29"/>
      <c r="BB139" s="32"/>
      <c r="BC139" s="29"/>
      <c r="BD139" s="32"/>
      <c r="BE139" s="29"/>
      <c r="BF139" s="32"/>
      <c r="BG139" s="29"/>
      <c r="BH139" s="32"/>
      <c r="BI139" s="29"/>
      <c r="BJ139" s="32"/>
      <c r="BK139" s="32"/>
      <c r="BM139" s="137"/>
      <c r="BN139" s="137"/>
      <c r="BO139" s="137"/>
      <c r="BP139" s="29"/>
      <c r="BQ139" s="32"/>
      <c r="BR139" s="29"/>
      <c r="BS139" s="32"/>
      <c r="BT139" s="29"/>
      <c r="BU139" s="32"/>
      <c r="BV139" s="29"/>
      <c r="BW139" s="32"/>
      <c r="BX139" s="29"/>
      <c r="BY139" s="32"/>
      <c r="BZ139" s="32"/>
      <c r="CB139" s="137"/>
      <c r="CC139" s="137"/>
      <c r="CD139" s="137"/>
      <c r="CE139" s="29"/>
      <c r="CF139" s="32"/>
      <c r="CG139" s="29"/>
      <c r="CH139" s="32"/>
      <c r="CI139" s="29"/>
      <c r="CJ139" s="32"/>
      <c r="CK139" s="29"/>
      <c r="CL139" s="32"/>
      <c r="CM139" s="29"/>
      <c r="CN139" s="29"/>
      <c r="CO139" s="32"/>
      <c r="CQ139" s="137"/>
      <c r="CR139" s="137"/>
      <c r="CS139" s="137"/>
      <c r="CT139" s="29"/>
      <c r="CU139" s="32"/>
      <c r="CV139" s="29"/>
      <c r="CW139" s="32"/>
      <c r="CX139" s="29"/>
      <c r="CY139" s="32"/>
      <c r="CZ139" s="29"/>
      <c r="DA139" s="32"/>
      <c r="DB139" s="29"/>
      <c r="DC139" s="32"/>
      <c r="DD139" s="29"/>
      <c r="DF139" s="138"/>
      <c r="DG139" s="138"/>
      <c r="DH139" s="138"/>
      <c r="DI139" s="29"/>
      <c r="DJ139" s="32"/>
      <c r="DK139" s="29"/>
      <c r="DL139" s="32"/>
      <c r="DM139" s="29"/>
      <c r="DN139" s="32"/>
      <c r="DO139" s="29"/>
      <c r="DP139" s="32"/>
      <c r="DQ139" s="29"/>
      <c r="DR139" s="32"/>
      <c r="DS139" s="32"/>
      <c r="DU139" s="138"/>
      <c r="DV139" s="138"/>
      <c r="DW139" s="138"/>
      <c r="DX139" s="29"/>
      <c r="DY139" s="32"/>
      <c r="DZ139" s="29"/>
      <c r="EA139" s="32"/>
      <c r="EB139" s="29"/>
      <c r="EC139" s="32"/>
      <c r="ED139" s="29"/>
      <c r="EE139" s="32"/>
      <c r="EF139" s="29"/>
      <c r="EG139" s="32"/>
      <c r="EH139" s="32"/>
      <c r="EJ139" s="138"/>
      <c r="EK139" s="138"/>
      <c r="EL139" s="138"/>
      <c r="EM139" s="29"/>
      <c r="EN139" s="32"/>
      <c r="EO139" s="29"/>
      <c r="EP139" s="32"/>
      <c r="EQ139" s="29"/>
      <c r="ER139" s="32"/>
      <c r="ES139" s="29"/>
      <c r="ET139" s="32"/>
      <c r="EU139" s="29"/>
      <c r="EV139" s="32"/>
      <c r="EW139" s="32"/>
    </row>
    <row r="140" spans="4:153" ht="9.9" customHeight="1">
      <c r="D140" s="34"/>
      <c r="E140" s="175"/>
      <c r="F140" s="175"/>
      <c r="G140" s="175"/>
      <c r="H140" s="29"/>
      <c r="I140" s="32"/>
      <c r="J140" s="29"/>
      <c r="K140" s="32"/>
      <c r="L140" s="29"/>
      <c r="M140" s="32"/>
      <c r="N140" s="29"/>
      <c r="O140" s="32"/>
      <c r="P140" s="29"/>
      <c r="Q140" s="32"/>
      <c r="R140" s="32"/>
      <c r="S140" s="176"/>
      <c r="T140" s="175"/>
      <c r="U140" s="175"/>
      <c r="V140" s="175"/>
      <c r="W140" s="29"/>
      <c r="X140" s="32"/>
      <c r="Y140" s="29"/>
      <c r="Z140" s="32"/>
      <c r="AA140" s="29"/>
      <c r="AB140" s="32"/>
      <c r="AC140" s="29"/>
      <c r="AD140" s="32"/>
      <c r="AE140" s="29"/>
      <c r="AF140" s="32"/>
      <c r="AG140" s="32"/>
      <c r="AH140" s="176"/>
      <c r="AI140" s="175"/>
      <c r="AJ140" s="175"/>
      <c r="AK140" s="175"/>
      <c r="AL140" s="29"/>
      <c r="AM140" s="32"/>
      <c r="AN140" s="29"/>
      <c r="AO140" s="32"/>
      <c r="AP140" s="29"/>
      <c r="AQ140" s="32"/>
      <c r="AR140" s="29"/>
      <c r="AS140" s="32"/>
      <c r="AT140" s="29"/>
      <c r="AU140" s="32"/>
      <c r="AV140" s="32"/>
      <c r="AW140" s="176"/>
      <c r="AX140" s="175"/>
      <c r="AY140" s="175"/>
      <c r="AZ140" s="175"/>
      <c r="BA140" s="29"/>
      <c r="BB140" s="32"/>
      <c r="BC140" s="29"/>
      <c r="BD140" s="32"/>
      <c r="BE140" s="29"/>
      <c r="BF140" s="32"/>
      <c r="BG140" s="29"/>
      <c r="BH140" s="32"/>
      <c r="BI140" s="29"/>
      <c r="BJ140" s="32"/>
      <c r="BK140" s="32"/>
      <c r="BM140" s="137"/>
      <c r="BN140" s="137"/>
      <c r="BO140" s="137"/>
      <c r="BP140" s="29"/>
      <c r="BQ140" s="32"/>
      <c r="BR140" s="29"/>
      <c r="BS140" s="32"/>
      <c r="BT140" s="29"/>
      <c r="BU140" s="32"/>
      <c r="BV140" s="29"/>
      <c r="BW140" s="32"/>
      <c r="BX140" s="29"/>
      <c r="BY140" s="32"/>
      <c r="BZ140" s="32"/>
      <c r="CB140" s="137"/>
      <c r="CC140" s="137"/>
      <c r="CD140" s="137"/>
      <c r="CE140" s="29"/>
      <c r="CF140" s="32"/>
      <c r="CG140" s="29"/>
      <c r="CH140" s="32"/>
      <c r="CI140" s="29"/>
      <c r="CJ140" s="32"/>
      <c r="CK140" s="29"/>
      <c r="CL140" s="32"/>
      <c r="CM140" s="29"/>
      <c r="CN140" s="29"/>
      <c r="CO140" s="32"/>
      <c r="CQ140" s="137"/>
      <c r="CR140" s="137"/>
      <c r="CS140" s="137"/>
      <c r="CT140" s="29"/>
      <c r="CU140" s="32"/>
      <c r="CV140" s="29"/>
      <c r="CW140" s="32"/>
      <c r="CX140" s="29"/>
      <c r="CY140" s="32"/>
      <c r="CZ140" s="29"/>
      <c r="DA140" s="32"/>
      <c r="DB140" s="29"/>
      <c r="DC140" s="32"/>
      <c r="DD140" s="29"/>
      <c r="DF140" s="138"/>
      <c r="DG140" s="138"/>
      <c r="DH140" s="138"/>
      <c r="DI140" s="29"/>
      <c r="DJ140" s="32"/>
      <c r="DK140" s="29"/>
      <c r="DL140" s="32"/>
      <c r="DM140" s="29"/>
      <c r="DN140" s="32"/>
      <c r="DO140" s="29"/>
      <c r="DP140" s="32"/>
      <c r="DQ140" s="29"/>
      <c r="DR140" s="32"/>
      <c r="DS140" s="32"/>
      <c r="DU140" s="138"/>
      <c r="DV140" s="138"/>
      <c r="DW140" s="138"/>
      <c r="DX140" s="29"/>
      <c r="DY140" s="32"/>
      <c r="DZ140" s="29"/>
      <c r="EA140" s="32"/>
      <c r="EB140" s="29"/>
      <c r="EC140" s="32"/>
      <c r="ED140" s="29"/>
      <c r="EE140" s="32"/>
      <c r="EF140" s="29"/>
      <c r="EG140" s="32"/>
      <c r="EH140" s="32"/>
      <c r="EJ140" s="138"/>
      <c r="EK140" s="138"/>
      <c r="EL140" s="138"/>
      <c r="EM140" s="29"/>
      <c r="EN140" s="32"/>
      <c r="EO140" s="29"/>
      <c r="EP140" s="32"/>
      <c r="EQ140" s="29"/>
      <c r="ER140" s="32"/>
      <c r="ES140" s="29"/>
      <c r="ET140" s="32"/>
      <c r="EU140" s="29"/>
      <c r="EV140" s="32"/>
      <c r="EW140" s="32"/>
    </row>
    <row r="141" spans="4:153" ht="9.9" customHeight="1">
      <c r="D141" s="34"/>
      <c r="E141" s="175"/>
      <c r="F141" s="175"/>
      <c r="G141" s="175"/>
      <c r="H141" s="29"/>
      <c r="I141" s="32"/>
      <c r="J141" s="29"/>
      <c r="K141" s="32"/>
      <c r="L141" s="29"/>
      <c r="M141" s="32"/>
      <c r="N141" s="29"/>
      <c r="O141" s="32"/>
      <c r="P141" s="29"/>
      <c r="Q141" s="32"/>
      <c r="R141" s="32"/>
      <c r="S141" s="176"/>
      <c r="T141" s="175"/>
      <c r="U141" s="175"/>
      <c r="V141" s="175"/>
      <c r="W141" s="29"/>
      <c r="X141" s="32"/>
      <c r="Y141" s="29"/>
      <c r="Z141" s="32"/>
      <c r="AA141" s="29"/>
      <c r="AB141" s="32"/>
      <c r="AC141" s="29"/>
      <c r="AD141" s="32"/>
      <c r="AE141" s="29"/>
      <c r="AF141" s="32"/>
      <c r="AG141" s="32"/>
      <c r="AH141" s="176"/>
      <c r="AI141" s="175"/>
      <c r="AJ141" s="175"/>
      <c r="AK141" s="175"/>
      <c r="AL141" s="29"/>
      <c r="AM141" s="32"/>
      <c r="AN141" s="29"/>
      <c r="AO141" s="32"/>
      <c r="AP141" s="29"/>
      <c r="AQ141" s="32"/>
      <c r="AR141" s="29"/>
      <c r="AS141" s="32"/>
      <c r="AT141" s="29"/>
      <c r="AU141" s="32"/>
      <c r="AV141" s="32"/>
      <c r="AW141" s="176"/>
      <c r="AX141" s="175"/>
      <c r="AY141" s="175"/>
      <c r="AZ141" s="175"/>
      <c r="BA141" s="29"/>
      <c r="BB141" s="32"/>
      <c r="BC141" s="29"/>
      <c r="BD141" s="32"/>
      <c r="BE141" s="29"/>
      <c r="BF141" s="32"/>
      <c r="BG141" s="29"/>
      <c r="BH141" s="32"/>
      <c r="BI141" s="29"/>
      <c r="BJ141" s="32"/>
      <c r="BK141" s="32"/>
      <c r="BM141" s="137"/>
      <c r="BN141" s="137"/>
      <c r="BO141" s="137"/>
      <c r="BP141" s="29"/>
      <c r="BQ141" s="32"/>
      <c r="BR141" s="29"/>
      <c r="BS141" s="32"/>
      <c r="BT141" s="29"/>
      <c r="BU141" s="32"/>
      <c r="BV141" s="29"/>
      <c r="BW141" s="32"/>
      <c r="BX141" s="29"/>
      <c r="BY141" s="32"/>
      <c r="BZ141" s="32"/>
      <c r="CB141" s="137"/>
      <c r="CC141" s="137"/>
      <c r="CD141" s="137"/>
      <c r="CE141" s="29"/>
      <c r="CF141" s="32"/>
      <c r="CG141" s="29"/>
      <c r="CH141" s="32"/>
      <c r="CI141" s="29"/>
      <c r="CJ141" s="32"/>
      <c r="CK141" s="29"/>
      <c r="CL141" s="32"/>
      <c r="CM141" s="29"/>
      <c r="CN141" s="29"/>
      <c r="CO141" s="32"/>
      <c r="CQ141" s="137"/>
      <c r="CR141" s="137"/>
      <c r="CS141" s="137"/>
      <c r="CT141" s="29"/>
      <c r="CU141" s="32"/>
      <c r="CV141" s="29"/>
      <c r="CW141" s="32"/>
      <c r="CX141" s="29"/>
      <c r="CY141" s="32"/>
      <c r="CZ141" s="29"/>
      <c r="DA141" s="32"/>
      <c r="DB141" s="29"/>
      <c r="DC141" s="32"/>
      <c r="DD141" s="29"/>
      <c r="DF141" s="138"/>
      <c r="DG141" s="138"/>
      <c r="DH141" s="138"/>
      <c r="DI141" s="29"/>
      <c r="DJ141" s="32"/>
      <c r="DK141" s="29"/>
      <c r="DL141" s="32"/>
      <c r="DM141" s="29"/>
      <c r="DN141" s="32"/>
      <c r="DO141" s="29"/>
      <c r="DP141" s="32"/>
      <c r="DQ141" s="29"/>
      <c r="DR141" s="32"/>
      <c r="DS141" s="32"/>
      <c r="DU141" s="138"/>
      <c r="DV141" s="138"/>
      <c r="DW141" s="138"/>
      <c r="DX141" s="29"/>
      <c r="DY141" s="32"/>
      <c r="DZ141" s="29"/>
      <c r="EA141" s="32"/>
      <c r="EB141" s="29"/>
      <c r="EC141" s="32"/>
      <c r="ED141" s="29"/>
      <c r="EE141" s="32"/>
      <c r="EF141" s="29"/>
      <c r="EG141" s="32"/>
      <c r="EH141" s="32"/>
      <c r="EJ141" s="138"/>
      <c r="EK141" s="138"/>
      <c r="EL141" s="138"/>
      <c r="EM141" s="29"/>
      <c r="EN141" s="32"/>
      <c r="EO141" s="29"/>
      <c r="EP141" s="32"/>
      <c r="EQ141" s="29"/>
      <c r="ER141" s="32"/>
      <c r="ES141" s="29"/>
      <c r="ET141" s="32"/>
      <c r="EU141" s="29"/>
      <c r="EV141" s="32"/>
      <c r="EW141" s="32"/>
    </row>
    <row r="142" spans="4:153" ht="9.9" customHeight="1">
      <c r="D142" s="34"/>
      <c r="E142" s="175"/>
      <c r="F142" s="175"/>
      <c r="G142" s="175"/>
      <c r="H142" s="29"/>
      <c r="I142" s="32"/>
      <c r="J142" s="29"/>
      <c r="K142" s="32"/>
      <c r="L142" s="29"/>
      <c r="M142" s="32"/>
      <c r="N142" s="29"/>
      <c r="O142" s="32"/>
      <c r="P142" s="29"/>
      <c r="Q142" s="32"/>
      <c r="R142" s="32"/>
      <c r="S142" s="176"/>
      <c r="T142" s="175"/>
      <c r="U142" s="175"/>
      <c r="V142" s="175"/>
      <c r="W142" s="29"/>
      <c r="X142" s="32"/>
      <c r="Y142" s="29"/>
      <c r="Z142" s="32"/>
      <c r="AA142" s="29"/>
      <c r="AB142" s="32"/>
      <c r="AC142" s="29"/>
      <c r="AD142" s="32"/>
      <c r="AE142" s="29"/>
      <c r="AF142" s="32"/>
      <c r="AG142" s="32"/>
      <c r="AH142" s="176"/>
      <c r="AI142" s="175"/>
      <c r="AJ142" s="175"/>
      <c r="AK142" s="175"/>
      <c r="AL142" s="29"/>
      <c r="AM142" s="32"/>
      <c r="AN142" s="29"/>
      <c r="AO142" s="32"/>
      <c r="AP142" s="29"/>
      <c r="AQ142" s="32"/>
      <c r="AR142" s="29"/>
      <c r="AS142" s="32"/>
      <c r="AT142" s="29"/>
      <c r="AU142" s="32"/>
      <c r="AV142" s="32"/>
      <c r="AW142" s="176"/>
      <c r="AX142" s="175"/>
      <c r="AY142" s="175"/>
      <c r="AZ142" s="175"/>
      <c r="BA142" s="29"/>
      <c r="BB142" s="32"/>
      <c r="BC142" s="29"/>
      <c r="BD142" s="32"/>
      <c r="BE142" s="29"/>
      <c r="BF142" s="32"/>
      <c r="BG142" s="29"/>
      <c r="BH142" s="32"/>
      <c r="BI142" s="29"/>
      <c r="BJ142" s="32"/>
      <c r="BK142" s="32"/>
      <c r="BM142" s="137"/>
      <c r="BN142" s="137"/>
      <c r="BO142" s="137"/>
      <c r="BP142" s="29"/>
      <c r="BQ142" s="32"/>
      <c r="BR142" s="29"/>
      <c r="BS142" s="32"/>
      <c r="BT142" s="29"/>
      <c r="BU142" s="32"/>
      <c r="BV142" s="29"/>
      <c r="BW142" s="32"/>
      <c r="BX142" s="29"/>
      <c r="BY142" s="32"/>
      <c r="BZ142" s="32"/>
      <c r="CB142" s="137"/>
      <c r="CC142" s="137"/>
      <c r="CD142" s="137"/>
      <c r="CE142" s="29"/>
      <c r="CF142" s="32"/>
      <c r="CG142" s="29"/>
      <c r="CH142" s="32"/>
      <c r="CI142" s="29"/>
      <c r="CJ142" s="32"/>
      <c r="CK142" s="29"/>
      <c r="CL142" s="32"/>
      <c r="CM142" s="29"/>
      <c r="CN142" s="29"/>
      <c r="CO142" s="32"/>
      <c r="CQ142" s="137"/>
      <c r="CR142" s="137"/>
      <c r="CS142" s="137"/>
      <c r="CT142" s="29"/>
      <c r="CU142" s="32"/>
      <c r="CV142" s="29"/>
      <c r="CW142" s="32"/>
      <c r="CX142" s="29"/>
      <c r="CY142" s="32"/>
      <c r="CZ142" s="29"/>
      <c r="DA142" s="32"/>
      <c r="DB142" s="29"/>
      <c r="DC142" s="32"/>
      <c r="DD142" s="29"/>
      <c r="DF142" s="138"/>
      <c r="DG142" s="138"/>
      <c r="DH142" s="138"/>
      <c r="DI142" s="29"/>
      <c r="DJ142" s="32"/>
      <c r="DK142" s="29"/>
      <c r="DL142" s="32"/>
      <c r="DM142" s="29"/>
      <c r="DN142" s="32"/>
      <c r="DO142" s="29"/>
      <c r="DP142" s="32"/>
      <c r="DQ142" s="29"/>
      <c r="DR142" s="32"/>
      <c r="DS142" s="32"/>
      <c r="DU142" s="138"/>
      <c r="DV142" s="138"/>
      <c r="DW142" s="138"/>
      <c r="DX142" s="29"/>
      <c r="DY142" s="32"/>
      <c r="DZ142" s="29"/>
      <c r="EA142" s="32"/>
      <c r="EB142" s="29"/>
      <c r="EC142" s="32"/>
      <c r="ED142" s="29"/>
      <c r="EE142" s="32"/>
      <c r="EF142" s="29"/>
      <c r="EG142" s="32"/>
      <c r="EH142" s="32"/>
      <c r="EJ142" s="138"/>
      <c r="EK142" s="138"/>
      <c r="EL142" s="138"/>
      <c r="EM142" s="29"/>
      <c r="EN142" s="32"/>
      <c r="EO142" s="29"/>
      <c r="EP142" s="32"/>
      <c r="EQ142" s="29"/>
      <c r="ER142" s="32"/>
      <c r="ES142" s="29"/>
      <c r="ET142" s="32"/>
      <c r="EU142" s="29"/>
      <c r="EV142" s="32"/>
      <c r="EW142" s="32"/>
    </row>
    <row r="143" spans="4:153" ht="9.9" customHeight="1">
      <c r="D143" s="34"/>
      <c r="E143" s="175"/>
      <c r="F143" s="175"/>
      <c r="G143" s="175"/>
      <c r="H143" s="29"/>
      <c r="I143" s="32"/>
      <c r="J143" s="29"/>
      <c r="K143" s="32"/>
      <c r="L143" s="29"/>
      <c r="M143" s="32"/>
      <c r="N143" s="29"/>
      <c r="O143" s="32"/>
      <c r="P143" s="29"/>
      <c r="Q143" s="32"/>
      <c r="R143" s="32"/>
      <c r="S143" s="176"/>
      <c r="T143" s="175"/>
      <c r="U143" s="175"/>
      <c r="V143" s="175"/>
      <c r="W143" s="29"/>
      <c r="X143" s="32"/>
      <c r="Y143" s="29"/>
      <c r="Z143" s="32"/>
      <c r="AA143" s="29"/>
      <c r="AB143" s="32"/>
      <c r="AC143" s="29"/>
      <c r="AD143" s="32"/>
      <c r="AE143" s="29"/>
      <c r="AF143" s="32"/>
      <c r="AG143" s="32"/>
      <c r="AH143" s="176"/>
      <c r="AI143" s="175"/>
      <c r="AJ143" s="175"/>
      <c r="AK143" s="175"/>
      <c r="AL143" s="29"/>
      <c r="AM143" s="32"/>
      <c r="AN143" s="29"/>
      <c r="AO143" s="32"/>
      <c r="AP143" s="29"/>
      <c r="AQ143" s="32"/>
      <c r="AR143" s="29"/>
      <c r="AS143" s="32"/>
      <c r="AT143" s="29"/>
      <c r="AU143" s="32"/>
      <c r="AV143" s="32"/>
      <c r="AW143" s="176"/>
      <c r="AX143" s="175"/>
      <c r="AY143" s="175"/>
      <c r="AZ143" s="175"/>
      <c r="BA143" s="29"/>
      <c r="BB143" s="32"/>
      <c r="BC143" s="29"/>
      <c r="BD143" s="32"/>
      <c r="BE143" s="29"/>
      <c r="BF143" s="32"/>
      <c r="BG143" s="29"/>
      <c r="BH143" s="32"/>
      <c r="BI143" s="29"/>
      <c r="BJ143" s="32"/>
      <c r="BK143" s="32"/>
      <c r="BM143" s="137"/>
      <c r="BN143" s="137"/>
      <c r="BO143" s="137"/>
      <c r="BP143" s="29"/>
      <c r="BQ143" s="32"/>
      <c r="BR143" s="29"/>
      <c r="BS143" s="32"/>
      <c r="BT143" s="29"/>
      <c r="BU143" s="32"/>
      <c r="BV143" s="29"/>
      <c r="BW143" s="32"/>
      <c r="BX143" s="29"/>
      <c r="BY143" s="32"/>
      <c r="BZ143" s="32"/>
      <c r="CB143" s="137"/>
      <c r="CC143" s="137"/>
      <c r="CD143" s="137"/>
      <c r="CE143" s="29"/>
      <c r="CF143" s="32"/>
      <c r="CG143" s="29"/>
      <c r="CH143" s="32"/>
      <c r="CI143" s="29"/>
      <c r="CJ143" s="32"/>
      <c r="CK143" s="29"/>
      <c r="CL143" s="32"/>
      <c r="CM143" s="29"/>
      <c r="CN143" s="29"/>
      <c r="CO143" s="32"/>
      <c r="CQ143" s="137"/>
      <c r="CR143" s="137"/>
      <c r="CS143" s="137"/>
      <c r="CT143" s="29"/>
      <c r="CU143" s="32"/>
      <c r="CV143" s="29"/>
      <c r="CW143" s="32"/>
      <c r="CX143" s="29"/>
      <c r="CY143" s="32"/>
      <c r="CZ143" s="29"/>
      <c r="DA143" s="32"/>
      <c r="DB143" s="29"/>
      <c r="DC143" s="32"/>
      <c r="DD143" s="29"/>
      <c r="DF143" s="138"/>
      <c r="DG143" s="138"/>
      <c r="DH143" s="138"/>
      <c r="DI143" s="29"/>
      <c r="DJ143" s="32"/>
      <c r="DK143" s="29"/>
      <c r="DL143" s="32"/>
      <c r="DM143" s="29"/>
      <c r="DN143" s="32"/>
      <c r="DO143" s="29"/>
      <c r="DP143" s="32"/>
      <c r="DQ143" s="29"/>
      <c r="DR143" s="32"/>
      <c r="DS143" s="32"/>
      <c r="DU143" s="138"/>
      <c r="DV143" s="138"/>
      <c r="DW143" s="138"/>
      <c r="DX143" s="29"/>
      <c r="DY143" s="32"/>
      <c r="DZ143" s="29"/>
      <c r="EA143" s="32"/>
      <c r="EB143" s="29"/>
      <c r="EC143" s="32"/>
      <c r="ED143" s="29"/>
      <c r="EE143" s="32"/>
      <c r="EF143" s="29"/>
      <c r="EG143" s="32"/>
      <c r="EH143" s="32"/>
      <c r="EJ143" s="138"/>
      <c r="EK143" s="138"/>
      <c r="EL143" s="138"/>
      <c r="EM143" s="29"/>
      <c r="EN143" s="32"/>
      <c r="EO143" s="29"/>
      <c r="EP143" s="32"/>
      <c r="EQ143" s="29"/>
      <c r="ER143" s="32"/>
      <c r="ES143" s="29"/>
      <c r="ET143" s="32"/>
      <c r="EU143" s="29"/>
      <c r="EV143" s="32"/>
      <c r="EW143" s="32"/>
    </row>
    <row r="144" spans="4:153" ht="9.9" customHeight="1">
      <c r="D144" s="34"/>
      <c r="E144" s="175"/>
      <c r="F144" s="175"/>
      <c r="G144" s="175"/>
      <c r="H144" s="29"/>
      <c r="I144" s="32"/>
      <c r="J144" s="29"/>
      <c r="K144" s="32"/>
      <c r="L144" s="29"/>
      <c r="M144" s="32"/>
      <c r="N144" s="29"/>
      <c r="O144" s="32"/>
      <c r="P144" s="29"/>
      <c r="Q144" s="32"/>
      <c r="R144" s="32"/>
      <c r="S144" s="176"/>
      <c r="T144" s="175"/>
      <c r="U144" s="175"/>
      <c r="V144" s="175"/>
      <c r="W144" s="29"/>
      <c r="X144" s="32"/>
      <c r="Y144" s="29"/>
      <c r="Z144" s="32"/>
      <c r="AA144" s="29"/>
      <c r="AB144" s="32"/>
      <c r="AC144" s="29"/>
      <c r="AD144" s="32"/>
      <c r="AE144" s="29"/>
      <c r="AF144" s="32"/>
      <c r="AG144" s="32"/>
      <c r="AH144" s="176"/>
      <c r="AI144" s="175"/>
      <c r="AJ144" s="175"/>
      <c r="AK144" s="175"/>
      <c r="AL144" s="29"/>
      <c r="AM144" s="32"/>
      <c r="AN144" s="29"/>
      <c r="AO144" s="32"/>
      <c r="AP144" s="29"/>
      <c r="AQ144" s="32"/>
      <c r="AR144" s="29"/>
      <c r="AS144" s="32"/>
      <c r="AT144" s="29"/>
      <c r="AU144" s="32"/>
      <c r="AV144" s="32"/>
      <c r="AW144" s="176"/>
      <c r="AX144" s="175"/>
      <c r="AY144" s="175"/>
      <c r="AZ144" s="175"/>
      <c r="BA144" s="29"/>
      <c r="BB144" s="32"/>
      <c r="BC144" s="29"/>
      <c r="BD144" s="32"/>
      <c r="BE144" s="29"/>
      <c r="BF144" s="32"/>
      <c r="BG144" s="29"/>
      <c r="BH144" s="32"/>
      <c r="BI144" s="29"/>
      <c r="BJ144" s="32"/>
      <c r="BK144" s="32"/>
      <c r="BM144" s="137"/>
      <c r="BN144" s="137"/>
      <c r="BO144" s="137"/>
      <c r="BP144" s="29"/>
      <c r="BQ144" s="32"/>
      <c r="BR144" s="29"/>
      <c r="BS144" s="32"/>
      <c r="BT144" s="29"/>
      <c r="BU144" s="32"/>
      <c r="BV144" s="29"/>
      <c r="BW144" s="32"/>
      <c r="BX144" s="29"/>
      <c r="BY144" s="32"/>
      <c r="BZ144" s="32"/>
      <c r="CB144" s="137"/>
      <c r="CC144" s="137"/>
      <c r="CD144" s="137"/>
      <c r="CE144" s="29"/>
      <c r="CF144" s="32"/>
      <c r="CG144" s="29"/>
      <c r="CH144" s="32"/>
      <c r="CI144" s="29"/>
      <c r="CJ144" s="32"/>
      <c r="CK144" s="29"/>
      <c r="CL144" s="32"/>
      <c r="CM144" s="29"/>
      <c r="CN144" s="29"/>
      <c r="CO144" s="32"/>
      <c r="CQ144" s="137"/>
      <c r="CR144" s="137"/>
      <c r="CS144" s="137"/>
      <c r="CT144" s="29"/>
      <c r="CU144" s="32"/>
      <c r="CV144" s="29"/>
      <c r="CW144" s="32"/>
      <c r="CX144" s="29"/>
      <c r="CY144" s="32"/>
      <c r="CZ144" s="29"/>
      <c r="DA144" s="32"/>
      <c r="DB144" s="29"/>
      <c r="DC144" s="32"/>
      <c r="DD144" s="29"/>
      <c r="DF144" s="138"/>
      <c r="DG144" s="138"/>
      <c r="DH144" s="138"/>
      <c r="DI144" s="29"/>
      <c r="DJ144" s="32"/>
      <c r="DK144" s="29"/>
      <c r="DL144" s="32"/>
      <c r="DM144" s="29"/>
      <c r="DN144" s="32"/>
      <c r="DO144" s="29"/>
      <c r="DP144" s="32"/>
      <c r="DQ144" s="29"/>
      <c r="DR144" s="32"/>
      <c r="DS144" s="32"/>
      <c r="DU144" s="138"/>
      <c r="DV144" s="138"/>
      <c r="DW144" s="138"/>
      <c r="DX144" s="29"/>
      <c r="DY144" s="32"/>
      <c r="DZ144" s="29"/>
      <c r="EA144" s="32"/>
      <c r="EB144" s="29"/>
      <c r="EC144" s="32"/>
      <c r="ED144" s="29"/>
      <c r="EE144" s="32"/>
      <c r="EF144" s="29"/>
      <c r="EG144" s="32"/>
      <c r="EH144" s="32"/>
      <c r="EJ144" s="138"/>
      <c r="EK144" s="138"/>
      <c r="EL144" s="138"/>
      <c r="EM144" s="29"/>
      <c r="EN144" s="32"/>
      <c r="EO144" s="29"/>
      <c r="EP144" s="32"/>
      <c r="EQ144" s="29"/>
      <c r="ER144" s="32"/>
      <c r="ES144" s="29"/>
      <c r="ET144" s="32"/>
      <c r="EU144" s="29"/>
      <c r="EV144" s="32"/>
      <c r="EW144" s="32"/>
    </row>
    <row r="145" spans="4:153" ht="9.9" customHeight="1">
      <c r="D145" s="34"/>
      <c r="E145" s="175"/>
      <c r="F145" s="175"/>
      <c r="G145" s="175"/>
      <c r="H145" s="29"/>
      <c r="I145" s="32"/>
      <c r="J145" s="29"/>
      <c r="K145" s="32"/>
      <c r="L145" s="29"/>
      <c r="M145" s="32"/>
      <c r="N145" s="29"/>
      <c r="O145" s="32"/>
      <c r="P145" s="29"/>
      <c r="Q145" s="32"/>
      <c r="R145" s="32"/>
      <c r="S145" s="176"/>
      <c r="T145" s="175"/>
      <c r="U145" s="175"/>
      <c r="V145" s="175"/>
      <c r="W145" s="29"/>
      <c r="X145" s="32"/>
      <c r="Y145" s="29"/>
      <c r="Z145" s="32"/>
      <c r="AA145" s="29"/>
      <c r="AB145" s="32"/>
      <c r="AC145" s="29"/>
      <c r="AD145" s="32"/>
      <c r="AE145" s="29"/>
      <c r="AF145" s="32"/>
      <c r="AG145" s="32"/>
      <c r="AH145" s="176"/>
      <c r="AI145" s="175"/>
      <c r="AJ145" s="175"/>
      <c r="AK145" s="175"/>
      <c r="AL145" s="29"/>
      <c r="AM145" s="32"/>
      <c r="AN145" s="29"/>
      <c r="AO145" s="32"/>
      <c r="AP145" s="29"/>
      <c r="AQ145" s="32"/>
      <c r="AR145" s="29"/>
      <c r="AS145" s="32"/>
      <c r="AT145" s="29"/>
      <c r="AU145" s="32"/>
      <c r="AV145" s="32"/>
      <c r="AW145" s="176"/>
      <c r="AX145" s="175"/>
      <c r="AY145" s="175"/>
      <c r="AZ145" s="175"/>
      <c r="BA145" s="29"/>
      <c r="BB145" s="32"/>
      <c r="BC145" s="29"/>
      <c r="BD145" s="32"/>
      <c r="BE145" s="29"/>
      <c r="BF145" s="32"/>
      <c r="BG145" s="29"/>
      <c r="BH145" s="32"/>
      <c r="BI145" s="29"/>
      <c r="BJ145" s="32"/>
      <c r="BK145" s="32"/>
      <c r="BM145" s="137"/>
      <c r="BN145" s="137"/>
      <c r="BO145" s="137"/>
      <c r="BP145" s="29"/>
      <c r="BQ145" s="32"/>
      <c r="BR145" s="29"/>
      <c r="BS145" s="32"/>
      <c r="BT145" s="29"/>
      <c r="BU145" s="32"/>
      <c r="BV145" s="29"/>
      <c r="BW145" s="32"/>
      <c r="BX145" s="29"/>
      <c r="BY145" s="32"/>
      <c r="BZ145" s="32"/>
      <c r="CB145" s="137"/>
      <c r="CC145" s="137"/>
      <c r="CD145" s="137"/>
      <c r="CE145" s="29"/>
      <c r="CF145" s="32"/>
      <c r="CG145" s="29"/>
      <c r="CH145" s="32"/>
      <c r="CI145" s="29"/>
      <c r="CJ145" s="32"/>
      <c r="CK145" s="29"/>
      <c r="CL145" s="32"/>
      <c r="CM145" s="29"/>
      <c r="CN145" s="29"/>
      <c r="CO145" s="32"/>
      <c r="CQ145" s="137"/>
      <c r="CR145" s="137"/>
      <c r="CS145" s="137"/>
      <c r="CT145" s="29"/>
      <c r="CU145" s="32"/>
      <c r="CV145" s="29"/>
      <c r="CW145" s="32"/>
      <c r="CX145" s="29"/>
      <c r="CY145" s="32"/>
      <c r="CZ145" s="29"/>
      <c r="DA145" s="32"/>
      <c r="DB145" s="29"/>
      <c r="DC145" s="32"/>
      <c r="DD145" s="29"/>
      <c r="DF145" s="138"/>
      <c r="DG145" s="138"/>
      <c r="DH145" s="138"/>
      <c r="DI145" s="29"/>
      <c r="DJ145" s="32"/>
      <c r="DK145" s="29"/>
      <c r="DL145" s="32"/>
      <c r="DM145" s="29"/>
      <c r="DN145" s="32"/>
      <c r="DO145" s="29"/>
      <c r="DP145" s="32"/>
      <c r="DQ145" s="29"/>
      <c r="DR145" s="32"/>
      <c r="DS145" s="32"/>
      <c r="DU145" s="138"/>
      <c r="DV145" s="138"/>
      <c r="DW145" s="138"/>
      <c r="DX145" s="29"/>
      <c r="DY145" s="32"/>
      <c r="DZ145" s="29"/>
      <c r="EA145" s="32"/>
      <c r="EB145" s="29"/>
      <c r="EC145" s="32"/>
      <c r="ED145" s="29"/>
      <c r="EE145" s="32"/>
      <c r="EF145" s="29"/>
      <c r="EG145" s="32"/>
      <c r="EH145" s="32"/>
      <c r="EJ145" s="138"/>
      <c r="EK145" s="138"/>
      <c r="EL145" s="138"/>
      <c r="EM145" s="29"/>
      <c r="EN145" s="32"/>
      <c r="EO145" s="29"/>
      <c r="EP145" s="32"/>
      <c r="EQ145" s="29"/>
      <c r="ER145" s="32"/>
      <c r="ES145" s="29"/>
      <c r="ET145" s="32"/>
      <c r="EU145" s="29"/>
      <c r="EV145" s="32"/>
      <c r="EW145" s="32"/>
    </row>
    <row r="146" spans="4:153" ht="9.9" customHeight="1">
      <c r="D146" s="34"/>
      <c r="E146" s="175"/>
      <c r="F146" s="175"/>
      <c r="G146" s="175"/>
      <c r="H146" s="29"/>
      <c r="I146" s="32"/>
      <c r="J146" s="29"/>
      <c r="K146" s="32"/>
      <c r="L146" s="29"/>
      <c r="M146" s="32"/>
      <c r="N146" s="29"/>
      <c r="O146" s="32"/>
      <c r="P146" s="29"/>
      <c r="Q146" s="32"/>
      <c r="R146" s="32"/>
      <c r="S146" s="176"/>
      <c r="T146" s="175"/>
      <c r="U146" s="175"/>
      <c r="V146" s="175"/>
      <c r="W146" s="29"/>
      <c r="X146" s="32"/>
      <c r="Y146" s="29"/>
      <c r="Z146" s="32"/>
      <c r="AA146" s="29"/>
      <c r="AB146" s="32"/>
      <c r="AC146" s="29"/>
      <c r="AD146" s="32"/>
      <c r="AE146" s="29"/>
      <c r="AF146" s="32"/>
      <c r="AG146" s="32"/>
      <c r="AH146" s="176"/>
      <c r="AI146" s="175"/>
      <c r="AJ146" s="175"/>
      <c r="AK146" s="175"/>
      <c r="AL146" s="29"/>
      <c r="AM146" s="32"/>
      <c r="AN146" s="29"/>
      <c r="AO146" s="32"/>
      <c r="AP146" s="29"/>
      <c r="AQ146" s="32"/>
      <c r="AR146" s="29"/>
      <c r="AS146" s="32"/>
      <c r="AT146" s="29"/>
      <c r="AU146" s="32"/>
      <c r="AV146" s="32"/>
      <c r="AW146" s="176"/>
      <c r="AX146" s="175"/>
      <c r="AY146" s="175"/>
      <c r="AZ146" s="175"/>
      <c r="BA146" s="29"/>
      <c r="BB146" s="32"/>
      <c r="BC146" s="29"/>
      <c r="BD146" s="32"/>
      <c r="BE146" s="29"/>
      <c r="BF146" s="32"/>
      <c r="BG146" s="29"/>
      <c r="BH146" s="32"/>
      <c r="BI146" s="29"/>
      <c r="BJ146" s="32"/>
      <c r="BK146" s="32"/>
      <c r="BM146" s="137"/>
      <c r="BN146" s="137"/>
      <c r="BO146" s="137"/>
      <c r="BP146" s="29"/>
      <c r="BQ146" s="32"/>
      <c r="BR146" s="29"/>
      <c r="BS146" s="32"/>
      <c r="BT146" s="29"/>
      <c r="BU146" s="32"/>
      <c r="BV146" s="29"/>
      <c r="BW146" s="32"/>
      <c r="BX146" s="29"/>
      <c r="BY146" s="32"/>
      <c r="BZ146" s="32"/>
      <c r="CB146" s="137"/>
      <c r="CC146" s="137"/>
      <c r="CD146" s="137"/>
      <c r="CE146" s="29"/>
      <c r="CF146" s="32"/>
      <c r="CG146" s="29"/>
      <c r="CH146" s="32"/>
      <c r="CI146" s="29"/>
      <c r="CJ146" s="32"/>
      <c r="CK146" s="29"/>
      <c r="CL146" s="32"/>
      <c r="CM146" s="29"/>
      <c r="CN146" s="29"/>
      <c r="CO146" s="32"/>
      <c r="CQ146" s="137"/>
      <c r="CR146" s="137"/>
      <c r="CS146" s="137"/>
      <c r="CT146" s="29"/>
      <c r="CU146" s="32"/>
      <c r="CV146" s="29"/>
      <c r="CW146" s="32"/>
      <c r="CX146" s="29"/>
      <c r="CY146" s="32"/>
      <c r="CZ146" s="29"/>
      <c r="DA146" s="32"/>
      <c r="DB146" s="29"/>
      <c r="DC146" s="32"/>
      <c r="DD146" s="29"/>
      <c r="DF146" s="138"/>
      <c r="DG146" s="138"/>
      <c r="DH146" s="138"/>
      <c r="DI146" s="29"/>
      <c r="DJ146" s="32"/>
      <c r="DK146" s="29"/>
      <c r="DL146" s="32"/>
      <c r="DM146" s="29"/>
      <c r="DN146" s="32"/>
      <c r="DO146" s="29"/>
      <c r="DP146" s="32"/>
      <c r="DQ146" s="29"/>
      <c r="DR146" s="32"/>
      <c r="DS146" s="32"/>
      <c r="DU146" s="138"/>
      <c r="DV146" s="138"/>
      <c r="DW146" s="138"/>
      <c r="DX146" s="29"/>
      <c r="DY146" s="32"/>
      <c r="DZ146" s="29"/>
      <c r="EA146" s="32"/>
      <c r="EB146" s="29"/>
      <c r="EC146" s="32"/>
      <c r="ED146" s="29"/>
      <c r="EE146" s="32"/>
      <c r="EF146" s="29"/>
      <c r="EG146" s="32"/>
      <c r="EH146" s="32"/>
      <c r="EJ146" s="138"/>
      <c r="EK146" s="138"/>
      <c r="EL146" s="138"/>
      <c r="EM146" s="29"/>
      <c r="EN146" s="32"/>
      <c r="EO146" s="29"/>
      <c r="EP146" s="32"/>
      <c r="EQ146" s="29"/>
      <c r="ER146" s="32"/>
      <c r="ES146" s="29"/>
      <c r="ET146" s="32"/>
      <c r="EU146" s="29"/>
      <c r="EV146" s="32"/>
      <c r="EW146" s="32"/>
    </row>
    <row r="147" spans="4:153" ht="9.9" customHeight="1">
      <c r="D147" s="34"/>
      <c r="E147" s="175"/>
      <c r="F147" s="175"/>
      <c r="G147" s="175"/>
      <c r="H147" s="29"/>
      <c r="I147" s="32"/>
      <c r="J147" s="29"/>
      <c r="K147" s="32"/>
      <c r="L147" s="29"/>
      <c r="M147" s="32"/>
      <c r="N147" s="29"/>
      <c r="O147" s="32"/>
      <c r="P147" s="29"/>
      <c r="Q147" s="32"/>
      <c r="R147" s="32"/>
      <c r="S147" s="176"/>
      <c r="T147" s="175"/>
      <c r="U147" s="175"/>
      <c r="V147" s="175"/>
      <c r="W147" s="29"/>
      <c r="X147" s="32"/>
      <c r="Y147" s="29"/>
      <c r="Z147" s="32"/>
      <c r="AA147" s="29"/>
      <c r="AB147" s="32"/>
      <c r="AC147" s="29"/>
      <c r="AD147" s="32"/>
      <c r="AE147" s="29"/>
      <c r="AF147" s="32"/>
      <c r="AG147" s="32"/>
      <c r="AH147" s="176"/>
      <c r="AI147" s="175"/>
      <c r="AJ147" s="175"/>
      <c r="AK147" s="175"/>
      <c r="AL147" s="29"/>
      <c r="AM147" s="32"/>
      <c r="AN147" s="29"/>
      <c r="AO147" s="32"/>
      <c r="AP147" s="29"/>
      <c r="AQ147" s="32"/>
      <c r="AR147" s="29"/>
      <c r="AS147" s="32"/>
      <c r="AT147" s="29"/>
      <c r="AU147" s="32"/>
      <c r="AV147" s="32"/>
      <c r="AW147" s="176"/>
      <c r="AX147" s="175"/>
      <c r="AY147" s="175"/>
      <c r="AZ147" s="175"/>
      <c r="BA147" s="29"/>
      <c r="BB147" s="32"/>
      <c r="BC147" s="29"/>
      <c r="BD147" s="32"/>
      <c r="BE147" s="29"/>
      <c r="BF147" s="32"/>
      <c r="BG147" s="29"/>
      <c r="BH147" s="32"/>
      <c r="BI147" s="29"/>
      <c r="BJ147" s="32"/>
      <c r="BK147" s="32"/>
      <c r="BM147" s="137"/>
      <c r="BN147" s="137"/>
      <c r="BO147" s="137"/>
      <c r="BP147" s="29"/>
      <c r="BQ147" s="32"/>
      <c r="BR147" s="29"/>
      <c r="BS147" s="32"/>
      <c r="BT147" s="29"/>
      <c r="BU147" s="32"/>
      <c r="BV147" s="29"/>
      <c r="BW147" s="32"/>
      <c r="BX147" s="29"/>
      <c r="BY147" s="32"/>
      <c r="BZ147" s="32"/>
      <c r="CB147" s="137"/>
      <c r="CC147" s="137"/>
      <c r="CD147" s="137"/>
      <c r="CE147" s="29"/>
      <c r="CF147" s="32"/>
      <c r="CG147" s="29"/>
      <c r="CH147" s="32"/>
      <c r="CI147" s="29"/>
      <c r="CJ147" s="32"/>
      <c r="CK147" s="29"/>
      <c r="CL147" s="32"/>
      <c r="CM147" s="29"/>
      <c r="CN147" s="153"/>
      <c r="CO147" s="153"/>
      <c r="CQ147" s="137"/>
      <c r="CR147" s="137"/>
      <c r="CS147" s="137"/>
      <c r="CT147" s="29"/>
      <c r="CU147" s="32"/>
      <c r="CV147" s="29"/>
      <c r="CW147" s="32"/>
      <c r="CX147" s="29"/>
      <c r="CY147" s="32"/>
      <c r="CZ147" s="29"/>
      <c r="DA147" s="32"/>
      <c r="DB147" s="29"/>
      <c r="DC147" s="32"/>
      <c r="DD147" s="29"/>
      <c r="DF147" s="138"/>
      <c r="DG147" s="138"/>
      <c r="DH147" s="138"/>
      <c r="DI147" s="29"/>
      <c r="DJ147" s="32"/>
      <c r="DK147" s="29"/>
      <c r="DL147" s="32"/>
      <c r="DM147" s="29"/>
      <c r="DN147" s="32"/>
      <c r="DO147" s="29"/>
      <c r="DP147" s="32"/>
      <c r="DQ147" s="29"/>
      <c r="DR147" s="32"/>
      <c r="DS147" s="32"/>
      <c r="DU147" s="138"/>
      <c r="DV147" s="138"/>
      <c r="DW147" s="138"/>
      <c r="DX147" s="29"/>
      <c r="DY147" s="32"/>
      <c r="DZ147" s="29"/>
      <c r="EA147" s="32"/>
      <c r="EB147" s="29"/>
      <c r="EC147" s="32"/>
      <c r="ED147" s="29"/>
      <c r="EE147" s="32"/>
      <c r="EF147" s="29"/>
      <c r="EG147" s="32"/>
      <c r="EH147" s="32"/>
      <c r="EJ147" s="138"/>
      <c r="EK147" s="138"/>
      <c r="EL147" s="138"/>
      <c r="EM147" s="29"/>
      <c r="EN147" s="32"/>
      <c r="EO147" s="29"/>
      <c r="EP147" s="32"/>
      <c r="EQ147" s="29"/>
      <c r="ER147" s="32"/>
      <c r="ES147" s="29"/>
      <c r="ET147" s="32"/>
      <c r="EU147" s="29"/>
      <c r="EV147" s="32"/>
      <c r="EW147" s="32"/>
    </row>
    <row r="148" spans="4:153" ht="9.9" customHeight="1">
      <c r="D148" s="34"/>
      <c r="E148" s="175"/>
      <c r="F148" s="175"/>
      <c r="G148" s="175"/>
      <c r="H148" s="29"/>
      <c r="I148" s="32"/>
      <c r="J148" s="29"/>
      <c r="K148" s="32"/>
      <c r="L148" s="29"/>
      <c r="M148" s="32"/>
      <c r="N148" s="29"/>
      <c r="O148" s="32"/>
      <c r="P148" s="29"/>
      <c r="Q148" s="32"/>
      <c r="R148" s="32"/>
      <c r="S148" s="176"/>
      <c r="T148" s="175"/>
      <c r="U148" s="175"/>
      <c r="V148" s="175"/>
      <c r="W148" s="29"/>
      <c r="X148" s="32"/>
      <c r="Y148" s="29"/>
      <c r="Z148" s="32"/>
      <c r="AA148" s="29"/>
      <c r="AB148" s="32"/>
      <c r="AC148" s="29"/>
      <c r="AD148" s="32"/>
      <c r="AE148" s="29"/>
      <c r="AF148" s="32"/>
      <c r="AG148" s="32"/>
      <c r="AH148" s="176"/>
      <c r="AI148" s="175"/>
      <c r="AJ148" s="175"/>
      <c r="AK148" s="175"/>
      <c r="AL148" s="29"/>
      <c r="AM148" s="32"/>
      <c r="AN148" s="29"/>
      <c r="AO148" s="32"/>
      <c r="AP148" s="29"/>
      <c r="AQ148" s="32"/>
      <c r="AR148" s="29"/>
      <c r="AS148" s="32"/>
      <c r="AT148" s="29"/>
      <c r="AU148" s="32"/>
      <c r="AV148" s="32"/>
      <c r="AW148" s="176"/>
      <c r="AX148" s="175"/>
      <c r="AY148" s="175"/>
      <c r="AZ148" s="175"/>
      <c r="BA148" s="29"/>
      <c r="BB148" s="32"/>
      <c r="BC148" s="29"/>
      <c r="BD148" s="32"/>
      <c r="BE148" s="29"/>
      <c r="BF148" s="32"/>
      <c r="BG148" s="29"/>
      <c r="BH148" s="32"/>
      <c r="BI148" s="29"/>
      <c r="BJ148" s="32"/>
      <c r="BK148" s="32"/>
      <c r="BM148" s="137"/>
      <c r="BN148" s="137"/>
      <c r="BO148" s="137"/>
      <c r="BP148" s="29"/>
      <c r="BQ148" s="32"/>
      <c r="BR148" s="29"/>
      <c r="BS148" s="32"/>
      <c r="BT148" s="29"/>
      <c r="BU148" s="32"/>
      <c r="BV148" s="29"/>
      <c r="BW148" s="32"/>
      <c r="BX148" s="29"/>
      <c r="BY148" s="32"/>
      <c r="BZ148" s="32"/>
      <c r="CB148" s="137"/>
      <c r="CC148" s="137"/>
      <c r="CD148" s="137"/>
      <c r="CE148" s="29"/>
      <c r="CF148" s="32"/>
      <c r="CG148" s="29"/>
      <c r="CH148" s="32"/>
      <c r="CI148" s="29"/>
      <c r="CJ148" s="32"/>
      <c r="CK148" s="29"/>
      <c r="CL148" s="32"/>
      <c r="CM148" s="29"/>
      <c r="CN148" s="153"/>
      <c r="CO148" s="153"/>
      <c r="CQ148" s="137"/>
      <c r="CR148" s="137"/>
      <c r="CS148" s="137"/>
      <c r="CT148" s="29"/>
      <c r="CU148" s="32"/>
      <c r="CV148" s="29"/>
      <c r="CW148" s="32"/>
      <c r="CX148" s="29"/>
      <c r="CY148" s="32"/>
      <c r="CZ148" s="29"/>
      <c r="DA148" s="32"/>
      <c r="DB148" s="29"/>
      <c r="DC148" s="32"/>
      <c r="DD148" s="29"/>
      <c r="DF148" s="138"/>
      <c r="DG148" s="138"/>
      <c r="DH148" s="138"/>
      <c r="DI148" s="29"/>
      <c r="DJ148" s="32"/>
      <c r="DK148" s="29"/>
      <c r="DL148" s="32"/>
      <c r="DM148" s="29"/>
      <c r="DN148" s="32"/>
      <c r="DO148" s="29"/>
      <c r="DP148" s="32"/>
      <c r="DQ148" s="29"/>
      <c r="DR148" s="32"/>
      <c r="DS148" s="32"/>
      <c r="DU148" s="138"/>
      <c r="DV148" s="138"/>
      <c r="DW148" s="138"/>
      <c r="DX148" s="29"/>
      <c r="DY148" s="32"/>
      <c r="DZ148" s="29"/>
      <c r="EA148" s="32"/>
      <c r="EB148" s="29"/>
      <c r="EC148" s="32"/>
      <c r="ED148" s="29"/>
      <c r="EE148" s="32"/>
      <c r="EF148" s="29"/>
      <c r="EG148" s="32"/>
      <c r="EH148" s="32"/>
      <c r="EJ148" s="138"/>
      <c r="EK148" s="138"/>
      <c r="EL148" s="138"/>
      <c r="EM148" s="29"/>
      <c r="EN148" s="32"/>
      <c r="EO148" s="29"/>
      <c r="EP148" s="32"/>
      <c r="EQ148" s="29"/>
      <c r="ER148" s="32"/>
      <c r="ES148" s="29"/>
      <c r="ET148" s="32"/>
      <c r="EU148" s="29"/>
      <c r="EV148" s="32"/>
      <c r="EW148" s="32"/>
    </row>
    <row r="149" spans="4:153" ht="9.9" customHeight="1">
      <c r="D149" s="34"/>
      <c r="E149" s="175"/>
      <c r="F149" s="175"/>
      <c r="G149" s="175"/>
      <c r="H149" s="29"/>
      <c r="I149" s="32"/>
      <c r="J149" s="29"/>
      <c r="K149" s="32"/>
      <c r="L149" s="29"/>
      <c r="M149" s="32"/>
      <c r="N149" s="29"/>
      <c r="O149" s="32"/>
      <c r="P149" s="29"/>
      <c r="Q149" s="32"/>
      <c r="R149" s="32"/>
      <c r="S149" s="176"/>
      <c r="T149" s="175"/>
      <c r="U149" s="175"/>
      <c r="V149" s="175"/>
      <c r="W149" s="29"/>
      <c r="X149" s="32"/>
      <c r="Y149" s="29"/>
      <c r="Z149" s="32"/>
      <c r="AA149" s="29"/>
      <c r="AB149" s="32"/>
      <c r="AC149" s="29"/>
      <c r="AD149" s="32"/>
      <c r="AE149" s="29"/>
      <c r="AF149" s="32"/>
      <c r="AG149" s="32"/>
      <c r="AH149" s="176"/>
      <c r="AI149" s="175"/>
      <c r="AJ149" s="175"/>
      <c r="AK149" s="175"/>
      <c r="AL149" s="29"/>
      <c r="AM149" s="32"/>
      <c r="AN149" s="29"/>
      <c r="AO149" s="32"/>
      <c r="AP149" s="29"/>
      <c r="AQ149" s="32"/>
      <c r="AR149" s="29"/>
      <c r="AS149" s="32"/>
      <c r="AT149" s="29"/>
      <c r="AU149" s="32"/>
      <c r="AV149" s="32"/>
      <c r="AW149" s="176"/>
      <c r="AX149" s="175"/>
      <c r="AY149" s="175"/>
      <c r="AZ149" s="175"/>
      <c r="BA149" s="29"/>
      <c r="BB149" s="32"/>
      <c r="BC149" s="29"/>
      <c r="BD149" s="32"/>
      <c r="BE149" s="29"/>
      <c r="BF149" s="32"/>
      <c r="BG149" s="29"/>
      <c r="BH149" s="32"/>
      <c r="BI149" s="29"/>
      <c r="BJ149" s="32"/>
      <c r="BK149" s="32"/>
      <c r="BM149" s="137"/>
      <c r="BN149" s="137"/>
      <c r="BO149" s="137"/>
      <c r="BP149" s="29"/>
      <c r="BQ149" s="32"/>
      <c r="BR149" s="29"/>
      <c r="BS149" s="32"/>
      <c r="BT149" s="29"/>
      <c r="BU149" s="32"/>
      <c r="BV149" s="29"/>
      <c r="BW149" s="32"/>
      <c r="BX149" s="29"/>
      <c r="BY149" s="32"/>
      <c r="BZ149" s="32"/>
      <c r="CB149" s="137"/>
      <c r="CC149" s="137"/>
      <c r="CD149" s="137"/>
      <c r="CE149" s="29"/>
      <c r="CF149" s="32"/>
      <c r="CG149" s="29"/>
      <c r="CH149" s="32"/>
      <c r="CI149" s="29"/>
      <c r="CJ149" s="32"/>
      <c r="CK149" s="29"/>
      <c r="CL149" s="32"/>
      <c r="CM149" s="29"/>
      <c r="CN149" s="153"/>
      <c r="CO149" s="153"/>
      <c r="CQ149" s="137"/>
      <c r="CR149" s="137"/>
      <c r="CS149" s="137"/>
      <c r="CT149" s="29"/>
      <c r="CU149" s="32"/>
      <c r="CV149" s="29"/>
      <c r="CW149" s="32"/>
      <c r="CX149" s="29"/>
      <c r="CY149" s="32"/>
      <c r="CZ149" s="29"/>
      <c r="DA149" s="32"/>
      <c r="DB149" s="29"/>
      <c r="DC149" s="32"/>
      <c r="DD149" s="29"/>
      <c r="DF149" s="138"/>
      <c r="DG149" s="138"/>
      <c r="DH149" s="138"/>
      <c r="DI149" s="29"/>
      <c r="DJ149" s="32"/>
      <c r="DK149" s="29"/>
      <c r="DL149" s="32"/>
      <c r="DM149" s="29"/>
      <c r="DN149" s="32"/>
      <c r="DO149" s="29"/>
      <c r="DP149" s="32"/>
      <c r="DQ149" s="29"/>
      <c r="DR149" s="32"/>
      <c r="DS149" s="32"/>
      <c r="DU149" s="138"/>
      <c r="DV149" s="138"/>
      <c r="DW149" s="138"/>
      <c r="DX149" s="29"/>
      <c r="DY149" s="32"/>
      <c r="DZ149" s="29"/>
      <c r="EA149" s="32"/>
      <c r="EB149" s="29"/>
      <c r="EC149" s="32"/>
      <c r="ED149" s="29"/>
      <c r="EE149" s="32"/>
      <c r="EF149" s="29"/>
      <c r="EG149" s="32"/>
      <c r="EH149" s="32"/>
      <c r="EJ149" s="138"/>
      <c r="EK149" s="138"/>
      <c r="EL149" s="138"/>
      <c r="EM149" s="29"/>
      <c r="EN149" s="32"/>
      <c r="EO149" s="29"/>
      <c r="EP149" s="32"/>
      <c r="EQ149" s="29"/>
      <c r="ER149" s="32"/>
      <c r="ES149" s="29"/>
      <c r="ET149" s="32"/>
      <c r="EU149" s="29"/>
      <c r="EV149" s="32"/>
      <c r="EW149" s="32"/>
    </row>
    <row r="150" spans="4:153" ht="9.9" customHeight="1">
      <c r="D150" s="34"/>
      <c r="E150" s="175"/>
      <c r="F150" s="175"/>
      <c r="G150" s="175"/>
      <c r="H150" s="29"/>
      <c r="I150" s="32"/>
      <c r="J150" s="29"/>
      <c r="K150" s="32"/>
      <c r="L150" s="29"/>
      <c r="M150" s="32"/>
      <c r="N150" s="29"/>
      <c r="O150" s="32"/>
      <c r="P150" s="29"/>
      <c r="Q150" s="32"/>
      <c r="R150" s="32"/>
      <c r="S150" s="176"/>
      <c r="T150" s="175"/>
      <c r="U150" s="175"/>
      <c r="V150" s="175"/>
      <c r="W150" s="29"/>
      <c r="X150" s="32"/>
      <c r="Y150" s="29"/>
      <c r="Z150" s="32"/>
      <c r="AA150" s="29"/>
      <c r="AB150" s="32"/>
      <c r="AC150" s="29"/>
      <c r="AD150" s="32"/>
      <c r="AE150" s="29"/>
      <c r="AF150" s="32"/>
      <c r="AG150" s="32"/>
      <c r="AH150" s="176"/>
      <c r="AI150" s="175"/>
      <c r="AJ150" s="175"/>
      <c r="AK150" s="175"/>
      <c r="AL150" s="29"/>
      <c r="AM150" s="32"/>
      <c r="AN150" s="29"/>
      <c r="AO150" s="32"/>
      <c r="AP150" s="29"/>
      <c r="AQ150" s="32"/>
      <c r="AR150" s="29"/>
      <c r="AS150" s="32"/>
      <c r="AT150" s="29"/>
      <c r="AU150" s="32"/>
      <c r="AV150" s="32"/>
      <c r="AW150" s="176"/>
      <c r="AX150" s="175"/>
      <c r="AY150" s="175"/>
      <c r="AZ150" s="175"/>
      <c r="BA150" s="29"/>
      <c r="BB150" s="32"/>
      <c r="BC150" s="29"/>
      <c r="BD150" s="32"/>
      <c r="BE150" s="29"/>
      <c r="BF150" s="32"/>
      <c r="BG150" s="29"/>
      <c r="BH150" s="32"/>
      <c r="BI150" s="29"/>
      <c r="BJ150" s="32"/>
      <c r="BK150" s="32"/>
      <c r="BM150" s="137"/>
      <c r="BN150" s="137"/>
      <c r="BO150" s="137"/>
      <c r="BP150" s="29"/>
      <c r="BQ150" s="32"/>
      <c r="BR150" s="29"/>
      <c r="BS150" s="32"/>
      <c r="BT150" s="29"/>
      <c r="BU150" s="32"/>
      <c r="BV150" s="29"/>
      <c r="BW150" s="32"/>
      <c r="BX150" s="29"/>
      <c r="BY150" s="32"/>
      <c r="BZ150" s="32"/>
      <c r="CB150" s="137"/>
      <c r="CC150" s="137"/>
      <c r="CD150" s="137"/>
      <c r="CE150" s="29"/>
      <c r="CF150" s="32"/>
      <c r="CG150" s="29"/>
      <c r="CH150" s="32"/>
      <c r="CI150" s="29"/>
      <c r="CJ150" s="32"/>
      <c r="CK150" s="29"/>
      <c r="CL150" s="32"/>
      <c r="CM150" s="29"/>
      <c r="CN150" s="153"/>
      <c r="CO150" s="153"/>
      <c r="CQ150" s="137"/>
      <c r="CR150" s="137"/>
      <c r="CS150" s="137"/>
      <c r="CT150" s="29"/>
      <c r="CU150" s="32"/>
      <c r="CV150" s="29"/>
      <c r="CW150" s="32"/>
      <c r="CX150" s="29"/>
      <c r="CY150" s="32"/>
      <c r="CZ150" s="29"/>
      <c r="DA150" s="32"/>
      <c r="DB150" s="29"/>
      <c r="DC150" s="32"/>
      <c r="DD150" s="29"/>
      <c r="DF150" s="138"/>
      <c r="DG150" s="138"/>
      <c r="DH150" s="138"/>
      <c r="DI150" s="29"/>
      <c r="DJ150" s="32"/>
      <c r="DK150" s="29"/>
      <c r="DL150" s="32"/>
      <c r="DM150" s="29"/>
      <c r="DN150" s="32"/>
      <c r="DO150" s="29"/>
      <c r="DP150" s="32"/>
      <c r="DQ150" s="29"/>
      <c r="DR150" s="32"/>
      <c r="DS150" s="32"/>
      <c r="DU150" s="138"/>
      <c r="DV150" s="138"/>
      <c r="DW150" s="138"/>
      <c r="DX150" s="29"/>
      <c r="DY150" s="32"/>
      <c r="DZ150" s="29"/>
      <c r="EA150" s="32"/>
      <c r="EB150" s="29"/>
      <c r="EC150" s="32"/>
      <c r="ED150" s="29"/>
      <c r="EE150" s="32"/>
      <c r="EF150" s="29"/>
      <c r="EG150" s="32"/>
      <c r="EH150" s="32"/>
      <c r="EJ150" s="138"/>
      <c r="EK150" s="138"/>
      <c r="EL150" s="138"/>
      <c r="EM150" s="29"/>
      <c r="EN150" s="32"/>
      <c r="EO150" s="29"/>
      <c r="EP150" s="32"/>
      <c r="EQ150" s="29"/>
      <c r="ER150" s="32"/>
      <c r="ES150" s="29"/>
      <c r="ET150" s="32"/>
      <c r="EU150" s="29"/>
      <c r="EV150" s="32"/>
      <c r="EW150" s="32"/>
    </row>
    <row r="151" spans="4:153" ht="9.9" customHeight="1">
      <c r="D151" s="34"/>
      <c r="E151" s="175"/>
      <c r="F151" s="175"/>
      <c r="G151" s="175"/>
      <c r="H151" s="29"/>
      <c r="I151" s="32"/>
      <c r="J151" s="29"/>
      <c r="K151" s="32"/>
      <c r="L151" s="29"/>
      <c r="M151" s="32"/>
      <c r="N151" s="29"/>
      <c r="O151" s="32"/>
      <c r="P151" s="29"/>
      <c r="Q151" s="32"/>
      <c r="R151" s="32"/>
      <c r="S151" s="176"/>
      <c r="T151" s="175"/>
      <c r="U151" s="175"/>
      <c r="V151" s="175"/>
      <c r="W151" s="29"/>
      <c r="X151" s="32"/>
      <c r="Y151" s="29"/>
      <c r="Z151" s="32"/>
      <c r="AA151" s="29"/>
      <c r="AB151" s="32"/>
      <c r="AC151" s="29"/>
      <c r="AD151" s="32"/>
      <c r="AE151" s="29"/>
      <c r="AF151" s="32"/>
      <c r="AG151" s="32"/>
      <c r="AH151" s="176"/>
      <c r="AI151" s="175"/>
      <c r="AJ151" s="175"/>
      <c r="AK151" s="175"/>
      <c r="AL151" s="29"/>
      <c r="AM151" s="32"/>
      <c r="AN151" s="29"/>
      <c r="AO151" s="32"/>
      <c r="AP151" s="29"/>
      <c r="AQ151" s="32"/>
      <c r="AR151" s="29"/>
      <c r="AS151" s="32"/>
      <c r="AT151" s="29"/>
      <c r="AU151" s="32"/>
      <c r="AV151" s="32"/>
      <c r="AW151" s="176"/>
      <c r="AX151" s="175"/>
      <c r="AY151" s="175"/>
      <c r="AZ151" s="175"/>
      <c r="BA151" s="29"/>
      <c r="BB151" s="32"/>
      <c r="BC151" s="29"/>
      <c r="BD151" s="32"/>
      <c r="BE151" s="29"/>
      <c r="BF151" s="32"/>
      <c r="BG151" s="29"/>
      <c r="BH151" s="32"/>
      <c r="BI151" s="29"/>
      <c r="BJ151" s="32"/>
      <c r="BK151" s="32"/>
      <c r="BM151" s="137"/>
      <c r="BN151" s="137"/>
      <c r="BO151" s="137"/>
      <c r="BP151" s="29"/>
      <c r="BQ151" s="32"/>
      <c r="BR151" s="29"/>
      <c r="BS151" s="32"/>
      <c r="BT151" s="29"/>
      <c r="BU151" s="32"/>
      <c r="BV151" s="29"/>
      <c r="BW151" s="32"/>
      <c r="BX151" s="29"/>
      <c r="BY151" s="32"/>
      <c r="BZ151" s="32"/>
      <c r="CB151" s="137"/>
      <c r="CC151" s="137"/>
      <c r="CD151" s="137"/>
      <c r="CE151" s="29"/>
      <c r="CF151" s="32"/>
      <c r="CG151" s="29"/>
      <c r="CH151" s="32"/>
      <c r="CI151" s="29"/>
      <c r="CJ151" s="32"/>
      <c r="CK151" s="29"/>
      <c r="CL151" s="32"/>
      <c r="CM151" s="29"/>
      <c r="CN151" s="153"/>
      <c r="CO151" s="153"/>
      <c r="CQ151" s="137"/>
      <c r="CR151" s="137"/>
      <c r="CS151" s="137"/>
      <c r="CT151" s="29"/>
      <c r="CU151" s="32"/>
      <c r="CV151" s="29"/>
      <c r="CW151" s="32"/>
      <c r="CX151" s="29"/>
      <c r="CY151" s="32"/>
      <c r="CZ151" s="29"/>
      <c r="DA151" s="32"/>
      <c r="DB151" s="29"/>
      <c r="DC151" s="32"/>
      <c r="DD151" s="29"/>
      <c r="DF151" s="138"/>
      <c r="DG151" s="138"/>
      <c r="DH151" s="138"/>
      <c r="DI151" s="29"/>
      <c r="DJ151" s="32"/>
      <c r="DK151" s="29"/>
      <c r="DL151" s="32"/>
      <c r="DM151" s="29"/>
      <c r="DN151" s="32"/>
      <c r="DO151" s="29"/>
      <c r="DP151" s="32"/>
      <c r="DQ151" s="29"/>
      <c r="DR151" s="32"/>
      <c r="DS151" s="32"/>
      <c r="DU151" s="138"/>
      <c r="DV151" s="138"/>
      <c r="DW151" s="138"/>
      <c r="DX151" s="29"/>
      <c r="DY151" s="32"/>
      <c r="DZ151" s="29"/>
      <c r="EA151" s="32"/>
      <c r="EB151" s="29"/>
      <c r="EC151" s="32"/>
      <c r="ED151" s="29"/>
      <c r="EE151" s="32"/>
      <c r="EF151" s="29"/>
      <c r="EG151" s="32"/>
      <c r="EH151" s="32"/>
      <c r="EJ151" s="138"/>
      <c r="EK151" s="138"/>
      <c r="EL151" s="138"/>
      <c r="EM151" s="29"/>
      <c r="EN151" s="32"/>
      <c r="EO151" s="29"/>
      <c r="EP151" s="32"/>
      <c r="EQ151" s="29"/>
      <c r="ER151" s="32"/>
      <c r="ES151" s="29"/>
      <c r="ET151" s="32"/>
      <c r="EU151" s="29"/>
      <c r="EV151" s="32"/>
      <c r="EW151" s="32"/>
    </row>
    <row r="152" spans="4:153" ht="9.9" customHeight="1">
      <c r="D152" s="34"/>
      <c r="E152" s="175"/>
      <c r="F152" s="175"/>
      <c r="G152" s="175"/>
      <c r="H152" s="29"/>
      <c r="I152" s="32"/>
      <c r="J152" s="29"/>
      <c r="K152" s="32"/>
      <c r="L152" s="29"/>
      <c r="M152" s="32"/>
      <c r="N152" s="29"/>
      <c r="O152" s="32"/>
      <c r="P152" s="29"/>
      <c r="Q152" s="32"/>
      <c r="R152" s="32"/>
      <c r="S152" s="176"/>
      <c r="T152" s="175"/>
      <c r="U152" s="175"/>
      <c r="V152" s="175"/>
      <c r="W152" s="29"/>
      <c r="X152" s="32"/>
      <c r="Y152" s="29"/>
      <c r="Z152" s="32"/>
      <c r="AA152" s="29"/>
      <c r="AB152" s="32"/>
      <c r="AC152" s="29"/>
      <c r="AD152" s="32"/>
      <c r="AE152" s="29"/>
      <c r="AF152" s="32"/>
      <c r="AG152" s="32"/>
      <c r="AH152" s="176"/>
      <c r="AI152" s="175"/>
      <c r="AJ152" s="175"/>
      <c r="AK152" s="175"/>
      <c r="AL152" s="29"/>
      <c r="AM152" s="32"/>
      <c r="AN152" s="29"/>
      <c r="AO152" s="32"/>
      <c r="AP152" s="29"/>
      <c r="AQ152" s="32"/>
      <c r="AR152" s="29"/>
      <c r="AS152" s="32"/>
      <c r="AT152" s="29"/>
      <c r="AU152" s="32"/>
      <c r="AV152" s="32"/>
      <c r="AW152" s="176"/>
      <c r="AX152" s="175"/>
      <c r="AY152" s="175"/>
      <c r="AZ152" s="175"/>
      <c r="BA152" s="29"/>
      <c r="BB152" s="32"/>
      <c r="BC152" s="29"/>
      <c r="BD152" s="32"/>
      <c r="BE152" s="29"/>
      <c r="BF152" s="32"/>
      <c r="BG152" s="29"/>
      <c r="BH152" s="32"/>
      <c r="BI152" s="29"/>
      <c r="BJ152" s="32"/>
      <c r="BK152" s="32"/>
      <c r="BM152" s="137"/>
      <c r="BN152" s="137"/>
      <c r="BO152" s="137"/>
      <c r="BP152" s="29"/>
      <c r="BQ152" s="32"/>
      <c r="BR152" s="29"/>
      <c r="BS152" s="32"/>
      <c r="BT152" s="29"/>
      <c r="BU152" s="32"/>
      <c r="BV152" s="29"/>
      <c r="BW152" s="32"/>
      <c r="BX152" s="29"/>
      <c r="BY152" s="32"/>
      <c r="BZ152" s="32"/>
      <c r="CB152" s="137"/>
      <c r="CC152" s="137"/>
      <c r="CD152" s="137"/>
      <c r="CE152" s="29"/>
      <c r="CF152" s="32"/>
      <c r="CG152" s="29"/>
      <c r="CH152" s="32"/>
      <c r="CI152" s="29"/>
      <c r="CJ152" s="32"/>
      <c r="CK152" s="29"/>
      <c r="CL152" s="32"/>
      <c r="CM152" s="29"/>
      <c r="CN152" s="153"/>
      <c r="CO152" s="153"/>
      <c r="CQ152" s="137"/>
      <c r="CR152" s="137"/>
      <c r="CS152" s="137"/>
      <c r="CT152" s="29"/>
      <c r="CU152" s="32"/>
      <c r="CV152" s="29"/>
      <c r="CW152" s="32"/>
      <c r="CX152" s="29"/>
      <c r="CY152" s="32"/>
      <c r="CZ152" s="29"/>
      <c r="DA152" s="32"/>
      <c r="DB152" s="29"/>
      <c r="DC152" s="32"/>
      <c r="DD152" s="29"/>
      <c r="DF152" s="138"/>
      <c r="DG152" s="138"/>
      <c r="DH152" s="138"/>
      <c r="DI152" s="29"/>
      <c r="DJ152" s="32"/>
      <c r="DK152" s="29"/>
      <c r="DL152" s="32"/>
      <c r="DM152" s="29"/>
      <c r="DN152" s="32"/>
      <c r="DO152" s="29"/>
      <c r="DP152" s="32"/>
      <c r="DQ152" s="29"/>
      <c r="DR152" s="32"/>
      <c r="DS152" s="32"/>
      <c r="DU152" s="138"/>
      <c r="DV152" s="138"/>
      <c r="DW152" s="138"/>
      <c r="DX152" s="29"/>
      <c r="DY152" s="32"/>
      <c r="DZ152" s="29"/>
      <c r="EA152" s="32"/>
      <c r="EB152" s="29"/>
      <c r="EC152" s="32"/>
      <c r="ED152" s="29"/>
      <c r="EE152" s="32"/>
      <c r="EF152" s="29"/>
      <c r="EG152" s="32"/>
      <c r="EH152" s="32"/>
      <c r="EJ152" s="138"/>
      <c r="EK152" s="138"/>
      <c r="EL152" s="138"/>
      <c r="EM152" s="29"/>
      <c r="EN152" s="32"/>
      <c r="EO152" s="29"/>
      <c r="EP152" s="32"/>
      <c r="EQ152" s="29"/>
      <c r="ER152" s="32"/>
      <c r="ES152" s="29"/>
      <c r="ET152" s="32"/>
      <c r="EU152" s="29"/>
      <c r="EV152" s="32"/>
      <c r="EW152" s="32"/>
    </row>
    <row r="153" spans="4:153" ht="9.9" customHeight="1">
      <c r="D153" s="34"/>
      <c r="E153" s="175"/>
      <c r="F153" s="175"/>
      <c r="G153" s="175"/>
      <c r="H153" s="29"/>
      <c r="I153" s="32"/>
      <c r="J153" s="29"/>
      <c r="K153" s="32"/>
      <c r="L153" s="29"/>
      <c r="M153" s="32"/>
      <c r="N153" s="29"/>
      <c r="O153" s="32"/>
      <c r="P153" s="29"/>
      <c r="Q153" s="32"/>
      <c r="R153" s="32"/>
      <c r="S153" s="176"/>
      <c r="T153" s="175"/>
      <c r="U153" s="175"/>
      <c r="V153" s="175"/>
      <c r="W153" s="29"/>
      <c r="X153" s="32"/>
      <c r="Y153" s="29"/>
      <c r="Z153" s="32"/>
      <c r="AA153" s="29"/>
      <c r="AB153" s="32"/>
      <c r="AC153" s="29"/>
      <c r="AD153" s="32"/>
      <c r="AE153" s="29"/>
      <c r="AF153" s="32"/>
      <c r="AG153" s="32"/>
      <c r="AH153" s="176"/>
      <c r="AI153" s="175"/>
      <c r="AJ153" s="175"/>
      <c r="AK153" s="175"/>
      <c r="AL153" s="29"/>
      <c r="AM153" s="32"/>
      <c r="AN153" s="29"/>
      <c r="AO153" s="32"/>
      <c r="AP153" s="29"/>
      <c r="AQ153" s="32"/>
      <c r="AR153" s="29"/>
      <c r="AS153" s="32"/>
      <c r="AT153" s="29"/>
      <c r="AU153" s="32"/>
      <c r="AV153" s="32"/>
      <c r="AW153" s="176"/>
      <c r="AX153" s="175"/>
      <c r="AY153" s="175"/>
      <c r="AZ153" s="175"/>
      <c r="BA153" s="29"/>
      <c r="BB153" s="32"/>
      <c r="BC153" s="29"/>
      <c r="BD153" s="32"/>
      <c r="BE153" s="29"/>
      <c r="BF153" s="32"/>
      <c r="BG153" s="29"/>
      <c r="BH153" s="32"/>
      <c r="BI153" s="29"/>
      <c r="BJ153" s="32"/>
      <c r="BK153" s="32"/>
      <c r="BM153" s="137"/>
      <c r="BN153" s="137"/>
      <c r="BO153" s="137"/>
      <c r="BP153" s="29"/>
      <c r="BQ153" s="32"/>
      <c r="BR153" s="29"/>
      <c r="BS153" s="32"/>
      <c r="BT153" s="29"/>
      <c r="BU153" s="32"/>
      <c r="BV153" s="29"/>
      <c r="BW153" s="32"/>
      <c r="BX153" s="29"/>
      <c r="BY153" s="32"/>
      <c r="BZ153" s="32"/>
      <c r="CB153" s="137"/>
      <c r="CC153" s="137"/>
      <c r="CD153" s="137"/>
      <c r="CE153" s="29"/>
      <c r="CF153" s="32"/>
      <c r="CG153" s="29"/>
      <c r="CH153" s="32"/>
      <c r="CI153" s="29"/>
      <c r="CJ153" s="32"/>
      <c r="CK153" s="29"/>
      <c r="CL153" s="32"/>
      <c r="CM153" s="29"/>
      <c r="CN153" s="153"/>
      <c r="CO153" s="153"/>
      <c r="CQ153" s="137"/>
      <c r="CR153" s="137"/>
      <c r="CS153" s="137"/>
      <c r="CT153" s="29"/>
      <c r="CU153" s="32"/>
      <c r="CV153" s="29"/>
      <c r="CW153" s="32"/>
      <c r="CX153" s="29"/>
      <c r="CY153" s="32"/>
      <c r="CZ153" s="29"/>
      <c r="DA153" s="32"/>
      <c r="DB153" s="29"/>
      <c r="DC153" s="32"/>
      <c r="DD153" s="29"/>
      <c r="DF153" s="138"/>
      <c r="DG153" s="138"/>
      <c r="DH153" s="138"/>
      <c r="DI153" s="29"/>
      <c r="DJ153" s="32"/>
      <c r="DK153" s="29"/>
      <c r="DL153" s="32"/>
      <c r="DM153" s="29"/>
      <c r="DN153" s="32"/>
      <c r="DO153" s="29"/>
      <c r="DP153" s="32"/>
      <c r="DQ153" s="29"/>
      <c r="DR153" s="32"/>
      <c r="DS153" s="32"/>
      <c r="DU153" s="138"/>
      <c r="DV153" s="138"/>
      <c r="DW153" s="138"/>
      <c r="DX153" s="29"/>
      <c r="DY153" s="32"/>
      <c r="DZ153" s="29"/>
      <c r="EA153" s="32"/>
      <c r="EB153" s="29"/>
      <c r="EC153" s="32"/>
      <c r="ED153" s="29"/>
      <c r="EE153" s="32"/>
      <c r="EF153" s="29"/>
      <c r="EG153" s="32"/>
      <c r="EH153" s="32"/>
      <c r="EJ153" s="138"/>
      <c r="EK153" s="138"/>
      <c r="EL153" s="138"/>
      <c r="EM153" s="29"/>
      <c r="EN153" s="32"/>
      <c r="EO153" s="29"/>
      <c r="EP153" s="32"/>
      <c r="EQ153" s="29"/>
      <c r="ER153" s="32"/>
      <c r="ES153" s="29"/>
      <c r="ET153" s="32"/>
      <c r="EU153" s="29"/>
      <c r="EV153" s="32"/>
      <c r="EW153" s="32"/>
    </row>
    <row r="154" spans="4:153" ht="9.9" customHeight="1">
      <c r="D154" s="34"/>
      <c r="E154" s="175"/>
      <c r="F154" s="175"/>
      <c r="G154" s="175"/>
      <c r="H154" s="29"/>
      <c r="I154" s="32"/>
      <c r="J154" s="29"/>
      <c r="K154" s="32"/>
      <c r="L154" s="29"/>
      <c r="M154" s="32"/>
      <c r="N154" s="29"/>
      <c r="O154" s="32"/>
      <c r="P154" s="29"/>
      <c r="Q154" s="32"/>
      <c r="R154" s="32"/>
      <c r="S154" s="176"/>
      <c r="T154" s="175"/>
      <c r="U154" s="175"/>
      <c r="V154" s="175"/>
      <c r="W154" s="29"/>
      <c r="X154" s="32"/>
      <c r="Y154" s="29"/>
      <c r="Z154" s="32"/>
      <c r="AA154" s="29"/>
      <c r="AB154" s="32"/>
      <c r="AC154" s="29"/>
      <c r="AD154" s="32"/>
      <c r="AE154" s="29"/>
      <c r="AF154" s="32"/>
      <c r="AG154" s="32"/>
      <c r="AH154" s="176"/>
      <c r="AI154" s="175"/>
      <c r="AJ154" s="175"/>
      <c r="AK154" s="175"/>
      <c r="AL154" s="29"/>
      <c r="AM154" s="32"/>
      <c r="AN154" s="29"/>
      <c r="AO154" s="32"/>
      <c r="AP154" s="29"/>
      <c r="AQ154" s="32"/>
      <c r="AR154" s="29"/>
      <c r="AS154" s="32"/>
      <c r="AT154" s="29"/>
      <c r="AU154" s="32"/>
      <c r="AV154" s="32"/>
      <c r="AW154" s="176"/>
      <c r="AX154" s="175"/>
      <c r="AY154" s="175"/>
      <c r="AZ154" s="175"/>
      <c r="BA154" s="29"/>
      <c r="BB154" s="32"/>
      <c r="BC154" s="29"/>
      <c r="BD154" s="32"/>
      <c r="BE154" s="29"/>
      <c r="BF154" s="32"/>
      <c r="BG154" s="29"/>
      <c r="BH154" s="32"/>
      <c r="BI154" s="29"/>
      <c r="BJ154" s="32"/>
      <c r="BK154" s="32"/>
      <c r="BM154" s="137"/>
      <c r="BN154" s="137"/>
      <c r="BO154" s="137"/>
      <c r="BP154" s="29"/>
      <c r="BQ154" s="32"/>
      <c r="BR154" s="29"/>
      <c r="BS154" s="32"/>
      <c r="BT154" s="29"/>
      <c r="BU154" s="32"/>
      <c r="BV154" s="29"/>
      <c r="BW154" s="32"/>
      <c r="BX154" s="29"/>
      <c r="BY154" s="32"/>
      <c r="BZ154" s="32"/>
      <c r="CB154" s="137"/>
      <c r="CC154" s="137"/>
      <c r="CD154" s="137"/>
      <c r="CE154" s="29"/>
      <c r="CF154" s="32"/>
      <c r="CG154" s="29"/>
      <c r="CH154" s="32"/>
      <c r="CI154" s="29"/>
      <c r="CJ154" s="32"/>
      <c r="CK154" s="29"/>
      <c r="CL154" s="32"/>
      <c r="CM154" s="29"/>
      <c r="CN154" s="153"/>
      <c r="CO154" s="153"/>
      <c r="CQ154" s="137"/>
      <c r="CR154" s="137"/>
      <c r="CS154" s="137"/>
      <c r="CT154" s="29"/>
      <c r="CU154" s="32"/>
      <c r="CV154" s="29"/>
      <c r="CW154" s="32"/>
      <c r="CX154" s="29"/>
      <c r="CY154" s="32"/>
      <c r="CZ154" s="29"/>
      <c r="DA154" s="32"/>
      <c r="DB154" s="29"/>
      <c r="DC154" s="32"/>
      <c r="DD154" s="29"/>
      <c r="DF154" s="138"/>
      <c r="DG154" s="138"/>
      <c r="DH154" s="138"/>
      <c r="DI154" s="29"/>
      <c r="DJ154" s="32"/>
      <c r="DK154" s="29"/>
      <c r="DL154" s="32"/>
      <c r="DM154" s="29"/>
      <c r="DN154" s="32"/>
      <c r="DO154" s="29"/>
      <c r="DP154" s="32"/>
      <c r="DQ154" s="29"/>
      <c r="DR154" s="32"/>
      <c r="DS154" s="32"/>
      <c r="DU154" s="138"/>
      <c r="DV154" s="138"/>
      <c r="DW154" s="138"/>
      <c r="DX154" s="29"/>
      <c r="DY154" s="32"/>
      <c r="DZ154" s="29"/>
      <c r="EA154" s="32"/>
      <c r="EB154" s="29"/>
      <c r="EC154" s="32"/>
      <c r="ED154" s="29"/>
      <c r="EE154" s="32"/>
      <c r="EF154" s="29"/>
      <c r="EG154" s="32"/>
      <c r="EH154" s="32"/>
      <c r="EJ154" s="138"/>
      <c r="EK154" s="138"/>
      <c r="EL154" s="138"/>
      <c r="EM154" s="29"/>
      <c r="EN154" s="32"/>
      <c r="EO154" s="29"/>
      <c r="EP154" s="32"/>
      <c r="EQ154" s="29"/>
      <c r="ER154" s="32"/>
      <c r="ES154" s="29"/>
      <c r="ET154" s="32"/>
      <c r="EU154" s="29"/>
      <c r="EV154" s="32"/>
      <c r="EW154" s="32"/>
    </row>
    <row r="155" spans="4:153" ht="9.9" customHeight="1">
      <c r="D155" s="34"/>
      <c r="E155" s="175"/>
      <c r="F155" s="175"/>
      <c r="G155" s="175"/>
      <c r="H155" s="29"/>
      <c r="I155" s="32"/>
      <c r="J155" s="29"/>
      <c r="K155" s="32"/>
      <c r="L155" s="29"/>
      <c r="M155" s="32"/>
      <c r="N155" s="29"/>
      <c r="O155" s="32"/>
      <c r="P155" s="29"/>
      <c r="Q155" s="32"/>
      <c r="R155" s="32"/>
      <c r="S155" s="176"/>
      <c r="T155" s="175"/>
      <c r="U155" s="175"/>
      <c r="V155" s="175"/>
      <c r="W155" s="29"/>
      <c r="X155" s="32"/>
      <c r="Y155" s="29"/>
      <c r="Z155" s="32"/>
      <c r="AA155" s="29"/>
      <c r="AB155" s="32"/>
      <c r="AC155" s="29"/>
      <c r="AD155" s="32"/>
      <c r="AE155" s="29"/>
      <c r="AF155" s="32"/>
      <c r="AG155" s="32"/>
      <c r="AH155" s="176"/>
      <c r="AI155" s="175"/>
      <c r="AJ155" s="175"/>
      <c r="AK155" s="175"/>
      <c r="AL155" s="29"/>
      <c r="AM155" s="32"/>
      <c r="AN155" s="29"/>
      <c r="AO155" s="32"/>
      <c r="AP155" s="29"/>
      <c r="AQ155" s="32"/>
      <c r="AR155" s="29"/>
      <c r="AS155" s="32"/>
      <c r="AT155" s="29"/>
      <c r="AU155" s="32"/>
      <c r="AV155" s="32"/>
      <c r="AW155" s="176"/>
      <c r="AX155" s="175"/>
      <c r="AY155" s="175"/>
      <c r="AZ155" s="175"/>
      <c r="BA155" s="29"/>
      <c r="BB155" s="32"/>
      <c r="BC155" s="29"/>
      <c r="BD155" s="32"/>
      <c r="BE155" s="29"/>
      <c r="BF155" s="32"/>
      <c r="BG155" s="29"/>
      <c r="BH155" s="32"/>
      <c r="BI155" s="29"/>
      <c r="BJ155" s="32"/>
      <c r="BK155" s="32"/>
      <c r="BM155" s="137"/>
      <c r="BN155" s="137"/>
      <c r="BO155" s="137"/>
      <c r="BP155" s="29"/>
      <c r="BQ155" s="32"/>
      <c r="BR155" s="29"/>
      <c r="BS155" s="32"/>
      <c r="BT155" s="29"/>
      <c r="BU155" s="32"/>
      <c r="BV155" s="29"/>
      <c r="BW155" s="32"/>
      <c r="BX155" s="29"/>
      <c r="BY155" s="32"/>
      <c r="BZ155" s="32"/>
      <c r="CB155" s="137"/>
      <c r="CC155" s="137"/>
      <c r="CD155" s="137"/>
      <c r="CE155" s="29"/>
      <c r="CF155" s="32"/>
      <c r="CG155" s="29"/>
      <c r="CH155" s="32"/>
      <c r="CI155" s="29"/>
      <c r="CJ155" s="32"/>
      <c r="CK155" s="29"/>
      <c r="CL155" s="32"/>
      <c r="CM155" s="29"/>
      <c r="CN155" s="153"/>
      <c r="CO155" s="153"/>
      <c r="CQ155" s="137"/>
      <c r="CR155" s="137"/>
      <c r="CS155" s="137"/>
      <c r="CT155" s="29"/>
      <c r="CU155" s="32"/>
      <c r="CV155" s="29"/>
      <c r="CW155" s="32"/>
      <c r="CX155" s="29"/>
      <c r="CY155" s="32"/>
      <c r="CZ155" s="29"/>
      <c r="DA155" s="32"/>
      <c r="DB155" s="29"/>
      <c r="DC155" s="32"/>
      <c r="DD155" s="29"/>
      <c r="DF155" s="138"/>
      <c r="DG155" s="138"/>
      <c r="DH155" s="138"/>
      <c r="DI155" s="29"/>
      <c r="DJ155" s="32"/>
      <c r="DK155" s="29"/>
      <c r="DL155" s="32"/>
      <c r="DM155" s="29"/>
      <c r="DN155" s="32"/>
      <c r="DO155" s="29"/>
      <c r="DP155" s="32"/>
      <c r="DQ155" s="29"/>
      <c r="DR155" s="32"/>
      <c r="DS155" s="32"/>
      <c r="DU155" s="138"/>
      <c r="DV155" s="138"/>
      <c r="DW155" s="138"/>
      <c r="DX155" s="29"/>
      <c r="DY155" s="32"/>
      <c r="DZ155" s="29"/>
      <c r="EA155" s="32"/>
      <c r="EB155" s="29"/>
      <c r="EC155" s="32"/>
      <c r="ED155" s="29"/>
      <c r="EE155" s="32"/>
      <c r="EF155" s="29"/>
      <c r="EG155" s="32"/>
      <c r="EH155" s="32"/>
      <c r="EJ155" s="138"/>
      <c r="EK155" s="138"/>
      <c r="EL155" s="138"/>
      <c r="EM155" s="29"/>
      <c r="EN155" s="32"/>
      <c r="EO155" s="29"/>
      <c r="EP155" s="32"/>
      <c r="EQ155" s="29"/>
      <c r="ER155" s="32"/>
      <c r="ES155" s="29"/>
      <c r="ET155" s="32"/>
      <c r="EU155" s="29"/>
      <c r="EV155" s="32"/>
      <c r="EW155" s="32"/>
    </row>
    <row r="156" spans="4:153" ht="9.9" customHeight="1">
      <c r="D156" s="34"/>
      <c r="E156" s="175"/>
      <c r="F156" s="175"/>
      <c r="G156" s="175"/>
      <c r="H156" s="29"/>
      <c r="I156" s="32"/>
      <c r="J156" s="29"/>
      <c r="K156" s="32"/>
      <c r="L156" s="29"/>
      <c r="M156" s="32"/>
      <c r="N156" s="29"/>
      <c r="O156" s="32"/>
      <c r="P156" s="29"/>
      <c r="Q156" s="32"/>
      <c r="R156" s="32"/>
      <c r="S156" s="176"/>
      <c r="T156" s="175"/>
      <c r="U156" s="175"/>
      <c r="V156" s="175"/>
      <c r="W156" s="29"/>
      <c r="X156" s="32"/>
      <c r="Y156" s="29"/>
      <c r="Z156" s="32"/>
      <c r="AA156" s="29"/>
      <c r="AB156" s="32"/>
      <c r="AC156" s="29"/>
      <c r="AD156" s="32"/>
      <c r="AE156" s="29"/>
      <c r="AF156" s="32"/>
      <c r="AG156" s="32"/>
      <c r="AH156" s="176"/>
      <c r="AI156" s="175"/>
      <c r="AJ156" s="175"/>
      <c r="AK156" s="175"/>
      <c r="AL156" s="29"/>
      <c r="AM156" s="32"/>
      <c r="AN156" s="29"/>
      <c r="AO156" s="32"/>
      <c r="AP156" s="29"/>
      <c r="AQ156" s="32"/>
      <c r="AR156" s="29"/>
      <c r="AS156" s="32"/>
      <c r="AT156" s="29"/>
      <c r="AU156" s="32"/>
      <c r="AV156" s="32"/>
      <c r="AW156" s="176"/>
      <c r="AX156" s="175"/>
      <c r="AY156" s="175"/>
      <c r="AZ156" s="175"/>
      <c r="BA156" s="29"/>
      <c r="BB156" s="32"/>
      <c r="BC156" s="29"/>
      <c r="BD156" s="32"/>
      <c r="BE156" s="29"/>
      <c r="BF156" s="32"/>
      <c r="BG156" s="29"/>
      <c r="BH156" s="32"/>
      <c r="BI156" s="29"/>
      <c r="BJ156" s="32"/>
      <c r="BK156" s="32"/>
      <c r="BM156" s="137"/>
      <c r="BN156" s="137"/>
      <c r="BO156" s="137"/>
      <c r="BP156" s="29"/>
      <c r="BQ156" s="32"/>
      <c r="BR156" s="29"/>
      <c r="BS156" s="32"/>
      <c r="BT156" s="29"/>
      <c r="BU156" s="32"/>
      <c r="BV156" s="29"/>
      <c r="BW156" s="32"/>
      <c r="BX156" s="29"/>
      <c r="BY156" s="32"/>
      <c r="BZ156" s="32"/>
      <c r="CB156" s="137"/>
      <c r="CC156" s="137"/>
      <c r="CD156" s="137"/>
      <c r="CE156" s="29"/>
      <c r="CF156" s="32"/>
      <c r="CG156" s="29"/>
      <c r="CH156" s="32"/>
      <c r="CI156" s="29"/>
      <c r="CJ156" s="32"/>
      <c r="CK156" s="29"/>
      <c r="CL156" s="32"/>
      <c r="CM156" s="29"/>
      <c r="CN156" s="153"/>
      <c r="CO156" s="153"/>
      <c r="CQ156" s="137"/>
      <c r="CR156" s="137"/>
      <c r="CS156" s="137"/>
      <c r="CT156" s="29"/>
      <c r="CU156" s="32"/>
      <c r="CV156" s="29"/>
      <c r="CW156" s="32"/>
      <c r="CX156" s="29"/>
      <c r="CY156" s="32"/>
      <c r="CZ156" s="29"/>
      <c r="DA156" s="32"/>
      <c r="DB156" s="29"/>
      <c r="DC156" s="32"/>
      <c r="DD156" s="29"/>
      <c r="DF156" s="138"/>
      <c r="DG156" s="138"/>
      <c r="DH156" s="138"/>
      <c r="DI156" s="29"/>
      <c r="DJ156" s="32"/>
      <c r="DK156" s="29"/>
      <c r="DL156" s="32"/>
      <c r="DM156" s="29"/>
      <c r="DN156" s="32"/>
      <c r="DO156" s="29"/>
      <c r="DP156" s="32"/>
      <c r="DQ156" s="29"/>
      <c r="DR156" s="32"/>
      <c r="DS156" s="32"/>
      <c r="DU156" s="138"/>
      <c r="DV156" s="138"/>
      <c r="DW156" s="138"/>
      <c r="DX156" s="29"/>
      <c r="DY156" s="32"/>
      <c r="DZ156" s="29"/>
      <c r="EA156" s="32"/>
      <c r="EB156" s="29"/>
      <c r="EC156" s="32"/>
      <c r="ED156" s="29"/>
      <c r="EE156" s="32"/>
      <c r="EF156" s="29"/>
      <c r="EG156" s="32"/>
      <c r="EH156" s="32"/>
      <c r="EJ156" s="138"/>
      <c r="EK156" s="138"/>
      <c r="EL156" s="138"/>
      <c r="EM156" s="29"/>
      <c r="EN156" s="32"/>
      <c r="EO156" s="29"/>
      <c r="EP156" s="32"/>
      <c r="EQ156" s="29"/>
      <c r="ER156" s="32"/>
      <c r="ES156" s="29"/>
      <c r="ET156" s="32"/>
      <c r="EU156" s="29"/>
      <c r="EV156" s="32"/>
      <c r="EW156" s="32"/>
    </row>
    <row r="157" spans="4:153" ht="9.9" customHeight="1">
      <c r="D157" s="34"/>
      <c r="E157" s="175"/>
      <c r="F157" s="175"/>
      <c r="G157" s="175"/>
      <c r="H157" s="29"/>
      <c r="I157" s="32"/>
      <c r="J157" s="29"/>
      <c r="K157" s="32"/>
      <c r="L157" s="29"/>
      <c r="M157" s="32"/>
      <c r="N157" s="29"/>
      <c r="O157" s="32"/>
      <c r="P157" s="29"/>
      <c r="Q157" s="32"/>
      <c r="R157" s="32"/>
      <c r="S157" s="176"/>
      <c r="T157" s="175"/>
      <c r="U157" s="175"/>
      <c r="V157" s="175"/>
      <c r="W157" s="29"/>
      <c r="X157" s="32"/>
      <c r="Y157" s="29"/>
      <c r="Z157" s="32"/>
      <c r="AA157" s="29"/>
      <c r="AB157" s="32"/>
      <c r="AC157" s="29"/>
      <c r="AD157" s="32"/>
      <c r="AE157" s="29"/>
      <c r="AF157" s="32"/>
      <c r="AG157" s="32"/>
      <c r="AH157" s="176"/>
      <c r="AI157" s="175"/>
      <c r="AJ157" s="175"/>
      <c r="AK157" s="175"/>
      <c r="AL157" s="29"/>
      <c r="AM157" s="32"/>
      <c r="AN157" s="29"/>
      <c r="AO157" s="32"/>
      <c r="AP157" s="29"/>
      <c r="AQ157" s="32"/>
      <c r="AR157" s="29"/>
      <c r="AS157" s="32"/>
      <c r="AT157" s="29"/>
      <c r="AU157" s="32"/>
      <c r="AV157" s="32"/>
      <c r="AW157" s="176"/>
      <c r="AX157" s="175"/>
      <c r="AY157" s="175"/>
      <c r="AZ157" s="175"/>
      <c r="BA157" s="29"/>
      <c r="BB157" s="32"/>
      <c r="BC157" s="29"/>
      <c r="BD157" s="32"/>
      <c r="BE157" s="29"/>
      <c r="BF157" s="32"/>
      <c r="BG157" s="29"/>
      <c r="BH157" s="32"/>
      <c r="BI157" s="29"/>
      <c r="BJ157" s="32"/>
      <c r="BK157" s="32"/>
      <c r="BM157" s="137"/>
      <c r="BN157" s="137"/>
      <c r="BO157" s="137"/>
      <c r="BP157" s="29"/>
      <c r="BQ157" s="32"/>
      <c r="BR157" s="29"/>
      <c r="BS157" s="32"/>
      <c r="BT157" s="29"/>
      <c r="BU157" s="32"/>
      <c r="BV157" s="29"/>
      <c r="BW157" s="32"/>
      <c r="BX157" s="29"/>
      <c r="BY157" s="32"/>
      <c r="BZ157" s="32"/>
      <c r="CB157" s="137"/>
      <c r="CC157" s="137"/>
      <c r="CD157" s="137"/>
      <c r="CE157" s="29"/>
      <c r="CF157" s="32"/>
      <c r="CG157" s="29"/>
      <c r="CH157" s="32"/>
      <c r="CI157" s="29"/>
      <c r="CJ157" s="32"/>
      <c r="CK157" s="29"/>
      <c r="CL157" s="32"/>
      <c r="CM157" s="29"/>
      <c r="CN157" s="153"/>
      <c r="CO157" s="153"/>
      <c r="CQ157" s="137"/>
      <c r="CR157" s="137"/>
      <c r="CS157" s="137"/>
      <c r="CT157" s="29"/>
      <c r="CU157" s="32"/>
      <c r="CV157" s="29"/>
      <c r="CW157" s="32"/>
      <c r="CX157" s="29"/>
      <c r="CY157" s="32"/>
      <c r="CZ157" s="29"/>
      <c r="DA157" s="32"/>
      <c r="DB157" s="29"/>
      <c r="DC157" s="32"/>
      <c r="DD157" s="29"/>
      <c r="DF157" s="138"/>
      <c r="DG157" s="138"/>
      <c r="DH157" s="138"/>
      <c r="DI157" s="29"/>
      <c r="DJ157" s="32"/>
      <c r="DK157" s="29"/>
      <c r="DL157" s="32"/>
      <c r="DM157" s="29"/>
      <c r="DN157" s="32"/>
      <c r="DO157" s="29"/>
      <c r="DP157" s="32"/>
      <c r="DQ157" s="29"/>
      <c r="DR157" s="32"/>
      <c r="DS157" s="32"/>
      <c r="DU157" s="138"/>
      <c r="DV157" s="138"/>
      <c r="DW157" s="138"/>
      <c r="DX157" s="29"/>
      <c r="DY157" s="32"/>
      <c r="DZ157" s="29"/>
      <c r="EA157" s="32"/>
      <c r="EB157" s="29"/>
      <c r="EC157" s="32"/>
      <c r="ED157" s="29"/>
      <c r="EE157" s="32"/>
      <c r="EF157" s="29"/>
      <c r="EG157" s="32"/>
      <c r="EH157" s="32"/>
      <c r="EJ157" s="138"/>
      <c r="EK157" s="138"/>
      <c r="EL157" s="138"/>
      <c r="EM157" s="29"/>
      <c r="EN157" s="32"/>
      <c r="EO157" s="29"/>
      <c r="EP157" s="32"/>
      <c r="EQ157" s="29"/>
      <c r="ER157" s="32"/>
      <c r="ES157" s="29"/>
      <c r="ET157" s="32"/>
      <c r="EU157" s="29"/>
      <c r="EV157" s="32"/>
      <c r="EW157" s="32"/>
    </row>
    <row r="158" spans="4:153" ht="9.9" customHeight="1">
      <c r="D158" s="34"/>
      <c r="E158" s="175"/>
      <c r="F158" s="175"/>
      <c r="G158" s="175"/>
      <c r="H158" s="175"/>
      <c r="I158" s="175"/>
      <c r="J158" s="175"/>
      <c r="K158" s="175"/>
      <c r="L158" s="175"/>
      <c r="M158" s="175"/>
      <c r="N158" s="175"/>
      <c r="O158" s="175"/>
      <c r="P158" s="175"/>
      <c r="Q158" s="175"/>
      <c r="R158" s="175"/>
      <c r="S158" s="176"/>
      <c r="T158" s="175"/>
      <c r="U158" s="175"/>
      <c r="V158" s="175"/>
      <c r="W158" s="175"/>
      <c r="X158" s="175"/>
      <c r="Y158" s="175"/>
      <c r="Z158" s="175"/>
      <c r="AA158" s="175"/>
      <c r="AB158" s="175"/>
      <c r="AC158" s="175"/>
      <c r="AD158" s="175"/>
      <c r="AE158" s="175"/>
      <c r="AF158" s="175"/>
      <c r="AG158" s="175"/>
      <c r="AH158" s="176"/>
      <c r="AI158" s="175"/>
      <c r="AJ158" s="175"/>
      <c r="AK158" s="175"/>
      <c r="AL158" s="175"/>
      <c r="AM158" s="175"/>
      <c r="AN158" s="175"/>
      <c r="AO158" s="175"/>
      <c r="AP158" s="175"/>
      <c r="AQ158" s="175"/>
      <c r="AR158" s="175"/>
      <c r="AS158" s="175"/>
      <c r="AT158" s="175"/>
      <c r="AU158" s="175"/>
      <c r="AV158" s="175"/>
      <c r="AW158" s="176"/>
      <c r="AX158" s="175"/>
      <c r="AY158" s="175"/>
      <c r="AZ158" s="175"/>
      <c r="BA158" s="175"/>
      <c r="BB158" s="175"/>
      <c r="BC158" s="175"/>
      <c r="BD158" s="175"/>
      <c r="BE158" s="175"/>
      <c r="BF158" s="175"/>
      <c r="BG158" s="175"/>
      <c r="BH158" s="175"/>
      <c r="BI158" s="175"/>
      <c r="BJ158" s="175"/>
      <c r="BK158" s="175"/>
      <c r="BM158" s="138"/>
      <c r="BN158" s="138"/>
      <c r="BO158" s="138"/>
      <c r="BP158" s="138"/>
      <c r="BQ158" s="138"/>
      <c r="BR158" s="138"/>
      <c r="BS158" s="138"/>
      <c r="BT158" s="138"/>
      <c r="BU158" s="138"/>
      <c r="BV158" s="138"/>
      <c r="BW158" s="138"/>
      <c r="BX158" s="138"/>
      <c r="BY158" s="138"/>
      <c r="BZ158" s="138"/>
      <c r="CB158" s="137"/>
      <c r="CC158" s="137"/>
      <c r="CD158" s="137"/>
      <c r="CE158" s="29"/>
      <c r="CF158" s="32"/>
      <c r="CG158" s="29"/>
      <c r="CH158" s="32"/>
      <c r="CI158" s="29"/>
      <c r="CJ158" s="32"/>
      <c r="CK158" s="29"/>
      <c r="CL158" s="32"/>
      <c r="CM158" s="29"/>
      <c r="CN158" s="153"/>
      <c r="CO158" s="153"/>
      <c r="CQ158" s="137"/>
      <c r="CR158" s="137"/>
      <c r="CS158" s="137"/>
      <c r="CT158" s="29"/>
      <c r="CU158" s="32"/>
      <c r="CV158" s="29"/>
      <c r="CW158" s="32"/>
      <c r="CX158" s="29"/>
      <c r="CY158" s="32"/>
      <c r="CZ158" s="29"/>
      <c r="DA158" s="32"/>
      <c r="DB158" s="29"/>
      <c r="DC158" s="32"/>
      <c r="DD158" s="29"/>
      <c r="DF158" s="138"/>
      <c r="DG158" s="138"/>
      <c r="DH158" s="138"/>
      <c r="DI158" s="138"/>
      <c r="DJ158" s="138"/>
      <c r="DK158" s="138"/>
      <c r="DL158" s="138"/>
      <c r="DM158" s="138"/>
      <c r="DN158" s="138"/>
      <c r="DO158" s="138"/>
      <c r="DP158" s="138"/>
      <c r="DQ158" s="138"/>
      <c r="DR158" s="138"/>
      <c r="DS158" s="138"/>
      <c r="DU158" s="138"/>
      <c r="DV158" s="138"/>
      <c r="DW158" s="138"/>
      <c r="DX158" s="138"/>
      <c r="DY158" s="138"/>
      <c r="DZ158" s="138"/>
      <c r="EA158" s="138"/>
      <c r="EB158" s="138"/>
      <c r="EC158" s="138"/>
      <c r="ED158" s="138"/>
      <c r="EE158" s="138"/>
      <c r="EF158" s="138"/>
      <c r="EG158" s="138"/>
      <c r="EH158" s="138"/>
      <c r="EJ158" s="138"/>
      <c r="EK158" s="138"/>
      <c r="EL158" s="138"/>
      <c r="EM158" s="138"/>
      <c r="EN158" s="138"/>
      <c r="EO158" s="138"/>
      <c r="EP158" s="138"/>
      <c r="EQ158" s="138"/>
      <c r="ER158" s="138"/>
      <c r="ES158" s="138"/>
      <c r="ET158" s="138"/>
      <c r="EU158" s="138"/>
      <c r="EV158" s="138"/>
      <c r="EW158" s="138"/>
    </row>
    <row r="159" spans="4:153" ht="9.9" customHeight="1">
      <c r="D159" s="34"/>
      <c r="E159" s="175"/>
      <c r="F159" s="175"/>
      <c r="G159" s="175"/>
      <c r="H159" s="175"/>
      <c r="I159" s="175"/>
      <c r="J159" s="175"/>
      <c r="K159" s="175"/>
      <c r="L159" s="175"/>
      <c r="M159" s="175"/>
      <c r="N159" s="175"/>
      <c r="O159" s="175"/>
      <c r="P159" s="175"/>
      <c r="Q159" s="175"/>
      <c r="R159" s="175"/>
      <c r="S159" s="176"/>
      <c r="T159" s="175"/>
      <c r="U159" s="175"/>
      <c r="V159" s="175"/>
      <c r="W159" s="175"/>
      <c r="X159" s="175"/>
      <c r="Y159" s="175"/>
      <c r="Z159" s="175"/>
      <c r="AA159" s="175"/>
      <c r="AB159" s="175"/>
      <c r="AC159" s="175"/>
      <c r="AD159" s="175"/>
      <c r="AE159" s="175"/>
      <c r="AF159" s="175"/>
      <c r="AG159" s="175"/>
      <c r="AH159" s="176"/>
      <c r="AI159" s="175"/>
      <c r="AJ159" s="175"/>
      <c r="AK159" s="175"/>
      <c r="AL159" s="175"/>
      <c r="AM159" s="175"/>
      <c r="AN159" s="175"/>
      <c r="AO159" s="175"/>
      <c r="AP159" s="175"/>
      <c r="AQ159" s="175"/>
      <c r="AR159" s="175"/>
      <c r="AS159" s="175"/>
      <c r="AT159" s="175"/>
      <c r="AU159" s="175"/>
      <c r="AV159" s="175"/>
      <c r="AW159" s="176"/>
      <c r="AX159" s="175"/>
      <c r="AY159" s="175"/>
      <c r="AZ159" s="175"/>
      <c r="BA159" s="175"/>
      <c r="BB159" s="175"/>
      <c r="BC159" s="175"/>
      <c r="BD159" s="175"/>
      <c r="BE159" s="175"/>
      <c r="BF159" s="175"/>
      <c r="BG159" s="175"/>
      <c r="BH159" s="175"/>
      <c r="BI159" s="175"/>
      <c r="BJ159" s="175"/>
      <c r="BK159" s="175"/>
      <c r="BM159" s="138"/>
      <c r="BN159" s="138"/>
      <c r="BO159" s="138"/>
      <c r="BP159" s="138"/>
      <c r="BQ159" s="138"/>
      <c r="BR159" s="138"/>
      <c r="BS159" s="138"/>
      <c r="BT159" s="138"/>
      <c r="BU159" s="138"/>
      <c r="BV159" s="138"/>
      <c r="BW159" s="138"/>
      <c r="BX159" s="138"/>
      <c r="BY159" s="138"/>
      <c r="BZ159" s="138"/>
      <c r="CB159" s="137"/>
      <c r="CC159" s="137"/>
      <c r="CD159" s="137"/>
      <c r="CE159" s="29"/>
      <c r="CF159" s="32"/>
      <c r="CG159" s="29"/>
      <c r="CH159" s="32"/>
      <c r="CI159" s="29"/>
      <c r="CJ159" s="32"/>
      <c r="CK159" s="29"/>
      <c r="CL159" s="32"/>
      <c r="CM159" s="29"/>
      <c r="CN159" s="153"/>
      <c r="CO159" s="153"/>
      <c r="CQ159" s="137"/>
      <c r="CR159" s="137"/>
      <c r="CS159" s="137"/>
      <c r="CT159" s="29"/>
      <c r="CU159" s="32"/>
      <c r="CV159" s="29"/>
      <c r="CW159" s="32"/>
      <c r="CX159" s="29"/>
      <c r="CY159" s="32"/>
      <c r="CZ159" s="29"/>
      <c r="DA159" s="32"/>
      <c r="DB159" s="29"/>
      <c r="DC159" s="32"/>
      <c r="DD159" s="29"/>
      <c r="DF159" s="138"/>
      <c r="DG159" s="138"/>
      <c r="DH159" s="138"/>
      <c r="DI159" s="138"/>
      <c r="DJ159" s="138"/>
      <c r="DK159" s="138"/>
      <c r="DL159" s="138"/>
      <c r="DM159" s="138"/>
      <c r="DN159" s="138"/>
      <c r="DO159" s="138"/>
      <c r="DP159" s="138"/>
      <c r="DQ159" s="138"/>
      <c r="DR159" s="138"/>
      <c r="DS159" s="138"/>
      <c r="DU159" s="138"/>
      <c r="DV159" s="138"/>
      <c r="DW159" s="138"/>
      <c r="DX159" s="138"/>
      <c r="DY159" s="138"/>
      <c r="DZ159" s="138"/>
      <c r="EA159" s="138"/>
      <c r="EB159" s="138"/>
      <c r="EC159" s="138"/>
      <c r="ED159" s="138"/>
      <c r="EE159" s="138"/>
      <c r="EF159" s="138"/>
      <c r="EG159" s="138"/>
      <c r="EH159" s="138"/>
      <c r="EJ159" s="138"/>
      <c r="EK159" s="138"/>
      <c r="EL159" s="138"/>
      <c r="EM159" s="138"/>
      <c r="EN159" s="138"/>
      <c r="EO159" s="138"/>
      <c r="EP159" s="138"/>
      <c r="EQ159" s="138"/>
      <c r="ER159" s="138"/>
      <c r="ES159" s="138"/>
      <c r="ET159" s="138"/>
      <c r="EU159" s="138"/>
      <c r="EV159" s="138"/>
      <c r="EW159" s="138"/>
    </row>
    <row r="160" spans="4:153" ht="9.9" customHeight="1">
      <c r="D160" s="34"/>
      <c r="E160" s="175"/>
      <c r="F160" s="175"/>
      <c r="G160" s="175"/>
      <c r="H160" s="175"/>
      <c r="I160" s="175"/>
      <c r="J160" s="175"/>
      <c r="K160" s="175"/>
      <c r="L160" s="175"/>
      <c r="M160" s="175"/>
      <c r="N160" s="175"/>
      <c r="O160" s="175"/>
      <c r="P160" s="175"/>
      <c r="Q160" s="175"/>
      <c r="R160" s="175"/>
      <c r="S160" s="176"/>
      <c r="T160" s="175"/>
      <c r="U160" s="175"/>
      <c r="V160" s="175"/>
      <c r="W160" s="175"/>
      <c r="X160" s="175"/>
      <c r="Y160" s="175"/>
      <c r="Z160" s="175"/>
      <c r="AA160" s="175"/>
      <c r="AB160" s="175"/>
      <c r="AC160" s="175"/>
      <c r="AD160" s="175"/>
      <c r="AE160" s="175"/>
      <c r="AF160" s="175"/>
      <c r="AG160" s="175"/>
      <c r="AH160" s="176"/>
      <c r="AI160" s="175"/>
      <c r="AJ160" s="175"/>
      <c r="AK160" s="175"/>
      <c r="AL160" s="175"/>
      <c r="AM160" s="175"/>
      <c r="AN160" s="175"/>
      <c r="AO160" s="175"/>
      <c r="AP160" s="175"/>
      <c r="AQ160" s="175"/>
      <c r="AR160" s="175"/>
      <c r="AS160" s="175"/>
      <c r="AT160" s="175"/>
      <c r="AU160" s="175"/>
      <c r="AV160" s="175"/>
      <c r="AW160" s="176"/>
      <c r="AX160" s="175"/>
      <c r="AY160" s="175"/>
      <c r="AZ160" s="175"/>
      <c r="BA160" s="175"/>
      <c r="BB160" s="175"/>
      <c r="BC160" s="175"/>
      <c r="BD160" s="175"/>
      <c r="BE160" s="175"/>
      <c r="BF160" s="175"/>
      <c r="BG160" s="175"/>
      <c r="BH160" s="175"/>
      <c r="BI160" s="175"/>
      <c r="BJ160" s="175"/>
      <c r="BK160" s="175"/>
      <c r="BM160" s="138"/>
      <c r="BN160" s="138"/>
      <c r="BO160" s="138"/>
      <c r="BP160" s="138"/>
      <c r="BQ160" s="138"/>
      <c r="BR160" s="138"/>
      <c r="BS160" s="138"/>
      <c r="BT160" s="138"/>
      <c r="BU160" s="138"/>
      <c r="BV160" s="138"/>
      <c r="BW160" s="138"/>
      <c r="BX160" s="138"/>
      <c r="BY160" s="138"/>
      <c r="BZ160" s="138"/>
      <c r="CB160" s="137"/>
      <c r="CC160" s="137"/>
      <c r="CD160" s="137"/>
      <c r="CE160" s="29"/>
      <c r="CF160" s="32"/>
      <c r="CG160" s="29"/>
      <c r="CH160" s="32"/>
      <c r="CI160" s="29"/>
      <c r="CJ160" s="32"/>
      <c r="CK160" s="29"/>
      <c r="CL160" s="32"/>
      <c r="CM160" s="29"/>
      <c r="CN160" s="153"/>
      <c r="CO160" s="153"/>
      <c r="CQ160" s="137"/>
      <c r="CR160" s="137"/>
      <c r="CS160" s="137"/>
      <c r="CT160" s="29"/>
      <c r="CU160" s="32"/>
      <c r="CV160" s="29"/>
      <c r="CW160" s="32"/>
      <c r="CX160" s="29"/>
      <c r="CY160" s="32"/>
      <c r="CZ160" s="29"/>
      <c r="DA160" s="32"/>
      <c r="DB160" s="29"/>
      <c r="DC160" s="32"/>
      <c r="DD160" s="29"/>
      <c r="DF160" s="138"/>
      <c r="DG160" s="138"/>
      <c r="DH160" s="138"/>
      <c r="DI160" s="138"/>
      <c r="DJ160" s="138"/>
      <c r="DK160" s="138"/>
      <c r="DL160" s="138"/>
      <c r="DM160" s="138"/>
      <c r="DN160" s="138"/>
      <c r="DO160" s="138"/>
      <c r="DP160" s="138"/>
      <c r="DQ160" s="138"/>
      <c r="DR160" s="138"/>
      <c r="DS160" s="138"/>
      <c r="DU160" s="138"/>
      <c r="DV160" s="138"/>
      <c r="DW160" s="138"/>
      <c r="DX160" s="138"/>
      <c r="DY160" s="138"/>
      <c r="DZ160" s="138"/>
      <c r="EA160" s="138"/>
      <c r="EB160" s="138"/>
      <c r="EC160" s="138"/>
      <c r="ED160" s="138"/>
      <c r="EE160" s="138"/>
      <c r="EF160" s="138"/>
      <c r="EG160" s="138"/>
      <c r="EH160" s="138"/>
      <c r="EJ160" s="138"/>
      <c r="EK160" s="138"/>
      <c r="EL160" s="138"/>
      <c r="EM160" s="138"/>
      <c r="EN160" s="138"/>
      <c r="EO160" s="138"/>
      <c r="EP160" s="138"/>
      <c r="EQ160" s="138"/>
      <c r="ER160" s="138"/>
      <c r="ES160" s="138"/>
      <c r="ET160" s="138"/>
      <c r="EU160" s="138"/>
      <c r="EV160" s="138"/>
      <c r="EW160" s="138"/>
    </row>
    <row r="161" spans="3:156" ht="9.9" customHeight="1"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176"/>
      <c r="T161" s="176"/>
      <c r="U161" s="176"/>
      <c r="V161" s="176"/>
      <c r="W161" s="176"/>
      <c r="X161" s="176"/>
      <c r="Y161" s="176"/>
      <c r="Z161" s="176"/>
      <c r="AA161" s="176"/>
      <c r="AB161" s="176"/>
      <c r="AC161" s="176"/>
      <c r="AD161" s="176"/>
      <c r="AE161" s="176"/>
      <c r="AF161" s="176"/>
      <c r="AG161" s="176"/>
      <c r="AH161" s="176"/>
      <c r="AI161" s="176"/>
      <c r="AJ161" s="176"/>
      <c r="AK161" s="176"/>
      <c r="AL161" s="176"/>
      <c r="AM161" s="176"/>
      <c r="AN161" s="176"/>
      <c r="AO161" s="176"/>
      <c r="AP161" s="176"/>
      <c r="AQ161" s="176"/>
      <c r="AR161" s="176"/>
      <c r="AS161" s="176"/>
      <c r="AT161" s="176"/>
      <c r="AU161" s="176"/>
      <c r="AV161" s="176"/>
      <c r="AW161" s="176"/>
      <c r="AX161" s="176"/>
      <c r="AY161" s="176"/>
      <c r="AZ161" s="176"/>
      <c r="BA161" s="176"/>
      <c r="BB161" s="176"/>
      <c r="BC161" s="176"/>
      <c r="BD161" s="176"/>
      <c r="BE161" s="176"/>
      <c r="BF161" s="176"/>
      <c r="BG161" s="176"/>
      <c r="BH161" s="176"/>
      <c r="BI161" s="176"/>
      <c r="BJ161" s="176"/>
      <c r="BK161" s="176"/>
      <c r="CB161" s="137"/>
      <c r="CC161" s="137"/>
      <c r="CD161" s="137"/>
      <c r="CE161" s="29"/>
      <c r="CF161" s="32"/>
      <c r="CG161" s="29"/>
      <c r="CH161" s="32"/>
      <c r="CI161" s="29"/>
      <c r="CJ161" s="32"/>
      <c r="CK161" s="29"/>
      <c r="CL161" s="32"/>
      <c r="CM161" s="29"/>
      <c r="CN161" s="153"/>
      <c r="CO161" s="153"/>
      <c r="CQ161" s="137"/>
      <c r="CR161" s="137"/>
      <c r="CS161" s="137"/>
      <c r="CT161" s="29"/>
      <c r="CU161" s="32"/>
      <c r="CV161" s="29"/>
      <c r="CW161" s="32"/>
      <c r="CX161" s="29"/>
      <c r="CY161" s="32"/>
      <c r="CZ161" s="29"/>
      <c r="DA161" s="32"/>
      <c r="DB161" s="29"/>
      <c r="DC161" s="32"/>
      <c r="DD161" s="29"/>
    </row>
    <row r="162" spans="3:156" ht="9.9" customHeight="1"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176"/>
      <c r="T162" s="176"/>
      <c r="U162" s="176"/>
      <c r="V162" s="176"/>
      <c r="W162" s="176"/>
      <c r="X162" s="176"/>
      <c r="Y162" s="176"/>
      <c r="Z162" s="176"/>
      <c r="AA162" s="176"/>
      <c r="AB162" s="176"/>
      <c r="AC162" s="176"/>
      <c r="AD162" s="176"/>
      <c r="AE162" s="176"/>
      <c r="AF162" s="176"/>
      <c r="AG162" s="176"/>
      <c r="AH162" s="176"/>
      <c r="AI162" s="176"/>
      <c r="AJ162" s="176"/>
      <c r="AK162" s="176"/>
      <c r="AL162" s="176"/>
      <c r="AM162" s="176"/>
      <c r="AN162" s="176"/>
      <c r="AO162" s="176"/>
      <c r="AP162" s="176"/>
      <c r="AQ162" s="176"/>
      <c r="AR162" s="176"/>
      <c r="AS162" s="176"/>
      <c r="AT162" s="176"/>
      <c r="AU162" s="176"/>
      <c r="AV162" s="176"/>
      <c r="AW162" s="176"/>
      <c r="AX162" s="176"/>
      <c r="AY162" s="176"/>
      <c r="AZ162" s="176"/>
      <c r="BA162" s="176"/>
      <c r="BB162" s="176"/>
      <c r="BC162" s="176"/>
      <c r="BD162" s="176"/>
      <c r="BE162" s="176"/>
      <c r="BF162" s="176"/>
      <c r="BG162" s="176"/>
      <c r="BH162" s="176"/>
      <c r="BI162" s="176"/>
      <c r="BJ162" s="176"/>
      <c r="BK162" s="176"/>
      <c r="CB162" s="137"/>
      <c r="CC162" s="137"/>
      <c r="CD162" s="137"/>
      <c r="CE162" s="29"/>
      <c r="CF162" s="32"/>
      <c r="CG162" s="29"/>
      <c r="CH162" s="32"/>
      <c r="CI162" s="29"/>
      <c r="CJ162" s="32"/>
      <c r="CK162" s="29"/>
      <c r="CL162" s="32"/>
      <c r="CM162" s="29"/>
      <c r="CN162" s="153"/>
      <c r="CO162" s="153"/>
      <c r="CQ162" s="137"/>
      <c r="CR162" s="137"/>
      <c r="CS162" s="137"/>
      <c r="CT162" s="29"/>
      <c r="CU162" s="32"/>
      <c r="CV162" s="29"/>
      <c r="CW162" s="32"/>
      <c r="CX162" s="29"/>
      <c r="CY162" s="32"/>
      <c r="CZ162" s="29"/>
      <c r="DA162" s="32"/>
      <c r="DB162" s="29"/>
      <c r="DC162" s="32"/>
      <c r="DD162" s="29"/>
    </row>
    <row r="163" spans="3:156" ht="9.9" customHeight="1">
      <c r="D163" s="34"/>
      <c r="E163" s="175"/>
      <c r="F163" s="175"/>
      <c r="G163" s="175"/>
      <c r="H163" s="175"/>
      <c r="I163" s="175"/>
      <c r="J163" s="175"/>
      <c r="K163" s="175"/>
      <c r="L163" s="175"/>
      <c r="M163" s="175"/>
      <c r="N163" s="175"/>
      <c r="O163" s="175"/>
      <c r="P163" s="175"/>
      <c r="Q163" s="175"/>
      <c r="R163" s="175"/>
      <c r="S163" s="176"/>
      <c r="T163" s="175"/>
      <c r="U163" s="175"/>
      <c r="V163" s="175"/>
      <c r="W163" s="175"/>
      <c r="X163" s="175"/>
      <c r="Y163" s="175"/>
      <c r="Z163" s="175"/>
      <c r="AA163" s="175"/>
      <c r="AB163" s="175"/>
      <c r="AC163" s="175"/>
      <c r="AD163" s="175"/>
      <c r="AE163" s="175"/>
      <c r="AF163" s="175"/>
      <c r="AG163" s="175"/>
      <c r="AH163" s="176"/>
      <c r="AI163" s="175"/>
      <c r="AJ163" s="175"/>
      <c r="AK163" s="175"/>
      <c r="AL163" s="175"/>
      <c r="AM163" s="175"/>
      <c r="AN163" s="175"/>
      <c r="AO163" s="175"/>
      <c r="AP163" s="175"/>
      <c r="AQ163" s="175"/>
      <c r="AR163" s="175"/>
      <c r="AS163" s="175"/>
      <c r="AT163" s="175"/>
      <c r="AU163" s="175"/>
      <c r="AV163" s="175"/>
      <c r="AW163" s="176"/>
      <c r="AX163" s="175"/>
      <c r="AY163" s="175"/>
      <c r="AZ163" s="175"/>
      <c r="BA163" s="175"/>
      <c r="BB163" s="175"/>
      <c r="BC163" s="175"/>
      <c r="BD163" s="175"/>
      <c r="BE163" s="175"/>
      <c r="BF163" s="175"/>
      <c r="BG163" s="175"/>
      <c r="BH163" s="175"/>
      <c r="BI163" s="175"/>
      <c r="BJ163" s="175"/>
      <c r="BK163" s="175"/>
      <c r="BM163" s="138"/>
      <c r="BN163" s="138"/>
      <c r="BO163" s="138"/>
      <c r="BP163" s="138"/>
      <c r="BQ163" s="138"/>
      <c r="BR163" s="138"/>
      <c r="BS163" s="138"/>
      <c r="BT163" s="138"/>
      <c r="BU163" s="138"/>
      <c r="BV163" s="138"/>
      <c r="BW163" s="138"/>
      <c r="BX163" s="138"/>
      <c r="BY163" s="138"/>
      <c r="BZ163" s="138"/>
      <c r="CB163" s="137"/>
      <c r="CC163" s="137"/>
      <c r="CD163" s="137"/>
      <c r="CE163" s="29"/>
      <c r="CF163" s="32"/>
      <c r="CG163" s="29"/>
      <c r="CH163" s="32"/>
      <c r="CI163" s="29"/>
      <c r="CJ163" s="32"/>
      <c r="CK163" s="29"/>
      <c r="CL163" s="32"/>
      <c r="CM163" s="29"/>
      <c r="CN163" s="153"/>
      <c r="CO163" s="153"/>
      <c r="CQ163" s="137"/>
      <c r="CR163" s="137"/>
      <c r="CS163" s="137"/>
      <c r="CT163" s="29"/>
      <c r="CU163" s="32"/>
      <c r="CV163" s="29"/>
      <c r="CW163" s="32"/>
      <c r="CX163" s="29"/>
      <c r="CY163" s="32"/>
      <c r="CZ163" s="29"/>
      <c r="DA163" s="32"/>
      <c r="DB163" s="29"/>
      <c r="DC163" s="32"/>
      <c r="DD163" s="29"/>
      <c r="DF163" s="138"/>
      <c r="DG163" s="138"/>
      <c r="DH163" s="138"/>
      <c r="DI163" s="138"/>
      <c r="DJ163" s="138"/>
      <c r="DK163" s="138"/>
      <c r="DL163" s="138"/>
      <c r="DM163" s="138"/>
      <c r="DN163" s="138"/>
      <c r="DO163" s="138"/>
      <c r="DP163" s="138"/>
      <c r="DQ163" s="138"/>
      <c r="DR163" s="138"/>
      <c r="DS163" s="138"/>
      <c r="DU163" s="138"/>
      <c r="DV163" s="138"/>
      <c r="DW163" s="138"/>
      <c r="DX163" s="138"/>
      <c r="DY163" s="138"/>
      <c r="DZ163" s="138"/>
      <c r="EA163" s="138"/>
      <c r="EB163" s="138"/>
      <c r="EC163" s="138"/>
      <c r="ED163" s="138"/>
      <c r="EE163" s="138"/>
      <c r="EF163" s="138"/>
      <c r="EG163" s="138"/>
      <c r="EH163" s="138"/>
      <c r="EJ163" s="138"/>
      <c r="EK163" s="138"/>
      <c r="EL163" s="138"/>
      <c r="EM163" s="138"/>
      <c r="EN163" s="138"/>
      <c r="EO163" s="138"/>
      <c r="EP163" s="138"/>
      <c r="EQ163" s="138"/>
      <c r="ER163" s="138"/>
      <c r="ES163" s="138"/>
      <c r="ET163" s="138"/>
      <c r="EU163" s="138"/>
      <c r="EV163" s="138"/>
      <c r="EW163" s="138"/>
      <c r="EY163" s="138"/>
      <c r="EZ163" s="138"/>
    </row>
    <row r="164" spans="3:156" ht="9.9" customHeight="1">
      <c r="D164" s="34"/>
      <c r="E164" s="175"/>
      <c r="F164" s="175"/>
      <c r="G164" s="175"/>
      <c r="H164" s="175"/>
      <c r="I164" s="175"/>
      <c r="J164" s="175"/>
      <c r="K164" s="175"/>
      <c r="L164" s="175"/>
      <c r="M164" s="175"/>
      <c r="N164" s="175"/>
      <c r="O164" s="175"/>
      <c r="P164" s="175"/>
      <c r="Q164" s="175"/>
      <c r="R164" s="175"/>
      <c r="S164" s="176"/>
      <c r="T164" s="175"/>
      <c r="U164" s="175"/>
      <c r="V164" s="175"/>
      <c r="W164" s="175"/>
      <c r="X164" s="175"/>
      <c r="Y164" s="175"/>
      <c r="Z164" s="175"/>
      <c r="AA164" s="175"/>
      <c r="AB164" s="175"/>
      <c r="AC164" s="175"/>
      <c r="AD164" s="175"/>
      <c r="AE164" s="175"/>
      <c r="AF164" s="175"/>
      <c r="AG164" s="175"/>
      <c r="AH164" s="176"/>
      <c r="AI164" s="175"/>
      <c r="AJ164" s="175"/>
      <c r="AK164" s="175"/>
      <c r="AL164" s="175"/>
      <c r="AM164" s="175"/>
      <c r="AN164" s="175"/>
      <c r="AO164" s="175"/>
      <c r="AP164" s="175"/>
      <c r="AQ164" s="175"/>
      <c r="AR164" s="175"/>
      <c r="AS164" s="175"/>
      <c r="AT164" s="175"/>
      <c r="AU164" s="175"/>
      <c r="AV164" s="175"/>
      <c r="AW164" s="176"/>
      <c r="AX164" s="175"/>
      <c r="AY164" s="175"/>
      <c r="AZ164" s="175"/>
      <c r="BA164" s="175"/>
      <c r="BB164" s="175"/>
      <c r="BC164" s="175"/>
      <c r="BD164" s="175"/>
      <c r="BE164" s="175"/>
      <c r="BF164" s="175"/>
      <c r="BG164" s="175"/>
      <c r="BH164" s="175"/>
      <c r="BI164" s="175"/>
      <c r="BJ164" s="175"/>
      <c r="BK164" s="175"/>
      <c r="BM164" s="138"/>
      <c r="BN164" s="138"/>
      <c r="BO164" s="138"/>
      <c r="BP164" s="138"/>
      <c r="BQ164" s="138"/>
      <c r="BR164" s="138"/>
      <c r="BS164" s="138"/>
      <c r="BT164" s="138"/>
      <c r="BU164" s="138"/>
      <c r="BV164" s="138"/>
      <c r="BW164" s="138"/>
      <c r="BX164" s="138"/>
      <c r="BY164" s="138"/>
      <c r="BZ164" s="138"/>
      <c r="CB164" s="137"/>
      <c r="CC164" s="137"/>
      <c r="CD164" s="137"/>
      <c r="CE164" s="29"/>
      <c r="CF164" s="32"/>
      <c r="CG164" s="29"/>
      <c r="CH164" s="32"/>
      <c r="CI164" s="29"/>
      <c r="CJ164" s="32"/>
      <c r="CK164" s="29"/>
      <c r="CL164" s="32"/>
      <c r="CM164" s="29"/>
      <c r="CN164" s="153"/>
      <c r="CO164" s="153"/>
      <c r="CQ164" s="137"/>
      <c r="CR164" s="137"/>
      <c r="CS164" s="137"/>
      <c r="CT164" s="29"/>
      <c r="CU164" s="32"/>
      <c r="CV164" s="29"/>
      <c r="CW164" s="32"/>
      <c r="CX164" s="29"/>
      <c r="CY164" s="32"/>
      <c r="CZ164" s="29"/>
      <c r="DA164" s="32"/>
      <c r="DB164" s="29"/>
      <c r="DC164" s="32"/>
      <c r="DD164" s="29"/>
      <c r="DF164" s="138"/>
      <c r="DG164" s="138"/>
      <c r="DH164" s="138"/>
      <c r="DI164" s="138"/>
      <c r="DJ164" s="138"/>
      <c r="DK164" s="138"/>
      <c r="DL164" s="138"/>
      <c r="DM164" s="138"/>
      <c r="DN164" s="138"/>
      <c r="DO164" s="138"/>
      <c r="DP164" s="138"/>
      <c r="DQ164" s="138"/>
      <c r="DR164" s="138"/>
      <c r="DS164" s="138"/>
      <c r="DU164" s="138"/>
      <c r="DV164" s="138"/>
      <c r="DW164" s="138"/>
      <c r="DX164" s="138"/>
      <c r="DY164" s="138"/>
      <c r="DZ164" s="138"/>
      <c r="EA164" s="138"/>
      <c r="EB164" s="138"/>
      <c r="EC164" s="138"/>
      <c r="ED164" s="138"/>
      <c r="EE164" s="138"/>
      <c r="EF164" s="138"/>
      <c r="EG164" s="138"/>
      <c r="EH164" s="138"/>
      <c r="EJ164" s="138"/>
      <c r="EK164" s="138"/>
      <c r="EL164" s="138"/>
      <c r="EM164" s="138"/>
      <c r="EN164" s="138"/>
      <c r="EO164" s="138"/>
      <c r="EP164" s="138"/>
      <c r="EQ164" s="138"/>
      <c r="ER164" s="138"/>
      <c r="ES164" s="138"/>
      <c r="ET164" s="138"/>
      <c r="EU164" s="138"/>
      <c r="EV164" s="138"/>
      <c r="EW164" s="138"/>
      <c r="EY164" s="138"/>
      <c r="EZ164" s="138"/>
    </row>
    <row r="165" spans="3:156" ht="9.9" customHeight="1">
      <c r="D165" s="34"/>
      <c r="E165" s="175"/>
      <c r="F165" s="175"/>
      <c r="G165" s="175"/>
      <c r="H165" s="175"/>
      <c r="I165" s="175"/>
      <c r="J165" s="175"/>
      <c r="K165" s="175"/>
      <c r="L165" s="175"/>
      <c r="M165" s="175"/>
      <c r="N165" s="175"/>
      <c r="O165" s="175"/>
      <c r="P165" s="175"/>
      <c r="Q165" s="175"/>
      <c r="R165" s="175"/>
      <c r="S165" s="176"/>
      <c r="T165" s="175"/>
      <c r="U165" s="175"/>
      <c r="V165" s="175"/>
      <c r="W165" s="175"/>
      <c r="X165" s="175"/>
      <c r="Y165" s="175"/>
      <c r="Z165" s="175"/>
      <c r="AA165" s="175"/>
      <c r="AB165" s="175"/>
      <c r="AC165" s="175"/>
      <c r="AD165" s="175"/>
      <c r="AE165" s="175"/>
      <c r="AF165" s="175"/>
      <c r="AG165" s="175"/>
      <c r="AH165" s="176"/>
      <c r="AI165" s="175"/>
      <c r="AJ165" s="175"/>
      <c r="AK165" s="175"/>
      <c r="AL165" s="175"/>
      <c r="AM165" s="175"/>
      <c r="AN165" s="175"/>
      <c r="AO165" s="175"/>
      <c r="AP165" s="175"/>
      <c r="AQ165" s="175"/>
      <c r="AR165" s="175"/>
      <c r="AS165" s="175"/>
      <c r="AT165" s="175"/>
      <c r="AU165" s="175"/>
      <c r="AV165" s="175"/>
      <c r="AW165" s="176"/>
      <c r="AX165" s="175"/>
      <c r="AY165" s="175"/>
      <c r="AZ165" s="175"/>
      <c r="BA165" s="175"/>
      <c r="BB165" s="175"/>
      <c r="BC165" s="175"/>
      <c r="BD165" s="175"/>
      <c r="BE165" s="175"/>
      <c r="BF165" s="175"/>
      <c r="BG165" s="175"/>
      <c r="BH165" s="175"/>
      <c r="BI165" s="175"/>
      <c r="BJ165" s="175"/>
      <c r="BK165" s="175"/>
      <c r="BM165" s="138"/>
      <c r="BN165" s="138"/>
      <c r="BO165" s="138"/>
      <c r="BP165" s="138"/>
      <c r="BQ165" s="138"/>
      <c r="BR165" s="138"/>
      <c r="BS165" s="138"/>
      <c r="BT165" s="138"/>
      <c r="BU165" s="138"/>
      <c r="BV165" s="138"/>
      <c r="BW165" s="138"/>
      <c r="BX165" s="138"/>
      <c r="BY165" s="138"/>
      <c r="BZ165" s="138"/>
      <c r="CB165" s="137"/>
      <c r="CC165" s="137"/>
      <c r="CD165" s="137"/>
      <c r="CE165" s="29"/>
      <c r="CF165" s="32"/>
      <c r="CG165" s="29"/>
      <c r="CH165" s="32"/>
      <c r="CI165" s="29"/>
      <c r="CJ165" s="32"/>
      <c r="CK165" s="29"/>
      <c r="CL165" s="32"/>
      <c r="CM165" s="29"/>
      <c r="CN165" s="153"/>
      <c r="CO165" s="153"/>
      <c r="CQ165" s="137"/>
      <c r="CR165" s="137"/>
      <c r="CS165" s="137"/>
      <c r="CT165" s="29"/>
      <c r="CU165" s="32"/>
      <c r="CV165" s="29"/>
      <c r="CW165" s="32"/>
      <c r="CX165" s="29"/>
      <c r="CY165" s="32"/>
      <c r="CZ165" s="29"/>
      <c r="DA165" s="32"/>
      <c r="DB165" s="29"/>
      <c r="DC165" s="32"/>
      <c r="DD165" s="29"/>
      <c r="DF165" s="138"/>
      <c r="DG165" s="138"/>
      <c r="DH165" s="138"/>
      <c r="DI165" s="138"/>
      <c r="DJ165" s="138"/>
      <c r="DK165" s="138"/>
      <c r="DL165" s="138"/>
      <c r="DM165" s="138"/>
      <c r="DN165" s="138"/>
      <c r="DO165" s="138"/>
      <c r="DP165" s="138"/>
      <c r="DQ165" s="138"/>
      <c r="DR165" s="138"/>
      <c r="DS165" s="138"/>
      <c r="DU165" s="138"/>
      <c r="DV165" s="138"/>
      <c r="DW165" s="138"/>
      <c r="DX165" s="138"/>
      <c r="DY165" s="138"/>
      <c r="DZ165" s="138"/>
      <c r="EA165" s="138"/>
      <c r="EB165" s="138"/>
      <c r="EC165" s="138"/>
      <c r="ED165" s="138"/>
      <c r="EE165" s="138"/>
      <c r="EF165" s="138"/>
      <c r="EG165" s="138"/>
      <c r="EH165" s="138"/>
      <c r="EJ165" s="138"/>
      <c r="EK165" s="138"/>
      <c r="EL165" s="138"/>
      <c r="EM165" s="138"/>
      <c r="EN165" s="138"/>
      <c r="EO165" s="138"/>
      <c r="EP165" s="138"/>
      <c r="EQ165" s="138"/>
      <c r="ER165" s="138"/>
      <c r="ES165" s="138"/>
      <c r="ET165" s="138"/>
      <c r="EU165" s="138"/>
      <c r="EV165" s="138"/>
      <c r="EW165" s="138"/>
      <c r="EY165" s="138"/>
      <c r="EZ165" s="138"/>
    </row>
    <row r="166" spans="3:156" ht="9.9" customHeight="1">
      <c r="D166" s="34"/>
      <c r="E166" s="175"/>
      <c r="F166" s="175"/>
      <c r="G166" s="175"/>
      <c r="H166" s="175"/>
      <c r="I166" s="175"/>
      <c r="J166" s="175"/>
      <c r="K166" s="175"/>
      <c r="L166" s="175"/>
      <c r="M166" s="175"/>
      <c r="N166" s="175"/>
      <c r="O166" s="175"/>
      <c r="P166" s="175"/>
      <c r="Q166" s="175"/>
      <c r="R166" s="175"/>
      <c r="S166" s="176"/>
      <c r="T166" s="175"/>
      <c r="U166" s="175"/>
      <c r="V166" s="175"/>
      <c r="W166" s="175"/>
      <c r="X166" s="175"/>
      <c r="Y166" s="175"/>
      <c r="Z166" s="175"/>
      <c r="AA166" s="175"/>
      <c r="AB166" s="175"/>
      <c r="AC166" s="175"/>
      <c r="AD166" s="175"/>
      <c r="AE166" s="175"/>
      <c r="AF166" s="175"/>
      <c r="AG166" s="175"/>
      <c r="AH166" s="176"/>
      <c r="AI166" s="175"/>
      <c r="AJ166" s="175"/>
      <c r="AK166" s="175"/>
      <c r="AL166" s="175"/>
      <c r="AM166" s="175"/>
      <c r="AN166" s="175"/>
      <c r="AO166" s="175"/>
      <c r="AP166" s="175"/>
      <c r="AQ166" s="175"/>
      <c r="AR166" s="175"/>
      <c r="AS166" s="175"/>
      <c r="AT166" s="175"/>
      <c r="AU166" s="175"/>
      <c r="AV166" s="175"/>
      <c r="AW166" s="176"/>
      <c r="AX166" s="175"/>
      <c r="AY166" s="175"/>
      <c r="AZ166" s="175"/>
      <c r="BA166" s="175"/>
      <c r="BB166" s="175"/>
      <c r="BC166" s="175"/>
      <c r="BD166" s="175"/>
      <c r="BE166" s="175"/>
      <c r="BF166" s="175"/>
      <c r="BG166" s="175"/>
      <c r="BH166" s="175"/>
      <c r="BI166" s="175"/>
      <c r="BJ166" s="175"/>
      <c r="BK166" s="175"/>
      <c r="BM166" s="138"/>
      <c r="BN166" s="138"/>
      <c r="BO166" s="138"/>
      <c r="BP166" s="138"/>
      <c r="BQ166" s="138"/>
      <c r="BR166" s="138"/>
      <c r="BS166" s="138"/>
      <c r="BT166" s="138"/>
      <c r="BU166" s="138"/>
      <c r="BV166" s="138"/>
      <c r="BW166" s="138"/>
      <c r="BX166" s="138"/>
      <c r="BY166" s="138"/>
      <c r="BZ166" s="138"/>
      <c r="CB166" s="137"/>
      <c r="CC166" s="137"/>
      <c r="CD166" s="137"/>
      <c r="CE166" s="29"/>
      <c r="CF166" s="32"/>
      <c r="CG166" s="29"/>
      <c r="CH166" s="32"/>
      <c r="CI166" s="29"/>
      <c r="CJ166" s="32"/>
      <c r="CK166" s="29"/>
      <c r="CL166" s="32"/>
      <c r="CM166" s="29"/>
      <c r="CN166" s="153"/>
      <c r="CO166" s="153"/>
      <c r="CQ166" s="137"/>
      <c r="CR166" s="137"/>
      <c r="CS166" s="137"/>
      <c r="CT166" s="29"/>
      <c r="CU166" s="32"/>
      <c r="CV166" s="29"/>
      <c r="CW166" s="32"/>
      <c r="CX166" s="29"/>
      <c r="CY166" s="32"/>
      <c r="CZ166" s="29"/>
      <c r="DA166" s="32"/>
      <c r="DB166" s="29"/>
      <c r="DC166" s="32"/>
      <c r="DD166" s="29"/>
      <c r="DF166" s="138"/>
      <c r="DG166" s="138"/>
      <c r="DH166" s="138"/>
      <c r="DI166" s="138"/>
      <c r="DJ166" s="138"/>
      <c r="DK166" s="138"/>
      <c r="DL166" s="138"/>
      <c r="DM166" s="138"/>
      <c r="DN166" s="138"/>
      <c r="DO166" s="138"/>
      <c r="DP166" s="138"/>
      <c r="DQ166" s="138"/>
      <c r="DR166" s="138"/>
      <c r="DS166" s="138"/>
      <c r="DU166" s="138"/>
      <c r="DV166" s="138"/>
      <c r="DW166" s="138"/>
      <c r="DX166" s="138"/>
      <c r="DY166" s="138"/>
      <c r="DZ166" s="138"/>
      <c r="EA166" s="138"/>
      <c r="EB166" s="138"/>
      <c r="EC166" s="138"/>
      <c r="ED166" s="138"/>
      <c r="EE166" s="138"/>
      <c r="EF166" s="138"/>
      <c r="EG166" s="138"/>
      <c r="EH166" s="138"/>
      <c r="EJ166" s="138"/>
      <c r="EK166" s="138"/>
      <c r="EL166" s="138"/>
      <c r="EM166" s="138"/>
      <c r="EN166" s="138"/>
      <c r="EO166" s="138"/>
      <c r="EP166" s="138"/>
      <c r="EQ166" s="138"/>
      <c r="ER166" s="138"/>
      <c r="ES166" s="138"/>
      <c r="ET166" s="138"/>
      <c r="EU166" s="138"/>
      <c r="EV166" s="138"/>
      <c r="EW166" s="138"/>
      <c r="EY166" s="138"/>
      <c r="EZ166" s="138"/>
    </row>
    <row r="167" spans="3:156" ht="9.9" customHeight="1">
      <c r="C167" s="32"/>
      <c r="D167" s="34"/>
      <c r="E167" s="175"/>
      <c r="F167" s="175"/>
      <c r="G167" s="175"/>
      <c r="H167" s="29"/>
      <c r="I167" s="32"/>
      <c r="J167" s="29"/>
      <c r="K167" s="32"/>
      <c r="L167" s="29"/>
      <c r="M167" s="32"/>
      <c r="N167" s="29"/>
      <c r="O167" s="32"/>
      <c r="P167" s="29"/>
      <c r="Q167" s="32"/>
      <c r="R167" s="32"/>
      <c r="S167" s="176"/>
      <c r="T167" s="175"/>
      <c r="U167" s="175"/>
      <c r="V167" s="175"/>
      <c r="W167" s="29"/>
      <c r="X167" s="32"/>
      <c r="Y167" s="29"/>
      <c r="Z167" s="32"/>
      <c r="AA167" s="29"/>
      <c r="AB167" s="32"/>
      <c r="AC167" s="29"/>
      <c r="AD167" s="32"/>
      <c r="AE167" s="29"/>
      <c r="AF167" s="32"/>
      <c r="AG167" s="32"/>
      <c r="AH167" s="176"/>
      <c r="AI167" s="175"/>
      <c r="AJ167" s="175"/>
      <c r="AK167" s="175"/>
      <c r="AL167" s="29"/>
      <c r="AM167" s="32"/>
      <c r="AN167" s="29"/>
      <c r="AO167" s="32"/>
      <c r="AP167" s="29"/>
      <c r="AQ167" s="32"/>
      <c r="AR167" s="29"/>
      <c r="AS167" s="32"/>
      <c r="AT167" s="29"/>
      <c r="AU167" s="32"/>
      <c r="AV167" s="32"/>
      <c r="AW167" s="176"/>
      <c r="AX167" s="175"/>
      <c r="AY167" s="175"/>
      <c r="AZ167" s="175"/>
      <c r="BA167" s="29"/>
      <c r="BB167" s="32"/>
      <c r="BC167" s="29"/>
      <c r="BD167" s="32"/>
      <c r="BE167" s="29"/>
      <c r="BF167" s="32"/>
      <c r="BG167" s="29"/>
      <c r="BH167" s="32"/>
      <c r="BI167" s="29"/>
      <c r="BJ167" s="32"/>
      <c r="BK167" s="32"/>
      <c r="BL167" s="176"/>
      <c r="BM167" s="175"/>
      <c r="BN167" s="175"/>
      <c r="BO167" s="175"/>
      <c r="BP167" s="29"/>
      <c r="BQ167" s="32"/>
      <c r="BR167" s="29"/>
      <c r="BS167" s="32"/>
      <c r="BT167" s="29"/>
      <c r="BU167" s="32"/>
      <c r="BV167" s="29"/>
      <c r="BW167" s="32"/>
      <c r="BX167" s="29"/>
      <c r="BY167" s="32"/>
      <c r="BZ167" s="32"/>
      <c r="CB167" s="137"/>
      <c r="CC167" s="137"/>
      <c r="CD167" s="137"/>
      <c r="CE167" s="29"/>
      <c r="CF167" s="32"/>
      <c r="CG167" s="29"/>
      <c r="CH167" s="32"/>
      <c r="CI167" s="29"/>
      <c r="CJ167" s="32"/>
      <c r="CK167" s="29"/>
      <c r="CL167" s="32"/>
      <c r="CM167" s="29"/>
      <c r="CN167" s="32"/>
      <c r="CO167" s="32"/>
      <c r="CQ167" s="137"/>
      <c r="CR167" s="137"/>
      <c r="CS167" s="137"/>
      <c r="CT167" s="29"/>
      <c r="CU167" s="32"/>
      <c r="CV167" s="29"/>
      <c r="CW167" s="32"/>
      <c r="CX167" s="29"/>
      <c r="CY167" s="32"/>
      <c r="CZ167" s="29"/>
      <c r="DA167" s="32"/>
      <c r="DB167" s="29"/>
      <c r="DC167" s="32"/>
      <c r="DD167" s="32"/>
      <c r="DF167" s="138"/>
      <c r="DG167" s="138"/>
      <c r="DH167" s="138"/>
      <c r="DI167" s="29"/>
      <c r="DJ167" s="32"/>
      <c r="DK167" s="29"/>
      <c r="DL167" s="32"/>
      <c r="DM167" s="29"/>
      <c r="DN167" s="32"/>
      <c r="DO167" s="29"/>
      <c r="DP167" s="32"/>
      <c r="DQ167" s="29"/>
      <c r="DR167" s="32"/>
      <c r="DS167" s="32"/>
      <c r="DU167" s="138"/>
      <c r="DV167" s="138"/>
      <c r="DW167" s="138"/>
      <c r="DX167" s="29"/>
      <c r="DY167" s="32"/>
      <c r="DZ167" s="29"/>
      <c r="EA167" s="32"/>
      <c r="EB167" s="29"/>
      <c r="EC167" s="32"/>
      <c r="ED167" s="29"/>
      <c r="EE167" s="32"/>
      <c r="EF167" s="29"/>
      <c r="EG167" s="32"/>
      <c r="EH167" s="32"/>
      <c r="EJ167" s="138"/>
      <c r="EK167" s="138"/>
      <c r="EL167" s="138"/>
      <c r="EM167" s="29"/>
      <c r="EN167" s="32"/>
      <c r="EO167" s="29"/>
      <c r="EP167" s="32"/>
      <c r="EQ167" s="29"/>
      <c r="ER167" s="32"/>
      <c r="ES167" s="29"/>
      <c r="ET167" s="32"/>
      <c r="EU167" s="29"/>
      <c r="EV167" s="32"/>
      <c r="EW167" s="32"/>
    </row>
    <row r="168" spans="3:156" ht="9.9" customHeight="1">
      <c r="C168" s="32"/>
      <c r="D168" s="34"/>
      <c r="E168" s="175"/>
      <c r="F168" s="175"/>
      <c r="G168" s="175"/>
      <c r="H168" s="29"/>
      <c r="I168" s="32"/>
      <c r="J168" s="29"/>
      <c r="K168" s="32"/>
      <c r="L168" s="29"/>
      <c r="M168" s="32"/>
      <c r="N168" s="29"/>
      <c r="O168" s="32"/>
      <c r="P168" s="29"/>
      <c r="Q168" s="32"/>
      <c r="R168" s="32"/>
      <c r="S168" s="176"/>
      <c r="T168" s="175"/>
      <c r="U168" s="175"/>
      <c r="V168" s="175"/>
      <c r="W168" s="29"/>
      <c r="X168" s="32"/>
      <c r="Y168" s="29"/>
      <c r="Z168" s="32"/>
      <c r="AA168" s="29"/>
      <c r="AB168" s="32"/>
      <c r="AC168" s="29"/>
      <c r="AD168" s="32"/>
      <c r="AE168" s="29"/>
      <c r="AF168" s="32"/>
      <c r="AG168" s="32"/>
      <c r="AH168" s="176"/>
      <c r="AI168" s="175"/>
      <c r="AJ168" s="175"/>
      <c r="AK168" s="175"/>
      <c r="AL168" s="29"/>
      <c r="AM168" s="32"/>
      <c r="AN168" s="29"/>
      <c r="AO168" s="32"/>
      <c r="AP168" s="29"/>
      <c r="AQ168" s="32"/>
      <c r="AR168" s="29"/>
      <c r="AS168" s="32"/>
      <c r="AT168" s="492"/>
      <c r="AU168" s="32"/>
      <c r="AV168" s="32"/>
      <c r="AW168" s="176"/>
      <c r="AX168" s="175"/>
      <c r="AY168" s="175"/>
      <c r="AZ168" s="175"/>
      <c r="BB168" s="32"/>
      <c r="BC168" s="29"/>
      <c r="BD168" s="32"/>
      <c r="BE168" s="29"/>
      <c r="BF168" s="32"/>
      <c r="BG168" s="29"/>
      <c r="BH168" s="32"/>
      <c r="BI168" s="29"/>
      <c r="BJ168" s="32"/>
      <c r="BK168" s="32"/>
      <c r="BL168" s="176"/>
      <c r="BM168" s="175"/>
      <c r="BN168" s="175"/>
      <c r="BO168" s="175"/>
      <c r="BP168" s="29"/>
      <c r="BQ168" s="32"/>
      <c r="BR168" s="29"/>
      <c r="BS168" s="32"/>
      <c r="BT168" s="29"/>
      <c r="BU168" s="32"/>
      <c r="BV168" s="29"/>
      <c r="BW168" s="32"/>
      <c r="BX168" s="29"/>
      <c r="BY168" s="32"/>
      <c r="BZ168" s="32"/>
      <c r="CB168" s="137"/>
      <c r="CC168" s="137"/>
      <c r="CD168" s="137"/>
      <c r="CE168" s="29"/>
      <c r="CF168" s="32"/>
      <c r="CG168" s="29"/>
      <c r="CH168" s="32"/>
      <c r="CI168" s="29"/>
      <c r="CJ168" s="32"/>
      <c r="CK168" s="29"/>
      <c r="CL168" s="32"/>
      <c r="CM168" s="29"/>
      <c r="CN168" s="32"/>
      <c r="CO168" s="32"/>
      <c r="CQ168" s="137"/>
      <c r="CR168" s="137"/>
      <c r="CS168" s="137"/>
      <c r="CT168" s="29"/>
      <c r="CU168" s="32"/>
      <c r="CV168" s="29"/>
      <c r="CW168" s="32"/>
      <c r="CX168" s="29"/>
      <c r="CY168" s="32"/>
      <c r="CZ168" s="29"/>
      <c r="DA168" s="32"/>
      <c r="DB168" s="29"/>
      <c r="DC168" s="32"/>
      <c r="DD168" s="32"/>
      <c r="DF168" s="138"/>
      <c r="DG168" s="138"/>
      <c r="DH168" s="138"/>
      <c r="DI168" s="29"/>
      <c r="DJ168" s="32"/>
      <c r="DK168" s="29"/>
      <c r="DL168" s="32"/>
      <c r="DM168" s="29"/>
      <c r="DN168" s="32"/>
      <c r="DO168" s="29"/>
      <c r="DP168" s="32"/>
      <c r="DQ168" s="29"/>
      <c r="DR168" s="32"/>
      <c r="DS168" s="32"/>
      <c r="DU168" s="138"/>
      <c r="DV168" s="138"/>
      <c r="DW168" s="138"/>
      <c r="DX168" s="29"/>
      <c r="DY168" s="32"/>
      <c r="DZ168" s="29"/>
      <c r="EA168" s="32"/>
      <c r="EB168" s="29"/>
      <c r="EC168" s="32"/>
      <c r="ED168" s="29"/>
      <c r="EE168" s="32"/>
      <c r="EF168" s="29"/>
      <c r="EG168" s="32"/>
      <c r="EH168" s="32"/>
      <c r="EJ168" s="138"/>
      <c r="EK168" s="138"/>
      <c r="EL168" s="138"/>
      <c r="EM168" s="29"/>
      <c r="EN168" s="32"/>
      <c r="EO168" s="29"/>
      <c r="EP168" s="32"/>
      <c r="EQ168" s="29"/>
      <c r="ER168" s="32"/>
      <c r="ES168" s="29"/>
      <c r="ET168" s="32"/>
      <c r="EU168" s="29"/>
      <c r="EV168" s="32"/>
      <c r="EW168" s="32"/>
    </row>
    <row r="169" spans="3:156" ht="9.9" customHeight="1">
      <c r="C169" s="32"/>
      <c r="D169" s="34"/>
      <c r="E169" s="175"/>
      <c r="F169" s="175"/>
      <c r="G169" s="175"/>
      <c r="H169" s="29"/>
      <c r="I169" s="32"/>
      <c r="J169" s="29"/>
      <c r="K169" s="32"/>
      <c r="L169" s="29"/>
      <c r="M169" s="32"/>
      <c r="N169" s="29"/>
      <c r="O169" s="32"/>
      <c r="P169" s="29"/>
      <c r="Q169" s="32"/>
      <c r="R169" s="32"/>
      <c r="S169" s="176"/>
      <c r="T169" s="175"/>
      <c r="U169" s="175"/>
      <c r="V169" s="175"/>
      <c r="W169" s="29"/>
      <c r="X169" s="32"/>
      <c r="Y169" s="29"/>
      <c r="Z169" s="32"/>
      <c r="AA169" s="29"/>
      <c r="AB169" s="32"/>
      <c r="AC169" s="29"/>
      <c r="AD169" s="32"/>
      <c r="AE169" s="29"/>
      <c r="AF169" s="32"/>
      <c r="AG169" s="32"/>
      <c r="AH169" s="176"/>
      <c r="AI169" s="175"/>
      <c r="AJ169" s="175"/>
      <c r="AK169" s="175"/>
      <c r="AL169" s="29"/>
      <c r="AM169" s="32"/>
      <c r="AN169" s="29"/>
      <c r="AO169" s="32"/>
      <c r="AP169" s="29"/>
      <c r="AQ169" s="32"/>
      <c r="AR169" s="29"/>
      <c r="AS169" s="32"/>
      <c r="AT169" s="29"/>
      <c r="AU169" s="32"/>
      <c r="AV169" s="32"/>
      <c r="AW169" s="176"/>
      <c r="AX169" s="175"/>
      <c r="AY169" s="175"/>
      <c r="AZ169" s="175"/>
      <c r="BA169" s="29"/>
      <c r="BB169" s="32"/>
      <c r="BC169" s="29"/>
      <c r="BD169" s="32"/>
      <c r="BE169" s="29"/>
      <c r="BF169" s="32"/>
      <c r="BG169" s="29"/>
      <c r="BH169" s="32"/>
      <c r="BI169" s="29"/>
      <c r="BJ169" s="32"/>
      <c r="BK169" s="32"/>
      <c r="BL169" s="176"/>
      <c r="BM169" s="175"/>
      <c r="BN169" s="175"/>
      <c r="BO169" s="175"/>
      <c r="BP169" s="29"/>
      <c r="BQ169" s="32"/>
      <c r="BR169" s="29"/>
      <c r="BS169" s="32"/>
      <c r="BT169" s="29"/>
      <c r="BU169" s="32"/>
      <c r="BV169" s="29"/>
      <c r="BW169" s="32"/>
      <c r="BX169" s="29"/>
      <c r="BY169" s="32"/>
      <c r="BZ169" s="32"/>
      <c r="CB169" s="137"/>
      <c r="CC169" s="137"/>
      <c r="CD169" s="137"/>
      <c r="CE169" s="29"/>
      <c r="CF169" s="32"/>
      <c r="CG169" s="29"/>
      <c r="CH169" s="32"/>
      <c r="CI169" s="29"/>
      <c r="CJ169" s="32"/>
      <c r="CK169" s="29"/>
      <c r="CL169" s="32"/>
      <c r="CM169" s="29"/>
      <c r="CN169" s="32"/>
      <c r="CO169" s="32"/>
      <c r="CQ169" s="137"/>
      <c r="CR169" s="137"/>
      <c r="CS169" s="137"/>
      <c r="CT169" s="29"/>
      <c r="CU169" s="32"/>
      <c r="CV169" s="29"/>
      <c r="CW169" s="32"/>
      <c r="CX169" s="29"/>
      <c r="CY169" s="32"/>
      <c r="CZ169" s="29"/>
      <c r="DA169" s="32"/>
      <c r="DB169" s="29"/>
      <c r="DC169" s="32"/>
      <c r="DD169" s="32"/>
      <c r="DF169" s="138"/>
      <c r="DG169" s="138"/>
      <c r="DH169" s="138"/>
      <c r="DI169" s="29"/>
      <c r="DJ169" s="32"/>
      <c r="DK169" s="29"/>
      <c r="DL169" s="32"/>
      <c r="DM169" s="29"/>
      <c r="DN169" s="32"/>
      <c r="DO169" s="29"/>
      <c r="DP169" s="32"/>
      <c r="DQ169" s="29"/>
      <c r="DR169" s="32"/>
      <c r="DS169" s="32"/>
      <c r="DU169" s="138"/>
      <c r="DV169" s="138"/>
      <c r="DW169" s="138"/>
      <c r="DX169" s="29"/>
      <c r="DY169" s="32"/>
      <c r="DZ169" s="29"/>
      <c r="EA169" s="32"/>
      <c r="EB169" s="29"/>
      <c r="EC169" s="32"/>
      <c r="ED169" s="29"/>
      <c r="EE169" s="32"/>
      <c r="EF169" s="29"/>
      <c r="EG169" s="32"/>
      <c r="EH169" s="32"/>
      <c r="EJ169" s="138"/>
      <c r="EK169" s="138"/>
      <c r="EL169" s="138"/>
      <c r="EM169" s="29"/>
      <c r="EN169" s="32"/>
      <c r="EO169" s="29"/>
      <c r="EP169" s="32"/>
      <c r="EQ169" s="29"/>
      <c r="ER169" s="32"/>
      <c r="ES169" s="29"/>
      <c r="ET169" s="32"/>
      <c r="EU169" s="29"/>
      <c r="EV169" s="32"/>
      <c r="EW169" s="32"/>
    </row>
    <row r="170" spans="3:156" ht="9.9" customHeight="1">
      <c r="C170" s="32"/>
      <c r="D170" s="34"/>
      <c r="E170" s="175"/>
      <c r="F170" s="175"/>
      <c r="G170" s="175"/>
      <c r="H170" s="29"/>
      <c r="I170" s="32"/>
      <c r="J170" s="29"/>
      <c r="K170" s="32"/>
      <c r="L170" s="29"/>
      <c r="M170" s="32"/>
      <c r="N170" s="29"/>
      <c r="O170" s="32"/>
      <c r="P170" s="29"/>
      <c r="Q170" s="32"/>
      <c r="R170" s="32"/>
      <c r="S170" s="176"/>
      <c r="T170" s="175"/>
      <c r="U170" s="175"/>
      <c r="V170" s="175"/>
      <c r="W170" s="29"/>
      <c r="X170" s="32"/>
      <c r="Y170" s="29"/>
      <c r="Z170" s="32"/>
      <c r="AA170" s="29"/>
      <c r="AB170" s="32"/>
      <c r="AC170" s="29"/>
      <c r="AD170" s="32"/>
      <c r="AE170" s="29"/>
      <c r="AF170" s="32"/>
      <c r="AG170" s="32"/>
      <c r="AH170" s="176"/>
      <c r="AI170" s="175"/>
      <c r="AJ170" s="175"/>
      <c r="AK170" s="175"/>
      <c r="AL170" s="29"/>
      <c r="AM170" s="32"/>
      <c r="AN170" s="29"/>
      <c r="AO170" s="32"/>
      <c r="AP170" s="29"/>
      <c r="AQ170" s="32"/>
      <c r="AR170" s="29"/>
      <c r="AS170" s="32"/>
      <c r="AT170" s="29"/>
      <c r="AU170" s="32"/>
      <c r="AV170" s="32"/>
      <c r="AW170" s="176"/>
      <c r="AX170" s="175"/>
      <c r="AY170" s="175"/>
      <c r="AZ170" s="175"/>
      <c r="BA170" s="29"/>
      <c r="BB170" s="32"/>
      <c r="BC170" s="29"/>
      <c r="BD170" s="32"/>
      <c r="BE170" s="29"/>
      <c r="BF170" s="32"/>
      <c r="BG170" s="29"/>
      <c r="BH170" s="32"/>
      <c r="BI170" s="29"/>
      <c r="BJ170" s="32"/>
      <c r="BK170" s="32"/>
      <c r="BL170" s="176"/>
      <c r="BM170" s="175"/>
      <c r="BN170" s="175"/>
      <c r="BO170" s="175"/>
      <c r="BP170" s="29"/>
      <c r="BQ170" s="32"/>
      <c r="BR170" s="29"/>
      <c r="BS170" s="32"/>
      <c r="BT170" s="29"/>
      <c r="BU170" s="32"/>
      <c r="BV170" s="29"/>
      <c r="BW170" s="32"/>
      <c r="BX170" s="29"/>
      <c r="BY170" s="32"/>
      <c r="BZ170" s="32"/>
      <c r="CB170" s="137"/>
      <c r="CC170" s="137"/>
      <c r="CD170" s="137"/>
      <c r="CE170" s="29"/>
      <c r="CF170" s="32"/>
      <c r="CG170" s="29"/>
      <c r="CH170" s="32"/>
      <c r="CI170" s="29"/>
      <c r="CJ170" s="32"/>
      <c r="CK170" s="29"/>
      <c r="CL170" s="32"/>
      <c r="CM170" s="29"/>
      <c r="CN170" s="32"/>
      <c r="CO170" s="32"/>
      <c r="CQ170" s="137"/>
      <c r="CR170" s="137"/>
      <c r="CS170" s="137"/>
      <c r="CT170" s="29"/>
      <c r="CU170" s="32"/>
      <c r="CV170" s="29"/>
      <c r="CW170" s="32"/>
      <c r="CX170" s="29"/>
      <c r="CY170" s="32"/>
      <c r="CZ170" s="29"/>
      <c r="DA170" s="32"/>
      <c r="DB170" s="29"/>
      <c r="DC170" s="32"/>
      <c r="DD170" s="32"/>
      <c r="DF170" s="138"/>
      <c r="DG170" s="138"/>
      <c r="DH170" s="138"/>
      <c r="DI170" s="29"/>
      <c r="DJ170" s="32"/>
      <c r="DK170" s="29"/>
      <c r="DL170" s="32"/>
      <c r="DM170" s="29"/>
      <c r="DN170" s="32"/>
      <c r="DO170" s="29"/>
      <c r="DP170" s="32"/>
      <c r="DQ170" s="29"/>
      <c r="DR170" s="32"/>
      <c r="DS170" s="32"/>
      <c r="DU170" s="138"/>
      <c r="DV170" s="138"/>
      <c r="DW170" s="138"/>
      <c r="DX170" s="29"/>
      <c r="DY170" s="32"/>
      <c r="DZ170" s="29"/>
      <c r="EA170" s="32"/>
      <c r="EB170" s="29"/>
      <c r="EC170" s="32"/>
      <c r="ED170" s="29"/>
      <c r="EE170" s="32"/>
      <c r="EF170" s="29"/>
      <c r="EG170" s="32"/>
      <c r="EH170" s="32"/>
      <c r="EJ170" s="138"/>
      <c r="EK170" s="138"/>
      <c r="EL170" s="138"/>
      <c r="EM170" s="29"/>
      <c r="EN170" s="32"/>
      <c r="EO170" s="29"/>
      <c r="EP170" s="32"/>
      <c r="EQ170" s="29"/>
      <c r="ER170" s="32"/>
      <c r="ES170" s="29"/>
      <c r="ET170" s="32"/>
      <c r="EU170" s="29"/>
      <c r="EV170" s="32"/>
      <c r="EW170" s="32"/>
    </row>
    <row r="171" spans="3:156" ht="9.9" customHeight="1">
      <c r="C171" s="32"/>
      <c r="D171" s="34"/>
      <c r="E171" s="175"/>
      <c r="F171" s="175"/>
      <c r="G171" s="175"/>
      <c r="H171" s="29"/>
      <c r="I171" s="32"/>
      <c r="J171" s="29"/>
      <c r="K171" s="32"/>
      <c r="L171" s="29"/>
      <c r="M171" s="32"/>
      <c r="N171" s="29"/>
      <c r="O171" s="32"/>
      <c r="P171" s="29"/>
      <c r="Q171" s="32"/>
      <c r="R171" s="32"/>
      <c r="S171" s="176"/>
      <c r="T171" s="175"/>
      <c r="U171" s="175"/>
      <c r="V171" s="175"/>
      <c r="W171" s="29"/>
      <c r="X171" s="32"/>
      <c r="Y171" s="29"/>
      <c r="Z171" s="32"/>
      <c r="AA171" s="29"/>
      <c r="AB171" s="32"/>
      <c r="AC171" s="29"/>
      <c r="AD171" s="32"/>
      <c r="AE171" s="29"/>
      <c r="AF171" s="32"/>
      <c r="AG171" s="32"/>
      <c r="AH171" s="176"/>
      <c r="AI171" s="175"/>
      <c r="AJ171" s="175"/>
      <c r="AK171" s="175"/>
      <c r="AL171" s="29"/>
      <c r="AM171" s="32"/>
      <c r="AN171" s="29"/>
      <c r="AO171" s="32"/>
      <c r="AP171" s="29"/>
      <c r="AQ171" s="32"/>
      <c r="AR171" s="29"/>
      <c r="AS171" s="32"/>
      <c r="AT171" s="29"/>
      <c r="AU171" s="32"/>
      <c r="AV171" s="32"/>
      <c r="AW171" s="176"/>
      <c r="AX171" s="175"/>
      <c r="AY171" s="175"/>
      <c r="AZ171" s="175"/>
      <c r="BA171" s="29"/>
      <c r="BB171" s="32"/>
      <c r="BC171" s="29"/>
      <c r="BD171" s="32"/>
      <c r="BE171" s="29"/>
      <c r="BF171" s="32"/>
      <c r="BG171" s="29"/>
      <c r="BH171" s="32"/>
      <c r="BI171" s="29"/>
      <c r="BJ171" s="32"/>
      <c r="BK171" s="32"/>
      <c r="BL171" s="176"/>
      <c r="BM171" s="175"/>
      <c r="BN171" s="175"/>
      <c r="BO171" s="175"/>
      <c r="BP171" s="29"/>
      <c r="BQ171" s="32"/>
      <c r="BR171" s="29"/>
      <c r="BS171" s="32"/>
      <c r="BT171" s="29"/>
      <c r="BU171" s="32"/>
      <c r="BV171" s="29"/>
      <c r="BW171" s="32"/>
      <c r="BX171" s="29"/>
      <c r="BY171" s="32"/>
      <c r="BZ171" s="32"/>
      <c r="CB171" s="137"/>
      <c r="CC171" s="137"/>
      <c r="CD171" s="137"/>
      <c r="CE171" s="29"/>
      <c r="CF171" s="32"/>
      <c r="CG171" s="29"/>
      <c r="CH171" s="32"/>
      <c r="CI171" s="29"/>
      <c r="CJ171" s="32"/>
      <c r="CK171" s="29"/>
      <c r="CL171" s="32"/>
      <c r="CM171" s="29"/>
      <c r="CN171" s="32"/>
      <c r="CO171" s="32"/>
      <c r="CQ171" s="137"/>
      <c r="CR171" s="137"/>
      <c r="CS171" s="137"/>
      <c r="CT171" s="29"/>
      <c r="CU171" s="32"/>
      <c r="CV171" s="29"/>
      <c r="CW171" s="32"/>
      <c r="CX171" s="29"/>
      <c r="CY171" s="32"/>
      <c r="CZ171" s="29"/>
      <c r="DA171" s="32"/>
      <c r="DB171" s="29"/>
      <c r="DC171" s="32"/>
      <c r="DD171" s="32"/>
      <c r="DF171" s="138"/>
      <c r="DG171" s="138"/>
      <c r="DH171" s="138"/>
      <c r="DI171" s="29"/>
      <c r="DJ171" s="32"/>
      <c r="DK171" s="29"/>
      <c r="DL171" s="32"/>
      <c r="DM171" s="29"/>
      <c r="DN171" s="32"/>
      <c r="DO171" s="29"/>
      <c r="DP171" s="32"/>
      <c r="DQ171" s="29"/>
      <c r="DR171" s="32"/>
      <c r="DS171" s="32"/>
      <c r="DU171" s="138"/>
      <c r="DV171" s="138"/>
      <c r="DW171" s="138"/>
      <c r="DX171" s="29"/>
      <c r="DY171" s="32"/>
      <c r="DZ171" s="29"/>
      <c r="EA171" s="32"/>
      <c r="EB171" s="29"/>
      <c r="EC171" s="32"/>
      <c r="ED171" s="29"/>
      <c r="EE171" s="32"/>
      <c r="EF171" s="29"/>
      <c r="EG171" s="32"/>
      <c r="EH171" s="32"/>
      <c r="EJ171" s="138"/>
      <c r="EK171" s="138"/>
      <c r="EL171" s="138"/>
      <c r="EM171" s="29"/>
      <c r="EN171" s="32"/>
      <c r="EO171" s="29"/>
      <c r="EP171" s="32"/>
      <c r="EQ171" s="29"/>
      <c r="ER171" s="32"/>
      <c r="ES171" s="29"/>
      <c r="ET171" s="32"/>
      <c r="EU171" s="29"/>
      <c r="EV171" s="32"/>
      <c r="EW171" s="32"/>
    </row>
    <row r="172" spans="3:156" ht="9.9" customHeight="1">
      <c r="C172" s="32"/>
      <c r="D172" s="34"/>
      <c r="E172" s="175"/>
      <c r="F172" s="175"/>
      <c r="G172" s="175"/>
      <c r="H172" s="29"/>
      <c r="I172" s="32"/>
      <c r="J172" s="29"/>
      <c r="K172" s="32"/>
      <c r="L172" s="29"/>
      <c r="M172" s="32"/>
      <c r="N172" s="29"/>
      <c r="O172" s="32"/>
      <c r="P172" s="29"/>
      <c r="Q172" s="32"/>
      <c r="R172" s="32"/>
      <c r="S172" s="176"/>
      <c r="T172" s="175"/>
      <c r="U172" s="175"/>
      <c r="V172" s="175"/>
      <c r="W172" s="29"/>
      <c r="X172" s="32"/>
      <c r="Y172" s="29"/>
      <c r="Z172" s="32"/>
      <c r="AA172" s="29"/>
      <c r="AB172" s="32"/>
      <c r="AC172" s="29"/>
      <c r="AD172" s="32"/>
      <c r="AE172" s="29"/>
      <c r="AF172" s="32"/>
      <c r="AG172" s="32"/>
      <c r="AH172" s="176"/>
      <c r="AI172" s="175"/>
      <c r="AJ172" s="175"/>
      <c r="AK172" s="175"/>
      <c r="AL172" s="29"/>
      <c r="AM172" s="32"/>
      <c r="AN172" s="29"/>
      <c r="AO172" s="32"/>
      <c r="AP172" s="29"/>
      <c r="AQ172" s="32"/>
      <c r="AR172" s="29"/>
      <c r="AS172" s="32"/>
      <c r="AT172" s="29"/>
      <c r="AU172" s="32"/>
      <c r="AV172" s="32"/>
      <c r="AW172" s="176"/>
      <c r="AX172" s="175"/>
      <c r="AY172" s="175"/>
      <c r="AZ172" s="175"/>
      <c r="BA172" s="29"/>
      <c r="BB172" s="32"/>
      <c r="BC172" s="29"/>
      <c r="BD172" s="32"/>
      <c r="BE172" s="29"/>
      <c r="BF172" s="32"/>
      <c r="BG172" s="29"/>
      <c r="BH172" s="32"/>
      <c r="BI172" s="29"/>
      <c r="BJ172" s="32"/>
      <c r="BK172" s="32"/>
      <c r="BL172" s="176"/>
      <c r="BM172" s="175"/>
      <c r="BN172" s="175"/>
      <c r="BO172" s="175"/>
      <c r="BP172" s="29"/>
      <c r="BQ172" s="32"/>
      <c r="BR172" s="29"/>
      <c r="BS172" s="32"/>
      <c r="BT172" s="29"/>
      <c r="BU172" s="32"/>
      <c r="BV172" s="29"/>
      <c r="BW172" s="32"/>
      <c r="BX172" s="29"/>
      <c r="BY172" s="32"/>
      <c r="BZ172" s="32"/>
      <c r="CB172" s="137"/>
      <c r="CC172" s="137"/>
      <c r="CD172" s="137"/>
      <c r="CE172" s="29"/>
      <c r="CF172" s="32"/>
      <c r="CG172" s="29"/>
      <c r="CH172" s="32"/>
      <c r="CI172" s="29"/>
      <c r="CJ172" s="32"/>
      <c r="CK172" s="29"/>
      <c r="CL172" s="32"/>
      <c r="CM172" s="29"/>
      <c r="CN172" s="32"/>
      <c r="CO172" s="32"/>
      <c r="CQ172" s="137"/>
      <c r="CR172" s="137"/>
      <c r="CS172" s="137"/>
      <c r="CT172" s="29"/>
      <c r="CU172" s="32"/>
      <c r="CV172" s="29"/>
      <c r="CW172" s="32"/>
      <c r="CX172" s="29"/>
      <c r="CY172" s="32"/>
      <c r="CZ172" s="29"/>
      <c r="DA172" s="32"/>
      <c r="DB172" s="29"/>
      <c r="DC172" s="32"/>
      <c r="DD172" s="32"/>
      <c r="DF172" s="138"/>
      <c r="DG172" s="138"/>
      <c r="DH172" s="138"/>
      <c r="DI172" s="29"/>
      <c r="DJ172" s="32"/>
      <c r="DK172" s="29"/>
      <c r="DL172" s="32"/>
      <c r="DM172" s="29"/>
      <c r="DN172" s="32"/>
      <c r="DO172" s="29"/>
      <c r="DP172" s="32"/>
      <c r="DQ172" s="29"/>
      <c r="DR172" s="32"/>
      <c r="DS172" s="32"/>
      <c r="DU172" s="138"/>
      <c r="DV172" s="138"/>
      <c r="DW172" s="138"/>
      <c r="DX172" s="29"/>
      <c r="DY172" s="32"/>
      <c r="DZ172" s="29"/>
      <c r="EA172" s="32"/>
      <c r="EB172" s="29"/>
      <c r="EC172" s="32"/>
      <c r="ED172" s="29"/>
      <c r="EE172" s="32"/>
      <c r="EF172" s="29"/>
      <c r="EG172" s="32"/>
      <c r="EH172" s="32"/>
      <c r="EJ172" s="138"/>
      <c r="EK172" s="138"/>
      <c r="EL172" s="138"/>
      <c r="EM172" s="29"/>
      <c r="EN172" s="32"/>
      <c r="EO172" s="29"/>
      <c r="EP172" s="32"/>
      <c r="EQ172" s="29"/>
      <c r="ER172" s="32"/>
      <c r="ES172" s="29"/>
      <c r="ET172" s="32"/>
      <c r="EU172" s="29"/>
      <c r="EV172" s="32"/>
      <c r="EW172" s="32"/>
    </row>
    <row r="173" spans="3:156" ht="9.9" customHeight="1">
      <c r="C173" s="32"/>
      <c r="D173" s="34"/>
      <c r="E173" s="175"/>
      <c r="F173" s="175"/>
      <c r="G173" s="175"/>
      <c r="H173" s="29"/>
      <c r="I173" s="32"/>
      <c r="J173" s="29"/>
      <c r="K173" s="32"/>
      <c r="L173" s="29"/>
      <c r="M173" s="32"/>
      <c r="N173" s="29"/>
      <c r="O173" s="32"/>
      <c r="P173" s="29"/>
      <c r="Q173" s="32"/>
      <c r="R173" s="32"/>
      <c r="S173" s="176"/>
      <c r="T173" s="175"/>
      <c r="U173" s="175"/>
      <c r="V173" s="175"/>
      <c r="W173" s="29"/>
      <c r="X173" s="32"/>
      <c r="Y173" s="29"/>
      <c r="Z173" s="32"/>
      <c r="AA173" s="29"/>
      <c r="AB173" s="32"/>
      <c r="AC173" s="29"/>
      <c r="AD173" s="32"/>
      <c r="AE173" s="29"/>
      <c r="AF173" s="32"/>
      <c r="AG173" s="32"/>
      <c r="AH173" s="176"/>
      <c r="AI173" s="175"/>
      <c r="AJ173" s="175"/>
      <c r="AK173" s="175"/>
      <c r="AL173" s="29"/>
      <c r="AM173" s="32"/>
      <c r="AN173" s="29"/>
      <c r="AO173" s="32"/>
      <c r="AP173" s="29"/>
      <c r="AQ173" s="32"/>
      <c r="AR173" s="29"/>
      <c r="AS173" s="32"/>
      <c r="AT173" s="29"/>
      <c r="AU173" s="32"/>
      <c r="AV173" s="32"/>
      <c r="AW173" s="176"/>
      <c r="AX173" s="175"/>
      <c r="AY173" s="175"/>
      <c r="AZ173" s="175"/>
      <c r="BA173" s="29"/>
      <c r="BB173" s="32"/>
      <c r="BC173" s="29"/>
      <c r="BD173" s="32"/>
      <c r="BE173" s="29"/>
      <c r="BF173" s="32"/>
      <c r="BG173" s="29"/>
      <c r="BH173" s="32"/>
      <c r="BI173" s="29"/>
      <c r="BJ173" s="32"/>
      <c r="BK173" s="32"/>
      <c r="BL173" s="176"/>
      <c r="BM173" s="175"/>
      <c r="BN173" s="175"/>
      <c r="BO173" s="175"/>
      <c r="BP173" s="29"/>
      <c r="BQ173" s="32"/>
      <c r="BR173" s="29"/>
      <c r="BS173" s="32"/>
      <c r="BT173" s="29"/>
      <c r="BU173" s="32"/>
      <c r="BV173" s="29"/>
      <c r="BW173" s="32"/>
      <c r="BX173" s="29"/>
      <c r="BY173" s="32"/>
      <c r="BZ173" s="32"/>
      <c r="CB173" s="137"/>
      <c r="CC173" s="137"/>
      <c r="CD173" s="137"/>
      <c r="CE173" s="29"/>
      <c r="CF173" s="32"/>
      <c r="CG173" s="29"/>
      <c r="CH173" s="32"/>
      <c r="CI173" s="29"/>
      <c r="CJ173" s="32"/>
      <c r="CK173" s="29"/>
      <c r="CL173" s="32"/>
      <c r="CM173" s="29"/>
      <c r="CN173" s="32"/>
      <c r="CO173" s="32"/>
      <c r="CQ173" s="137"/>
      <c r="CR173" s="137"/>
      <c r="CS173" s="137"/>
      <c r="CT173" s="29"/>
      <c r="CU173" s="32"/>
      <c r="CV173" s="29"/>
      <c r="CW173" s="32"/>
      <c r="CX173" s="29"/>
      <c r="CY173" s="32"/>
      <c r="CZ173" s="29"/>
      <c r="DA173" s="32"/>
      <c r="DB173" s="29"/>
      <c r="DC173" s="32"/>
      <c r="DD173" s="32"/>
      <c r="DF173" s="138"/>
      <c r="DG173" s="138"/>
      <c r="DH173" s="138"/>
      <c r="DI173" s="29"/>
      <c r="DJ173" s="32"/>
      <c r="DK173" s="29"/>
      <c r="DL173" s="32"/>
      <c r="DM173" s="29"/>
      <c r="DN173" s="32"/>
      <c r="DO173" s="29"/>
      <c r="DP173" s="32"/>
      <c r="DQ173" s="29"/>
      <c r="DR173" s="32"/>
      <c r="DS173" s="32"/>
      <c r="DU173" s="138"/>
      <c r="DV173" s="138"/>
      <c r="DW173" s="138"/>
      <c r="DX173" s="29"/>
      <c r="DY173" s="32"/>
      <c r="DZ173" s="29"/>
      <c r="EA173" s="32"/>
      <c r="EB173" s="29"/>
      <c r="EC173" s="32"/>
      <c r="ED173" s="29"/>
      <c r="EE173" s="32"/>
      <c r="EF173" s="29"/>
      <c r="EG173" s="32"/>
      <c r="EH173" s="32"/>
      <c r="EJ173" s="138"/>
      <c r="EK173" s="138"/>
      <c r="EL173" s="138"/>
      <c r="EM173" s="29"/>
      <c r="EN173" s="32"/>
      <c r="EO173" s="29"/>
      <c r="EP173" s="32"/>
      <c r="EQ173" s="29"/>
      <c r="ER173" s="32"/>
      <c r="ES173" s="29"/>
      <c r="ET173" s="32"/>
      <c r="EU173" s="29"/>
      <c r="EV173" s="32"/>
      <c r="EW173" s="32"/>
    </row>
    <row r="174" spans="3:156" ht="9.9" customHeight="1">
      <c r="C174" s="32"/>
      <c r="D174" s="34"/>
      <c r="E174" s="175"/>
      <c r="F174" s="175"/>
      <c r="G174" s="175"/>
      <c r="H174" s="29"/>
      <c r="I174" s="32"/>
      <c r="J174" s="29"/>
      <c r="K174" s="32"/>
      <c r="L174" s="29"/>
      <c r="M174" s="32"/>
      <c r="N174" s="29"/>
      <c r="O174" s="32"/>
      <c r="P174" s="29"/>
      <c r="Q174" s="32"/>
      <c r="R174" s="32"/>
      <c r="S174" s="176"/>
      <c r="T174" s="175"/>
      <c r="U174" s="175"/>
      <c r="V174" s="175"/>
      <c r="W174" s="29"/>
      <c r="X174" s="32"/>
      <c r="Y174" s="29"/>
      <c r="Z174" s="32"/>
      <c r="AA174" s="29"/>
      <c r="AB174" s="32"/>
      <c r="AC174" s="29"/>
      <c r="AD174" s="32"/>
      <c r="AE174" s="29"/>
      <c r="AF174" s="32"/>
      <c r="AG174" s="32"/>
      <c r="AH174" s="176"/>
      <c r="AI174" s="175"/>
      <c r="AJ174" s="175"/>
      <c r="AK174" s="175"/>
      <c r="AL174" s="29"/>
      <c r="AM174" s="32"/>
      <c r="AN174" s="29"/>
      <c r="AO174" s="32"/>
      <c r="AP174" s="29"/>
      <c r="AQ174" s="32"/>
      <c r="AR174" s="29"/>
      <c r="AS174" s="32"/>
      <c r="AT174" s="29"/>
      <c r="AU174" s="32"/>
      <c r="AV174" s="32"/>
      <c r="AW174" s="176"/>
      <c r="AX174" s="175"/>
      <c r="AY174" s="175"/>
      <c r="AZ174" s="175"/>
      <c r="BA174" s="29"/>
      <c r="BB174" s="32"/>
      <c r="BC174" s="29"/>
      <c r="BD174" s="32"/>
      <c r="BE174" s="29"/>
      <c r="BF174" s="32"/>
      <c r="BG174" s="29"/>
      <c r="BH174" s="32"/>
      <c r="BI174" s="29"/>
      <c r="BJ174" s="32"/>
      <c r="BK174" s="32"/>
      <c r="BL174" s="176"/>
      <c r="BM174" s="175"/>
      <c r="BN174" s="175"/>
      <c r="BO174" s="175"/>
      <c r="BP174" s="29"/>
      <c r="BQ174" s="32"/>
      <c r="BR174" s="29"/>
      <c r="BS174" s="32"/>
      <c r="BT174" s="29"/>
      <c r="BU174" s="32"/>
      <c r="BV174" s="29"/>
      <c r="BW174" s="32"/>
      <c r="BX174" s="29"/>
      <c r="BY174" s="32"/>
      <c r="BZ174" s="32"/>
      <c r="CB174" s="428"/>
      <c r="CC174" s="428"/>
      <c r="CD174" s="428"/>
      <c r="CE174" s="29"/>
      <c r="CF174" s="32"/>
      <c r="CG174" s="29"/>
      <c r="CH174" s="32"/>
      <c r="CI174" s="29"/>
      <c r="CJ174" s="32"/>
      <c r="CK174" s="29"/>
      <c r="CL174" s="32"/>
      <c r="CM174" s="29"/>
      <c r="CN174" s="32"/>
      <c r="CO174" s="32"/>
      <c r="CP174" s="431"/>
      <c r="CQ174" s="137"/>
      <c r="CR174" s="137"/>
      <c r="CS174" s="137"/>
      <c r="CT174" s="29"/>
      <c r="CU174" s="32"/>
      <c r="CV174" s="29"/>
      <c r="CW174" s="32"/>
      <c r="CX174" s="29"/>
      <c r="CY174" s="32"/>
      <c r="CZ174" s="29"/>
      <c r="DA174" s="32"/>
      <c r="DB174" s="29"/>
      <c r="DC174" s="32"/>
      <c r="DD174" s="32"/>
      <c r="DF174" s="138"/>
      <c r="DG174" s="138"/>
      <c r="DH174" s="138"/>
      <c r="DI174" s="29"/>
      <c r="DJ174" s="32"/>
      <c r="DK174" s="29"/>
      <c r="DL174" s="32"/>
      <c r="DM174" s="29"/>
      <c r="DN174" s="32"/>
      <c r="DO174" s="29"/>
      <c r="DP174" s="32"/>
      <c r="DQ174" s="29"/>
      <c r="DR174" s="32"/>
      <c r="DS174" s="32"/>
      <c r="DU174" s="138"/>
      <c r="DV174" s="138"/>
      <c r="DW174" s="138"/>
      <c r="DX174" s="29"/>
      <c r="DY174" s="32"/>
      <c r="DZ174" s="29"/>
      <c r="EA174" s="32"/>
      <c r="EB174" s="29"/>
      <c r="EC174" s="32"/>
      <c r="ED174" s="29"/>
      <c r="EE174" s="32"/>
      <c r="EF174" s="29"/>
      <c r="EG174" s="32"/>
      <c r="EH174" s="32"/>
      <c r="EJ174" s="138"/>
      <c r="EK174" s="138"/>
      <c r="EL174" s="138"/>
      <c r="EM174" s="29"/>
      <c r="EN174" s="32"/>
      <c r="EO174" s="29"/>
      <c r="EP174" s="32"/>
      <c r="EQ174" s="29"/>
      <c r="ER174" s="32"/>
      <c r="ES174" s="29"/>
      <c r="ET174" s="32"/>
      <c r="EU174" s="29"/>
      <c r="EV174" s="32"/>
      <c r="EW174" s="32"/>
    </row>
    <row r="175" spans="3:156" ht="9.9" customHeight="1">
      <c r="C175" s="32"/>
      <c r="D175" s="34"/>
      <c r="E175" s="175"/>
      <c r="F175" s="175"/>
      <c r="G175" s="175"/>
      <c r="H175" s="29"/>
      <c r="I175" s="32"/>
      <c r="J175" s="29"/>
      <c r="K175" s="32"/>
      <c r="L175" s="29"/>
      <c r="M175" s="32"/>
      <c r="N175" s="29"/>
      <c r="O175" s="32"/>
      <c r="P175" s="29"/>
      <c r="Q175" s="32"/>
      <c r="R175" s="32"/>
      <c r="S175" s="176"/>
      <c r="T175" s="175"/>
      <c r="U175" s="175"/>
      <c r="V175" s="175"/>
      <c r="W175" s="29"/>
      <c r="X175" s="32"/>
      <c r="Y175" s="29"/>
      <c r="Z175" s="32"/>
      <c r="AA175" s="29"/>
      <c r="AB175" s="32"/>
      <c r="AC175" s="29"/>
      <c r="AD175" s="32"/>
      <c r="AE175" s="29"/>
      <c r="AF175" s="32"/>
      <c r="AG175" s="32"/>
      <c r="AH175" s="176"/>
      <c r="AI175" s="175"/>
      <c r="AJ175" s="175"/>
      <c r="AK175" s="175"/>
      <c r="AL175" s="29"/>
      <c r="AM175" s="32"/>
      <c r="AN175" s="29"/>
      <c r="AO175" s="32"/>
      <c r="AP175" s="29"/>
      <c r="AQ175" s="32"/>
      <c r="AR175" s="29"/>
      <c r="AS175" s="32"/>
      <c r="AT175" s="29"/>
      <c r="AU175" s="32"/>
      <c r="AV175" s="32"/>
      <c r="AW175" s="176"/>
      <c r="AX175" s="175"/>
      <c r="AY175" s="175"/>
      <c r="AZ175" s="175"/>
      <c r="BA175" s="29"/>
      <c r="BB175" s="32"/>
      <c r="BC175" s="29"/>
      <c r="BD175" s="32"/>
      <c r="BE175" s="29"/>
      <c r="BF175" s="32"/>
      <c r="BG175" s="29"/>
      <c r="BH175" s="32"/>
      <c r="BI175" s="29"/>
      <c r="BJ175" s="32"/>
      <c r="BK175" s="32"/>
      <c r="BL175" s="176"/>
      <c r="BM175" s="175"/>
      <c r="BN175" s="175"/>
      <c r="BO175" s="175"/>
      <c r="BP175" s="29"/>
      <c r="BQ175" s="32"/>
      <c r="BR175" s="29"/>
      <c r="BS175" s="32"/>
      <c r="BT175" s="29"/>
      <c r="BU175" s="32"/>
      <c r="BV175" s="29"/>
      <c r="BW175" s="32"/>
      <c r="BX175" s="29"/>
      <c r="BY175" s="32"/>
      <c r="BZ175" s="32"/>
      <c r="CB175" s="428"/>
      <c r="CC175" s="428"/>
      <c r="CD175" s="428"/>
      <c r="CE175" s="29"/>
      <c r="CF175" s="32"/>
      <c r="CG175" s="29"/>
      <c r="CH175" s="32"/>
      <c r="CI175" s="29"/>
      <c r="CJ175" s="32"/>
      <c r="CK175" s="29"/>
      <c r="CL175" s="32"/>
      <c r="CM175" s="29"/>
      <c r="CN175" s="32"/>
      <c r="CO175" s="32"/>
      <c r="CP175" s="431"/>
      <c r="CQ175" s="137"/>
      <c r="CR175" s="137"/>
      <c r="CS175" s="137"/>
      <c r="CT175" s="29"/>
      <c r="CU175" s="32"/>
      <c r="CV175" s="29"/>
      <c r="CW175" s="32"/>
      <c r="CX175" s="29"/>
      <c r="CY175" s="32"/>
      <c r="CZ175" s="29"/>
      <c r="DA175" s="32"/>
      <c r="DB175" s="29"/>
      <c r="DC175" s="32"/>
      <c r="DD175" s="32"/>
      <c r="DF175" s="138"/>
      <c r="DG175" s="138"/>
      <c r="DH175" s="138"/>
      <c r="DI175" s="29"/>
      <c r="DJ175" s="32"/>
      <c r="DK175" s="29"/>
      <c r="DL175" s="32"/>
      <c r="DM175" s="29"/>
      <c r="DN175" s="32"/>
      <c r="DO175" s="29"/>
      <c r="DP175" s="32"/>
      <c r="DQ175" s="29"/>
      <c r="DR175" s="32"/>
      <c r="DS175" s="32"/>
      <c r="DU175" s="138"/>
      <c r="DV175" s="138"/>
      <c r="DW175" s="138"/>
      <c r="DX175" s="29"/>
      <c r="DY175" s="32"/>
      <c r="DZ175" s="29"/>
      <c r="EA175" s="32"/>
      <c r="EB175" s="29"/>
      <c r="EC175" s="32"/>
      <c r="ED175" s="29"/>
      <c r="EE175" s="32"/>
      <c r="EF175" s="29"/>
      <c r="EG175" s="32"/>
      <c r="EH175" s="32"/>
      <c r="EJ175" s="138"/>
      <c r="EK175" s="138"/>
      <c r="EL175" s="138"/>
      <c r="EM175" s="29"/>
      <c r="EN175" s="32"/>
      <c r="EO175" s="29"/>
      <c r="EP175" s="32"/>
      <c r="EQ175" s="29"/>
      <c r="ER175" s="32"/>
      <c r="ES175" s="29"/>
      <c r="ET175" s="32"/>
      <c r="EU175" s="29"/>
      <c r="EV175" s="32"/>
      <c r="EW175" s="32"/>
    </row>
    <row r="176" spans="3:156" ht="9.9" customHeight="1">
      <c r="C176" s="32"/>
      <c r="D176" s="34"/>
      <c r="E176" s="175"/>
      <c r="F176" s="175"/>
      <c r="G176" s="175"/>
      <c r="H176" s="29"/>
      <c r="I176" s="32"/>
      <c r="J176" s="29"/>
      <c r="K176" s="32"/>
      <c r="L176" s="29"/>
      <c r="M176" s="32"/>
      <c r="N176" s="29"/>
      <c r="O176" s="32"/>
      <c r="P176" s="29"/>
      <c r="Q176" s="32"/>
      <c r="R176" s="32"/>
      <c r="S176" s="176"/>
      <c r="T176" s="175"/>
      <c r="U176" s="175"/>
      <c r="V176" s="175"/>
      <c r="W176" s="29"/>
      <c r="X176" s="32"/>
      <c r="Y176" s="29"/>
      <c r="Z176" s="32"/>
      <c r="AA176" s="29"/>
      <c r="AB176" s="32"/>
      <c r="AC176" s="29"/>
      <c r="AD176" s="32"/>
      <c r="AE176" s="29"/>
      <c r="AF176" s="32"/>
      <c r="AG176" s="32"/>
      <c r="AH176" s="176"/>
      <c r="AI176" s="175"/>
      <c r="AJ176" s="175"/>
      <c r="AK176" s="175"/>
      <c r="AL176" s="29"/>
      <c r="AM176" s="32"/>
      <c r="AN176" s="29"/>
      <c r="AO176" s="32"/>
      <c r="AP176" s="29"/>
      <c r="AQ176" s="32"/>
      <c r="AR176" s="29"/>
      <c r="AS176" s="32"/>
      <c r="AT176" s="29"/>
      <c r="AU176" s="32"/>
      <c r="AV176" s="32"/>
      <c r="AW176" s="176"/>
      <c r="AX176" s="175"/>
      <c r="AY176" s="175"/>
      <c r="AZ176" s="175"/>
      <c r="BA176" s="29"/>
      <c r="BB176" s="32"/>
      <c r="BC176" s="29"/>
      <c r="BD176" s="32"/>
      <c r="BE176" s="29"/>
      <c r="BF176" s="32"/>
      <c r="BG176" s="29"/>
      <c r="BH176" s="32"/>
      <c r="BI176" s="29"/>
      <c r="BJ176" s="32"/>
      <c r="BK176" s="32"/>
      <c r="BL176" s="176"/>
      <c r="BM176" s="175"/>
      <c r="BN176" s="175"/>
      <c r="BO176" s="175"/>
      <c r="BP176" s="29"/>
      <c r="BQ176" s="32"/>
      <c r="BR176" s="29"/>
      <c r="BS176" s="32"/>
      <c r="BT176" s="29"/>
      <c r="BU176" s="32"/>
      <c r="BV176" s="29"/>
      <c r="BW176" s="32"/>
      <c r="BX176" s="29"/>
      <c r="BY176" s="32"/>
      <c r="BZ176" s="32"/>
      <c r="CB176" s="428"/>
      <c r="CC176" s="428"/>
      <c r="CD176" s="428"/>
      <c r="CE176" s="29"/>
      <c r="CF176" s="32"/>
      <c r="CG176" s="29"/>
      <c r="CH176" s="32"/>
      <c r="CI176" s="29"/>
      <c r="CJ176" s="32"/>
      <c r="CK176" s="29"/>
      <c r="CL176" s="32"/>
      <c r="CM176" s="29"/>
      <c r="CN176" s="32"/>
      <c r="CO176" s="32"/>
      <c r="CP176" s="431"/>
      <c r="CQ176" s="137"/>
      <c r="CR176" s="137"/>
      <c r="CS176" s="137"/>
      <c r="CT176" s="29"/>
      <c r="CU176" s="32"/>
      <c r="CV176" s="29"/>
      <c r="CW176" s="32"/>
      <c r="CX176" s="29"/>
      <c r="CY176" s="32"/>
      <c r="CZ176" s="29"/>
      <c r="DA176" s="32"/>
      <c r="DB176" s="29"/>
      <c r="DC176" s="32"/>
      <c r="DD176" s="32"/>
      <c r="DF176" s="138"/>
      <c r="DG176" s="138"/>
      <c r="DH176" s="138"/>
      <c r="DI176" s="29"/>
      <c r="DJ176" s="32"/>
      <c r="DK176" s="29"/>
      <c r="DL176" s="32"/>
      <c r="DM176" s="29"/>
      <c r="DN176" s="32"/>
      <c r="DO176" s="29"/>
      <c r="DP176" s="32"/>
      <c r="DQ176" s="29"/>
      <c r="DR176" s="32"/>
      <c r="DS176" s="32"/>
      <c r="DU176" s="138"/>
      <c r="DV176" s="138"/>
      <c r="DW176" s="138"/>
      <c r="DX176" s="29"/>
      <c r="DY176" s="32"/>
      <c r="DZ176" s="29"/>
      <c r="EA176" s="32"/>
      <c r="EB176" s="29"/>
      <c r="EC176" s="32"/>
      <c r="ED176" s="29"/>
      <c r="EE176" s="32"/>
      <c r="EF176" s="29"/>
      <c r="EG176" s="32"/>
      <c r="EH176" s="32"/>
      <c r="EJ176" s="138"/>
      <c r="EK176" s="138"/>
      <c r="EL176" s="138"/>
      <c r="EM176" s="29"/>
      <c r="EN176" s="32"/>
      <c r="EO176" s="29"/>
      <c r="EP176" s="32"/>
      <c r="EQ176" s="29"/>
      <c r="ER176" s="32"/>
      <c r="ES176" s="29"/>
      <c r="ET176" s="32"/>
      <c r="EU176" s="29"/>
      <c r="EV176" s="32"/>
      <c r="EW176" s="32"/>
    </row>
    <row r="177" spans="1:153" ht="9.9" customHeight="1">
      <c r="C177" s="32"/>
      <c r="D177" s="34"/>
      <c r="E177" s="175"/>
      <c r="F177" s="175"/>
      <c r="G177" s="175"/>
      <c r="H177" s="29"/>
      <c r="I177" s="32"/>
      <c r="J177" s="29"/>
      <c r="K177" s="32"/>
      <c r="L177" s="29"/>
      <c r="M177" s="32"/>
      <c r="N177" s="29"/>
      <c r="O177" s="32"/>
      <c r="P177" s="29"/>
      <c r="Q177" s="32"/>
      <c r="R177" s="32"/>
      <c r="S177" s="176"/>
      <c r="T177" s="175"/>
      <c r="U177" s="175"/>
      <c r="V177" s="175"/>
      <c r="W177" s="29"/>
      <c r="X177" s="32"/>
      <c r="Y177" s="29"/>
      <c r="Z177" s="32"/>
      <c r="AA177" s="29"/>
      <c r="AB177" s="32"/>
      <c r="AC177" s="29"/>
      <c r="AD177" s="32"/>
      <c r="AE177" s="29"/>
      <c r="AF177" s="32"/>
      <c r="AG177" s="32"/>
      <c r="AH177" s="176"/>
      <c r="AI177" s="175"/>
      <c r="AJ177" s="175"/>
      <c r="AK177" s="175"/>
      <c r="AL177" s="29"/>
      <c r="AM177" s="32"/>
      <c r="AN177" s="29"/>
      <c r="AO177" s="32"/>
      <c r="AP177" s="29"/>
      <c r="AQ177" s="32"/>
      <c r="AR177" s="29"/>
      <c r="AS177" s="32"/>
      <c r="AT177" s="29"/>
      <c r="AU177" s="32"/>
      <c r="AV177" s="32"/>
      <c r="AW177" s="176"/>
      <c r="AX177" s="175"/>
      <c r="AY177" s="175"/>
      <c r="AZ177" s="175"/>
      <c r="BA177" s="29"/>
      <c r="BB177" s="32"/>
      <c r="BC177" s="29"/>
      <c r="BD177" s="32"/>
      <c r="BE177" s="29"/>
      <c r="BF177" s="32"/>
      <c r="BG177" s="29"/>
      <c r="BH177" s="32"/>
      <c r="BI177" s="29"/>
      <c r="BJ177" s="32"/>
      <c r="BK177" s="32"/>
      <c r="BL177" s="176"/>
      <c r="BM177" s="175"/>
      <c r="BN177" s="175"/>
      <c r="BO177" s="175"/>
      <c r="BP177" s="29"/>
      <c r="BQ177" s="32"/>
      <c r="BR177" s="29"/>
      <c r="BS177" s="32"/>
      <c r="BT177" s="29"/>
      <c r="BU177" s="32"/>
      <c r="BV177" s="29"/>
      <c r="BW177" s="32"/>
      <c r="BX177" s="29"/>
      <c r="BY177" s="32"/>
      <c r="BZ177" s="32"/>
      <c r="CB177" s="428"/>
      <c r="CC177" s="428"/>
      <c r="CD177" s="428"/>
      <c r="CE177" s="29"/>
      <c r="CF177" s="32"/>
      <c r="CG177" s="29"/>
      <c r="CH177" s="32"/>
      <c r="CI177" s="29"/>
      <c r="CJ177" s="32"/>
      <c r="CK177" s="29"/>
      <c r="CL177" s="32"/>
      <c r="CM177" s="29"/>
      <c r="CN177" s="32"/>
      <c r="CO177" s="32"/>
      <c r="CP177" s="431"/>
      <c r="CQ177" s="137"/>
      <c r="CR177" s="137"/>
      <c r="CS177" s="137"/>
      <c r="CT177" s="29"/>
      <c r="CU177" s="32"/>
      <c r="CV177" s="29"/>
      <c r="CW177" s="32"/>
      <c r="CX177" s="29"/>
      <c r="CY177" s="32"/>
      <c r="CZ177" s="29"/>
      <c r="DA177" s="32"/>
      <c r="DB177" s="29"/>
      <c r="DC177" s="32"/>
      <c r="DD177" s="32"/>
      <c r="DF177" s="138"/>
      <c r="DG177" s="138"/>
      <c r="DH177" s="138"/>
      <c r="DI177" s="29"/>
      <c r="DJ177" s="32"/>
      <c r="DK177" s="29"/>
      <c r="DL177" s="32"/>
      <c r="DM177" s="29"/>
      <c r="DN177" s="32"/>
      <c r="DO177" s="29"/>
      <c r="DP177" s="32"/>
      <c r="DQ177" s="29"/>
      <c r="DR177" s="32"/>
      <c r="DS177" s="32"/>
      <c r="DU177" s="138"/>
      <c r="DV177" s="138"/>
      <c r="DW177" s="138"/>
      <c r="DX177" s="29"/>
      <c r="DY177" s="32"/>
      <c r="DZ177" s="29"/>
      <c r="EA177" s="32"/>
      <c r="EB177" s="29"/>
      <c r="EC177" s="32"/>
      <c r="ED177" s="29"/>
      <c r="EE177" s="32"/>
      <c r="EF177" s="29"/>
      <c r="EG177" s="32"/>
      <c r="EH177" s="32"/>
      <c r="EJ177" s="138"/>
      <c r="EK177" s="138"/>
      <c r="EL177" s="138"/>
      <c r="EM177" s="29"/>
      <c r="EN177" s="32"/>
      <c r="EO177" s="29"/>
      <c r="EP177" s="32"/>
      <c r="EQ177" s="29"/>
      <c r="ER177" s="32"/>
      <c r="ES177" s="29"/>
      <c r="ET177" s="32"/>
      <c r="EU177" s="29"/>
      <c r="EV177" s="32"/>
      <c r="EW177" s="32"/>
    </row>
    <row r="178" spans="1:153" ht="9.9" customHeight="1">
      <c r="C178" s="32"/>
      <c r="D178" s="34"/>
      <c r="E178" s="175"/>
      <c r="F178" s="175"/>
      <c r="G178" s="175"/>
      <c r="H178" s="29"/>
      <c r="I178" s="32"/>
      <c r="J178" s="29"/>
      <c r="K178" s="32"/>
      <c r="L178" s="29"/>
      <c r="M178" s="32"/>
      <c r="N178" s="29"/>
      <c r="O178" s="32"/>
      <c r="P178" s="29"/>
      <c r="Q178" s="32"/>
      <c r="R178" s="32"/>
      <c r="S178" s="176"/>
      <c r="T178" s="175"/>
      <c r="U178" s="175"/>
      <c r="V178" s="175"/>
      <c r="W178" s="29"/>
      <c r="X178" s="32"/>
      <c r="Y178" s="29"/>
      <c r="Z178" s="32"/>
      <c r="AA178" s="29"/>
      <c r="AB178" s="32"/>
      <c r="AC178" s="29"/>
      <c r="AD178" s="32"/>
      <c r="AE178" s="29"/>
      <c r="AF178" s="32"/>
      <c r="AG178" s="32"/>
      <c r="AH178" s="176"/>
      <c r="AI178" s="175"/>
      <c r="AJ178" s="175"/>
      <c r="AK178" s="175"/>
      <c r="AL178" s="29"/>
      <c r="AM178" s="32"/>
      <c r="AN178" s="29"/>
      <c r="AO178" s="32"/>
      <c r="AP178" s="29"/>
      <c r="AQ178" s="32"/>
      <c r="AR178" s="29"/>
      <c r="AS178" s="32"/>
      <c r="AT178" s="29"/>
      <c r="AU178" s="32"/>
      <c r="AV178" s="32"/>
      <c r="AW178" s="176"/>
      <c r="AX178" s="175"/>
      <c r="AY178" s="175"/>
      <c r="AZ178" s="175"/>
      <c r="BA178" s="29"/>
      <c r="BB178" s="32"/>
      <c r="BC178" s="29"/>
      <c r="BD178" s="32"/>
      <c r="BE178" s="29"/>
      <c r="BF178" s="32"/>
      <c r="BG178" s="29"/>
      <c r="BH178" s="32"/>
      <c r="BI178" s="29"/>
      <c r="BJ178" s="32"/>
      <c r="BK178" s="32"/>
      <c r="BL178" s="176"/>
      <c r="BM178" s="175"/>
      <c r="BN178" s="175"/>
      <c r="BO178" s="175"/>
      <c r="BP178" s="29"/>
      <c r="BQ178" s="32"/>
      <c r="BR178" s="29"/>
      <c r="BS178" s="32"/>
      <c r="BT178" s="29"/>
      <c r="BU178" s="32"/>
      <c r="BV178" s="29"/>
      <c r="BW178" s="32"/>
      <c r="BX178" s="29"/>
      <c r="BY178" s="32"/>
      <c r="BZ178" s="32"/>
      <c r="CB178" s="428"/>
      <c r="CC178" s="428"/>
      <c r="CD178" s="428"/>
      <c r="CE178" s="29"/>
      <c r="CF178" s="32"/>
      <c r="CG178" s="29"/>
      <c r="CH178" s="32"/>
      <c r="CI178" s="29"/>
      <c r="CJ178" s="32"/>
      <c r="CK178" s="29"/>
      <c r="CL178" s="32"/>
      <c r="CM178" s="29"/>
      <c r="CN178" s="32"/>
      <c r="CO178" s="32"/>
      <c r="CP178" s="431"/>
      <c r="CQ178" s="137"/>
      <c r="CR178" s="137"/>
      <c r="CS178" s="137"/>
      <c r="CT178" s="29"/>
      <c r="CU178" s="32"/>
      <c r="CV178" s="29"/>
      <c r="CW178" s="32"/>
      <c r="CX178" s="29"/>
      <c r="CY178" s="32"/>
      <c r="CZ178" s="29"/>
      <c r="DA178" s="32"/>
      <c r="DB178" s="29"/>
      <c r="DC178" s="32"/>
      <c r="DD178" s="32"/>
      <c r="DF178" s="138"/>
      <c r="DG178" s="138"/>
      <c r="DH178" s="138"/>
      <c r="DI178" s="29"/>
      <c r="DJ178" s="32"/>
      <c r="DK178" s="29"/>
      <c r="DL178" s="32"/>
      <c r="DM178" s="29"/>
      <c r="DN178" s="32"/>
      <c r="DO178" s="29"/>
      <c r="DP178" s="32"/>
      <c r="DQ178" s="29"/>
      <c r="DR178" s="32"/>
      <c r="DS178" s="32"/>
      <c r="DU178" s="138"/>
      <c r="DV178" s="138"/>
      <c r="DW178" s="138"/>
      <c r="DX178" s="29"/>
      <c r="DY178" s="32"/>
      <c r="DZ178" s="29"/>
      <c r="EA178" s="32"/>
      <c r="EB178" s="29"/>
      <c r="EC178" s="32"/>
      <c r="ED178" s="29"/>
      <c r="EE178" s="32"/>
      <c r="EF178" s="29"/>
      <c r="EG178" s="32"/>
      <c r="EH178" s="32"/>
      <c r="EJ178" s="138"/>
      <c r="EK178" s="138"/>
      <c r="EL178" s="138"/>
      <c r="EM178" s="29"/>
      <c r="EN178" s="32"/>
      <c r="EO178" s="29"/>
      <c r="EP178" s="32"/>
      <c r="EQ178" s="29"/>
      <c r="ER178" s="32"/>
      <c r="ES178" s="29"/>
      <c r="ET178" s="32"/>
      <c r="EU178" s="29"/>
      <c r="EV178" s="32"/>
      <c r="EW178" s="32"/>
    </row>
    <row r="179" spans="1:153" ht="9.9" customHeight="1">
      <c r="C179" s="32"/>
      <c r="D179" s="34"/>
      <c r="E179" s="175"/>
      <c r="F179" s="175"/>
      <c r="G179" s="175"/>
      <c r="H179" s="29"/>
      <c r="I179" s="32"/>
      <c r="J179" s="29"/>
      <c r="K179" s="32"/>
      <c r="L179" s="29"/>
      <c r="M179" s="32"/>
      <c r="N179" s="29"/>
      <c r="O179" s="32"/>
      <c r="P179" s="29"/>
      <c r="Q179" s="32"/>
      <c r="R179" s="32"/>
      <c r="S179" s="176"/>
      <c r="T179" s="175"/>
      <c r="U179" s="175"/>
      <c r="V179" s="175"/>
      <c r="W179" s="29"/>
      <c r="X179" s="32"/>
      <c r="Y179" s="29"/>
      <c r="Z179" s="32"/>
      <c r="AA179" s="29"/>
      <c r="AB179" s="32"/>
      <c r="AC179" s="29"/>
      <c r="AD179" s="32"/>
      <c r="AE179" s="29"/>
      <c r="AF179" s="32"/>
      <c r="AG179" s="32"/>
      <c r="AH179" s="176"/>
      <c r="AI179" s="175"/>
      <c r="AJ179" s="175"/>
      <c r="AK179" s="175"/>
      <c r="AL179" s="29"/>
      <c r="AM179" s="32"/>
      <c r="AN179" s="29"/>
      <c r="AO179" s="32"/>
      <c r="AP179" s="29"/>
      <c r="AQ179" s="32"/>
      <c r="AR179" s="29"/>
      <c r="AS179" s="32"/>
      <c r="AT179" s="29"/>
      <c r="AU179" s="32"/>
      <c r="AV179" s="32"/>
      <c r="AW179" s="176"/>
      <c r="AX179" s="175"/>
      <c r="AY179" s="175"/>
      <c r="AZ179" s="175"/>
      <c r="BA179" s="29"/>
      <c r="BB179" s="32"/>
      <c r="BC179" s="29"/>
      <c r="BD179" s="32"/>
      <c r="BE179" s="29"/>
      <c r="BF179" s="32"/>
      <c r="BG179" s="29"/>
      <c r="BH179" s="32"/>
      <c r="BI179" s="29"/>
      <c r="BJ179" s="32"/>
      <c r="BK179" s="32"/>
      <c r="BL179" s="176"/>
      <c r="BM179" s="175"/>
      <c r="BN179" s="175"/>
      <c r="BO179" s="175"/>
      <c r="BP179" s="29"/>
      <c r="BQ179" s="32"/>
      <c r="BR179" s="29"/>
      <c r="BS179" s="32"/>
      <c r="BT179" s="29"/>
      <c r="BU179" s="32"/>
      <c r="BV179" s="29"/>
      <c r="BW179" s="32"/>
      <c r="BX179" s="29"/>
      <c r="BY179" s="32"/>
      <c r="BZ179" s="32"/>
      <c r="CB179" s="428"/>
      <c r="CC179" s="428"/>
      <c r="CD179" s="428"/>
      <c r="CE179" s="29"/>
      <c r="CF179" s="32"/>
      <c r="CG179" s="29"/>
      <c r="CH179" s="32"/>
      <c r="CI179" s="29"/>
      <c r="CJ179" s="32"/>
      <c r="CK179" s="29"/>
      <c r="CL179" s="32"/>
      <c r="CM179" s="29"/>
      <c r="CN179" s="32"/>
      <c r="CO179" s="32"/>
      <c r="CP179" s="431"/>
      <c r="CQ179" s="137"/>
      <c r="CR179" s="137"/>
      <c r="CS179" s="137"/>
      <c r="CT179" s="29"/>
      <c r="CU179" s="32"/>
      <c r="CV179" s="29"/>
      <c r="CW179" s="32"/>
      <c r="CX179" s="29"/>
      <c r="CY179" s="32"/>
      <c r="CZ179" s="29"/>
      <c r="DA179" s="32"/>
      <c r="DB179" s="29"/>
      <c r="DC179" s="32"/>
      <c r="DD179" s="32"/>
      <c r="DF179" s="138"/>
      <c r="DG179" s="138"/>
      <c r="DH179" s="138"/>
      <c r="DI179" s="29"/>
      <c r="DJ179" s="32"/>
      <c r="DK179" s="29"/>
      <c r="DL179" s="32"/>
      <c r="DM179" s="29"/>
      <c r="DN179" s="32"/>
      <c r="DO179" s="29"/>
      <c r="DP179" s="32"/>
      <c r="DQ179" s="29"/>
      <c r="DR179" s="32"/>
      <c r="DS179" s="32"/>
      <c r="DU179" s="138"/>
      <c r="DV179" s="138"/>
      <c r="DW179" s="138"/>
      <c r="DX179" s="29"/>
      <c r="DY179" s="32"/>
      <c r="DZ179" s="29"/>
      <c r="EA179" s="32"/>
      <c r="EB179" s="29"/>
      <c r="EC179" s="32"/>
      <c r="ED179" s="29"/>
      <c r="EE179" s="32"/>
      <c r="EF179" s="29"/>
      <c r="EG179" s="32"/>
      <c r="EH179" s="32"/>
      <c r="EJ179" s="138"/>
      <c r="EK179" s="138"/>
      <c r="EL179" s="138"/>
      <c r="EM179" s="29"/>
      <c r="EN179" s="32"/>
      <c r="EO179" s="29"/>
      <c r="EP179" s="32"/>
      <c r="EQ179" s="29"/>
      <c r="ER179" s="32"/>
      <c r="ES179" s="29"/>
      <c r="ET179" s="32"/>
      <c r="EU179" s="29"/>
      <c r="EV179" s="32"/>
      <c r="EW179" s="32"/>
    </row>
    <row r="180" spans="1:153" ht="9.9" customHeight="1">
      <c r="C180" s="32"/>
      <c r="D180" s="34"/>
      <c r="E180" s="175"/>
      <c r="F180" s="175"/>
      <c r="G180" s="175"/>
      <c r="H180" s="29"/>
      <c r="I180" s="32"/>
      <c r="J180" s="29"/>
      <c r="K180" s="32"/>
      <c r="L180" s="29"/>
      <c r="M180" s="32"/>
      <c r="N180" s="29"/>
      <c r="O180" s="32"/>
      <c r="P180" s="29"/>
      <c r="Q180" s="32"/>
      <c r="R180" s="32"/>
      <c r="S180" s="176"/>
      <c r="T180" s="175"/>
      <c r="U180" s="175"/>
      <c r="V180" s="175"/>
      <c r="W180" s="29"/>
      <c r="X180" s="32"/>
      <c r="Y180" s="29"/>
      <c r="Z180" s="32"/>
      <c r="AA180" s="29"/>
      <c r="AB180" s="32"/>
      <c r="AC180" s="29"/>
      <c r="AD180" s="32"/>
      <c r="AE180" s="29"/>
      <c r="AF180" s="32"/>
      <c r="AG180" s="32"/>
      <c r="AH180" s="176"/>
      <c r="AI180" s="175"/>
      <c r="AJ180" s="175"/>
      <c r="AK180" s="175"/>
      <c r="AL180" s="29"/>
      <c r="AM180" s="32"/>
      <c r="AN180" s="29"/>
      <c r="AO180" s="32"/>
      <c r="AP180" s="29"/>
      <c r="AQ180" s="32"/>
      <c r="AR180" s="29"/>
      <c r="AS180" s="32"/>
      <c r="AT180" s="29"/>
      <c r="AU180" s="32"/>
      <c r="AV180" s="32"/>
      <c r="AW180" s="176"/>
      <c r="AX180" s="175"/>
      <c r="AY180" s="175"/>
      <c r="AZ180" s="175"/>
      <c r="BA180" s="29"/>
      <c r="BB180" s="32"/>
      <c r="BC180" s="29"/>
      <c r="BD180" s="32"/>
      <c r="BE180" s="29"/>
      <c r="BF180" s="32"/>
      <c r="BG180" s="29"/>
      <c r="BH180" s="32"/>
      <c r="BI180" s="29"/>
      <c r="BJ180" s="32"/>
      <c r="BK180" s="32"/>
      <c r="BL180" s="176"/>
      <c r="BM180" s="175"/>
      <c r="BN180" s="175"/>
      <c r="BO180" s="175"/>
      <c r="BP180" s="29"/>
      <c r="BQ180" s="32"/>
      <c r="BR180" s="29"/>
      <c r="BS180" s="32"/>
      <c r="BT180" s="29"/>
      <c r="BU180" s="32"/>
      <c r="BV180" s="29"/>
      <c r="BW180" s="32"/>
      <c r="BX180" s="29"/>
      <c r="BY180" s="32"/>
      <c r="BZ180" s="32"/>
      <c r="CB180" s="428"/>
      <c r="CC180" s="428"/>
      <c r="CD180" s="428"/>
      <c r="CE180" s="29"/>
      <c r="CF180" s="32"/>
      <c r="CG180" s="29"/>
      <c r="CH180" s="32"/>
      <c r="CI180" s="29"/>
      <c r="CJ180" s="32"/>
      <c r="CK180" s="29"/>
      <c r="CL180" s="32"/>
      <c r="CM180" s="29"/>
      <c r="CN180" s="32"/>
      <c r="CO180" s="32"/>
      <c r="CP180" s="431"/>
      <c r="CQ180" s="137"/>
      <c r="CR180" s="137"/>
      <c r="CS180" s="137"/>
      <c r="CT180" s="29"/>
      <c r="CU180" s="32"/>
      <c r="CV180" s="29"/>
      <c r="CW180" s="32"/>
      <c r="CX180" s="29"/>
      <c r="CY180" s="32"/>
      <c r="CZ180" s="29"/>
      <c r="DA180" s="32"/>
      <c r="DB180" s="29"/>
      <c r="DC180" s="32"/>
      <c r="DD180" s="32"/>
      <c r="DF180" s="138"/>
      <c r="DG180" s="138"/>
      <c r="DH180" s="138"/>
      <c r="DI180" s="29"/>
      <c r="DJ180" s="32"/>
      <c r="DK180" s="29"/>
      <c r="DL180" s="32"/>
      <c r="DM180" s="29"/>
      <c r="DN180" s="32"/>
      <c r="DO180" s="29"/>
      <c r="DP180" s="32"/>
      <c r="DQ180" s="29"/>
      <c r="DR180" s="32"/>
      <c r="DS180" s="32"/>
      <c r="DU180" s="138"/>
      <c r="DV180" s="138"/>
      <c r="DW180" s="138"/>
      <c r="DX180" s="29"/>
      <c r="DY180" s="32"/>
      <c r="DZ180" s="29"/>
      <c r="EA180" s="32"/>
      <c r="EB180" s="29"/>
      <c r="EC180" s="32"/>
      <c r="ED180" s="29"/>
      <c r="EE180" s="32"/>
      <c r="EF180" s="29"/>
      <c r="EG180" s="32"/>
      <c r="EH180" s="32"/>
      <c r="EJ180" s="138"/>
      <c r="EK180" s="138"/>
      <c r="EL180" s="138"/>
      <c r="EM180" s="29"/>
      <c r="EN180" s="32"/>
      <c r="EO180" s="29"/>
      <c r="EP180" s="32"/>
      <c r="EQ180" s="29"/>
      <c r="ER180" s="32"/>
      <c r="ES180" s="29"/>
      <c r="ET180" s="32"/>
      <c r="EU180" s="29"/>
      <c r="EV180" s="32"/>
      <c r="EW180" s="32"/>
    </row>
    <row r="181" spans="1:153" ht="9.9" customHeight="1">
      <c r="C181" s="32"/>
      <c r="D181" s="34"/>
      <c r="E181" s="175"/>
      <c r="F181" s="175"/>
      <c r="G181" s="175"/>
      <c r="H181" s="29"/>
      <c r="I181" s="32"/>
      <c r="J181" s="29"/>
      <c r="K181" s="32"/>
      <c r="L181" s="29"/>
      <c r="M181" s="32"/>
      <c r="N181" s="29"/>
      <c r="O181" s="32"/>
      <c r="P181" s="29"/>
      <c r="Q181" s="32"/>
      <c r="R181" s="32"/>
      <c r="S181" s="176"/>
      <c r="T181" s="175"/>
      <c r="U181" s="175"/>
      <c r="V181" s="175"/>
      <c r="W181" s="29"/>
      <c r="X181" s="32"/>
      <c r="Y181" s="29"/>
      <c r="Z181" s="32"/>
      <c r="AA181" s="29"/>
      <c r="AB181" s="32"/>
      <c r="AC181" s="29"/>
      <c r="AD181" s="32"/>
      <c r="AE181" s="29"/>
      <c r="AF181" s="32"/>
      <c r="AG181" s="32"/>
      <c r="AH181" s="176"/>
      <c r="AI181" s="175"/>
      <c r="AJ181" s="175"/>
      <c r="AK181" s="175"/>
      <c r="AL181" s="29"/>
      <c r="AM181" s="32"/>
      <c r="AN181" s="29"/>
      <c r="AO181" s="32"/>
      <c r="AP181" s="29"/>
      <c r="AQ181" s="32"/>
      <c r="AR181" s="29"/>
      <c r="AS181" s="32"/>
      <c r="AT181" s="29"/>
      <c r="AU181" s="32"/>
      <c r="AV181" s="32"/>
      <c r="AW181" s="176"/>
      <c r="AX181" s="175"/>
      <c r="AY181" s="175"/>
      <c r="AZ181" s="175"/>
      <c r="BA181" s="29"/>
      <c r="BB181" s="32"/>
      <c r="BC181" s="29"/>
      <c r="BD181" s="32"/>
      <c r="BE181" s="29"/>
      <c r="BF181" s="32"/>
      <c r="BG181" s="29"/>
      <c r="BH181" s="32"/>
      <c r="BI181" s="29"/>
      <c r="BJ181" s="32"/>
      <c r="BK181" s="32"/>
      <c r="BL181" s="176"/>
      <c r="BM181" s="175"/>
      <c r="BN181" s="175"/>
      <c r="BO181" s="175"/>
      <c r="BP181" s="29"/>
      <c r="BQ181" s="32"/>
      <c r="BR181" s="29"/>
      <c r="BS181" s="32"/>
      <c r="BT181" s="29"/>
      <c r="BU181" s="32"/>
      <c r="BV181" s="29"/>
      <c r="BW181" s="32"/>
      <c r="BX181" s="29"/>
      <c r="BY181" s="32"/>
      <c r="BZ181" s="32"/>
      <c r="CB181" s="428"/>
      <c r="CC181" s="428"/>
      <c r="CD181" s="428"/>
      <c r="CE181" s="29"/>
      <c r="CF181" s="32"/>
      <c r="CG181" s="29"/>
      <c r="CH181" s="32"/>
      <c r="CI181" s="29"/>
      <c r="CJ181" s="32"/>
      <c r="CK181" s="29"/>
      <c r="CL181" s="32"/>
      <c r="CM181" s="29"/>
      <c r="CN181" s="32"/>
      <c r="CO181" s="32"/>
      <c r="CP181" s="431"/>
      <c r="CQ181" s="137"/>
      <c r="CR181" s="137"/>
      <c r="CS181" s="137"/>
      <c r="CT181" s="29"/>
      <c r="CU181" s="32"/>
      <c r="CV181" s="29"/>
      <c r="CW181" s="32"/>
      <c r="CX181" s="29"/>
      <c r="CY181" s="32"/>
      <c r="CZ181" s="29"/>
      <c r="DA181" s="32"/>
      <c r="DB181" s="29"/>
      <c r="DC181" s="32"/>
      <c r="DD181" s="32"/>
      <c r="DF181" s="138"/>
      <c r="DG181" s="138"/>
      <c r="DH181" s="138"/>
      <c r="DI181" s="29"/>
      <c r="DJ181" s="32"/>
      <c r="DK181" s="29"/>
      <c r="DL181" s="32"/>
      <c r="DM181" s="29"/>
      <c r="DN181" s="32"/>
      <c r="DO181" s="29"/>
      <c r="DP181" s="32"/>
      <c r="DQ181" s="29"/>
      <c r="DR181" s="32"/>
      <c r="DS181" s="32"/>
      <c r="DU181" s="138"/>
      <c r="DV181" s="138"/>
      <c r="DW181" s="138"/>
      <c r="DX181" s="29"/>
      <c r="DY181" s="32"/>
      <c r="DZ181" s="29"/>
      <c r="EA181" s="32"/>
      <c r="EB181" s="29"/>
      <c r="EC181" s="32"/>
      <c r="ED181" s="29"/>
      <c r="EE181" s="32"/>
      <c r="EF181" s="29"/>
      <c r="EG181" s="32"/>
      <c r="EH181" s="32"/>
      <c r="EJ181" s="138"/>
      <c r="EK181" s="138"/>
      <c r="EL181" s="138"/>
      <c r="EM181" s="29"/>
      <c r="EN181" s="32"/>
      <c r="EO181" s="29"/>
      <c r="EP181" s="32"/>
      <c r="EQ181" s="29"/>
      <c r="ER181" s="32"/>
      <c r="ES181" s="29"/>
      <c r="ET181" s="32"/>
      <c r="EU181" s="29"/>
      <c r="EV181" s="32"/>
      <c r="EW181" s="32"/>
    </row>
    <row r="182" spans="1:153" ht="9.9" customHeight="1">
      <c r="C182" s="32"/>
      <c r="D182" s="34"/>
      <c r="E182" s="175"/>
      <c r="F182" s="175"/>
      <c r="G182" s="175"/>
      <c r="H182" s="29"/>
      <c r="I182" s="32"/>
      <c r="J182" s="29"/>
      <c r="K182" s="32"/>
      <c r="L182" s="29"/>
      <c r="M182" s="32"/>
      <c r="N182" s="29"/>
      <c r="O182" s="32"/>
      <c r="P182" s="29"/>
      <c r="Q182" s="32"/>
      <c r="R182" s="32"/>
      <c r="S182" s="176"/>
      <c r="T182" s="175"/>
      <c r="U182" s="175"/>
      <c r="V182" s="175"/>
      <c r="W182" s="29"/>
      <c r="X182" s="32"/>
      <c r="Y182" s="29"/>
      <c r="Z182" s="32"/>
      <c r="AA182" s="29"/>
      <c r="AB182" s="32"/>
      <c r="AC182" s="29"/>
      <c r="AD182" s="32"/>
      <c r="AE182" s="29"/>
      <c r="AF182" s="32"/>
      <c r="AG182" s="32"/>
      <c r="AH182" s="176"/>
      <c r="AI182" s="175"/>
      <c r="AJ182" s="175"/>
      <c r="AK182" s="175"/>
      <c r="AL182" s="29"/>
      <c r="AM182" s="32"/>
      <c r="AN182" s="29"/>
      <c r="AO182" s="32"/>
      <c r="AP182" s="29"/>
      <c r="AQ182" s="32"/>
      <c r="AR182" s="29"/>
      <c r="AS182" s="32"/>
      <c r="AT182" s="29"/>
      <c r="AU182" s="32"/>
      <c r="AV182" s="32"/>
      <c r="AW182" s="176"/>
      <c r="AX182" s="175"/>
      <c r="AY182" s="175"/>
      <c r="AZ182" s="175"/>
      <c r="BA182" s="29"/>
      <c r="BB182" s="32"/>
      <c r="BC182" s="29"/>
      <c r="BD182" s="32"/>
      <c r="BE182" s="29"/>
      <c r="BF182" s="32"/>
      <c r="BG182" s="29"/>
      <c r="BH182" s="32"/>
      <c r="BI182" s="29"/>
      <c r="BJ182" s="32"/>
      <c r="BK182" s="32"/>
      <c r="BL182" s="176"/>
      <c r="BM182" s="175"/>
      <c r="BN182" s="175"/>
      <c r="BO182" s="175"/>
      <c r="BP182" s="29"/>
      <c r="BQ182" s="32"/>
      <c r="BR182" s="29"/>
      <c r="BS182" s="32"/>
      <c r="BT182" s="29"/>
      <c r="BU182" s="32"/>
      <c r="BV182" s="29"/>
      <c r="BW182" s="32"/>
      <c r="BX182" s="29"/>
      <c r="BY182" s="32"/>
      <c r="BZ182" s="32"/>
      <c r="CB182" s="428"/>
      <c r="CC182" s="428"/>
      <c r="CD182" s="428"/>
      <c r="CE182" s="29"/>
      <c r="CF182" s="32"/>
      <c r="CG182" s="29"/>
      <c r="CH182" s="32"/>
      <c r="CI182" s="29"/>
      <c r="CJ182" s="32"/>
      <c r="CK182" s="29"/>
      <c r="CL182" s="32"/>
      <c r="CM182" s="29"/>
      <c r="CN182" s="32"/>
      <c r="CO182" s="32"/>
      <c r="CP182" s="431"/>
      <c r="CQ182" s="137"/>
      <c r="CR182" s="137"/>
      <c r="CS182" s="137"/>
      <c r="CT182" s="29"/>
      <c r="CU182" s="32"/>
      <c r="CV182" s="29"/>
      <c r="CW182" s="32"/>
      <c r="CX182" s="29"/>
      <c r="CY182" s="32"/>
      <c r="CZ182" s="29"/>
      <c r="DA182" s="32"/>
      <c r="DB182" s="29"/>
      <c r="DC182" s="32"/>
      <c r="DD182" s="32"/>
      <c r="DF182" s="138"/>
      <c r="DG182" s="138"/>
      <c r="DH182" s="138"/>
      <c r="DI182" s="29"/>
      <c r="DJ182" s="32"/>
      <c r="DK182" s="29"/>
      <c r="DL182" s="32"/>
      <c r="DM182" s="29"/>
      <c r="DN182" s="32"/>
      <c r="DO182" s="29"/>
      <c r="DP182" s="32"/>
      <c r="DQ182" s="29"/>
      <c r="DR182" s="32"/>
      <c r="DS182" s="32"/>
      <c r="DU182" s="138"/>
      <c r="DV182" s="138"/>
      <c r="DW182" s="138"/>
      <c r="DX182" s="29"/>
      <c r="DY182" s="32"/>
      <c r="DZ182" s="29"/>
      <c r="EA182" s="32"/>
      <c r="EB182" s="29"/>
      <c r="EC182" s="32"/>
      <c r="ED182" s="29"/>
      <c r="EE182" s="32"/>
      <c r="EF182" s="29"/>
      <c r="EG182" s="32"/>
      <c r="EH182" s="32"/>
      <c r="EJ182" s="138"/>
      <c r="EK182" s="138"/>
      <c r="EL182" s="138"/>
      <c r="EM182" s="29"/>
      <c r="EN182" s="32"/>
      <c r="EO182" s="29"/>
      <c r="EP182" s="32"/>
      <c r="EQ182" s="29"/>
      <c r="ER182" s="32"/>
      <c r="ES182" s="29"/>
      <c r="ET182" s="32"/>
      <c r="EU182" s="29"/>
      <c r="EV182" s="32"/>
      <c r="EW182" s="32"/>
    </row>
    <row r="183" spans="1:153" ht="9.9" customHeight="1">
      <c r="C183" s="32"/>
      <c r="D183" s="34"/>
      <c r="E183" s="175"/>
      <c r="F183" s="175"/>
      <c r="G183" s="175"/>
      <c r="H183" s="29"/>
      <c r="I183" s="32"/>
      <c r="J183" s="29"/>
      <c r="K183" s="32"/>
      <c r="L183" s="29"/>
      <c r="M183" s="32"/>
      <c r="N183" s="29"/>
      <c r="O183" s="32"/>
      <c r="P183" s="29"/>
      <c r="Q183" s="32"/>
      <c r="R183" s="32"/>
      <c r="S183" s="176"/>
      <c r="T183" s="175"/>
      <c r="U183" s="175"/>
      <c r="V183" s="175"/>
      <c r="W183" s="29"/>
      <c r="X183" s="32"/>
      <c r="Y183" s="29"/>
      <c r="Z183" s="32"/>
      <c r="AA183" s="29"/>
      <c r="AB183" s="32"/>
      <c r="AC183" s="29"/>
      <c r="AD183" s="32"/>
      <c r="AE183" s="29"/>
      <c r="AF183" s="32"/>
      <c r="AG183" s="32"/>
      <c r="AH183" s="176"/>
      <c r="AI183" s="175"/>
      <c r="AJ183" s="175"/>
      <c r="AK183" s="175"/>
      <c r="AL183" s="29"/>
      <c r="AM183" s="32"/>
      <c r="AN183" s="29"/>
      <c r="AO183" s="32"/>
      <c r="AP183" s="29"/>
      <c r="AQ183" s="32"/>
      <c r="AR183" s="29"/>
      <c r="AS183" s="32"/>
      <c r="AT183" s="29"/>
      <c r="AU183" s="32"/>
      <c r="AV183" s="32"/>
      <c r="AW183" s="176"/>
      <c r="AX183" s="175"/>
      <c r="AY183" s="175"/>
      <c r="AZ183" s="175"/>
      <c r="BA183" s="29"/>
      <c r="BB183" s="32"/>
      <c r="BC183" s="29"/>
      <c r="BD183" s="32"/>
      <c r="BE183" s="29"/>
      <c r="BF183" s="32"/>
      <c r="BG183" s="29"/>
      <c r="BH183" s="32"/>
      <c r="BI183" s="29"/>
      <c r="BJ183" s="32"/>
      <c r="BK183" s="32"/>
      <c r="BL183" s="176"/>
      <c r="BM183" s="175"/>
      <c r="BN183" s="175"/>
      <c r="BO183" s="175"/>
      <c r="BP183" s="29"/>
      <c r="BQ183" s="32"/>
      <c r="BR183" s="29"/>
      <c r="BS183" s="32"/>
      <c r="BT183" s="29"/>
      <c r="BU183" s="32"/>
      <c r="BV183" s="29"/>
      <c r="BW183" s="32"/>
      <c r="BX183" s="29"/>
      <c r="BY183" s="32"/>
      <c r="BZ183" s="32"/>
      <c r="CB183" s="428"/>
      <c r="CC183" s="428"/>
      <c r="CD183" s="428"/>
      <c r="CE183" s="29"/>
      <c r="CF183" s="32"/>
      <c r="CG183" s="29"/>
      <c r="CH183" s="32"/>
      <c r="CI183" s="29"/>
      <c r="CJ183" s="32"/>
      <c r="CK183" s="29"/>
      <c r="CL183" s="32"/>
      <c r="CM183" s="29"/>
      <c r="CN183" s="32"/>
      <c r="CO183" s="32"/>
      <c r="CP183" s="431"/>
      <c r="CQ183" s="137"/>
      <c r="CR183" s="137"/>
      <c r="CS183" s="137"/>
      <c r="CT183" s="29"/>
      <c r="CU183" s="32"/>
      <c r="CV183" s="29"/>
      <c r="CW183" s="32"/>
      <c r="CX183" s="29"/>
      <c r="CY183" s="32"/>
      <c r="CZ183" s="29"/>
      <c r="DA183" s="32"/>
      <c r="DB183" s="29"/>
      <c r="DC183" s="32"/>
      <c r="DD183" s="32"/>
      <c r="DF183" s="138"/>
      <c r="DG183" s="138"/>
      <c r="DH183" s="138"/>
      <c r="DI183" s="29"/>
      <c r="DJ183" s="32"/>
      <c r="DK183" s="29"/>
      <c r="DL183" s="32"/>
      <c r="DM183" s="29"/>
      <c r="DN183" s="32"/>
      <c r="DO183" s="29"/>
      <c r="DP183" s="32"/>
      <c r="DQ183" s="29"/>
      <c r="DR183" s="32"/>
      <c r="DS183" s="32"/>
      <c r="DU183" s="138"/>
      <c r="DV183" s="138"/>
      <c r="DW183" s="138"/>
      <c r="DX183" s="29"/>
      <c r="DY183" s="32"/>
      <c r="DZ183" s="29"/>
      <c r="EA183" s="32"/>
      <c r="EB183" s="29"/>
      <c r="EC183" s="32"/>
      <c r="ED183" s="29"/>
      <c r="EE183" s="32"/>
      <c r="EF183" s="29"/>
      <c r="EG183" s="32"/>
      <c r="EH183" s="32"/>
      <c r="EJ183" s="138"/>
      <c r="EK183" s="138"/>
      <c r="EL183" s="138"/>
      <c r="EM183" s="29"/>
      <c r="EN183" s="32"/>
      <c r="EO183" s="29"/>
      <c r="EP183" s="32"/>
      <c r="EQ183" s="29"/>
      <c r="ER183" s="32"/>
      <c r="ES183" s="29"/>
      <c r="ET183" s="32"/>
      <c r="EU183" s="29"/>
      <c r="EV183" s="32"/>
      <c r="EW183" s="32"/>
    </row>
    <row r="184" spans="1:153" ht="9.9" customHeight="1">
      <c r="C184" s="32"/>
      <c r="D184" s="34"/>
      <c r="E184" s="175"/>
      <c r="F184" s="175"/>
      <c r="G184" s="175"/>
      <c r="H184" s="29"/>
      <c r="I184" s="32"/>
      <c r="J184" s="29"/>
      <c r="K184" s="32"/>
      <c r="L184" s="29"/>
      <c r="M184" s="32"/>
      <c r="N184" s="29"/>
      <c r="O184" s="32"/>
      <c r="P184" s="29"/>
      <c r="Q184" s="32"/>
      <c r="R184" s="32"/>
      <c r="S184" s="176"/>
      <c r="T184" s="175"/>
      <c r="U184" s="175"/>
      <c r="V184" s="175"/>
      <c r="W184" s="29"/>
      <c r="X184" s="32"/>
      <c r="Y184" s="29"/>
      <c r="Z184" s="32"/>
      <c r="AA184" s="29"/>
      <c r="AB184" s="32"/>
      <c r="AC184" s="29"/>
      <c r="AD184" s="32"/>
      <c r="AE184" s="29"/>
      <c r="AF184" s="32"/>
      <c r="AG184" s="32"/>
      <c r="AH184" s="176"/>
      <c r="AI184" s="175"/>
      <c r="AJ184" s="175"/>
      <c r="AK184" s="175"/>
      <c r="AL184" s="29"/>
      <c r="AM184" s="32"/>
      <c r="AN184" s="29"/>
      <c r="AO184" s="32"/>
      <c r="AP184" s="29"/>
      <c r="AQ184" s="32"/>
      <c r="AR184" s="29"/>
      <c r="AS184" s="32"/>
      <c r="AT184" s="29"/>
      <c r="AU184" s="32"/>
      <c r="AV184" s="32"/>
      <c r="AW184" s="176"/>
      <c r="AX184" s="175"/>
      <c r="AY184" s="175"/>
      <c r="AZ184" s="175"/>
      <c r="BA184" s="29"/>
      <c r="BB184" s="32"/>
      <c r="BC184" s="29"/>
      <c r="BD184" s="32"/>
      <c r="BE184" s="29"/>
      <c r="BF184" s="32"/>
      <c r="BG184" s="29"/>
      <c r="BH184" s="32"/>
      <c r="BI184" s="29"/>
      <c r="BJ184" s="32"/>
      <c r="BK184" s="32"/>
      <c r="BL184" s="176"/>
      <c r="BM184" s="175"/>
      <c r="BN184" s="175"/>
      <c r="BO184" s="175"/>
      <c r="BP184" s="29"/>
      <c r="BQ184" s="32"/>
      <c r="BR184" s="29"/>
      <c r="BS184" s="32"/>
      <c r="BT184" s="29"/>
      <c r="BU184" s="32"/>
      <c r="BV184" s="29"/>
      <c r="BW184" s="32"/>
      <c r="BX184" s="29"/>
      <c r="BY184" s="32"/>
      <c r="BZ184" s="32"/>
      <c r="CB184" s="428"/>
      <c r="CC184" s="428"/>
      <c r="CD184" s="428"/>
      <c r="CE184" s="29"/>
      <c r="CF184" s="32"/>
      <c r="CG184" s="29"/>
      <c r="CH184" s="32"/>
      <c r="CI184" s="29"/>
      <c r="CJ184" s="32"/>
      <c r="CK184" s="29"/>
      <c r="CL184" s="32"/>
      <c r="CM184" s="29"/>
      <c r="CN184" s="32"/>
      <c r="CO184" s="32"/>
      <c r="CP184" s="431"/>
      <c r="CQ184" s="137"/>
      <c r="CR184" s="137"/>
      <c r="CS184" s="137"/>
      <c r="CT184" s="29"/>
      <c r="CU184" s="32"/>
      <c r="CV184" s="29"/>
      <c r="CW184" s="32"/>
      <c r="CX184" s="29"/>
      <c r="CY184" s="32"/>
      <c r="CZ184" s="29"/>
      <c r="DA184" s="32"/>
      <c r="DB184" s="29"/>
      <c r="DC184" s="32"/>
      <c r="DD184" s="32"/>
      <c r="DF184" s="138"/>
      <c r="DG184" s="138"/>
      <c r="DH184" s="138"/>
      <c r="DI184" s="29"/>
      <c r="DJ184" s="32"/>
      <c r="DK184" s="29"/>
      <c r="DL184" s="32"/>
      <c r="DM184" s="29"/>
      <c r="DN184" s="32"/>
      <c r="DO184" s="29"/>
      <c r="DP184" s="32"/>
      <c r="DQ184" s="29"/>
      <c r="DR184" s="32"/>
      <c r="DS184" s="32"/>
      <c r="DU184" s="138"/>
      <c r="DV184" s="138"/>
      <c r="DW184" s="138"/>
      <c r="DX184" s="29"/>
      <c r="DY184" s="32"/>
      <c r="DZ184" s="29"/>
      <c r="EA184" s="32"/>
      <c r="EB184" s="29"/>
      <c r="EC184" s="32"/>
      <c r="ED184" s="29"/>
      <c r="EE184" s="32"/>
      <c r="EF184" s="29"/>
      <c r="EG184" s="32"/>
      <c r="EH184" s="32"/>
      <c r="EJ184" s="138"/>
      <c r="EK184" s="138"/>
      <c r="EL184" s="138"/>
      <c r="EM184" s="29"/>
      <c r="EN184" s="32"/>
      <c r="EO184" s="29"/>
      <c r="EP184" s="32"/>
      <c r="EQ184" s="29"/>
      <c r="ER184" s="32"/>
      <c r="ES184" s="29"/>
      <c r="ET184" s="32"/>
      <c r="EU184" s="29"/>
      <c r="EV184" s="32"/>
      <c r="EW184" s="32"/>
    </row>
    <row r="185" spans="1:153" ht="9.9" customHeight="1">
      <c r="C185" s="32"/>
      <c r="D185" s="34"/>
      <c r="E185" s="175"/>
      <c r="F185" s="175"/>
      <c r="G185" s="175"/>
      <c r="H185" s="29"/>
      <c r="I185" s="32"/>
      <c r="J185" s="29"/>
      <c r="K185" s="32"/>
      <c r="L185" s="29"/>
      <c r="M185" s="32"/>
      <c r="N185" s="29"/>
      <c r="O185" s="32"/>
      <c r="P185" s="29"/>
      <c r="Q185" s="32"/>
      <c r="R185" s="32"/>
      <c r="S185" s="176"/>
      <c r="T185" s="175"/>
      <c r="U185" s="175"/>
      <c r="V185" s="175"/>
      <c r="W185" s="29"/>
      <c r="X185" s="32"/>
      <c r="Y185" s="29"/>
      <c r="Z185" s="32"/>
      <c r="AA185" s="29"/>
      <c r="AB185" s="32"/>
      <c r="AC185" s="29"/>
      <c r="AD185" s="32"/>
      <c r="AE185" s="29"/>
      <c r="AF185" s="32"/>
      <c r="AG185" s="32"/>
      <c r="AH185" s="176"/>
      <c r="AI185" s="175"/>
      <c r="AJ185" s="175"/>
      <c r="AK185" s="175"/>
      <c r="AL185" s="29"/>
      <c r="AM185" s="32"/>
      <c r="AN185" s="29"/>
      <c r="AO185" s="32"/>
      <c r="AP185" s="29"/>
      <c r="AQ185" s="32"/>
      <c r="AR185" s="29"/>
      <c r="AS185" s="32"/>
      <c r="AT185" s="29"/>
      <c r="AU185" s="32"/>
      <c r="AV185" s="32"/>
      <c r="AW185" s="176"/>
      <c r="AX185" s="175"/>
      <c r="AY185" s="175"/>
      <c r="AZ185" s="175"/>
      <c r="BA185" s="29"/>
      <c r="BB185" s="32"/>
      <c r="BC185" s="29"/>
      <c r="BD185" s="32"/>
      <c r="BE185" s="29"/>
      <c r="BF185" s="32"/>
      <c r="BG185" s="29"/>
      <c r="BH185" s="32"/>
      <c r="BI185" s="29"/>
      <c r="BJ185" s="32"/>
      <c r="BK185" s="32"/>
      <c r="BL185" s="176"/>
      <c r="BM185" s="175"/>
      <c r="BN185" s="175"/>
      <c r="BO185" s="175"/>
      <c r="BP185" s="29"/>
      <c r="BQ185" s="32"/>
      <c r="BR185" s="29"/>
      <c r="BS185" s="32"/>
      <c r="BT185" s="29"/>
      <c r="BU185" s="32"/>
      <c r="BV185" s="29"/>
      <c r="BW185" s="32"/>
      <c r="BX185" s="29"/>
      <c r="BY185" s="32"/>
      <c r="BZ185" s="32"/>
      <c r="CB185" s="428"/>
      <c r="CC185" s="428"/>
      <c r="CD185" s="428"/>
      <c r="CE185" s="29"/>
      <c r="CF185" s="32"/>
      <c r="CG185" s="29"/>
      <c r="CH185" s="32"/>
      <c r="CI185" s="29"/>
      <c r="CJ185" s="32"/>
      <c r="CK185" s="29"/>
      <c r="CL185" s="32"/>
      <c r="CM185" s="29"/>
      <c r="CN185" s="32"/>
      <c r="CO185" s="32"/>
      <c r="CP185" s="431"/>
      <c r="CQ185" s="137"/>
      <c r="CR185" s="137"/>
      <c r="CS185" s="137"/>
      <c r="CT185" s="29"/>
      <c r="CU185" s="32"/>
      <c r="CV185" s="29"/>
      <c r="CW185" s="32"/>
      <c r="CX185" s="29"/>
      <c r="CY185" s="32"/>
      <c r="CZ185" s="29"/>
      <c r="DA185" s="32"/>
      <c r="DB185" s="29"/>
      <c r="DC185" s="32"/>
      <c r="DD185" s="32"/>
      <c r="DF185" s="138"/>
      <c r="DG185" s="138"/>
      <c r="DH185" s="138"/>
      <c r="DI185" s="29"/>
      <c r="DJ185" s="32"/>
      <c r="DK185" s="29"/>
      <c r="DL185" s="32"/>
      <c r="DM185" s="29"/>
      <c r="DN185" s="32"/>
      <c r="DO185" s="29"/>
      <c r="DP185" s="32"/>
      <c r="DQ185" s="29"/>
      <c r="DR185" s="32"/>
      <c r="DS185" s="32"/>
      <c r="DU185" s="138"/>
      <c r="DV185" s="138"/>
      <c r="DW185" s="138"/>
      <c r="DX185" s="29"/>
      <c r="DY185" s="32"/>
      <c r="DZ185" s="29"/>
      <c r="EA185" s="32"/>
      <c r="EB185" s="29"/>
      <c r="EC185" s="32"/>
      <c r="ED185" s="29"/>
      <c r="EE185" s="32"/>
      <c r="EF185" s="29"/>
      <c r="EG185" s="32"/>
      <c r="EH185" s="32"/>
      <c r="EJ185" s="138"/>
      <c r="EK185" s="138"/>
      <c r="EL185" s="138"/>
      <c r="EM185" s="29"/>
      <c r="EN185" s="32"/>
      <c r="EO185" s="29"/>
      <c r="EP185" s="32"/>
      <c r="EQ185" s="29"/>
      <c r="ER185" s="32"/>
      <c r="ES185" s="29"/>
      <c r="ET185" s="32"/>
      <c r="EU185" s="29"/>
      <c r="EV185" s="32"/>
      <c r="EW185" s="32"/>
    </row>
    <row r="186" spans="1:153" ht="9.9" customHeight="1">
      <c r="C186" s="32"/>
      <c r="D186" s="34"/>
      <c r="E186" s="175"/>
      <c r="F186" s="175"/>
      <c r="G186" s="175"/>
      <c r="H186" s="29"/>
      <c r="I186" s="32"/>
      <c r="J186" s="29"/>
      <c r="K186" s="32"/>
      <c r="L186" s="29"/>
      <c r="M186" s="32"/>
      <c r="N186" s="29"/>
      <c r="O186" s="32"/>
      <c r="P186" s="29"/>
      <c r="Q186" s="32"/>
      <c r="R186" s="32"/>
      <c r="S186" s="176"/>
      <c r="T186" s="175"/>
      <c r="U186" s="175"/>
      <c r="V186" s="175"/>
      <c r="W186" s="29"/>
      <c r="X186" s="32"/>
      <c r="Y186" s="29"/>
      <c r="Z186" s="32"/>
      <c r="AA186" s="29"/>
      <c r="AB186" s="32"/>
      <c r="AC186" s="29"/>
      <c r="AD186" s="32"/>
      <c r="AE186" s="29"/>
      <c r="AF186" s="32"/>
      <c r="AG186" s="32"/>
      <c r="AH186" s="176"/>
      <c r="AI186" s="175"/>
      <c r="AJ186" s="175"/>
      <c r="AK186" s="175"/>
      <c r="AL186" s="29"/>
      <c r="AM186" s="32"/>
      <c r="AN186" s="29"/>
      <c r="AO186" s="32"/>
      <c r="AP186" s="29"/>
      <c r="AQ186" s="32"/>
      <c r="AR186" s="29"/>
      <c r="AS186" s="32"/>
      <c r="AT186" s="29"/>
      <c r="AU186" s="32"/>
      <c r="AV186" s="32"/>
      <c r="AW186" s="176"/>
      <c r="AX186" s="175"/>
      <c r="AY186" s="175"/>
      <c r="AZ186" s="175"/>
      <c r="BA186" s="29"/>
      <c r="BB186" s="32"/>
      <c r="BC186" s="29"/>
      <c r="BD186" s="32"/>
      <c r="BE186" s="29"/>
      <c r="BF186" s="32"/>
      <c r="BG186" s="29"/>
      <c r="BH186" s="32"/>
      <c r="BI186" s="29"/>
      <c r="BJ186" s="32"/>
      <c r="BK186" s="32"/>
      <c r="BL186" s="176"/>
      <c r="BM186" s="175"/>
      <c r="BN186" s="175"/>
      <c r="BO186" s="175"/>
      <c r="BP186" s="29"/>
      <c r="BQ186" s="32"/>
      <c r="BR186" s="29"/>
      <c r="BS186" s="32"/>
      <c r="BT186" s="29"/>
      <c r="BU186" s="32"/>
      <c r="BV186" s="29"/>
      <c r="BW186" s="32"/>
      <c r="BX186" s="29"/>
      <c r="BY186" s="32"/>
      <c r="BZ186" s="32"/>
      <c r="CB186" s="428"/>
      <c r="CC186" s="428"/>
      <c r="CD186" s="428"/>
      <c r="CE186" s="29"/>
      <c r="CF186" s="32"/>
      <c r="CG186" s="29"/>
      <c r="CH186" s="32"/>
      <c r="CI186" s="29"/>
      <c r="CJ186" s="32"/>
      <c r="CK186" s="29"/>
      <c r="CL186" s="32"/>
      <c r="CM186" s="29"/>
      <c r="CN186" s="32"/>
      <c r="CO186" s="32"/>
      <c r="CP186" s="431"/>
      <c r="CQ186" s="137"/>
      <c r="CR186" s="137"/>
      <c r="CS186" s="137"/>
      <c r="CT186" s="29"/>
      <c r="CU186" s="32"/>
      <c r="CV186" s="29"/>
      <c r="CW186" s="32"/>
      <c r="CX186" s="29"/>
      <c r="CY186" s="32"/>
      <c r="CZ186" s="29"/>
      <c r="DA186" s="32"/>
      <c r="DB186" s="29"/>
      <c r="DC186" s="32"/>
      <c r="DD186" s="32"/>
      <c r="DF186" s="138"/>
      <c r="DG186" s="138"/>
      <c r="DH186" s="138"/>
      <c r="DI186" s="29"/>
      <c r="DJ186" s="32"/>
      <c r="DK186" s="29"/>
      <c r="DL186" s="32"/>
      <c r="DM186" s="29"/>
      <c r="DN186" s="32"/>
      <c r="DO186" s="29"/>
      <c r="DP186" s="32"/>
      <c r="DQ186" s="29"/>
      <c r="DR186" s="32"/>
      <c r="DS186" s="32"/>
      <c r="DU186" s="138"/>
      <c r="DV186" s="138"/>
      <c r="DW186" s="138"/>
      <c r="DX186" s="29"/>
      <c r="DY186" s="32"/>
      <c r="DZ186" s="29"/>
      <c r="EA186" s="32"/>
      <c r="EB186" s="29"/>
      <c r="EC186" s="32"/>
      <c r="ED186" s="29"/>
      <c r="EE186" s="32"/>
      <c r="EF186" s="29"/>
      <c r="EG186" s="32"/>
      <c r="EH186" s="32"/>
      <c r="EJ186" s="138"/>
      <c r="EK186" s="138"/>
      <c r="EL186" s="138"/>
      <c r="EM186" s="29"/>
      <c r="EN186" s="32"/>
      <c r="EO186" s="29"/>
      <c r="EP186" s="32"/>
      <c r="EQ186" s="29"/>
      <c r="ER186" s="32"/>
      <c r="ES186" s="29"/>
      <c r="ET186" s="32"/>
      <c r="EU186" s="29"/>
      <c r="EV186" s="32"/>
      <c r="EW186" s="32"/>
    </row>
    <row r="187" spans="1:153" ht="9.9" customHeight="1">
      <c r="A187" s="32"/>
      <c r="C187" s="32"/>
      <c r="D187" s="34"/>
      <c r="E187" s="175"/>
      <c r="F187" s="175"/>
      <c r="G187" s="175"/>
      <c r="H187" s="29"/>
      <c r="I187" s="32"/>
      <c r="J187" s="29"/>
      <c r="K187" s="32"/>
      <c r="L187" s="29"/>
      <c r="M187" s="32"/>
      <c r="N187" s="29"/>
      <c r="O187" s="32"/>
      <c r="P187" s="29"/>
      <c r="Q187" s="32"/>
      <c r="R187" s="32"/>
      <c r="S187" s="176"/>
      <c r="T187" s="175"/>
      <c r="U187" s="175"/>
      <c r="V187" s="175"/>
      <c r="W187" s="29"/>
      <c r="X187" s="32"/>
      <c r="Y187" s="29"/>
      <c r="Z187" s="32"/>
      <c r="AA187" s="29"/>
      <c r="AB187" s="32"/>
      <c r="AC187" s="29"/>
      <c r="AD187" s="32"/>
      <c r="AE187" s="29"/>
      <c r="AF187" s="32"/>
      <c r="AG187" s="32"/>
      <c r="AH187" s="176"/>
      <c r="AI187" s="175"/>
      <c r="AJ187" s="175"/>
      <c r="AK187" s="175"/>
      <c r="AL187" s="29"/>
      <c r="AM187" s="32"/>
      <c r="AN187" s="29"/>
      <c r="AO187" s="32"/>
      <c r="AP187" s="29"/>
      <c r="AQ187" s="32"/>
      <c r="AR187" s="29"/>
      <c r="AS187" s="32"/>
      <c r="AT187" s="29"/>
      <c r="AU187" s="32"/>
      <c r="AV187" s="32"/>
      <c r="AW187" s="176"/>
      <c r="AX187" s="175"/>
      <c r="AY187" s="175"/>
      <c r="AZ187" s="175"/>
      <c r="BA187" s="29"/>
      <c r="BB187" s="32"/>
      <c r="BC187" s="29"/>
      <c r="BD187" s="32"/>
      <c r="BE187" s="29"/>
      <c r="BF187" s="32"/>
      <c r="BG187" s="29"/>
      <c r="BH187" s="32"/>
      <c r="BI187" s="29"/>
      <c r="BJ187" s="32"/>
      <c r="BK187" s="32"/>
      <c r="BL187" s="176"/>
      <c r="BM187" s="175"/>
      <c r="BN187" s="175"/>
      <c r="BO187" s="175"/>
      <c r="BP187" s="29"/>
      <c r="BQ187" s="32"/>
      <c r="BR187" s="29"/>
      <c r="BS187" s="32"/>
      <c r="BT187" s="29"/>
      <c r="BU187" s="32"/>
      <c r="BV187" s="29"/>
      <c r="BW187" s="32"/>
      <c r="BX187" s="29"/>
      <c r="BY187" s="32"/>
      <c r="BZ187" s="32"/>
      <c r="CB187" s="428"/>
      <c r="CC187" s="428"/>
      <c r="CD187" s="428"/>
      <c r="CE187" s="29"/>
      <c r="CF187" s="32"/>
      <c r="CG187" s="29"/>
      <c r="CH187" s="32"/>
      <c r="CI187" s="29"/>
      <c r="CJ187" s="32"/>
      <c r="CK187" s="29"/>
      <c r="CL187" s="32"/>
      <c r="CM187" s="29"/>
      <c r="CN187" s="32"/>
      <c r="CO187" s="32"/>
      <c r="CP187" s="431"/>
      <c r="CQ187" s="137"/>
      <c r="CR187" s="137"/>
      <c r="CS187" s="137"/>
      <c r="CT187" s="29"/>
      <c r="CU187" s="32"/>
      <c r="CV187" s="29"/>
      <c r="CW187" s="32"/>
      <c r="CX187" s="29"/>
      <c r="CY187" s="32"/>
      <c r="CZ187" s="29"/>
      <c r="DA187" s="32"/>
      <c r="DB187" s="29"/>
      <c r="DC187" s="32"/>
      <c r="DD187" s="32"/>
      <c r="DF187" s="138"/>
      <c r="DG187" s="138"/>
      <c r="DH187" s="138"/>
      <c r="DI187" s="29"/>
      <c r="DJ187" s="32"/>
      <c r="DK187" s="29"/>
      <c r="DL187" s="32"/>
      <c r="DM187" s="29"/>
      <c r="DN187" s="32"/>
      <c r="DO187" s="29"/>
      <c r="DP187" s="32"/>
      <c r="DQ187" s="29"/>
      <c r="DR187" s="32"/>
      <c r="DS187" s="32"/>
      <c r="DU187" s="138"/>
      <c r="DV187" s="138"/>
      <c r="DW187" s="138"/>
      <c r="DX187" s="29"/>
      <c r="DY187" s="32"/>
      <c r="DZ187" s="29"/>
      <c r="EA187" s="32"/>
      <c r="EB187" s="29"/>
      <c r="EC187" s="32"/>
      <c r="ED187" s="29"/>
      <c r="EE187" s="32"/>
      <c r="EF187" s="29"/>
      <c r="EG187" s="32"/>
      <c r="EH187" s="32"/>
      <c r="EJ187" s="138"/>
      <c r="EK187" s="138"/>
      <c r="EL187" s="138"/>
      <c r="EM187" s="29"/>
      <c r="EN187" s="32"/>
      <c r="EO187" s="29"/>
      <c r="EP187" s="32"/>
      <c r="EQ187" s="29"/>
      <c r="ER187" s="32"/>
      <c r="ES187" s="29"/>
      <c r="ET187" s="32"/>
      <c r="EU187" s="29"/>
      <c r="EV187" s="32"/>
      <c r="EW187" s="32"/>
    </row>
    <row r="188" spans="1:153" ht="9.9" customHeight="1">
      <c r="A188" s="32"/>
      <c r="C188" s="32"/>
      <c r="D188" s="34"/>
      <c r="E188" s="175"/>
      <c r="F188" s="175"/>
      <c r="G188" s="175"/>
      <c r="H188" s="29"/>
      <c r="I188" s="32"/>
      <c r="J188" s="29"/>
      <c r="K188" s="32"/>
      <c r="L188" s="29"/>
      <c r="M188" s="32"/>
      <c r="N188" s="29"/>
      <c r="O188" s="32"/>
      <c r="P188" s="29"/>
      <c r="Q188" s="32"/>
      <c r="R188" s="32"/>
      <c r="S188" s="176"/>
      <c r="T188" s="175"/>
      <c r="U188" s="175"/>
      <c r="V188" s="175"/>
      <c r="W188" s="29"/>
      <c r="X188" s="32"/>
      <c r="Y188" s="29"/>
      <c r="Z188" s="32"/>
      <c r="AA188" s="29"/>
      <c r="AB188" s="32"/>
      <c r="AC188" s="29"/>
      <c r="AD188" s="32"/>
      <c r="AE188" s="29"/>
      <c r="AF188" s="32"/>
      <c r="AG188" s="32"/>
      <c r="AH188" s="176"/>
      <c r="AI188" s="175"/>
      <c r="AJ188" s="175"/>
      <c r="AK188" s="175"/>
      <c r="AL188" s="29"/>
      <c r="AM188" s="32"/>
      <c r="AN188" s="29"/>
      <c r="AO188" s="32"/>
      <c r="AP188" s="29"/>
      <c r="AQ188" s="32"/>
      <c r="AR188" s="29"/>
      <c r="AS188" s="32"/>
      <c r="AT188" s="29"/>
      <c r="AU188" s="32"/>
      <c r="AV188" s="32"/>
      <c r="AW188" s="176"/>
      <c r="AX188" s="175"/>
      <c r="AY188" s="175"/>
      <c r="AZ188" s="175"/>
      <c r="BA188" s="29"/>
      <c r="BB188" s="32"/>
      <c r="BC188" s="29"/>
      <c r="BD188" s="32"/>
      <c r="BE188" s="29"/>
      <c r="BF188" s="32"/>
      <c r="BG188" s="29"/>
      <c r="BH188" s="32"/>
      <c r="BI188" s="29"/>
      <c r="BJ188" s="32"/>
      <c r="BK188" s="32"/>
      <c r="BL188" s="176"/>
      <c r="BM188" s="175"/>
      <c r="BN188" s="175"/>
      <c r="BO188" s="175"/>
      <c r="BP188" s="29"/>
      <c r="BQ188" s="32"/>
      <c r="BR188" s="29"/>
      <c r="BS188" s="32"/>
      <c r="BT188" s="29"/>
      <c r="BU188" s="32"/>
      <c r="BV188" s="29"/>
      <c r="BW188" s="32"/>
      <c r="BX188" s="29"/>
      <c r="BY188" s="32"/>
      <c r="BZ188" s="32"/>
      <c r="CB188" s="428"/>
      <c r="CC188" s="428"/>
      <c r="CD188" s="428"/>
      <c r="CE188" s="29"/>
      <c r="CF188" s="32"/>
      <c r="CG188" s="29"/>
      <c r="CH188" s="32"/>
      <c r="CI188" s="29"/>
      <c r="CJ188" s="32"/>
      <c r="CK188" s="29"/>
      <c r="CL188" s="32"/>
      <c r="CM188" s="29"/>
      <c r="CN188" s="32"/>
      <c r="CO188" s="32"/>
      <c r="CP188" s="431"/>
      <c r="CQ188" s="137"/>
      <c r="CR188" s="137"/>
      <c r="CS188" s="137"/>
      <c r="CT188" s="29"/>
      <c r="CU188" s="32"/>
      <c r="CV188" s="29"/>
      <c r="CW188" s="32"/>
      <c r="CX188" s="29"/>
      <c r="CY188" s="32"/>
      <c r="CZ188" s="29"/>
      <c r="DA188" s="32"/>
      <c r="DB188" s="29"/>
      <c r="DC188" s="32"/>
      <c r="DD188" s="32"/>
      <c r="DF188" s="138"/>
      <c r="DG188" s="138"/>
      <c r="DH188" s="138"/>
      <c r="DI188" s="29"/>
      <c r="DJ188" s="32"/>
      <c r="DK188" s="29"/>
      <c r="DL188" s="32"/>
      <c r="DM188" s="29"/>
      <c r="DN188" s="32"/>
      <c r="DO188" s="29"/>
      <c r="DP188" s="32"/>
      <c r="DQ188" s="29"/>
      <c r="DR188" s="32"/>
      <c r="DS188" s="32"/>
      <c r="DU188" s="138"/>
      <c r="DV188" s="138"/>
      <c r="DW188" s="138"/>
      <c r="DX188" s="29"/>
      <c r="DY188" s="32"/>
      <c r="DZ188" s="29"/>
      <c r="EA188" s="32"/>
      <c r="EB188" s="29"/>
      <c r="EC188" s="32"/>
      <c r="ED188" s="29"/>
      <c r="EE188" s="32"/>
      <c r="EF188" s="29"/>
      <c r="EG188" s="32"/>
      <c r="EH188" s="32"/>
      <c r="EJ188" s="138"/>
      <c r="EK188" s="138"/>
      <c r="EL188" s="138"/>
      <c r="EM188" s="29"/>
      <c r="EN188" s="32"/>
      <c r="EO188" s="29"/>
      <c r="EP188" s="32"/>
      <c r="EQ188" s="29"/>
      <c r="ER188" s="32"/>
      <c r="ES188" s="29"/>
      <c r="ET188" s="32"/>
      <c r="EU188" s="29"/>
      <c r="EV188" s="32"/>
      <c r="EW188" s="32"/>
    </row>
    <row r="189" spans="1:153" ht="9.9" customHeight="1">
      <c r="A189" s="32"/>
      <c r="C189" s="32"/>
      <c r="D189" s="34"/>
      <c r="E189" s="175"/>
      <c r="F189" s="175"/>
      <c r="G189" s="175"/>
      <c r="H189" s="29"/>
      <c r="I189" s="32"/>
      <c r="J189" s="29"/>
      <c r="K189" s="32"/>
      <c r="L189" s="29"/>
      <c r="M189" s="32"/>
      <c r="N189" s="29"/>
      <c r="O189" s="32"/>
      <c r="P189" s="29"/>
      <c r="Q189" s="32"/>
      <c r="R189" s="32"/>
      <c r="S189" s="176"/>
      <c r="T189" s="175"/>
      <c r="U189" s="175"/>
      <c r="V189" s="175"/>
      <c r="W189" s="29"/>
      <c r="X189" s="32"/>
      <c r="Y189" s="29"/>
      <c r="Z189" s="32"/>
      <c r="AA189" s="29"/>
      <c r="AB189" s="32"/>
      <c r="AC189" s="29"/>
      <c r="AD189" s="32"/>
      <c r="AE189" s="29"/>
      <c r="AF189" s="32"/>
      <c r="AG189" s="32"/>
      <c r="AH189" s="176"/>
      <c r="AI189" s="175"/>
      <c r="AJ189" s="175"/>
      <c r="AK189" s="175"/>
      <c r="AL189" s="29"/>
      <c r="AM189" s="32"/>
      <c r="AN189" s="29"/>
      <c r="AO189" s="32"/>
      <c r="AP189" s="29"/>
      <c r="AQ189" s="32"/>
      <c r="AR189" s="29"/>
      <c r="AS189" s="32"/>
      <c r="AT189" s="29"/>
      <c r="AU189" s="32"/>
      <c r="AV189" s="32"/>
      <c r="AW189" s="176"/>
      <c r="AX189" s="175"/>
      <c r="AY189" s="175"/>
      <c r="AZ189" s="175"/>
      <c r="BA189" s="29"/>
      <c r="BB189" s="32"/>
      <c r="BC189" s="29"/>
      <c r="BD189" s="32"/>
      <c r="BE189" s="29"/>
      <c r="BF189" s="32"/>
      <c r="BG189" s="29"/>
      <c r="BH189" s="32"/>
      <c r="BI189" s="29"/>
      <c r="BJ189" s="32"/>
      <c r="BK189" s="32"/>
      <c r="BL189" s="176"/>
      <c r="BM189" s="175"/>
      <c r="BN189" s="175"/>
      <c r="BO189" s="175"/>
      <c r="BP189" s="29"/>
      <c r="BQ189" s="32"/>
      <c r="BR189" s="29"/>
      <c r="BS189" s="32"/>
      <c r="BT189" s="29"/>
      <c r="BU189" s="32"/>
      <c r="BV189" s="29"/>
      <c r="BW189" s="32"/>
      <c r="BX189" s="29"/>
      <c r="BY189" s="32"/>
      <c r="BZ189" s="32"/>
      <c r="CB189" s="428"/>
      <c r="CC189" s="428"/>
      <c r="CD189" s="428"/>
      <c r="CE189" s="29"/>
      <c r="CF189" s="32"/>
      <c r="CG189" s="29"/>
      <c r="CH189" s="32"/>
      <c r="CI189" s="29"/>
      <c r="CJ189" s="32"/>
      <c r="CK189" s="29"/>
      <c r="CL189" s="32"/>
      <c r="CM189" s="29"/>
      <c r="CN189" s="32"/>
      <c r="CO189" s="32"/>
      <c r="CP189" s="431"/>
      <c r="CQ189" s="137"/>
      <c r="CR189" s="137"/>
      <c r="CS189" s="137"/>
      <c r="CT189" s="29"/>
      <c r="CU189" s="32"/>
      <c r="CV189" s="29"/>
      <c r="CW189" s="32"/>
      <c r="CX189" s="29"/>
      <c r="CY189" s="32"/>
      <c r="CZ189" s="29"/>
      <c r="DA189" s="32"/>
      <c r="DB189" s="29"/>
      <c r="DC189" s="32"/>
      <c r="DD189" s="32"/>
      <c r="DF189" s="138"/>
      <c r="DG189" s="138"/>
      <c r="DH189" s="138"/>
      <c r="DI189" s="29"/>
      <c r="DJ189" s="32"/>
      <c r="DK189" s="29"/>
      <c r="DL189" s="32"/>
      <c r="DM189" s="29"/>
      <c r="DN189" s="32"/>
      <c r="DO189" s="29"/>
      <c r="DP189" s="32"/>
      <c r="DQ189" s="29"/>
      <c r="DR189" s="32"/>
      <c r="DS189" s="32"/>
      <c r="DU189" s="138"/>
      <c r="DV189" s="138"/>
      <c r="DW189" s="138"/>
      <c r="DX189" s="29"/>
      <c r="DY189" s="32"/>
      <c r="DZ189" s="29"/>
      <c r="EA189" s="32"/>
      <c r="EB189" s="29"/>
      <c r="EC189" s="32"/>
      <c r="ED189" s="29"/>
      <c r="EE189" s="32"/>
      <c r="EF189" s="29"/>
      <c r="EG189" s="32"/>
      <c r="EH189" s="32"/>
      <c r="EJ189" s="138"/>
      <c r="EK189" s="138"/>
      <c r="EL189" s="138"/>
      <c r="EM189" s="29"/>
      <c r="EN189" s="32"/>
      <c r="EO189" s="29"/>
      <c r="EP189" s="32"/>
      <c r="EQ189" s="29"/>
      <c r="ER189" s="32"/>
      <c r="ES189" s="29"/>
      <c r="ET189" s="32"/>
      <c r="EU189" s="29"/>
      <c r="EV189" s="32"/>
      <c r="EW189" s="32"/>
    </row>
    <row r="190" spans="1:153" ht="9.9" customHeight="1">
      <c r="A190" s="32"/>
      <c r="C190" s="32"/>
      <c r="D190" s="34"/>
      <c r="E190" s="175"/>
      <c r="F190" s="175"/>
      <c r="G190" s="175"/>
      <c r="H190" s="29"/>
      <c r="I190" s="32"/>
      <c r="J190" s="29"/>
      <c r="K190" s="32"/>
      <c r="L190" s="29"/>
      <c r="M190" s="32"/>
      <c r="N190" s="29"/>
      <c r="O190" s="32"/>
      <c r="P190" s="29"/>
      <c r="Q190" s="32"/>
      <c r="R190" s="32"/>
      <c r="S190" s="176"/>
      <c r="T190" s="175"/>
      <c r="U190" s="175"/>
      <c r="V190" s="175"/>
      <c r="W190" s="29"/>
      <c r="X190" s="32"/>
      <c r="Y190" s="29"/>
      <c r="Z190" s="32"/>
      <c r="AA190" s="29"/>
      <c r="AB190" s="32"/>
      <c r="AC190" s="29"/>
      <c r="AD190" s="32"/>
      <c r="AE190" s="29"/>
      <c r="AF190" s="32"/>
      <c r="AG190" s="32"/>
      <c r="AH190" s="176"/>
      <c r="AI190" s="175"/>
      <c r="AJ190" s="175"/>
      <c r="AK190" s="175"/>
      <c r="AL190" s="29"/>
      <c r="AM190" s="32"/>
      <c r="AN190" s="29"/>
      <c r="AO190" s="32"/>
      <c r="AP190" s="29"/>
      <c r="AQ190" s="32"/>
      <c r="AR190" s="29"/>
      <c r="AS190" s="32"/>
      <c r="AT190" s="29"/>
      <c r="AU190" s="32"/>
      <c r="AV190" s="32"/>
      <c r="AW190" s="176"/>
      <c r="AX190" s="175"/>
      <c r="AY190" s="175"/>
      <c r="AZ190" s="175"/>
      <c r="BA190" s="29"/>
      <c r="BB190" s="32"/>
      <c r="BC190" s="29"/>
      <c r="BD190" s="32"/>
      <c r="BE190" s="29"/>
      <c r="BF190" s="32"/>
      <c r="BG190" s="29"/>
      <c r="BH190" s="32"/>
      <c r="BI190" s="29"/>
      <c r="BJ190" s="32"/>
      <c r="BK190" s="32"/>
      <c r="BL190" s="176"/>
      <c r="BM190" s="175"/>
      <c r="BN190" s="175"/>
      <c r="BO190" s="175"/>
      <c r="BP190" s="29"/>
      <c r="BQ190" s="32"/>
      <c r="BR190" s="29"/>
      <c r="BS190" s="32"/>
      <c r="BT190" s="29"/>
      <c r="BU190" s="32"/>
      <c r="BV190" s="29"/>
      <c r="BW190" s="32"/>
      <c r="BX190" s="29"/>
      <c r="BY190" s="32"/>
      <c r="BZ190" s="32"/>
      <c r="CB190" s="428"/>
      <c r="CC190" s="428"/>
      <c r="CD190" s="428"/>
      <c r="CE190" s="29"/>
      <c r="CF190" s="32"/>
      <c r="CG190" s="29"/>
      <c r="CH190" s="32"/>
      <c r="CI190" s="29"/>
      <c r="CJ190" s="32"/>
      <c r="CK190" s="29"/>
      <c r="CL190" s="32"/>
      <c r="CM190" s="29"/>
      <c r="CN190" s="32"/>
      <c r="CO190" s="32"/>
      <c r="CP190" s="431"/>
      <c r="CQ190" s="137"/>
      <c r="CR190" s="137"/>
      <c r="CS190" s="137"/>
      <c r="CT190" s="29"/>
      <c r="CU190" s="32"/>
      <c r="CV190" s="29"/>
      <c r="CW190" s="32"/>
      <c r="CX190" s="29"/>
      <c r="CY190" s="32"/>
      <c r="CZ190" s="29"/>
      <c r="DA190" s="32"/>
      <c r="DB190" s="29"/>
      <c r="DC190" s="32"/>
      <c r="DD190" s="32"/>
      <c r="DF190" s="138"/>
      <c r="DG190" s="138"/>
      <c r="DH190" s="138"/>
      <c r="DI190" s="29"/>
      <c r="DJ190" s="32"/>
      <c r="DK190" s="29"/>
      <c r="DL190" s="32"/>
      <c r="DM190" s="29"/>
      <c r="DN190" s="32"/>
      <c r="DO190" s="29"/>
      <c r="DP190" s="32"/>
      <c r="DQ190" s="29"/>
      <c r="DR190" s="32"/>
      <c r="DS190" s="32"/>
      <c r="DU190" s="138"/>
      <c r="DV190" s="138"/>
      <c r="DW190" s="138"/>
      <c r="DX190" s="29"/>
      <c r="DY190" s="32"/>
      <c r="DZ190" s="29"/>
      <c r="EA190" s="32"/>
      <c r="EB190" s="29"/>
      <c r="EC190" s="32"/>
      <c r="ED190" s="29"/>
      <c r="EE190" s="32"/>
      <c r="EF190" s="29"/>
      <c r="EG190" s="32"/>
      <c r="EH190" s="32"/>
      <c r="EJ190" s="138"/>
      <c r="EK190" s="138"/>
      <c r="EL190" s="138"/>
      <c r="EM190" s="29"/>
      <c r="EN190" s="32"/>
      <c r="EO190" s="29"/>
      <c r="EP190" s="32"/>
      <c r="EQ190" s="29"/>
      <c r="ER190" s="32"/>
      <c r="ES190" s="29"/>
      <c r="ET190" s="32"/>
      <c r="EU190" s="29"/>
      <c r="EV190" s="32"/>
      <c r="EW190" s="32"/>
    </row>
    <row r="191" spans="1:153" ht="9.9" customHeight="1">
      <c r="A191" s="32"/>
      <c r="C191" s="32"/>
      <c r="D191" s="34"/>
      <c r="E191" s="175"/>
      <c r="F191" s="175"/>
      <c r="G191" s="175"/>
      <c r="H191" s="29"/>
      <c r="I191" s="32"/>
      <c r="J191" s="29"/>
      <c r="K191" s="32"/>
      <c r="L191" s="29"/>
      <c r="M191" s="32"/>
      <c r="N191" s="29"/>
      <c r="O191" s="32"/>
      <c r="P191" s="29"/>
      <c r="Q191" s="32"/>
      <c r="R191" s="32"/>
      <c r="S191" s="176"/>
      <c r="T191" s="175"/>
      <c r="U191" s="175"/>
      <c r="V191" s="175"/>
      <c r="W191" s="29"/>
      <c r="X191" s="32"/>
      <c r="Y191" s="29"/>
      <c r="Z191" s="32"/>
      <c r="AA191" s="29"/>
      <c r="AB191" s="32"/>
      <c r="AC191" s="29"/>
      <c r="AD191" s="32"/>
      <c r="AE191" s="29"/>
      <c r="AF191" s="32"/>
      <c r="AG191" s="32"/>
      <c r="AH191" s="176"/>
      <c r="AI191" s="175"/>
      <c r="AJ191" s="175"/>
      <c r="AK191" s="175"/>
      <c r="AL191" s="29"/>
      <c r="AM191" s="32"/>
      <c r="AN191" s="29"/>
      <c r="AO191" s="32"/>
      <c r="AP191" s="29"/>
      <c r="AQ191" s="32"/>
      <c r="AR191" s="29"/>
      <c r="AS191" s="32"/>
      <c r="AT191" s="29"/>
      <c r="AU191" s="32"/>
      <c r="AV191" s="32"/>
      <c r="AW191" s="176"/>
      <c r="AX191" s="175"/>
      <c r="AY191" s="175"/>
      <c r="AZ191" s="175"/>
      <c r="BA191" s="29"/>
      <c r="BB191" s="32"/>
      <c r="BC191" s="29"/>
      <c r="BD191" s="32"/>
      <c r="BE191" s="29"/>
      <c r="BF191" s="32"/>
      <c r="BG191" s="29"/>
      <c r="BH191" s="32"/>
      <c r="BI191" s="29"/>
      <c r="BJ191" s="32"/>
      <c r="BK191" s="32"/>
      <c r="BL191" s="176"/>
      <c r="BM191" s="175"/>
      <c r="BN191" s="175"/>
      <c r="BO191" s="175"/>
      <c r="BP191" s="29"/>
      <c r="BQ191" s="32"/>
      <c r="BR191" s="29"/>
      <c r="BS191" s="32"/>
      <c r="BT191" s="29"/>
      <c r="BU191" s="32"/>
      <c r="BV191" s="29"/>
      <c r="BW191" s="32"/>
      <c r="BX191" s="29"/>
      <c r="BY191" s="32"/>
      <c r="BZ191" s="32"/>
      <c r="CB191" s="428"/>
      <c r="CC191" s="428"/>
      <c r="CD191" s="428"/>
      <c r="CE191" s="29"/>
      <c r="CF191" s="32"/>
      <c r="CG191" s="29"/>
      <c r="CH191" s="32"/>
      <c r="CI191" s="29"/>
      <c r="CJ191" s="32"/>
      <c r="CK191" s="29"/>
      <c r="CL191" s="32"/>
      <c r="CM191" s="29"/>
      <c r="CN191" s="32"/>
      <c r="CO191" s="32"/>
      <c r="CP191" s="431"/>
      <c r="CQ191" s="137"/>
      <c r="CR191" s="137"/>
      <c r="CS191" s="137"/>
      <c r="CT191" s="29"/>
      <c r="CU191" s="32"/>
      <c r="CV191" s="29"/>
      <c r="CW191" s="32"/>
      <c r="CX191" s="29"/>
      <c r="CY191" s="32"/>
      <c r="CZ191" s="29"/>
      <c r="DA191" s="32"/>
      <c r="DB191" s="29"/>
      <c r="DC191" s="32"/>
      <c r="DD191" s="32"/>
      <c r="DF191" s="138"/>
      <c r="DG191" s="138"/>
      <c r="DH191" s="138"/>
      <c r="DI191" s="29"/>
      <c r="DJ191" s="32"/>
      <c r="DK191" s="29"/>
      <c r="DL191" s="32"/>
      <c r="DM191" s="29"/>
      <c r="DN191" s="32"/>
      <c r="DO191" s="29"/>
      <c r="DP191" s="32"/>
      <c r="DQ191" s="29"/>
      <c r="DR191" s="32"/>
      <c r="DS191" s="32"/>
      <c r="DU191" s="138"/>
      <c r="DV191" s="138"/>
      <c r="DW191" s="138"/>
      <c r="DX191" s="29"/>
      <c r="DY191" s="32"/>
      <c r="DZ191" s="29"/>
      <c r="EA191" s="32"/>
      <c r="EB191" s="29"/>
      <c r="EC191" s="32"/>
      <c r="ED191" s="29"/>
      <c r="EE191" s="32"/>
      <c r="EF191" s="29"/>
      <c r="EG191" s="32"/>
      <c r="EH191" s="32"/>
      <c r="EJ191" s="138"/>
      <c r="EK191" s="138"/>
      <c r="EL191" s="138"/>
      <c r="EM191" s="29"/>
      <c r="EN191" s="32"/>
      <c r="EO191" s="29"/>
      <c r="EP191" s="32"/>
      <c r="EQ191" s="29"/>
      <c r="ER191" s="32"/>
      <c r="ES191" s="29"/>
      <c r="ET191" s="32"/>
      <c r="EU191" s="29"/>
      <c r="EV191" s="32"/>
      <c r="EW191" s="32"/>
    </row>
    <row r="192" spans="1:153" ht="9.9" customHeight="1">
      <c r="A192" s="32"/>
      <c r="C192" s="32"/>
      <c r="D192" s="34"/>
      <c r="E192" s="175"/>
      <c r="F192" s="175"/>
      <c r="G192" s="175"/>
      <c r="H192" s="29"/>
      <c r="I192" s="32"/>
      <c r="J192" s="29"/>
      <c r="K192" s="32"/>
      <c r="L192" s="29"/>
      <c r="M192" s="32"/>
      <c r="N192" s="29"/>
      <c r="O192" s="32"/>
      <c r="P192" s="29"/>
      <c r="Q192" s="32"/>
      <c r="R192" s="32"/>
      <c r="S192" s="176"/>
      <c r="T192" s="175"/>
      <c r="U192" s="175"/>
      <c r="V192" s="175"/>
      <c r="W192" s="29"/>
      <c r="X192" s="32"/>
      <c r="Y192" s="29"/>
      <c r="Z192" s="32"/>
      <c r="AA192" s="29"/>
      <c r="AB192" s="32"/>
      <c r="AC192" s="29"/>
      <c r="AD192" s="32"/>
      <c r="AE192" s="29"/>
      <c r="AF192" s="32"/>
      <c r="AG192" s="32"/>
      <c r="AH192" s="176"/>
      <c r="AI192" s="175"/>
      <c r="AJ192" s="175"/>
      <c r="AK192" s="175"/>
      <c r="AL192" s="29"/>
      <c r="AM192" s="32"/>
      <c r="AN192" s="29"/>
      <c r="AO192" s="32"/>
      <c r="AP192" s="29"/>
      <c r="AQ192" s="32"/>
      <c r="AR192" s="29"/>
      <c r="AS192" s="32"/>
      <c r="AT192" s="29"/>
      <c r="AU192" s="32"/>
      <c r="AV192" s="32"/>
      <c r="AW192" s="176"/>
      <c r="AX192" s="175"/>
      <c r="AY192" s="175"/>
      <c r="AZ192" s="175"/>
      <c r="BA192" s="29"/>
      <c r="BB192" s="32"/>
      <c r="BC192" s="29"/>
      <c r="BD192" s="32"/>
      <c r="BE192" s="29"/>
      <c r="BF192" s="32"/>
      <c r="BG192" s="29"/>
      <c r="BH192" s="32"/>
      <c r="BI192" s="29"/>
      <c r="BJ192" s="32"/>
      <c r="BK192" s="32"/>
      <c r="BL192" s="176"/>
      <c r="BM192" s="175"/>
      <c r="BN192" s="175"/>
      <c r="BO192" s="175"/>
      <c r="BP192" s="29"/>
      <c r="BQ192" s="32"/>
      <c r="BR192" s="29"/>
      <c r="BS192" s="32"/>
      <c r="BT192" s="29"/>
      <c r="BU192" s="32"/>
      <c r="BV192" s="29"/>
      <c r="BW192" s="32"/>
      <c r="BX192" s="29"/>
      <c r="BY192" s="32"/>
      <c r="BZ192" s="32"/>
      <c r="CB192" s="428"/>
      <c r="CC192" s="428"/>
      <c r="CD192" s="428"/>
      <c r="CE192" s="29"/>
      <c r="CF192" s="32"/>
      <c r="CG192" s="29"/>
      <c r="CH192" s="32"/>
      <c r="CI192" s="29"/>
      <c r="CJ192" s="32"/>
      <c r="CK192" s="29"/>
      <c r="CL192" s="32"/>
      <c r="CM192" s="29"/>
      <c r="CN192" s="32"/>
      <c r="CO192" s="32"/>
      <c r="CP192" s="431"/>
      <c r="CQ192" s="137"/>
      <c r="CR192" s="137"/>
      <c r="CS192" s="137"/>
      <c r="CT192" s="29"/>
      <c r="CU192" s="32"/>
      <c r="CV192" s="29"/>
      <c r="CW192" s="32"/>
      <c r="CX192" s="29"/>
      <c r="CY192" s="32"/>
      <c r="CZ192" s="29"/>
      <c r="DA192" s="32"/>
      <c r="DB192" s="29"/>
      <c r="DC192" s="32"/>
      <c r="DD192" s="32"/>
      <c r="DF192" s="138"/>
      <c r="DG192" s="138"/>
      <c r="DH192" s="138"/>
      <c r="DI192" s="29"/>
      <c r="DJ192" s="32"/>
      <c r="DK192" s="29"/>
      <c r="DL192" s="32"/>
      <c r="DM192" s="29"/>
      <c r="DN192" s="32"/>
      <c r="DO192" s="29"/>
      <c r="DP192" s="32"/>
      <c r="DQ192" s="29"/>
      <c r="DR192" s="32"/>
      <c r="DS192" s="32"/>
      <c r="DU192" s="138"/>
      <c r="DV192" s="138"/>
      <c r="DW192" s="138"/>
      <c r="DX192" s="29"/>
      <c r="DY192" s="32"/>
      <c r="DZ192" s="29"/>
      <c r="EA192" s="32"/>
      <c r="EB192" s="29"/>
      <c r="EC192" s="32"/>
      <c r="ED192" s="29"/>
      <c r="EE192" s="32"/>
      <c r="EF192" s="29"/>
      <c r="EG192" s="32"/>
      <c r="EH192" s="32"/>
      <c r="EJ192" s="138"/>
      <c r="EK192" s="138"/>
      <c r="EL192" s="138"/>
      <c r="EM192" s="29"/>
      <c r="EN192" s="32"/>
      <c r="EO192" s="29"/>
      <c r="EP192" s="32"/>
      <c r="EQ192" s="29"/>
      <c r="ER192" s="32"/>
      <c r="ES192" s="29"/>
      <c r="ET192" s="32"/>
      <c r="EU192" s="29"/>
      <c r="EV192" s="32"/>
      <c r="EW192" s="32"/>
    </row>
    <row r="193" spans="1:153" ht="9.9" customHeight="1">
      <c r="A193" s="32"/>
      <c r="C193" s="32"/>
      <c r="D193" s="34"/>
      <c r="E193" s="175"/>
      <c r="F193" s="175"/>
      <c r="G193" s="175"/>
      <c r="H193" s="29"/>
      <c r="I193" s="32"/>
      <c r="J193" s="29"/>
      <c r="K193" s="32"/>
      <c r="L193" s="29"/>
      <c r="M193" s="32"/>
      <c r="N193" s="29"/>
      <c r="O193" s="32"/>
      <c r="P193" s="29"/>
      <c r="Q193" s="32"/>
      <c r="R193" s="32"/>
      <c r="S193" s="176"/>
      <c r="T193" s="175"/>
      <c r="U193" s="175"/>
      <c r="V193" s="175"/>
      <c r="W193" s="29"/>
      <c r="X193" s="32"/>
      <c r="Y193" s="29"/>
      <c r="Z193" s="32"/>
      <c r="AA193" s="29"/>
      <c r="AB193" s="32"/>
      <c r="AC193" s="29"/>
      <c r="AD193" s="32"/>
      <c r="AE193" s="29"/>
      <c r="AF193" s="32"/>
      <c r="AG193" s="32"/>
      <c r="AH193" s="176"/>
      <c r="AI193" s="175"/>
      <c r="AJ193" s="175"/>
      <c r="AK193" s="175"/>
      <c r="AL193" s="29"/>
      <c r="AM193" s="32"/>
      <c r="AN193" s="29"/>
      <c r="AO193" s="32"/>
      <c r="AP193" s="29"/>
      <c r="AQ193" s="32"/>
      <c r="AR193" s="29"/>
      <c r="AS193" s="32"/>
      <c r="AT193" s="29"/>
      <c r="AU193" s="32"/>
      <c r="AV193" s="32"/>
      <c r="AW193" s="176"/>
      <c r="AX193" s="175"/>
      <c r="AY193" s="175"/>
      <c r="AZ193" s="175"/>
      <c r="BA193" s="29"/>
      <c r="BB193" s="32"/>
      <c r="BC193" s="29"/>
      <c r="BD193" s="32"/>
      <c r="BE193" s="29"/>
      <c r="BF193" s="32"/>
      <c r="BG193" s="29"/>
      <c r="BH193" s="32"/>
      <c r="BI193" s="29"/>
      <c r="BJ193" s="32"/>
      <c r="BK193" s="32"/>
      <c r="BL193" s="176"/>
      <c r="BM193" s="175"/>
      <c r="BN193" s="175"/>
      <c r="BO193" s="175"/>
      <c r="BP193" s="29"/>
      <c r="BQ193" s="32"/>
      <c r="BR193" s="29"/>
      <c r="BS193" s="32"/>
      <c r="BT193" s="29"/>
      <c r="BU193" s="32"/>
      <c r="BV193" s="29"/>
      <c r="BW193" s="32"/>
      <c r="BX193" s="29"/>
      <c r="BY193" s="32"/>
      <c r="BZ193" s="32"/>
      <c r="CB193" s="428"/>
      <c r="CC193" s="428"/>
      <c r="CD193" s="428"/>
      <c r="CE193" s="29"/>
      <c r="CF193" s="32"/>
      <c r="CG193" s="29"/>
      <c r="CH193" s="32"/>
      <c r="CI193" s="29"/>
      <c r="CJ193" s="32"/>
      <c r="CK193" s="29"/>
      <c r="CL193" s="32"/>
      <c r="CM193" s="29"/>
      <c r="CN193" s="32"/>
      <c r="CO193" s="32"/>
      <c r="CP193" s="431"/>
      <c r="CQ193" s="137"/>
      <c r="CR193" s="137"/>
      <c r="CS193" s="137"/>
      <c r="CT193" s="29"/>
      <c r="CU193" s="32"/>
      <c r="CV193" s="29"/>
      <c r="CW193" s="32"/>
      <c r="CX193" s="29"/>
      <c r="CY193" s="32"/>
      <c r="CZ193" s="29"/>
      <c r="DA193" s="32"/>
      <c r="DB193" s="29"/>
      <c r="DC193" s="32"/>
      <c r="DD193" s="32"/>
      <c r="DF193" s="138"/>
      <c r="DG193" s="138"/>
      <c r="DH193" s="138"/>
      <c r="DI193" s="29"/>
      <c r="DJ193" s="32"/>
      <c r="DK193" s="29"/>
      <c r="DL193" s="32"/>
      <c r="DM193" s="29"/>
      <c r="DN193" s="32"/>
      <c r="DO193" s="29"/>
      <c r="DP193" s="32"/>
      <c r="DQ193" s="29"/>
      <c r="DR193" s="32"/>
      <c r="DS193" s="32"/>
      <c r="DU193" s="138"/>
      <c r="DV193" s="138"/>
      <c r="DW193" s="138"/>
      <c r="DX193" s="29"/>
      <c r="DY193" s="32"/>
      <c r="DZ193" s="29"/>
      <c r="EA193" s="32"/>
      <c r="EB193" s="29"/>
      <c r="EC193" s="32"/>
      <c r="ED193" s="29"/>
      <c r="EE193" s="32"/>
      <c r="EF193" s="29"/>
      <c r="EG193" s="32"/>
      <c r="EH193" s="32"/>
      <c r="EJ193" s="138"/>
      <c r="EK193" s="138"/>
      <c r="EL193" s="138"/>
      <c r="EM193" s="29"/>
      <c r="EN193" s="32"/>
      <c r="EO193" s="29"/>
      <c r="EP193" s="32"/>
      <c r="EQ193" s="29"/>
      <c r="ER193" s="32"/>
      <c r="ES193" s="29"/>
      <c r="ET193" s="32"/>
      <c r="EU193" s="29"/>
      <c r="EV193" s="32"/>
      <c r="EW193" s="32"/>
    </row>
    <row r="194" spans="1:153" ht="9.9" customHeight="1">
      <c r="A194" s="32"/>
      <c r="C194" s="32"/>
      <c r="D194" s="34"/>
      <c r="E194" s="175"/>
      <c r="F194" s="175"/>
      <c r="G194" s="175"/>
      <c r="H194" s="29"/>
      <c r="I194" s="32"/>
      <c r="J194" s="29"/>
      <c r="K194" s="32"/>
      <c r="L194" s="29"/>
      <c r="M194" s="32"/>
      <c r="N194" s="29"/>
      <c r="O194" s="32"/>
      <c r="P194" s="29"/>
      <c r="Q194" s="32"/>
      <c r="R194" s="32"/>
      <c r="S194" s="176"/>
      <c r="T194" s="175"/>
      <c r="U194" s="175"/>
      <c r="V194" s="175"/>
      <c r="W194" s="29"/>
      <c r="X194" s="32"/>
      <c r="Y194" s="29"/>
      <c r="Z194" s="32"/>
      <c r="AA194" s="29"/>
      <c r="AB194" s="32"/>
      <c r="AC194" s="29"/>
      <c r="AD194" s="32"/>
      <c r="AE194" s="29"/>
      <c r="AF194" s="32"/>
      <c r="AG194" s="32"/>
      <c r="AH194" s="176"/>
      <c r="AI194" s="175"/>
      <c r="AJ194" s="175"/>
      <c r="AK194" s="175"/>
      <c r="AL194" s="29"/>
      <c r="AM194" s="32"/>
      <c r="AN194" s="29"/>
      <c r="AO194" s="32"/>
      <c r="AP194" s="29"/>
      <c r="AQ194" s="32"/>
      <c r="AR194" s="29"/>
      <c r="AS194" s="32"/>
      <c r="AT194" s="29"/>
      <c r="AU194" s="32"/>
      <c r="AV194" s="32"/>
      <c r="AW194" s="176"/>
      <c r="AX194" s="175"/>
      <c r="AY194" s="175"/>
      <c r="AZ194" s="175"/>
      <c r="BA194" s="29"/>
      <c r="BB194" s="32"/>
      <c r="BC194" s="29"/>
      <c r="BD194" s="32"/>
      <c r="BE194" s="29"/>
      <c r="BF194" s="32"/>
      <c r="BG194" s="29"/>
      <c r="BH194" s="32"/>
      <c r="BI194" s="29"/>
      <c r="BJ194" s="32"/>
      <c r="BK194" s="32"/>
      <c r="BL194" s="176"/>
      <c r="BM194" s="175"/>
      <c r="BN194" s="175"/>
      <c r="BO194" s="175"/>
      <c r="BP194" s="29"/>
      <c r="BQ194" s="32"/>
      <c r="BR194" s="29"/>
      <c r="BS194" s="32"/>
      <c r="BT194" s="29"/>
      <c r="BU194" s="32"/>
      <c r="BV194" s="29"/>
      <c r="BW194" s="32"/>
      <c r="BX194" s="29"/>
      <c r="BY194" s="32"/>
      <c r="BZ194" s="32"/>
      <c r="CB194" s="428"/>
      <c r="CC194" s="428"/>
      <c r="CD194" s="428"/>
      <c r="CE194" s="29"/>
      <c r="CF194" s="32"/>
      <c r="CG194" s="29"/>
      <c r="CH194" s="32"/>
      <c r="CI194" s="29"/>
      <c r="CJ194" s="32"/>
      <c r="CK194" s="29"/>
      <c r="CL194" s="32"/>
      <c r="CM194" s="29"/>
      <c r="CN194" s="32"/>
      <c r="CO194" s="32"/>
      <c r="CP194" s="431"/>
      <c r="CQ194" s="137"/>
      <c r="CR194" s="137"/>
      <c r="CS194" s="137"/>
      <c r="CT194" s="29"/>
      <c r="CU194" s="32"/>
      <c r="CV194" s="29"/>
      <c r="CW194" s="32"/>
      <c r="CX194" s="29"/>
      <c r="CY194" s="32"/>
      <c r="CZ194" s="29"/>
      <c r="DA194" s="32"/>
      <c r="DB194" s="29"/>
      <c r="DC194" s="32"/>
      <c r="DD194" s="32"/>
      <c r="DF194" s="138"/>
      <c r="DG194" s="138"/>
      <c r="DH194" s="138"/>
      <c r="DI194" s="29"/>
      <c r="DJ194" s="32"/>
      <c r="DK194" s="29"/>
      <c r="DL194" s="32"/>
      <c r="DM194" s="29"/>
      <c r="DN194" s="32"/>
      <c r="DO194" s="29"/>
      <c r="DP194" s="32"/>
      <c r="DQ194" s="29"/>
      <c r="DR194" s="32"/>
      <c r="DS194" s="32"/>
      <c r="DU194" s="138"/>
      <c r="DV194" s="138"/>
      <c r="DW194" s="138"/>
      <c r="DX194" s="29"/>
      <c r="DY194" s="32"/>
      <c r="DZ194" s="29"/>
      <c r="EA194" s="32"/>
      <c r="EB194" s="29"/>
      <c r="EC194" s="32"/>
      <c r="ED194" s="29"/>
      <c r="EE194" s="32"/>
      <c r="EF194" s="29"/>
      <c r="EG194" s="32"/>
      <c r="EH194" s="32"/>
      <c r="EJ194" s="138"/>
      <c r="EK194" s="138"/>
      <c r="EL194" s="138"/>
      <c r="EM194" s="29"/>
      <c r="EN194" s="32"/>
      <c r="EO194" s="29"/>
      <c r="EP194" s="32"/>
      <c r="EQ194" s="29"/>
      <c r="ER194" s="32"/>
      <c r="ES194" s="29"/>
      <c r="ET194" s="32"/>
      <c r="EU194" s="29"/>
      <c r="EV194" s="32"/>
      <c r="EW194" s="32"/>
    </row>
    <row r="195" spans="1:153" ht="9.9" customHeight="1">
      <c r="A195" s="32"/>
      <c r="C195" s="32"/>
      <c r="D195" s="34"/>
      <c r="E195" s="175"/>
      <c r="F195" s="175"/>
      <c r="G195" s="175"/>
      <c r="H195" s="29"/>
      <c r="I195" s="32"/>
      <c r="J195" s="29"/>
      <c r="K195" s="32"/>
      <c r="L195" s="29"/>
      <c r="M195" s="32"/>
      <c r="N195" s="29"/>
      <c r="O195" s="32"/>
      <c r="P195" s="29"/>
      <c r="Q195" s="32"/>
      <c r="R195" s="32"/>
      <c r="S195" s="176"/>
      <c r="T195" s="175"/>
      <c r="U195" s="175"/>
      <c r="V195" s="175"/>
      <c r="W195" s="29"/>
      <c r="X195" s="32"/>
      <c r="Y195" s="29"/>
      <c r="Z195" s="32"/>
      <c r="AA195" s="29"/>
      <c r="AB195" s="32"/>
      <c r="AC195" s="29"/>
      <c r="AD195" s="32"/>
      <c r="AE195" s="29"/>
      <c r="AF195" s="32"/>
      <c r="AG195" s="32"/>
      <c r="AH195" s="176"/>
      <c r="AI195" s="175"/>
      <c r="AJ195" s="175"/>
      <c r="AK195" s="175"/>
      <c r="AL195" s="29"/>
      <c r="AM195" s="32"/>
      <c r="AN195" s="29"/>
      <c r="AO195" s="32"/>
      <c r="AP195" s="29"/>
      <c r="AQ195" s="32"/>
      <c r="AR195" s="29"/>
      <c r="AS195" s="32"/>
      <c r="AT195" s="29"/>
      <c r="AU195" s="32"/>
      <c r="AV195" s="32"/>
      <c r="AW195" s="176"/>
      <c r="AX195" s="175"/>
      <c r="AY195" s="175"/>
      <c r="AZ195" s="175"/>
      <c r="BA195" s="29"/>
      <c r="BB195" s="32"/>
      <c r="BC195" s="29"/>
      <c r="BD195" s="32"/>
      <c r="BE195" s="29"/>
      <c r="BF195" s="32"/>
      <c r="BG195" s="29"/>
      <c r="BH195" s="32"/>
      <c r="BI195" s="29"/>
      <c r="BJ195" s="32"/>
      <c r="BK195" s="32"/>
      <c r="BL195" s="176"/>
      <c r="BM195" s="175"/>
      <c r="BN195" s="175"/>
      <c r="BO195" s="175"/>
      <c r="BP195" s="29"/>
      <c r="BQ195" s="32"/>
      <c r="BR195" s="29"/>
      <c r="BS195" s="32"/>
      <c r="BT195" s="29"/>
      <c r="BU195" s="32"/>
      <c r="BV195" s="29"/>
      <c r="BW195" s="32"/>
      <c r="BX195" s="29"/>
      <c r="BY195" s="32"/>
      <c r="BZ195" s="32"/>
      <c r="CB195" s="428"/>
      <c r="CC195" s="428"/>
      <c r="CD195" s="428"/>
      <c r="CE195" s="29"/>
      <c r="CF195" s="32"/>
      <c r="CG195" s="29"/>
      <c r="CH195" s="32"/>
      <c r="CI195" s="29"/>
      <c r="CJ195" s="32"/>
      <c r="CK195" s="29"/>
      <c r="CL195" s="32"/>
      <c r="CM195" s="29"/>
      <c r="CN195" s="32"/>
      <c r="CO195" s="32"/>
      <c r="CP195" s="431"/>
      <c r="CQ195" s="137"/>
      <c r="CR195" s="137"/>
      <c r="CS195" s="137"/>
      <c r="CT195" s="29"/>
      <c r="CU195" s="32"/>
      <c r="CV195" s="29"/>
      <c r="CW195" s="32"/>
      <c r="CX195" s="29"/>
      <c r="CY195" s="32"/>
      <c r="CZ195" s="29"/>
      <c r="DA195" s="32"/>
      <c r="DB195" s="29"/>
      <c r="DC195" s="32"/>
      <c r="DD195" s="32"/>
      <c r="DF195" s="138"/>
      <c r="DG195" s="138"/>
      <c r="DH195" s="138"/>
      <c r="DI195" s="29"/>
      <c r="DJ195" s="32"/>
      <c r="DK195" s="29"/>
      <c r="DL195" s="32"/>
      <c r="DM195" s="29"/>
      <c r="DN195" s="32"/>
      <c r="DO195" s="29"/>
      <c r="DP195" s="32"/>
      <c r="DQ195" s="29"/>
      <c r="DR195" s="32"/>
      <c r="DS195" s="32"/>
      <c r="DU195" s="138"/>
      <c r="DV195" s="138"/>
      <c r="DW195" s="138"/>
      <c r="DX195" s="29"/>
      <c r="DY195" s="32"/>
      <c r="DZ195" s="29"/>
      <c r="EA195" s="32"/>
      <c r="EB195" s="29"/>
      <c r="EC195" s="32"/>
      <c r="ED195" s="29"/>
      <c r="EE195" s="32"/>
      <c r="EF195" s="29"/>
      <c r="EG195" s="32"/>
      <c r="EH195" s="32"/>
      <c r="EJ195" s="138"/>
      <c r="EK195" s="138"/>
      <c r="EL195" s="138"/>
      <c r="EM195" s="29"/>
      <c r="EN195" s="32"/>
      <c r="EO195" s="29"/>
      <c r="EP195" s="32"/>
      <c r="EQ195" s="29"/>
      <c r="ER195" s="32"/>
      <c r="ES195" s="29"/>
      <c r="ET195" s="32"/>
      <c r="EU195" s="29"/>
      <c r="EV195" s="32"/>
      <c r="EW195" s="32"/>
    </row>
    <row r="196" spans="1:153" ht="9.9" customHeight="1">
      <c r="A196" s="32"/>
      <c r="C196" s="32"/>
      <c r="D196" s="34"/>
      <c r="E196" s="175"/>
      <c r="F196" s="175"/>
      <c r="G196" s="175"/>
      <c r="H196" s="29"/>
      <c r="I196" s="32"/>
      <c r="J196" s="29"/>
      <c r="K196" s="32"/>
      <c r="L196" s="29"/>
      <c r="M196" s="32"/>
      <c r="N196" s="29"/>
      <c r="O196" s="32"/>
      <c r="P196" s="29"/>
      <c r="Q196" s="32"/>
      <c r="R196" s="32"/>
      <c r="S196" s="176"/>
      <c r="T196" s="175"/>
      <c r="U196" s="175"/>
      <c r="V196" s="175"/>
      <c r="W196" s="29"/>
      <c r="X196" s="32"/>
      <c r="Y196" s="29"/>
      <c r="Z196" s="32"/>
      <c r="AA196" s="29"/>
      <c r="AB196" s="32"/>
      <c r="AC196" s="29"/>
      <c r="AD196" s="32"/>
      <c r="AE196" s="29"/>
      <c r="AF196" s="32"/>
      <c r="AG196" s="32"/>
      <c r="AH196" s="176"/>
      <c r="AI196" s="175"/>
      <c r="AJ196" s="175"/>
      <c r="AK196" s="175"/>
      <c r="AL196" s="29"/>
      <c r="AM196" s="32"/>
      <c r="AN196" s="29"/>
      <c r="AO196" s="32"/>
      <c r="AP196" s="29"/>
      <c r="AQ196" s="32"/>
      <c r="AR196" s="29"/>
      <c r="AS196" s="32"/>
      <c r="AT196" s="29"/>
      <c r="AU196" s="32"/>
      <c r="AV196" s="32"/>
      <c r="AW196" s="176"/>
      <c r="AX196" s="175"/>
      <c r="AY196" s="175"/>
      <c r="AZ196" s="175"/>
      <c r="BA196" s="29"/>
      <c r="BB196" s="32"/>
      <c r="BC196" s="29"/>
      <c r="BD196" s="32"/>
      <c r="BE196" s="29"/>
      <c r="BF196" s="32"/>
      <c r="BG196" s="29"/>
      <c r="BH196" s="32"/>
      <c r="BI196" s="29"/>
      <c r="BJ196" s="32"/>
      <c r="BK196" s="32"/>
      <c r="BL196" s="176"/>
      <c r="BM196" s="175"/>
      <c r="BN196" s="175"/>
      <c r="BO196" s="175"/>
      <c r="BP196" s="29"/>
      <c r="BQ196" s="32"/>
      <c r="BR196" s="29"/>
      <c r="BS196" s="32"/>
      <c r="BT196" s="29"/>
      <c r="BU196" s="32"/>
      <c r="BV196" s="29"/>
      <c r="BW196" s="32"/>
      <c r="BX196" s="29"/>
      <c r="BY196" s="32"/>
      <c r="BZ196" s="32"/>
      <c r="CB196" s="428"/>
      <c r="CC196" s="428"/>
      <c r="CD196" s="428"/>
      <c r="CE196" s="29"/>
      <c r="CF196" s="32"/>
      <c r="CG196" s="29"/>
      <c r="CH196" s="32"/>
      <c r="CI196" s="29"/>
      <c r="CJ196" s="32"/>
      <c r="CK196" s="29"/>
      <c r="CL196" s="32"/>
      <c r="CM196" s="29"/>
      <c r="CN196" s="32"/>
      <c r="CO196" s="32"/>
      <c r="CP196" s="431"/>
      <c r="CQ196" s="137"/>
      <c r="CR196" s="137"/>
      <c r="CS196" s="137"/>
      <c r="CT196" s="29"/>
      <c r="CU196" s="32"/>
      <c r="CV196" s="29"/>
      <c r="CW196" s="32"/>
      <c r="CX196" s="29"/>
      <c r="CY196" s="32"/>
      <c r="CZ196" s="29"/>
      <c r="DA196" s="32"/>
      <c r="DB196" s="29"/>
      <c r="DC196" s="32"/>
      <c r="DD196" s="32"/>
      <c r="DF196" s="138"/>
      <c r="DG196" s="138"/>
      <c r="DH196" s="138"/>
      <c r="DI196" s="29"/>
      <c r="DJ196" s="32"/>
      <c r="DK196" s="29"/>
      <c r="DL196" s="32"/>
      <c r="DM196" s="29"/>
      <c r="DN196" s="32"/>
      <c r="DO196" s="29"/>
      <c r="DP196" s="32"/>
      <c r="DQ196" s="29"/>
      <c r="DR196" s="32"/>
      <c r="DS196" s="32"/>
      <c r="DU196" s="138"/>
      <c r="DV196" s="138"/>
      <c r="DW196" s="138"/>
      <c r="DX196" s="29"/>
      <c r="DY196" s="32"/>
      <c r="DZ196" s="29"/>
      <c r="EA196" s="32"/>
      <c r="EB196" s="29"/>
      <c r="EC196" s="32"/>
      <c r="ED196" s="29"/>
      <c r="EE196" s="32"/>
      <c r="EF196" s="29"/>
      <c r="EG196" s="32"/>
      <c r="EH196" s="32"/>
      <c r="EJ196" s="138"/>
      <c r="EK196" s="138"/>
      <c r="EL196" s="138"/>
      <c r="EM196" s="29"/>
      <c r="EN196" s="32"/>
      <c r="EO196" s="29"/>
      <c r="EP196" s="32"/>
      <c r="EQ196" s="29"/>
      <c r="ER196" s="32"/>
      <c r="ES196" s="29"/>
      <c r="ET196" s="32"/>
      <c r="EU196" s="29"/>
      <c r="EV196" s="32"/>
      <c r="EW196" s="32"/>
    </row>
    <row r="197" spans="1:153" ht="9.9" customHeight="1">
      <c r="A197" s="32"/>
      <c r="C197" s="32"/>
      <c r="D197" s="34"/>
      <c r="E197" s="175"/>
      <c r="F197" s="175"/>
      <c r="G197" s="175"/>
      <c r="H197" s="29"/>
      <c r="I197" s="32"/>
      <c r="J197" s="29"/>
      <c r="K197" s="32"/>
      <c r="L197" s="29"/>
      <c r="M197" s="32"/>
      <c r="N197" s="29"/>
      <c r="O197" s="32"/>
      <c r="P197" s="29"/>
      <c r="Q197" s="32"/>
      <c r="R197" s="32"/>
      <c r="S197" s="176"/>
      <c r="T197" s="175"/>
      <c r="U197" s="175"/>
      <c r="V197" s="175"/>
      <c r="W197" s="29"/>
      <c r="X197" s="32"/>
      <c r="Y197" s="29"/>
      <c r="Z197" s="32"/>
      <c r="AA197" s="29"/>
      <c r="AB197" s="32"/>
      <c r="AC197" s="29"/>
      <c r="AD197" s="32"/>
      <c r="AE197" s="29"/>
      <c r="AF197" s="32"/>
      <c r="AG197" s="32"/>
      <c r="AH197" s="176"/>
      <c r="AI197" s="175"/>
      <c r="AJ197" s="175"/>
      <c r="AK197" s="175"/>
      <c r="AL197" s="29"/>
      <c r="AM197" s="32"/>
      <c r="AN197" s="29"/>
      <c r="AO197" s="32"/>
      <c r="AP197" s="29"/>
      <c r="AQ197" s="32"/>
      <c r="AR197" s="29"/>
      <c r="AS197" s="32"/>
      <c r="AT197" s="29"/>
      <c r="AU197" s="32"/>
      <c r="AV197" s="32"/>
      <c r="AW197" s="176"/>
      <c r="AX197" s="175"/>
      <c r="AY197" s="175"/>
      <c r="AZ197" s="175"/>
      <c r="BA197" s="29"/>
      <c r="BB197" s="32"/>
      <c r="BC197" s="29"/>
      <c r="BD197" s="32"/>
      <c r="BE197" s="29"/>
      <c r="BF197" s="32"/>
      <c r="BG197" s="29"/>
      <c r="BH197" s="32"/>
      <c r="BI197" s="29"/>
      <c r="BJ197" s="32"/>
      <c r="BK197" s="32"/>
      <c r="BL197" s="176"/>
      <c r="BM197" s="175"/>
      <c r="BN197" s="175"/>
      <c r="BO197" s="175"/>
      <c r="BP197" s="29"/>
      <c r="BQ197" s="32"/>
      <c r="BR197" s="29"/>
      <c r="BS197" s="32"/>
      <c r="BT197" s="29"/>
      <c r="BU197" s="32"/>
      <c r="BV197" s="29"/>
      <c r="BW197" s="32"/>
      <c r="BX197" s="29"/>
      <c r="BY197" s="32"/>
      <c r="BZ197" s="32"/>
      <c r="CB197" s="428"/>
      <c r="CC197" s="428"/>
      <c r="CD197" s="428"/>
      <c r="CE197" s="29"/>
      <c r="CF197" s="32"/>
      <c r="CG197" s="29"/>
      <c r="CH197" s="32"/>
      <c r="CI197" s="29"/>
      <c r="CJ197" s="32"/>
      <c r="CK197" s="29"/>
      <c r="CL197" s="32"/>
      <c r="CM197" s="29"/>
      <c r="CN197" s="32"/>
      <c r="CO197" s="32"/>
      <c r="CP197" s="431"/>
      <c r="CQ197" s="137"/>
      <c r="CR197" s="137"/>
      <c r="CS197" s="137"/>
      <c r="CT197" s="29"/>
      <c r="CU197" s="32"/>
      <c r="CV197" s="29"/>
      <c r="CW197" s="32"/>
      <c r="CX197" s="29"/>
      <c r="CY197" s="32"/>
      <c r="CZ197" s="29"/>
      <c r="DA197" s="32"/>
      <c r="DB197" s="29"/>
      <c r="DC197" s="32"/>
      <c r="DD197" s="32"/>
      <c r="DF197" s="138"/>
      <c r="DG197" s="138"/>
      <c r="DH197" s="138"/>
      <c r="DI197" s="29"/>
      <c r="DJ197" s="32"/>
      <c r="DK197" s="29"/>
      <c r="DL197" s="32"/>
      <c r="DM197" s="29"/>
      <c r="DN197" s="32"/>
      <c r="DO197" s="29"/>
      <c r="DP197" s="32"/>
      <c r="DQ197" s="29"/>
      <c r="DR197" s="32"/>
      <c r="DS197" s="32"/>
      <c r="DU197" s="138"/>
      <c r="DV197" s="138"/>
      <c r="DW197" s="138"/>
      <c r="DX197" s="29"/>
      <c r="DY197" s="32"/>
      <c r="DZ197" s="29"/>
      <c r="EA197" s="32"/>
      <c r="EB197" s="29"/>
      <c r="EC197" s="32"/>
      <c r="ED197" s="29"/>
      <c r="EE197" s="32"/>
      <c r="EF197" s="29"/>
      <c r="EG197" s="32"/>
      <c r="EH197" s="32"/>
      <c r="EJ197" s="138"/>
      <c r="EK197" s="138"/>
      <c r="EL197" s="138"/>
      <c r="EM197" s="29"/>
      <c r="EN197" s="32"/>
      <c r="EO197" s="29"/>
      <c r="EP197" s="32"/>
      <c r="EQ197" s="29"/>
      <c r="ER197" s="32"/>
      <c r="ES197" s="29"/>
      <c r="ET197" s="32"/>
      <c r="EU197" s="29"/>
      <c r="EV197" s="32"/>
      <c r="EW197" s="32"/>
    </row>
    <row r="198" spans="1:153" ht="9.9" customHeight="1">
      <c r="A198" s="32"/>
      <c r="C198" s="32"/>
      <c r="D198" s="34"/>
      <c r="E198" s="175"/>
      <c r="F198" s="175"/>
      <c r="G198" s="175"/>
      <c r="H198" s="29"/>
      <c r="I198" s="32"/>
      <c r="J198" s="29"/>
      <c r="K198" s="32"/>
      <c r="L198" s="29"/>
      <c r="M198" s="32"/>
      <c r="N198" s="29"/>
      <c r="O198" s="32"/>
      <c r="P198" s="29"/>
      <c r="Q198" s="32"/>
      <c r="R198" s="32"/>
      <c r="S198" s="176"/>
      <c r="T198" s="175"/>
      <c r="U198" s="175"/>
      <c r="V198" s="175"/>
      <c r="W198" s="29"/>
      <c r="X198" s="32"/>
      <c r="Y198" s="29"/>
      <c r="Z198" s="32"/>
      <c r="AA198" s="29"/>
      <c r="AB198" s="32"/>
      <c r="AC198" s="29"/>
      <c r="AD198" s="32"/>
      <c r="AE198" s="29"/>
      <c r="AF198" s="32"/>
      <c r="AG198" s="32"/>
      <c r="AH198" s="176"/>
      <c r="AI198" s="175"/>
      <c r="AJ198" s="175"/>
      <c r="AK198" s="175"/>
      <c r="AL198" s="29"/>
      <c r="AM198" s="32"/>
      <c r="AN198" s="29"/>
      <c r="AO198" s="32"/>
      <c r="AP198" s="29"/>
      <c r="AQ198" s="32"/>
      <c r="AR198" s="29"/>
      <c r="AS198" s="32"/>
      <c r="AT198" s="29"/>
      <c r="AU198" s="32"/>
      <c r="AV198" s="32"/>
      <c r="AW198" s="176"/>
      <c r="AX198" s="175"/>
      <c r="AY198" s="175"/>
      <c r="AZ198" s="175"/>
      <c r="BA198" s="29"/>
      <c r="BB198" s="32"/>
      <c r="BC198" s="29"/>
      <c r="BD198" s="32"/>
      <c r="BE198" s="29"/>
      <c r="BF198" s="32"/>
      <c r="BG198" s="29"/>
      <c r="BH198" s="32"/>
      <c r="BI198" s="29"/>
      <c r="BJ198" s="32"/>
      <c r="BK198" s="32"/>
      <c r="BL198" s="176"/>
      <c r="BM198" s="175"/>
      <c r="BN198" s="175"/>
      <c r="BO198" s="175"/>
      <c r="BP198" s="29"/>
      <c r="BQ198" s="32"/>
      <c r="BR198" s="29"/>
      <c r="BS198" s="32"/>
      <c r="BT198" s="29"/>
      <c r="BU198" s="32"/>
      <c r="BV198" s="29"/>
      <c r="BW198" s="32"/>
      <c r="BX198" s="29"/>
      <c r="BY198" s="32"/>
      <c r="BZ198" s="32"/>
      <c r="CB198" s="428"/>
      <c r="CC198" s="428"/>
      <c r="CD198" s="428"/>
      <c r="CE198" s="29"/>
      <c r="CF198" s="32"/>
      <c r="CG198" s="29"/>
      <c r="CH198" s="32"/>
      <c r="CI198" s="29"/>
      <c r="CJ198" s="32"/>
      <c r="CK198" s="29"/>
      <c r="CL198" s="32"/>
      <c r="CM198" s="29"/>
      <c r="CN198" s="32"/>
      <c r="CO198" s="32"/>
      <c r="CP198" s="431"/>
      <c r="CQ198" s="137"/>
      <c r="CR198" s="137"/>
      <c r="CS198" s="137"/>
      <c r="CT198" s="29"/>
      <c r="CU198" s="32"/>
      <c r="CV198" s="29"/>
      <c r="CW198" s="32"/>
      <c r="CX198" s="29"/>
      <c r="CY198" s="32"/>
      <c r="CZ198" s="29"/>
      <c r="DA198" s="32"/>
      <c r="DB198" s="29"/>
      <c r="DC198" s="32"/>
      <c r="DD198" s="32"/>
      <c r="DF198" s="138"/>
      <c r="DG198" s="138"/>
      <c r="DH198" s="138"/>
      <c r="DI198" s="29"/>
      <c r="DJ198" s="32"/>
      <c r="DK198" s="29"/>
      <c r="DL198" s="32"/>
      <c r="DM198" s="29"/>
      <c r="DN198" s="32"/>
      <c r="DO198" s="29"/>
      <c r="DP198" s="32"/>
      <c r="DQ198" s="29"/>
      <c r="DR198" s="32"/>
      <c r="DS198" s="32"/>
      <c r="DU198" s="138"/>
      <c r="DV198" s="138"/>
      <c r="DW198" s="138"/>
      <c r="DX198" s="29"/>
      <c r="DY198" s="32"/>
      <c r="DZ198" s="29"/>
      <c r="EA198" s="32"/>
      <c r="EB198" s="29"/>
      <c r="EC198" s="32"/>
      <c r="ED198" s="29"/>
      <c r="EE198" s="32"/>
      <c r="EF198" s="29"/>
      <c r="EG198" s="32"/>
      <c r="EH198" s="32"/>
      <c r="EJ198" s="138"/>
      <c r="EK198" s="138"/>
      <c r="EL198" s="138"/>
      <c r="EM198" s="29"/>
      <c r="EN198" s="32"/>
      <c r="EO198" s="29"/>
      <c r="EP198" s="32"/>
      <c r="EQ198" s="29"/>
      <c r="ER198" s="32"/>
      <c r="ES198" s="29"/>
      <c r="ET198" s="32"/>
      <c r="EU198" s="29"/>
      <c r="EV198" s="32"/>
      <c r="EW198" s="32"/>
    </row>
    <row r="199" spans="1:153" ht="9.9" customHeight="1">
      <c r="A199" s="32"/>
      <c r="C199" s="32"/>
      <c r="D199" s="34"/>
      <c r="E199" s="175"/>
      <c r="F199" s="175"/>
      <c r="G199" s="175"/>
      <c r="H199" s="29"/>
      <c r="I199" s="32"/>
      <c r="J199" s="29"/>
      <c r="K199" s="32"/>
      <c r="L199" s="29"/>
      <c r="M199" s="32"/>
      <c r="N199" s="29"/>
      <c r="O199" s="32"/>
      <c r="P199" s="29"/>
      <c r="Q199" s="32"/>
      <c r="R199" s="32"/>
      <c r="S199" s="176"/>
      <c r="T199" s="175"/>
      <c r="U199" s="175"/>
      <c r="V199" s="175"/>
      <c r="W199" s="29"/>
      <c r="X199" s="32"/>
      <c r="Y199" s="29"/>
      <c r="Z199" s="32"/>
      <c r="AA199" s="29"/>
      <c r="AB199" s="32"/>
      <c r="AC199" s="29"/>
      <c r="AD199" s="32"/>
      <c r="AE199" s="29"/>
      <c r="AF199" s="32"/>
      <c r="AG199" s="32"/>
      <c r="AH199" s="176"/>
      <c r="AI199" s="175"/>
      <c r="AJ199" s="175"/>
      <c r="AK199" s="175"/>
      <c r="AL199" s="29"/>
      <c r="AM199" s="32"/>
      <c r="AN199" s="29"/>
      <c r="AO199" s="32"/>
      <c r="AP199" s="29"/>
      <c r="AQ199" s="32"/>
      <c r="AR199" s="29"/>
      <c r="AS199" s="32"/>
      <c r="AT199" s="29"/>
      <c r="AU199" s="32"/>
      <c r="AV199" s="32"/>
      <c r="AW199" s="176"/>
      <c r="AX199" s="175"/>
      <c r="AY199" s="175"/>
      <c r="AZ199" s="175"/>
      <c r="BA199" s="29"/>
      <c r="BB199" s="32"/>
      <c r="BC199" s="29"/>
      <c r="BD199" s="32"/>
      <c r="BE199" s="29"/>
      <c r="BF199" s="32"/>
      <c r="BG199" s="29"/>
      <c r="BH199" s="32"/>
      <c r="BI199" s="29"/>
      <c r="BJ199" s="32"/>
      <c r="BK199" s="32"/>
      <c r="BL199" s="176"/>
      <c r="BM199" s="175"/>
      <c r="BN199" s="175"/>
      <c r="BO199" s="175"/>
      <c r="BP199" s="29"/>
      <c r="BQ199" s="32"/>
      <c r="BR199" s="29"/>
      <c r="BS199" s="32"/>
      <c r="BT199" s="29"/>
      <c r="BU199" s="32"/>
      <c r="BV199" s="29"/>
      <c r="BW199" s="32"/>
      <c r="BX199" s="29"/>
      <c r="BY199" s="32"/>
      <c r="BZ199" s="32"/>
      <c r="CB199" s="428"/>
      <c r="CC199" s="428"/>
      <c r="CD199" s="428"/>
      <c r="CE199" s="29"/>
      <c r="CF199" s="32"/>
      <c r="CG199" s="29"/>
      <c r="CH199" s="32"/>
      <c r="CI199" s="29"/>
      <c r="CJ199" s="32"/>
      <c r="CK199" s="29"/>
      <c r="CL199" s="32"/>
      <c r="CM199" s="29"/>
      <c r="CN199" s="32"/>
      <c r="CO199" s="32"/>
      <c r="CP199" s="431"/>
      <c r="CQ199" s="137"/>
      <c r="CR199" s="137"/>
      <c r="CS199" s="137"/>
      <c r="CT199" s="29"/>
      <c r="CU199" s="32"/>
      <c r="CV199" s="29"/>
      <c r="CW199" s="32"/>
      <c r="CX199" s="29"/>
      <c r="CY199" s="32"/>
      <c r="CZ199" s="29"/>
      <c r="DA199" s="32"/>
      <c r="DB199" s="29"/>
      <c r="DC199" s="32"/>
      <c r="DD199" s="32"/>
      <c r="DF199" s="138"/>
      <c r="DG199" s="138"/>
      <c r="DH199" s="138"/>
      <c r="DI199" s="29"/>
      <c r="DJ199" s="32"/>
      <c r="DK199" s="29"/>
      <c r="DL199" s="32"/>
      <c r="DM199" s="29"/>
      <c r="DN199" s="32"/>
      <c r="DO199" s="29"/>
      <c r="DP199" s="32"/>
      <c r="DQ199" s="29"/>
      <c r="DR199" s="32"/>
      <c r="DS199" s="32"/>
      <c r="DU199" s="138"/>
      <c r="DV199" s="138"/>
      <c r="DW199" s="138"/>
      <c r="DX199" s="29"/>
      <c r="DY199" s="32"/>
      <c r="DZ199" s="29"/>
      <c r="EA199" s="32"/>
      <c r="EB199" s="29"/>
      <c r="EC199" s="32"/>
      <c r="ED199" s="29"/>
      <c r="EE199" s="32"/>
      <c r="EF199" s="29"/>
      <c r="EG199" s="32"/>
      <c r="EH199" s="32"/>
      <c r="EJ199" s="138"/>
      <c r="EK199" s="138"/>
      <c r="EL199" s="138"/>
      <c r="EM199" s="29"/>
      <c r="EN199" s="32"/>
      <c r="EO199" s="29"/>
      <c r="EP199" s="32"/>
      <c r="EQ199" s="29"/>
      <c r="ER199" s="32"/>
      <c r="ES199" s="29"/>
      <c r="ET199" s="32"/>
      <c r="EU199" s="29"/>
      <c r="EV199" s="32"/>
      <c r="EW199" s="32"/>
    </row>
    <row r="200" spans="1:153" ht="9.9" customHeight="1">
      <c r="A200" s="32"/>
      <c r="C200" s="32"/>
      <c r="D200" s="34"/>
      <c r="E200" s="175"/>
      <c r="F200" s="175"/>
      <c r="G200" s="175"/>
      <c r="H200" s="29"/>
      <c r="I200" s="32"/>
      <c r="J200" s="29"/>
      <c r="K200" s="32"/>
      <c r="L200" s="29"/>
      <c r="M200" s="32"/>
      <c r="N200" s="29"/>
      <c r="O200" s="32"/>
      <c r="P200" s="29"/>
      <c r="Q200" s="32"/>
      <c r="R200" s="32"/>
      <c r="S200" s="176"/>
      <c r="T200" s="175"/>
      <c r="U200" s="175"/>
      <c r="V200" s="175"/>
      <c r="W200" s="29"/>
      <c r="X200" s="32"/>
      <c r="Y200" s="29"/>
      <c r="Z200" s="32"/>
      <c r="AA200" s="29"/>
      <c r="AB200" s="32"/>
      <c r="AC200" s="29"/>
      <c r="AD200" s="32"/>
      <c r="AE200" s="29"/>
      <c r="AF200" s="32"/>
      <c r="AG200" s="32"/>
      <c r="AH200" s="176"/>
      <c r="AI200" s="175"/>
      <c r="AJ200" s="175"/>
      <c r="AK200" s="175"/>
      <c r="AL200" s="29"/>
      <c r="AM200" s="32"/>
      <c r="AN200" s="29"/>
      <c r="AO200" s="32"/>
      <c r="AP200" s="29"/>
      <c r="AQ200" s="32"/>
      <c r="AR200" s="29"/>
      <c r="AS200" s="32"/>
      <c r="AT200" s="29"/>
      <c r="AU200" s="32"/>
      <c r="AV200" s="32"/>
      <c r="AW200" s="176"/>
      <c r="AX200" s="175"/>
      <c r="AY200" s="175"/>
      <c r="AZ200" s="175"/>
      <c r="BA200" s="29"/>
      <c r="BB200" s="32"/>
      <c r="BC200" s="29"/>
      <c r="BD200" s="32"/>
      <c r="BE200" s="29"/>
      <c r="BF200" s="32"/>
      <c r="BG200" s="29"/>
      <c r="BH200" s="32"/>
      <c r="BI200" s="29"/>
      <c r="BJ200" s="32"/>
      <c r="BK200" s="32"/>
      <c r="BL200" s="176"/>
      <c r="BM200" s="175"/>
      <c r="BN200" s="175"/>
      <c r="BO200" s="175"/>
      <c r="BP200" s="29"/>
      <c r="BQ200" s="32"/>
      <c r="BR200" s="29"/>
      <c r="BS200" s="32"/>
      <c r="BT200" s="29"/>
      <c r="BU200" s="32"/>
      <c r="BV200" s="29"/>
      <c r="BW200" s="32"/>
      <c r="BX200" s="29"/>
      <c r="BY200" s="32"/>
      <c r="BZ200" s="32"/>
      <c r="CB200" s="428"/>
      <c r="CC200" s="428"/>
      <c r="CD200" s="428"/>
      <c r="CE200" s="29"/>
      <c r="CF200" s="32"/>
      <c r="CG200" s="29"/>
      <c r="CH200" s="32"/>
      <c r="CI200" s="29"/>
      <c r="CJ200" s="32"/>
      <c r="CK200" s="29"/>
      <c r="CL200" s="32"/>
      <c r="CM200" s="29"/>
      <c r="CN200" s="32"/>
      <c r="CO200" s="32"/>
      <c r="CP200" s="431"/>
      <c r="CQ200" s="137"/>
      <c r="CR200" s="137"/>
      <c r="CS200" s="137"/>
      <c r="CT200" s="29"/>
      <c r="CU200" s="32"/>
      <c r="CV200" s="29"/>
      <c r="CW200" s="32"/>
      <c r="CX200" s="29"/>
      <c r="CY200" s="32"/>
      <c r="CZ200" s="29"/>
      <c r="DA200" s="32"/>
      <c r="DB200" s="29"/>
      <c r="DC200" s="32"/>
      <c r="DD200" s="32"/>
      <c r="DF200" s="138"/>
      <c r="DG200" s="138"/>
      <c r="DH200" s="138"/>
      <c r="DI200" s="29"/>
      <c r="DJ200" s="32"/>
      <c r="DK200" s="29"/>
      <c r="DL200" s="32"/>
      <c r="DM200" s="29"/>
      <c r="DN200" s="32"/>
      <c r="DO200" s="29"/>
      <c r="DP200" s="32"/>
      <c r="DQ200" s="29"/>
      <c r="DR200" s="32"/>
      <c r="DS200" s="32"/>
      <c r="DU200" s="138"/>
      <c r="DV200" s="138"/>
      <c r="DW200" s="138"/>
      <c r="DX200" s="29"/>
      <c r="DY200" s="32"/>
      <c r="DZ200" s="29"/>
      <c r="EA200" s="32"/>
      <c r="EB200" s="29"/>
      <c r="EC200" s="32"/>
      <c r="ED200" s="29"/>
      <c r="EE200" s="32"/>
      <c r="EF200" s="29"/>
      <c r="EG200" s="32"/>
      <c r="EH200" s="32"/>
      <c r="EJ200" s="138"/>
      <c r="EK200" s="138"/>
      <c r="EL200" s="138"/>
      <c r="EM200" s="29"/>
      <c r="EN200" s="32"/>
      <c r="EO200" s="29"/>
      <c r="EP200" s="32"/>
      <c r="EQ200" s="29"/>
      <c r="ER200" s="32"/>
      <c r="ES200" s="29"/>
      <c r="ET200" s="32"/>
      <c r="EU200" s="29"/>
      <c r="EV200" s="32"/>
      <c r="EW200" s="32"/>
    </row>
    <row r="201" spans="1:153" ht="9.9" customHeight="1">
      <c r="A201" s="32"/>
      <c r="C201" s="32"/>
      <c r="D201" s="34"/>
      <c r="E201" s="175"/>
      <c r="F201" s="175"/>
      <c r="G201" s="175"/>
      <c r="H201" s="29"/>
      <c r="I201" s="32"/>
      <c r="J201" s="29"/>
      <c r="K201" s="32"/>
      <c r="L201" s="29"/>
      <c r="M201" s="32"/>
      <c r="N201" s="29"/>
      <c r="O201" s="32"/>
      <c r="P201" s="29"/>
      <c r="Q201" s="32"/>
      <c r="R201" s="32"/>
      <c r="S201" s="176"/>
      <c r="T201" s="175"/>
      <c r="U201" s="175"/>
      <c r="V201" s="175"/>
      <c r="W201" s="29"/>
      <c r="X201" s="32"/>
      <c r="Y201" s="29"/>
      <c r="Z201" s="32"/>
      <c r="AA201" s="29"/>
      <c r="AB201" s="32"/>
      <c r="AC201" s="29"/>
      <c r="AD201" s="32"/>
      <c r="AE201" s="29"/>
      <c r="AF201" s="32"/>
      <c r="AG201" s="32"/>
      <c r="AH201" s="176"/>
      <c r="AI201" s="175"/>
      <c r="AJ201" s="175"/>
      <c r="AK201" s="175"/>
      <c r="AL201" s="29"/>
      <c r="AM201" s="32"/>
      <c r="AN201" s="29"/>
      <c r="AO201" s="32"/>
      <c r="AP201" s="29"/>
      <c r="AQ201" s="32"/>
      <c r="AR201" s="29"/>
      <c r="AS201" s="32"/>
      <c r="AT201" s="29"/>
      <c r="AU201" s="32"/>
      <c r="AV201" s="32"/>
      <c r="AW201" s="176"/>
      <c r="AX201" s="175"/>
      <c r="AY201" s="175"/>
      <c r="AZ201" s="175"/>
      <c r="BA201" s="29"/>
      <c r="BB201" s="32"/>
      <c r="BC201" s="29"/>
      <c r="BD201" s="32"/>
      <c r="BE201" s="29"/>
      <c r="BF201" s="32"/>
      <c r="BG201" s="29"/>
      <c r="BH201" s="32"/>
      <c r="BI201" s="29"/>
      <c r="BJ201" s="32"/>
      <c r="BK201" s="32"/>
      <c r="BL201" s="176"/>
      <c r="BM201" s="175"/>
      <c r="BN201" s="175"/>
      <c r="BO201" s="175"/>
      <c r="BP201" s="29"/>
      <c r="BQ201" s="32"/>
      <c r="BR201" s="29"/>
      <c r="BS201" s="32"/>
      <c r="BT201" s="29"/>
      <c r="BU201" s="32"/>
      <c r="BV201" s="29"/>
      <c r="BW201" s="32"/>
      <c r="BX201" s="29"/>
      <c r="BY201" s="32"/>
      <c r="BZ201" s="32"/>
      <c r="CB201" s="428"/>
      <c r="CC201" s="428"/>
      <c r="CD201" s="428"/>
      <c r="CE201" s="29"/>
      <c r="CF201" s="32"/>
      <c r="CG201" s="29"/>
      <c r="CH201" s="32"/>
      <c r="CI201" s="29"/>
      <c r="CJ201" s="32"/>
      <c r="CK201" s="29"/>
      <c r="CL201" s="32"/>
      <c r="CM201" s="29"/>
      <c r="CN201" s="32"/>
      <c r="CO201" s="32"/>
      <c r="CP201" s="431"/>
      <c r="CQ201" s="137"/>
      <c r="CR201" s="137"/>
      <c r="CS201" s="137"/>
      <c r="CT201" s="29"/>
      <c r="CU201" s="32"/>
      <c r="CV201" s="29"/>
      <c r="CW201" s="32"/>
      <c r="CX201" s="29"/>
      <c r="CY201" s="32"/>
      <c r="CZ201" s="29"/>
      <c r="DA201" s="32"/>
      <c r="DB201" s="29"/>
      <c r="DC201" s="32"/>
      <c r="DD201" s="32"/>
      <c r="DF201" s="138"/>
      <c r="DG201" s="138"/>
      <c r="DH201" s="138"/>
      <c r="DI201" s="29"/>
      <c r="DJ201" s="32"/>
      <c r="DK201" s="29"/>
      <c r="DL201" s="32"/>
      <c r="DM201" s="29"/>
      <c r="DN201" s="32"/>
      <c r="DO201" s="29"/>
      <c r="DP201" s="32"/>
      <c r="DQ201" s="29"/>
      <c r="DR201" s="32"/>
      <c r="DS201" s="32"/>
      <c r="DU201" s="138"/>
      <c r="DV201" s="138"/>
      <c r="DW201" s="138"/>
      <c r="DX201" s="29"/>
      <c r="DY201" s="32"/>
      <c r="DZ201" s="29"/>
      <c r="EA201" s="32"/>
      <c r="EB201" s="29"/>
      <c r="EC201" s="32"/>
      <c r="ED201" s="29"/>
      <c r="EE201" s="32"/>
      <c r="EF201" s="29"/>
      <c r="EG201" s="32"/>
      <c r="EH201" s="32"/>
      <c r="EJ201" s="138"/>
      <c r="EK201" s="138"/>
      <c r="EL201" s="138"/>
      <c r="EM201" s="29"/>
      <c r="EN201" s="32"/>
      <c r="EO201" s="29"/>
      <c r="EP201" s="32"/>
      <c r="EQ201" s="29"/>
      <c r="ER201" s="32"/>
      <c r="ES201" s="29"/>
      <c r="ET201" s="32"/>
      <c r="EU201" s="29"/>
      <c r="EV201" s="32"/>
      <c r="EW201" s="32"/>
    </row>
    <row r="202" spans="1:153" ht="9.9" customHeight="1">
      <c r="A202" s="32"/>
      <c r="C202" s="32"/>
      <c r="D202" s="34"/>
      <c r="E202" s="175"/>
      <c r="F202" s="175"/>
      <c r="G202" s="175"/>
      <c r="H202" s="29"/>
      <c r="I202" s="32"/>
      <c r="J202" s="29"/>
      <c r="K202" s="32"/>
      <c r="L202" s="29"/>
      <c r="M202" s="32"/>
      <c r="N202" s="29"/>
      <c r="O202" s="32"/>
      <c r="P202" s="29"/>
      <c r="Q202" s="32"/>
      <c r="R202" s="32"/>
      <c r="S202" s="176"/>
      <c r="T202" s="175"/>
      <c r="U202" s="175"/>
      <c r="V202" s="175"/>
      <c r="W202" s="29"/>
      <c r="X202" s="32"/>
      <c r="Y202" s="29"/>
      <c r="Z202" s="32"/>
      <c r="AA202" s="29"/>
      <c r="AB202" s="32"/>
      <c r="AC202" s="29"/>
      <c r="AD202" s="32"/>
      <c r="AE202" s="29"/>
      <c r="AF202" s="32"/>
      <c r="AG202" s="32"/>
      <c r="AH202" s="176"/>
      <c r="AI202" s="175"/>
      <c r="AJ202" s="175"/>
      <c r="AK202" s="175"/>
      <c r="AL202" s="29"/>
      <c r="AM202" s="32"/>
      <c r="AN202" s="29"/>
      <c r="AO202" s="32"/>
      <c r="AP202" s="29"/>
      <c r="AQ202" s="32"/>
      <c r="AR202" s="29"/>
      <c r="AS202" s="32"/>
      <c r="AT202" s="29"/>
      <c r="AU202" s="32"/>
      <c r="AV202" s="32"/>
      <c r="AW202" s="176"/>
      <c r="AX202" s="175"/>
      <c r="AY202" s="175"/>
      <c r="AZ202" s="175"/>
      <c r="BA202" s="29"/>
      <c r="BB202" s="32"/>
      <c r="BC202" s="29"/>
      <c r="BD202" s="32"/>
      <c r="BE202" s="29"/>
      <c r="BF202" s="32"/>
      <c r="BG202" s="29"/>
      <c r="BH202" s="32"/>
      <c r="BI202" s="29"/>
      <c r="BJ202" s="32"/>
      <c r="BK202" s="32"/>
      <c r="BL202" s="176"/>
      <c r="BM202" s="175"/>
      <c r="BN202" s="175"/>
      <c r="BO202" s="175"/>
      <c r="BP202" s="29"/>
      <c r="BQ202" s="32"/>
      <c r="BR202" s="29"/>
      <c r="BS202" s="32"/>
      <c r="BT202" s="29"/>
      <c r="BU202" s="32"/>
      <c r="BV202" s="29"/>
      <c r="BW202" s="32"/>
      <c r="BX202" s="29"/>
      <c r="BY202" s="32"/>
      <c r="BZ202" s="32"/>
      <c r="CB202" s="428"/>
      <c r="CC202" s="428"/>
      <c r="CD202" s="428"/>
      <c r="CE202" s="29"/>
      <c r="CF202" s="32"/>
      <c r="CG202" s="29"/>
      <c r="CH202" s="32"/>
      <c r="CI202" s="29"/>
      <c r="CJ202" s="32"/>
      <c r="CK202" s="29"/>
      <c r="CL202" s="32"/>
      <c r="CM202" s="29"/>
      <c r="CN202" s="32"/>
      <c r="CO202" s="32"/>
      <c r="CP202" s="431"/>
      <c r="CQ202" s="137"/>
      <c r="CR202" s="137"/>
      <c r="CS202" s="137"/>
      <c r="CT202" s="29"/>
      <c r="CU202" s="32"/>
      <c r="CV202" s="29"/>
      <c r="CW202" s="32"/>
      <c r="CX202" s="29"/>
      <c r="CY202" s="32"/>
      <c r="CZ202" s="29"/>
      <c r="DA202" s="32"/>
      <c r="DB202" s="29"/>
      <c r="DC202" s="32"/>
      <c r="DD202" s="32"/>
      <c r="DF202" s="138"/>
      <c r="DG202" s="138"/>
      <c r="DH202" s="138"/>
      <c r="DI202" s="29"/>
      <c r="DJ202" s="32"/>
      <c r="DK202" s="29"/>
      <c r="DL202" s="32"/>
      <c r="DM202" s="29"/>
      <c r="DN202" s="32"/>
      <c r="DO202" s="29"/>
      <c r="DP202" s="32"/>
      <c r="DQ202" s="29"/>
      <c r="DR202" s="32"/>
      <c r="DS202" s="32"/>
      <c r="DU202" s="138"/>
      <c r="DV202" s="138"/>
      <c r="DW202" s="138"/>
      <c r="DX202" s="29"/>
      <c r="DY202" s="32"/>
      <c r="DZ202" s="29"/>
      <c r="EA202" s="32"/>
      <c r="EB202" s="29"/>
      <c r="EC202" s="32"/>
      <c r="ED202" s="29"/>
      <c r="EE202" s="32"/>
      <c r="EF202" s="29"/>
      <c r="EG202" s="32"/>
      <c r="EH202" s="32"/>
      <c r="EJ202" s="138"/>
      <c r="EK202" s="138"/>
      <c r="EL202" s="138"/>
      <c r="EM202" s="29"/>
      <c r="EN202" s="32"/>
      <c r="EO202" s="29"/>
      <c r="EP202" s="32"/>
      <c r="EQ202" s="29"/>
      <c r="ER202" s="32"/>
      <c r="ES202" s="29"/>
      <c r="ET202" s="32"/>
      <c r="EU202" s="29"/>
      <c r="EV202" s="32"/>
      <c r="EW202" s="32"/>
    </row>
    <row r="203" spans="1:153" ht="9.9" customHeight="1">
      <c r="A203" s="32"/>
      <c r="C203" s="32"/>
      <c r="D203" s="34"/>
      <c r="E203" s="175"/>
      <c r="F203" s="175"/>
      <c r="G203" s="175"/>
      <c r="H203" s="29"/>
      <c r="I203" s="32"/>
      <c r="J203" s="29"/>
      <c r="K203" s="32"/>
      <c r="L203" s="29"/>
      <c r="M203" s="32"/>
      <c r="N203" s="29"/>
      <c r="O203" s="32"/>
      <c r="P203" s="29"/>
      <c r="Q203" s="32"/>
      <c r="R203" s="32"/>
      <c r="S203" s="176"/>
      <c r="T203" s="175"/>
      <c r="U203" s="175"/>
      <c r="V203" s="175"/>
      <c r="W203" s="29"/>
      <c r="X203" s="32"/>
      <c r="Y203" s="29"/>
      <c r="Z203" s="32"/>
      <c r="AA203" s="29"/>
      <c r="AB203" s="32"/>
      <c r="AC203" s="29"/>
      <c r="AD203" s="32"/>
      <c r="AE203" s="29"/>
      <c r="AF203" s="32"/>
      <c r="AG203" s="32"/>
      <c r="AH203" s="176"/>
      <c r="AI203" s="175"/>
      <c r="AJ203" s="175"/>
      <c r="AK203" s="175"/>
      <c r="AL203" s="29"/>
      <c r="AM203" s="32"/>
      <c r="AN203" s="29"/>
      <c r="AO203" s="32"/>
      <c r="AP203" s="29"/>
      <c r="AQ203" s="32"/>
      <c r="AR203" s="29"/>
      <c r="AS203" s="32"/>
      <c r="AT203" s="29"/>
      <c r="AU203" s="32"/>
      <c r="AV203" s="32"/>
      <c r="AW203" s="176"/>
      <c r="AX203" s="175"/>
      <c r="AY203" s="175"/>
      <c r="AZ203" s="175"/>
      <c r="BA203" s="29"/>
      <c r="BB203" s="32"/>
      <c r="BC203" s="29"/>
      <c r="BD203" s="32"/>
      <c r="BE203" s="29"/>
      <c r="BF203" s="32"/>
      <c r="BG203" s="29"/>
      <c r="BH203" s="32"/>
      <c r="BI203" s="29"/>
      <c r="BJ203" s="32"/>
      <c r="BK203" s="32"/>
      <c r="BL203" s="176"/>
      <c r="BM203" s="175"/>
      <c r="BN203" s="175"/>
      <c r="BO203" s="175"/>
      <c r="BP203" s="29"/>
      <c r="BQ203" s="32"/>
      <c r="BR203" s="29"/>
      <c r="BS203" s="32"/>
      <c r="BT203" s="29"/>
      <c r="BU203" s="32"/>
      <c r="BV203" s="29"/>
      <c r="BW203" s="32"/>
      <c r="BX203" s="29"/>
      <c r="BY203" s="32"/>
      <c r="BZ203" s="32"/>
      <c r="CB203" s="428"/>
      <c r="CC203" s="428"/>
      <c r="CD203" s="428"/>
      <c r="CE203" s="29"/>
      <c r="CF203" s="32"/>
      <c r="CG203" s="29"/>
      <c r="CH203" s="32"/>
      <c r="CI203" s="29"/>
      <c r="CJ203" s="32"/>
      <c r="CK203" s="29"/>
      <c r="CL203" s="32"/>
      <c r="CM203" s="29"/>
      <c r="CN203" s="32"/>
      <c r="CO203" s="32"/>
      <c r="CP203" s="431"/>
      <c r="CQ203" s="137"/>
      <c r="CR203" s="137"/>
      <c r="CS203" s="137"/>
      <c r="CT203" s="29"/>
      <c r="CU203" s="32"/>
      <c r="CV203" s="29"/>
      <c r="CW203" s="32"/>
      <c r="CX203" s="29"/>
      <c r="CY203" s="32"/>
      <c r="CZ203" s="29"/>
      <c r="DA203" s="32"/>
      <c r="DB203" s="29"/>
      <c r="DC203" s="32"/>
      <c r="DD203" s="32"/>
      <c r="DF203" s="138"/>
      <c r="DG203" s="138"/>
      <c r="DH203" s="138"/>
      <c r="DI203" s="29"/>
      <c r="DJ203" s="32"/>
      <c r="DK203" s="29"/>
      <c r="DL203" s="32"/>
      <c r="DM203" s="29"/>
      <c r="DN203" s="32"/>
      <c r="DO203" s="29"/>
      <c r="DP203" s="32"/>
      <c r="DQ203" s="29"/>
      <c r="DR203" s="32"/>
      <c r="DS203" s="32"/>
      <c r="DU203" s="138"/>
      <c r="DV203" s="138"/>
      <c r="DW203" s="138"/>
      <c r="DX203" s="29"/>
      <c r="DY203" s="32"/>
      <c r="DZ203" s="29"/>
      <c r="EA203" s="32"/>
      <c r="EB203" s="29"/>
      <c r="EC203" s="32"/>
      <c r="ED203" s="29"/>
      <c r="EE203" s="32"/>
      <c r="EF203" s="29"/>
      <c r="EG203" s="32"/>
      <c r="EH203" s="32"/>
      <c r="EJ203" s="138"/>
      <c r="EK203" s="138"/>
      <c r="EL203" s="138"/>
      <c r="EM203" s="29"/>
      <c r="EN203" s="32"/>
      <c r="EO203" s="29"/>
      <c r="EP203" s="32"/>
      <c r="EQ203" s="29"/>
      <c r="ER203" s="32"/>
      <c r="ES203" s="29"/>
      <c r="ET203" s="32"/>
      <c r="EU203" s="29"/>
      <c r="EV203" s="32"/>
      <c r="EW203" s="32"/>
    </row>
    <row r="204" spans="1:153" ht="9.9" customHeight="1">
      <c r="A204" s="32"/>
      <c r="C204" s="32"/>
      <c r="D204" s="34"/>
      <c r="E204" s="175"/>
      <c r="F204" s="175"/>
      <c r="G204" s="175"/>
      <c r="H204" s="29"/>
      <c r="I204" s="32"/>
      <c r="J204" s="29"/>
      <c r="K204" s="32"/>
      <c r="L204" s="29"/>
      <c r="M204" s="32"/>
      <c r="N204" s="29"/>
      <c r="O204" s="32"/>
      <c r="P204" s="29"/>
      <c r="Q204" s="32"/>
      <c r="R204" s="32"/>
      <c r="S204" s="176"/>
      <c r="T204" s="175"/>
      <c r="U204" s="175"/>
      <c r="V204" s="175"/>
      <c r="W204" s="29"/>
      <c r="X204" s="32"/>
      <c r="Y204" s="29"/>
      <c r="Z204" s="32"/>
      <c r="AA204" s="29"/>
      <c r="AB204" s="32"/>
      <c r="AC204" s="29"/>
      <c r="AD204" s="32"/>
      <c r="AE204" s="29"/>
      <c r="AF204" s="32"/>
      <c r="AG204" s="32"/>
      <c r="AH204" s="176"/>
      <c r="AI204" s="175"/>
      <c r="AJ204" s="175"/>
      <c r="AK204" s="175"/>
      <c r="AL204" s="29"/>
      <c r="AM204" s="32"/>
      <c r="AN204" s="29"/>
      <c r="AO204" s="32"/>
      <c r="AP204" s="29"/>
      <c r="AQ204" s="32"/>
      <c r="AR204" s="29"/>
      <c r="AS204" s="32"/>
      <c r="AT204" s="29"/>
      <c r="AU204" s="32"/>
      <c r="AV204" s="32"/>
      <c r="AW204" s="176"/>
      <c r="AX204" s="175"/>
      <c r="AY204" s="175"/>
      <c r="AZ204" s="175"/>
      <c r="BA204" s="29"/>
      <c r="BB204" s="32"/>
      <c r="BC204" s="29"/>
      <c r="BD204" s="32"/>
      <c r="BE204" s="29"/>
      <c r="BF204" s="32"/>
      <c r="BG204" s="29"/>
      <c r="BH204" s="32"/>
      <c r="BI204" s="29"/>
      <c r="BJ204" s="32"/>
      <c r="BK204" s="32"/>
      <c r="BL204" s="176"/>
      <c r="BM204" s="175"/>
      <c r="BN204" s="175"/>
      <c r="BO204" s="175"/>
      <c r="BP204" s="29"/>
      <c r="BQ204" s="32"/>
      <c r="BR204" s="29"/>
      <c r="BS204" s="32"/>
      <c r="BT204" s="29"/>
      <c r="BU204" s="32"/>
      <c r="BV204" s="29"/>
      <c r="BW204" s="32"/>
      <c r="BX204" s="29"/>
      <c r="BY204" s="32"/>
      <c r="BZ204" s="32"/>
      <c r="CB204" s="428"/>
      <c r="CC204" s="428"/>
      <c r="CD204" s="428"/>
      <c r="CE204" s="29"/>
      <c r="CF204" s="32"/>
      <c r="CG204" s="29"/>
      <c r="CH204" s="32"/>
      <c r="CI204" s="29"/>
      <c r="CJ204" s="32"/>
      <c r="CK204" s="29"/>
      <c r="CL204" s="32"/>
      <c r="CM204" s="29"/>
      <c r="CN204" s="32"/>
      <c r="CO204" s="32"/>
      <c r="CP204" s="431"/>
      <c r="CQ204" s="137"/>
      <c r="CR204" s="137"/>
      <c r="CS204" s="137"/>
      <c r="CT204" s="29"/>
      <c r="CU204" s="32"/>
      <c r="CV204" s="29"/>
      <c r="CW204" s="32"/>
      <c r="CX204" s="29"/>
      <c r="CY204" s="32"/>
      <c r="CZ204" s="29"/>
      <c r="DA204" s="32"/>
      <c r="DB204" s="29"/>
      <c r="DC204" s="32"/>
      <c r="DD204" s="32"/>
      <c r="DF204" s="138"/>
      <c r="DG204" s="138"/>
      <c r="DH204" s="138"/>
      <c r="DI204" s="29"/>
      <c r="DJ204" s="32"/>
      <c r="DK204" s="29"/>
      <c r="DL204" s="32"/>
      <c r="DM204" s="29"/>
      <c r="DN204" s="32"/>
      <c r="DO204" s="29"/>
      <c r="DP204" s="32"/>
      <c r="DQ204" s="29"/>
      <c r="DR204" s="32"/>
      <c r="DS204" s="32"/>
      <c r="DU204" s="138"/>
      <c r="DV204" s="138"/>
      <c r="DW204" s="138"/>
      <c r="DX204" s="29"/>
      <c r="DY204" s="32"/>
      <c r="DZ204" s="29"/>
      <c r="EA204" s="32"/>
      <c r="EB204" s="29"/>
      <c r="EC204" s="32"/>
      <c r="ED204" s="29"/>
      <c r="EE204" s="32"/>
      <c r="EF204" s="29"/>
      <c r="EG204" s="32"/>
      <c r="EH204" s="32"/>
      <c r="EJ204" s="138"/>
      <c r="EK204" s="138"/>
      <c r="EL204" s="138"/>
      <c r="EM204" s="29"/>
      <c r="EN204" s="32"/>
      <c r="EO204" s="29"/>
      <c r="EP204" s="32"/>
      <c r="EQ204" s="29"/>
      <c r="ER204" s="32"/>
      <c r="ES204" s="29"/>
      <c r="ET204" s="32"/>
      <c r="EU204" s="29"/>
      <c r="EV204" s="32"/>
      <c r="EW204" s="32"/>
    </row>
    <row r="205" spans="1:153" ht="9.9" customHeight="1">
      <c r="A205" s="32"/>
      <c r="C205" s="32"/>
      <c r="D205" s="34"/>
      <c r="E205" s="175"/>
      <c r="F205" s="175"/>
      <c r="G205" s="175"/>
      <c r="H205" s="29"/>
      <c r="I205" s="32"/>
      <c r="J205" s="29"/>
      <c r="K205" s="32"/>
      <c r="L205" s="29"/>
      <c r="M205" s="32"/>
      <c r="N205" s="29"/>
      <c r="O205" s="32"/>
      <c r="P205" s="29"/>
      <c r="Q205" s="32"/>
      <c r="R205" s="32"/>
      <c r="S205" s="176"/>
      <c r="T205" s="175"/>
      <c r="U205" s="175"/>
      <c r="V205" s="175"/>
      <c r="W205" s="29"/>
      <c r="X205" s="32"/>
      <c r="Y205" s="29"/>
      <c r="Z205" s="32"/>
      <c r="AA205" s="29"/>
      <c r="AB205" s="32"/>
      <c r="AC205" s="29"/>
      <c r="AD205" s="32"/>
      <c r="AE205" s="29"/>
      <c r="AF205" s="32"/>
      <c r="AG205" s="32"/>
      <c r="AH205" s="176"/>
      <c r="AI205" s="175"/>
      <c r="AJ205" s="175"/>
      <c r="AK205" s="175"/>
      <c r="AL205" s="29"/>
      <c r="AM205" s="32"/>
      <c r="AN205" s="29"/>
      <c r="AO205" s="32"/>
      <c r="AP205" s="29"/>
      <c r="AQ205" s="32"/>
      <c r="AR205" s="29"/>
      <c r="AS205" s="32"/>
      <c r="AT205" s="29"/>
      <c r="AU205" s="32"/>
      <c r="AV205" s="32"/>
      <c r="AW205" s="176"/>
      <c r="AX205" s="175"/>
      <c r="AY205" s="175"/>
      <c r="AZ205" s="175"/>
      <c r="BA205" s="29"/>
      <c r="BB205" s="32"/>
      <c r="BC205" s="29"/>
      <c r="BD205" s="32"/>
      <c r="BE205" s="29"/>
      <c r="BF205" s="32"/>
      <c r="BG205" s="29"/>
      <c r="BH205" s="32"/>
      <c r="BI205" s="29"/>
      <c r="BJ205" s="32"/>
      <c r="BK205" s="32"/>
      <c r="BL205" s="176"/>
      <c r="BM205" s="175"/>
      <c r="BN205" s="175"/>
      <c r="BO205" s="175"/>
      <c r="BP205" s="29"/>
      <c r="BQ205" s="32"/>
      <c r="BR205" s="29"/>
      <c r="BS205" s="32"/>
      <c r="BT205" s="29"/>
      <c r="BU205" s="32"/>
      <c r="BV205" s="29"/>
      <c r="BW205" s="32"/>
      <c r="BX205" s="29"/>
      <c r="BY205" s="32"/>
      <c r="BZ205" s="32"/>
      <c r="CB205" s="428"/>
      <c r="CC205" s="428"/>
      <c r="CD205" s="428"/>
      <c r="CE205" s="29"/>
      <c r="CF205" s="32"/>
      <c r="CG205" s="29"/>
      <c r="CH205" s="32"/>
      <c r="CI205" s="29"/>
      <c r="CJ205" s="32"/>
      <c r="CK205" s="29"/>
      <c r="CL205" s="32"/>
      <c r="CM205" s="29"/>
      <c r="CN205" s="32"/>
      <c r="CO205" s="32"/>
      <c r="CP205" s="431"/>
      <c r="CQ205" s="137"/>
      <c r="CR205" s="137"/>
      <c r="CS205" s="137"/>
      <c r="CT205" s="29"/>
      <c r="CU205" s="32"/>
      <c r="CV205" s="29"/>
      <c r="CW205" s="32"/>
      <c r="CX205" s="29"/>
      <c r="CY205" s="32"/>
      <c r="CZ205" s="29"/>
      <c r="DA205" s="32"/>
      <c r="DB205" s="29"/>
      <c r="DC205" s="32"/>
      <c r="DD205" s="32"/>
      <c r="DF205" s="138"/>
      <c r="DG205" s="138"/>
      <c r="DH205" s="138"/>
      <c r="DI205" s="29"/>
      <c r="DJ205" s="32"/>
      <c r="DK205" s="29"/>
      <c r="DL205" s="32"/>
      <c r="DM205" s="29"/>
      <c r="DN205" s="32"/>
      <c r="DO205" s="29"/>
      <c r="DP205" s="32"/>
      <c r="DQ205" s="29"/>
      <c r="DR205" s="32"/>
      <c r="DS205" s="32"/>
      <c r="DU205" s="138"/>
      <c r="DV205" s="138"/>
      <c r="DW205" s="138"/>
      <c r="DX205" s="29"/>
      <c r="DY205" s="32"/>
      <c r="DZ205" s="29"/>
      <c r="EA205" s="32"/>
      <c r="EB205" s="29"/>
      <c r="EC205" s="32"/>
      <c r="ED205" s="29"/>
      <c r="EE205" s="32"/>
      <c r="EF205" s="29"/>
      <c r="EG205" s="32"/>
      <c r="EH205" s="32"/>
      <c r="EJ205" s="138"/>
      <c r="EK205" s="138"/>
      <c r="EL205" s="138"/>
      <c r="EM205" s="29"/>
      <c r="EN205" s="32"/>
      <c r="EO205" s="29"/>
      <c r="EP205" s="32"/>
      <c r="EQ205" s="29"/>
      <c r="ER205" s="32"/>
      <c r="ES205" s="29"/>
      <c r="ET205" s="32"/>
      <c r="EU205" s="29"/>
      <c r="EV205" s="32"/>
      <c r="EW205" s="32"/>
    </row>
    <row r="206" spans="1:153" ht="9.9" customHeight="1">
      <c r="A206" s="32"/>
      <c r="C206" s="32"/>
      <c r="D206" s="34"/>
      <c r="E206" s="175"/>
      <c r="F206" s="175"/>
      <c r="G206" s="175"/>
      <c r="H206" s="29"/>
      <c r="I206" s="32"/>
      <c r="J206" s="29"/>
      <c r="K206" s="32"/>
      <c r="L206" s="29"/>
      <c r="M206" s="32"/>
      <c r="N206" s="29"/>
      <c r="O206" s="32"/>
      <c r="P206" s="29"/>
      <c r="Q206" s="32"/>
      <c r="R206" s="32"/>
      <c r="S206" s="176"/>
      <c r="T206" s="175"/>
      <c r="U206" s="175"/>
      <c r="V206" s="175"/>
      <c r="W206" s="29"/>
      <c r="X206" s="32"/>
      <c r="Y206" s="29"/>
      <c r="Z206" s="32"/>
      <c r="AA206" s="29"/>
      <c r="AB206" s="32"/>
      <c r="AC206" s="29"/>
      <c r="AD206" s="32"/>
      <c r="AE206" s="29"/>
      <c r="AF206" s="32"/>
      <c r="AG206" s="32"/>
      <c r="AH206" s="176"/>
      <c r="AI206" s="175"/>
      <c r="AJ206" s="175"/>
      <c r="AK206" s="175"/>
      <c r="AL206" s="29"/>
      <c r="AM206" s="32"/>
      <c r="AN206" s="29"/>
      <c r="AO206" s="32"/>
      <c r="AP206" s="29"/>
      <c r="AQ206" s="32"/>
      <c r="AR206" s="29"/>
      <c r="AS206" s="32"/>
      <c r="AT206" s="29"/>
      <c r="AU206" s="32"/>
      <c r="AV206" s="32"/>
      <c r="AW206" s="176"/>
      <c r="AX206" s="175"/>
      <c r="AY206" s="175"/>
      <c r="AZ206" s="175"/>
      <c r="BA206" s="29"/>
      <c r="BB206" s="32"/>
      <c r="BC206" s="29"/>
      <c r="BD206" s="32"/>
      <c r="BE206" s="29"/>
      <c r="BF206" s="32"/>
      <c r="BG206" s="29"/>
      <c r="BH206" s="32"/>
      <c r="BI206" s="29"/>
      <c r="BJ206" s="32"/>
      <c r="BK206" s="32"/>
      <c r="BL206" s="176"/>
      <c r="BM206" s="175"/>
      <c r="BN206" s="175"/>
      <c r="BO206" s="175"/>
      <c r="BP206" s="29"/>
      <c r="BQ206" s="32"/>
      <c r="BR206" s="29"/>
      <c r="BS206" s="32"/>
      <c r="BT206" s="29"/>
      <c r="BU206" s="32"/>
      <c r="BV206" s="29"/>
      <c r="BW206" s="32"/>
      <c r="BX206" s="29"/>
      <c r="BY206" s="32"/>
      <c r="BZ206" s="32"/>
      <c r="CB206" s="428"/>
      <c r="CC206" s="428"/>
      <c r="CD206" s="428"/>
      <c r="CE206" s="29"/>
      <c r="CF206" s="32"/>
      <c r="CG206" s="29"/>
      <c r="CH206" s="32"/>
      <c r="CI206" s="29"/>
      <c r="CJ206" s="32"/>
      <c r="CK206" s="29"/>
      <c r="CL206" s="32"/>
      <c r="CM206" s="29"/>
      <c r="CN206" s="32"/>
      <c r="CO206" s="32"/>
      <c r="CP206" s="431"/>
      <c r="CQ206" s="137"/>
      <c r="CR206" s="137"/>
      <c r="CS206" s="137"/>
      <c r="CT206" s="29"/>
      <c r="CU206" s="32"/>
      <c r="CV206" s="29"/>
      <c r="CW206" s="32"/>
      <c r="CX206" s="29"/>
      <c r="CY206" s="32"/>
      <c r="CZ206" s="29"/>
      <c r="DA206" s="32"/>
      <c r="DB206" s="29"/>
      <c r="DC206" s="32"/>
      <c r="DD206" s="32"/>
      <c r="DF206" s="138"/>
      <c r="DG206" s="138"/>
      <c r="DH206" s="138"/>
      <c r="DI206" s="29"/>
      <c r="DJ206" s="32"/>
      <c r="DK206" s="29"/>
      <c r="DL206" s="32"/>
      <c r="DM206" s="29"/>
      <c r="DN206" s="32"/>
      <c r="DO206" s="29"/>
      <c r="DP206" s="32"/>
      <c r="DQ206" s="29"/>
      <c r="DR206" s="32"/>
      <c r="DS206" s="32"/>
      <c r="DU206" s="138"/>
      <c r="DV206" s="138"/>
      <c r="DW206" s="138"/>
      <c r="DX206" s="29"/>
      <c r="DY206" s="32"/>
      <c r="DZ206" s="29"/>
      <c r="EA206" s="32"/>
      <c r="EB206" s="29"/>
      <c r="EC206" s="32"/>
      <c r="ED206" s="29"/>
      <c r="EE206" s="32"/>
      <c r="EF206" s="29"/>
      <c r="EG206" s="32"/>
      <c r="EH206" s="32"/>
      <c r="EJ206" s="138"/>
      <c r="EK206" s="138"/>
      <c r="EL206" s="138"/>
      <c r="EM206" s="29"/>
      <c r="EN206" s="32"/>
      <c r="EO206" s="29"/>
      <c r="EP206" s="32"/>
      <c r="EQ206" s="29"/>
      <c r="ER206" s="32"/>
      <c r="ES206" s="29"/>
      <c r="ET206" s="32"/>
      <c r="EU206" s="29"/>
      <c r="EV206" s="32"/>
      <c r="EW206" s="32"/>
    </row>
    <row r="207" spans="1:153" ht="9.9" customHeight="1">
      <c r="A207" s="32"/>
      <c r="C207" s="32"/>
      <c r="D207" s="34"/>
      <c r="E207" s="175"/>
      <c r="F207" s="175"/>
      <c r="G207" s="175"/>
      <c r="H207" s="29"/>
      <c r="I207" s="32"/>
      <c r="J207" s="29"/>
      <c r="K207" s="32"/>
      <c r="L207" s="29"/>
      <c r="M207" s="32"/>
      <c r="N207" s="29"/>
      <c r="O207" s="32"/>
      <c r="P207" s="29"/>
      <c r="Q207" s="32"/>
      <c r="R207" s="32"/>
      <c r="S207" s="176"/>
      <c r="T207" s="175"/>
      <c r="U207" s="175"/>
      <c r="V207" s="175"/>
      <c r="W207" s="29"/>
      <c r="X207" s="32"/>
      <c r="Y207" s="29"/>
      <c r="Z207" s="32"/>
      <c r="AA207" s="29"/>
      <c r="AB207" s="32"/>
      <c r="AC207" s="29"/>
      <c r="AD207" s="32"/>
      <c r="AE207" s="29"/>
      <c r="AF207" s="32"/>
      <c r="AG207" s="32"/>
      <c r="AH207" s="176"/>
      <c r="AI207" s="175"/>
      <c r="AJ207" s="175"/>
      <c r="AK207" s="175"/>
      <c r="AL207" s="29"/>
      <c r="AM207" s="32"/>
      <c r="AN207" s="29"/>
      <c r="AO207" s="32"/>
      <c r="AP207" s="29"/>
      <c r="AQ207" s="32"/>
      <c r="AR207" s="29"/>
      <c r="AS207" s="32"/>
      <c r="AT207" s="29"/>
      <c r="AU207" s="32"/>
      <c r="AV207" s="32"/>
      <c r="AW207" s="176"/>
      <c r="AX207" s="175"/>
      <c r="AY207" s="175"/>
      <c r="AZ207" s="175"/>
      <c r="BA207" s="29"/>
      <c r="BB207" s="32"/>
      <c r="BC207" s="29"/>
      <c r="BD207" s="32"/>
      <c r="BE207" s="29"/>
      <c r="BF207" s="32"/>
      <c r="BG207" s="29"/>
      <c r="BH207" s="32"/>
      <c r="BI207" s="29"/>
      <c r="BJ207" s="32"/>
      <c r="BK207" s="32"/>
      <c r="BL207" s="176"/>
      <c r="BM207" s="175"/>
      <c r="BN207" s="175"/>
      <c r="BO207" s="175"/>
      <c r="BP207" s="29"/>
      <c r="BQ207" s="32"/>
      <c r="BR207" s="29"/>
      <c r="BS207" s="32"/>
      <c r="BT207" s="29"/>
      <c r="BU207" s="32"/>
      <c r="BV207" s="29"/>
      <c r="BW207" s="32"/>
      <c r="BX207" s="29"/>
      <c r="BY207" s="32"/>
      <c r="BZ207" s="32"/>
      <c r="CB207" s="428"/>
      <c r="CC207" s="428"/>
      <c r="CD207" s="428"/>
      <c r="CE207" s="29"/>
      <c r="CF207" s="32"/>
      <c r="CG207" s="29"/>
      <c r="CH207" s="32"/>
      <c r="CI207" s="29"/>
      <c r="CJ207" s="32"/>
      <c r="CK207" s="29"/>
      <c r="CL207" s="32"/>
      <c r="CM207" s="29"/>
      <c r="CN207" s="32"/>
      <c r="CO207" s="32"/>
      <c r="CP207" s="431"/>
      <c r="CQ207" s="137"/>
      <c r="CR207" s="137"/>
      <c r="CS207" s="137"/>
      <c r="CT207" s="29"/>
      <c r="CU207" s="32"/>
      <c r="CV207" s="29"/>
      <c r="CW207" s="32"/>
      <c r="CX207" s="29"/>
      <c r="CY207" s="32"/>
      <c r="CZ207" s="29"/>
      <c r="DA207" s="32"/>
      <c r="DB207" s="29"/>
      <c r="DC207" s="32"/>
      <c r="DD207" s="32"/>
      <c r="DF207" s="138"/>
      <c r="DG207" s="138"/>
      <c r="DH207" s="138"/>
      <c r="DI207" s="29"/>
      <c r="DJ207" s="32"/>
      <c r="DK207" s="29"/>
      <c r="DL207" s="32"/>
      <c r="DM207" s="29"/>
      <c r="DN207" s="32"/>
      <c r="DO207" s="29"/>
      <c r="DP207" s="32"/>
      <c r="DQ207" s="29"/>
      <c r="DR207" s="32"/>
      <c r="DS207" s="32"/>
      <c r="DU207" s="138"/>
      <c r="DV207" s="138"/>
      <c r="DW207" s="138"/>
      <c r="DX207" s="29"/>
      <c r="DY207" s="32"/>
      <c r="DZ207" s="29"/>
      <c r="EA207" s="32"/>
      <c r="EB207" s="29"/>
      <c r="EC207" s="32"/>
      <c r="ED207" s="29"/>
      <c r="EE207" s="32"/>
      <c r="EF207" s="29"/>
      <c r="EG207" s="32"/>
      <c r="EH207" s="32"/>
      <c r="EJ207" s="138"/>
      <c r="EK207" s="138"/>
      <c r="EL207" s="138"/>
      <c r="EM207" s="29"/>
      <c r="EN207" s="32"/>
      <c r="EO207" s="29"/>
      <c r="EP207" s="32"/>
      <c r="EQ207" s="29"/>
      <c r="ER207" s="32"/>
      <c r="ES207" s="29"/>
      <c r="ET207" s="32"/>
      <c r="EU207" s="29"/>
      <c r="EV207" s="32"/>
      <c r="EW207" s="32"/>
    </row>
    <row r="208" spans="1:153" ht="9.9" customHeight="1">
      <c r="A208" s="32"/>
      <c r="C208" s="32"/>
      <c r="D208" s="34"/>
      <c r="E208" s="175"/>
      <c r="F208" s="175"/>
      <c r="G208" s="175"/>
      <c r="H208" s="29"/>
      <c r="I208" s="32"/>
      <c r="J208" s="29"/>
      <c r="K208" s="32"/>
      <c r="L208" s="29"/>
      <c r="M208" s="32"/>
      <c r="N208" s="29"/>
      <c r="O208" s="32"/>
      <c r="P208" s="29"/>
      <c r="Q208" s="32"/>
      <c r="R208" s="32"/>
      <c r="S208" s="176"/>
      <c r="T208" s="175"/>
      <c r="U208" s="175"/>
      <c r="V208" s="175"/>
      <c r="W208" s="29"/>
      <c r="X208" s="32"/>
      <c r="Y208" s="29"/>
      <c r="Z208" s="32"/>
      <c r="AA208" s="29"/>
      <c r="AB208" s="32"/>
      <c r="AC208" s="29"/>
      <c r="AD208" s="32"/>
      <c r="AE208" s="29"/>
      <c r="AF208" s="32"/>
      <c r="AG208" s="32"/>
      <c r="AH208" s="176"/>
      <c r="AI208" s="175"/>
      <c r="AJ208" s="175"/>
      <c r="AK208" s="175"/>
      <c r="AL208" s="29"/>
      <c r="AM208" s="32"/>
      <c r="AN208" s="29"/>
      <c r="AO208" s="32"/>
      <c r="AP208" s="29"/>
      <c r="AQ208" s="32"/>
      <c r="AR208" s="29"/>
      <c r="AS208" s="32"/>
      <c r="AT208" s="29"/>
      <c r="AU208" s="32"/>
      <c r="AV208" s="32"/>
      <c r="AW208" s="176"/>
      <c r="AX208" s="175"/>
      <c r="AY208" s="175"/>
      <c r="AZ208" s="175"/>
      <c r="BA208" s="29"/>
      <c r="BB208" s="32"/>
      <c r="BC208" s="29"/>
      <c r="BD208" s="32"/>
      <c r="BE208" s="29"/>
      <c r="BF208" s="32"/>
      <c r="BG208" s="29"/>
      <c r="BH208" s="32"/>
      <c r="BI208" s="29"/>
      <c r="BJ208" s="32"/>
      <c r="BK208" s="32"/>
      <c r="BL208" s="176"/>
      <c r="BM208" s="175"/>
      <c r="BN208" s="175"/>
      <c r="BO208" s="175"/>
      <c r="BP208" s="29"/>
      <c r="BQ208" s="32"/>
      <c r="BR208" s="29"/>
      <c r="BS208" s="32"/>
      <c r="BT208" s="29"/>
      <c r="BU208" s="32"/>
      <c r="BV208" s="29"/>
      <c r="BW208" s="32"/>
      <c r="BX208" s="29"/>
      <c r="BY208" s="32"/>
      <c r="BZ208" s="32"/>
      <c r="CB208" s="428"/>
      <c r="CC208" s="428"/>
      <c r="CD208" s="428"/>
      <c r="CE208" s="29"/>
      <c r="CF208" s="32"/>
      <c r="CG208" s="29"/>
      <c r="CH208" s="32"/>
      <c r="CI208" s="29"/>
      <c r="CJ208" s="32"/>
      <c r="CK208" s="29"/>
      <c r="CL208" s="32"/>
      <c r="CM208" s="29"/>
      <c r="CN208" s="32"/>
      <c r="CO208" s="32"/>
      <c r="CP208" s="431"/>
      <c r="CQ208" s="137"/>
      <c r="CR208" s="137"/>
      <c r="CS208" s="137"/>
      <c r="CT208" s="29"/>
      <c r="CU208" s="32"/>
      <c r="CV208" s="29"/>
      <c r="CW208" s="32"/>
      <c r="CX208" s="29"/>
      <c r="CY208" s="32"/>
      <c r="CZ208" s="29"/>
      <c r="DA208" s="32"/>
      <c r="DB208" s="29"/>
      <c r="DC208" s="32"/>
      <c r="DD208" s="32"/>
      <c r="DF208" s="138"/>
      <c r="DG208" s="138"/>
      <c r="DH208" s="138"/>
      <c r="DI208" s="29"/>
      <c r="DJ208" s="32"/>
      <c r="DK208" s="29"/>
      <c r="DL208" s="32"/>
      <c r="DM208" s="29"/>
      <c r="DN208" s="32"/>
      <c r="DO208" s="29"/>
      <c r="DP208" s="32"/>
      <c r="DQ208" s="29"/>
      <c r="DR208" s="32"/>
      <c r="DS208" s="32"/>
      <c r="DU208" s="138"/>
      <c r="DV208" s="138"/>
      <c r="DW208" s="138"/>
      <c r="DX208" s="29"/>
      <c r="DY208" s="32"/>
      <c r="DZ208" s="29"/>
      <c r="EA208" s="32"/>
      <c r="EB208" s="29"/>
      <c r="EC208" s="32"/>
      <c r="ED208" s="29"/>
      <c r="EE208" s="32"/>
      <c r="EF208" s="29"/>
      <c r="EG208" s="32"/>
      <c r="EH208" s="32"/>
      <c r="EJ208" s="138"/>
      <c r="EK208" s="138"/>
      <c r="EL208" s="138"/>
      <c r="EM208" s="29"/>
      <c r="EN208" s="32"/>
      <c r="EO208" s="29"/>
      <c r="EP208" s="32"/>
      <c r="EQ208" s="29"/>
      <c r="ER208" s="32"/>
      <c r="ES208" s="29"/>
      <c r="ET208" s="32"/>
      <c r="EU208" s="29"/>
      <c r="EV208" s="32"/>
      <c r="EW208" s="32"/>
    </row>
    <row r="209" spans="1:153" ht="9.9" customHeight="1">
      <c r="A209" s="32"/>
      <c r="C209" s="32"/>
      <c r="D209" s="34"/>
      <c r="E209" s="175"/>
      <c r="F209" s="175"/>
      <c r="G209" s="175"/>
      <c r="H209" s="29"/>
      <c r="I209" s="32"/>
      <c r="J209" s="29"/>
      <c r="K209" s="32"/>
      <c r="L209" s="29"/>
      <c r="M209" s="32"/>
      <c r="N209" s="29"/>
      <c r="O209" s="32"/>
      <c r="P209" s="29"/>
      <c r="Q209" s="32"/>
      <c r="R209" s="32"/>
      <c r="S209" s="176"/>
      <c r="T209" s="175"/>
      <c r="U209" s="175"/>
      <c r="V209" s="175"/>
      <c r="W209" s="29"/>
      <c r="X209" s="32"/>
      <c r="Y209" s="29"/>
      <c r="Z209" s="32"/>
      <c r="AA209" s="29"/>
      <c r="AB209" s="32"/>
      <c r="AC209" s="29"/>
      <c r="AD209" s="32"/>
      <c r="AE209" s="29"/>
      <c r="AF209" s="32"/>
      <c r="AG209" s="32"/>
      <c r="AH209" s="176"/>
      <c r="AI209" s="175"/>
      <c r="AJ209" s="175"/>
      <c r="AK209" s="175"/>
      <c r="AL209" s="29"/>
      <c r="AM209" s="32"/>
      <c r="AN209" s="29"/>
      <c r="AO209" s="32"/>
      <c r="AP209" s="29"/>
      <c r="AQ209" s="32"/>
      <c r="AR209" s="29"/>
      <c r="AS209" s="32"/>
      <c r="AT209" s="29"/>
      <c r="AU209" s="32"/>
      <c r="AV209" s="32"/>
      <c r="AW209" s="176"/>
      <c r="AX209" s="175"/>
      <c r="AY209" s="175"/>
      <c r="AZ209" s="175"/>
      <c r="BA209" s="29"/>
      <c r="BB209" s="32"/>
      <c r="BC209" s="29"/>
      <c r="BD209" s="32"/>
      <c r="BE209" s="29"/>
      <c r="BF209" s="32"/>
      <c r="BG209" s="29"/>
      <c r="BH209" s="32"/>
      <c r="BI209" s="29"/>
      <c r="BJ209" s="32"/>
      <c r="BK209" s="32"/>
      <c r="BL209" s="176"/>
      <c r="BM209" s="175"/>
      <c r="BN209" s="175"/>
      <c r="BO209" s="175"/>
      <c r="BP209" s="29"/>
      <c r="BQ209" s="32"/>
      <c r="BR209" s="29"/>
      <c r="BS209" s="32"/>
      <c r="BT209" s="29"/>
      <c r="BU209" s="32"/>
      <c r="BV209" s="29"/>
      <c r="BW209" s="32"/>
      <c r="BX209" s="29"/>
      <c r="BY209" s="32"/>
      <c r="BZ209" s="32"/>
      <c r="CB209" s="428"/>
      <c r="CC209" s="428"/>
      <c r="CD209" s="428"/>
      <c r="CE209" s="29"/>
      <c r="CF209" s="32"/>
      <c r="CG209" s="29"/>
      <c r="CH209" s="32"/>
      <c r="CI209" s="29"/>
      <c r="CJ209" s="32"/>
      <c r="CK209" s="29"/>
      <c r="CL209" s="32"/>
      <c r="CM209" s="29"/>
      <c r="CN209" s="32"/>
      <c r="CO209" s="32"/>
      <c r="CP209" s="431"/>
      <c r="CQ209" s="137"/>
      <c r="CR209" s="137"/>
      <c r="CS209" s="137"/>
      <c r="CT209" s="29"/>
      <c r="CU209" s="32"/>
      <c r="CV209" s="29"/>
      <c r="CW209" s="32"/>
      <c r="CX209" s="29"/>
      <c r="CY209" s="32"/>
      <c r="CZ209" s="29"/>
      <c r="DA209" s="32"/>
      <c r="DB209" s="29"/>
      <c r="DC209" s="32"/>
      <c r="DD209" s="32"/>
      <c r="DF209" s="138"/>
      <c r="DG209" s="138"/>
      <c r="DH209" s="138"/>
      <c r="DI209" s="29"/>
      <c r="DJ209" s="32"/>
      <c r="DK209" s="29"/>
      <c r="DL209" s="32"/>
      <c r="DM209" s="29"/>
      <c r="DN209" s="32"/>
      <c r="DO209" s="29"/>
      <c r="DP209" s="32"/>
      <c r="DQ209" s="29"/>
      <c r="DR209" s="32"/>
      <c r="DS209" s="32"/>
      <c r="DU209" s="138"/>
      <c r="DV209" s="138"/>
      <c r="DW209" s="138"/>
      <c r="DX209" s="29"/>
      <c r="DY209" s="32"/>
      <c r="DZ209" s="29"/>
      <c r="EA209" s="32"/>
      <c r="EB209" s="29"/>
      <c r="EC209" s="32"/>
      <c r="ED209" s="29"/>
      <c r="EE209" s="32"/>
      <c r="EF209" s="29"/>
      <c r="EG209" s="32"/>
      <c r="EH209" s="32"/>
      <c r="EJ209" s="138"/>
      <c r="EK209" s="138"/>
      <c r="EL209" s="138"/>
      <c r="EM209" s="29"/>
      <c r="EN209" s="32"/>
      <c r="EO209" s="29"/>
      <c r="EP209" s="32"/>
      <c r="EQ209" s="29"/>
      <c r="ER209" s="32"/>
      <c r="ES209" s="29"/>
      <c r="ET209" s="32"/>
      <c r="EU209" s="29"/>
      <c r="EV209" s="32"/>
      <c r="EW209" s="32"/>
    </row>
    <row r="210" spans="1:153" ht="9.9" customHeight="1">
      <c r="A210" s="32"/>
      <c r="C210" s="32"/>
      <c r="D210" s="34"/>
      <c r="E210" s="175"/>
      <c r="F210" s="175"/>
      <c r="G210" s="175"/>
      <c r="H210" s="29"/>
      <c r="I210" s="32"/>
      <c r="J210" s="29"/>
      <c r="K210" s="32"/>
      <c r="L210" s="29"/>
      <c r="M210" s="32"/>
      <c r="N210" s="29"/>
      <c r="O210" s="32"/>
      <c r="P210" s="29"/>
      <c r="Q210" s="32"/>
      <c r="R210" s="32"/>
      <c r="S210" s="176"/>
      <c r="T210" s="175"/>
      <c r="U210" s="175"/>
      <c r="V210" s="175"/>
      <c r="W210" s="29"/>
      <c r="X210" s="32"/>
      <c r="Y210" s="29"/>
      <c r="Z210" s="32"/>
      <c r="AA210" s="29"/>
      <c r="AB210" s="32"/>
      <c r="AC210" s="29"/>
      <c r="AD210" s="32"/>
      <c r="AE210" s="29"/>
      <c r="AF210" s="32"/>
      <c r="AG210" s="32"/>
      <c r="AH210" s="176"/>
      <c r="AI210" s="175"/>
      <c r="AJ210" s="175"/>
      <c r="AK210" s="175"/>
      <c r="AL210" s="29"/>
      <c r="AM210" s="32"/>
      <c r="AN210" s="29"/>
      <c r="AO210" s="32"/>
      <c r="AP210" s="29"/>
      <c r="AQ210" s="32"/>
      <c r="AR210" s="29"/>
      <c r="AS210" s="32"/>
      <c r="AT210" s="29"/>
      <c r="AU210" s="32"/>
      <c r="AV210" s="32"/>
      <c r="AW210" s="176"/>
      <c r="AX210" s="175"/>
      <c r="AY210" s="175"/>
      <c r="AZ210" s="175"/>
      <c r="BA210" s="29"/>
      <c r="BB210" s="32"/>
      <c r="BC210" s="29"/>
      <c r="BD210" s="32"/>
      <c r="BE210" s="29"/>
      <c r="BF210" s="32"/>
      <c r="BG210" s="29"/>
      <c r="BH210" s="32"/>
      <c r="BI210" s="29"/>
      <c r="BJ210" s="32"/>
      <c r="BK210" s="32"/>
      <c r="BL210" s="176"/>
      <c r="BM210" s="175"/>
      <c r="BN210" s="175"/>
      <c r="BO210" s="175"/>
      <c r="BP210" s="29"/>
      <c r="BQ210" s="32"/>
      <c r="BR210" s="29"/>
      <c r="BS210" s="32"/>
      <c r="BT210" s="29"/>
      <c r="BU210" s="32"/>
      <c r="BV210" s="29"/>
      <c r="BW210" s="32"/>
      <c r="BX210" s="29"/>
      <c r="BY210" s="32"/>
      <c r="BZ210" s="32"/>
      <c r="CB210" s="428"/>
      <c r="CC210" s="428"/>
      <c r="CD210" s="428"/>
      <c r="CE210" s="29"/>
      <c r="CF210" s="32"/>
      <c r="CG210" s="29"/>
      <c r="CH210" s="32"/>
      <c r="CI210" s="29"/>
      <c r="CJ210" s="32"/>
      <c r="CK210" s="29"/>
      <c r="CL210" s="32"/>
      <c r="CM210" s="29"/>
      <c r="CN210" s="32"/>
      <c r="CO210" s="32"/>
      <c r="CP210" s="431"/>
      <c r="CQ210" s="137"/>
      <c r="CR210" s="137"/>
      <c r="CS210" s="137"/>
      <c r="CT210" s="29"/>
      <c r="CU210" s="32"/>
      <c r="CV210" s="29"/>
      <c r="CW210" s="32"/>
      <c r="CX210" s="29"/>
      <c r="CY210" s="32"/>
      <c r="CZ210" s="29"/>
      <c r="DA210" s="32"/>
      <c r="DB210" s="29"/>
      <c r="DC210" s="32"/>
      <c r="DD210" s="32"/>
      <c r="DF210" s="138"/>
      <c r="DG210" s="138"/>
      <c r="DH210" s="138"/>
      <c r="DI210" s="29"/>
      <c r="DJ210" s="32"/>
      <c r="DK210" s="29"/>
      <c r="DL210" s="32"/>
      <c r="DM210" s="29"/>
      <c r="DN210" s="32"/>
      <c r="DO210" s="29"/>
      <c r="DP210" s="32"/>
      <c r="DQ210" s="29"/>
      <c r="DR210" s="32"/>
      <c r="DS210" s="32"/>
      <c r="DU210" s="138"/>
      <c r="DV210" s="138"/>
      <c r="DW210" s="138"/>
      <c r="DX210" s="29"/>
      <c r="DY210" s="32"/>
      <c r="DZ210" s="29"/>
      <c r="EA210" s="32"/>
      <c r="EB210" s="29"/>
      <c r="EC210" s="32"/>
      <c r="ED210" s="29"/>
      <c r="EE210" s="32"/>
      <c r="EF210" s="29"/>
      <c r="EG210" s="32"/>
      <c r="EH210" s="32"/>
      <c r="EJ210" s="138"/>
      <c r="EK210" s="138"/>
      <c r="EL210" s="138"/>
      <c r="EM210" s="29"/>
      <c r="EN210" s="32"/>
      <c r="EO210" s="29"/>
      <c r="EP210" s="32"/>
      <c r="EQ210" s="29"/>
      <c r="ER210" s="32"/>
      <c r="ES210" s="29"/>
      <c r="ET210" s="32"/>
      <c r="EU210" s="29"/>
      <c r="EV210" s="32"/>
      <c r="EW210" s="32"/>
    </row>
    <row r="211" spans="1:153" ht="9.9" customHeight="1">
      <c r="A211" s="32"/>
      <c r="C211" s="32"/>
      <c r="D211" s="34"/>
      <c r="E211" s="175"/>
      <c r="F211" s="175"/>
      <c r="G211" s="175"/>
      <c r="H211" s="29"/>
      <c r="I211" s="32"/>
      <c r="J211" s="29"/>
      <c r="K211" s="32"/>
      <c r="L211" s="29"/>
      <c r="M211" s="32"/>
      <c r="N211" s="29"/>
      <c r="O211" s="32"/>
      <c r="P211" s="29"/>
      <c r="Q211" s="32"/>
      <c r="R211" s="32"/>
      <c r="S211" s="176"/>
      <c r="T211" s="175"/>
      <c r="U211" s="175"/>
      <c r="V211" s="175"/>
      <c r="W211" s="29"/>
      <c r="X211" s="32"/>
      <c r="Y211" s="29"/>
      <c r="Z211" s="32"/>
      <c r="AA211" s="29"/>
      <c r="AB211" s="32"/>
      <c r="AC211" s="29"/>
      <c r="AD211" s="32"/>
      <c r="AE211" s="29"/>
      <c r="AF211" s="32"/>
      <c r="AG211" s="32"/>
      <c r="AH211" s="176"/>
      <c r="AI211" s="175"/>
      <c r="AJ211" s="175"/>
      <c r="AK211" s="175"/>
      <c r="AL211" s="29"/>
      <c r="AM211" s="32"/>
      <c r="AN211" s="29"/>
      <c r="AO211" s="32"/>
      <c r="AP211" s="29"/>
      <c r="AQ211" s="32"/>
      <c r="AR211" s="29"/>
      <c r="AS211" s="32"/>
      <c r="AT211" s="29"/>
      <c r="AU211" s="32"/>
      <c r="AV211" s="32"/>
      <c r="AW211" s="176"/>
      <c r="AX211" s="175"/>
      <c r="AY211" s="175"/>
      <c r="AZ211" s="175"/>
      <c r="BA211" s="29"/>
      <c r="BB211" s="32"/>
      <c r="BC211" s="29"/>
      <c r="BD211" s="32"/>
      <c r="BE211" s="29"/>
      <c r="BF211" s="32"/>
      <c r="BG211" s="29"/>
      <c r="BH211" s="32"/>
      <c r="BI211" s="29"/>
      <c r="BJ211" s="32"/>
      <c r="BK211" s="32"/>
      <c r="BL211" s="176"/>
      <c r="BM211" s="175"/>
      <c r="BN211" s="175"/>
      <c r="BO211" s="175"/>
      <c r="BP211" s="29"/>
      <c r="BQ211" s="32"/>
      <c r="BR211" s="29"/>
      <c r="BS211" s="32"/>
      <c r="BT211" s="29"/>
      <c r="BU211" s="32"/>
      <c r="BV211" s="29"/>
      <c r="BW211" s="32"/>
      <c r="BX211" s="29"/>
      <c r="BY211" s="32"/>
      <c r="BZ211" s="32"/>
      <c r="CB211" s="428"/>
      <c r="CC211" s="428"/>
      <c r="CD211" s="428"/>
      <c r="CE211" s="29"/>
      <c r="CF211" s="32"/>
      <c r="CG211" s="29"/>
      <c r="CH211" s="32"/>
      <c r="CI211" s="29"/>
      <c r="CJ211" s="32"/>
      <c r="CK211" s="29"/>
      <c r="CL211" s="32"/>
      <c r="CM211" s="29"/>
      <c r="CN211" s="32"/>
      <c r="CO211" s="32"/>
      <c r="CP211" s="431"/>
      <c r="CQ211" s="137"/>
      <c r="CR211" s="137"/>
      <c r="CS211" s="137"/>
      <c r="CT211" s="29"/>
      <c r="CU211" s="32"/>
      <c r="CV211" s="29"/>
      <c r="CW211" s="32"/>
      <c r="CX211" s="29"/>
      <c r="CY211" s="32"/>
      <c r="CZ211" s="29"/>
      <c r="DA211" s="32"/>
      <c r="DB211" s="29"/>
      <c r="DC211" s="32"/>
      <c r="DD211" s="32"/>
      <c r="DF211" s="138"/>
      <c r="DG211" s="138"/>
      <c r="DH211" s="138"/>
      <c r="DI211" s="29"/>
      <c r="DJ211" s="32"/>
      <c r="DK211" s="29"/>
      <c r="DL211" s="32"/>
      <c r="DM211" s="29"/>
      <c r="DN211" s="32"/>
      <c r="DO211" s="29"/>
      <c r="DP211" s="32"/>
      <c r="DQ211" s="29"/>
      <c r="DR211" s="32"/>
      <c r="DS211" s="32"/>
      <c r="DU211" s="138"/>
      <c r="DV211" s="138"/>
      <c r="DW211" s="138"/>
      <c r="DX211" s="29"/>
      <c r="DY211" s="32"/>
      <c r="DZ211" s="29"/>
      <c r="EA211" s="32"/>
      <c r="EB211" s="29"/>
      <c r="EC211" s="32"/>
      <c r="ED211" s="29"/>
      <c r="EE211" s="32"/>
      <c r="EF211" s="29"/>
      <c r="EG211" s="32"/>
      <c r="EH211" s="32"/>
      <c r="EJ211" s="138"/>
      <c r="EK211" s="138"/>
      <c r="EL211" s="138"/>
      <c r="EM211" s="29"/>
      <c r="EN211" s="32"/>
      <c r="EO211" s="29"/>
      <c r="EP211" s="32"/>
      <c r="EQ211" s="29"/>
      <c r="ER211" s="32"/>
      <c r="ES211" s="29"/>
      <c r="ET211" s="32"/>
      <c r="EU211" s="29"/>
      <c r="EV211" s="32"/>
      <c r="EW211" s="32"/>
    </row>
    <row r="212" spans="1:153" ht="9.9" customHeight="1">
      <c r="A212" s="32"/>
      <c r="C212" s="32"/>
      <c r="D212" s="34"/>
      <c r="E212" s="175"/>
      <c r="F212" s="175"/>
      <c r="G212" s="175"/>
      <c r="H212" s="29"/>
      <c r="I212" s="32"/>
      <c r="J212" s="29"/>
      <c r="K212" s="32"/>
      <c r="L212" s="29"/>
      <c r="M212" s="32"/>
      <c r="N212" s="29"/>
      <c r="O212" s="32"/>
      <c r="P212" s="29"/>
      <c r="Q212" s="32"/>
      <c r="R212" s="32"/>
      <c r="S212" s="176"/>
      <c r="T212" s="175"/>
      <c r="U212" s="175"/>
      <c r="V212" s="175"/>
      <c r="W212" s="29"/>
      <c r="X212" s="32"/>
      <c r="Y212" s="29"/>
      <c r="Z212" s="32"/>
      <c r="AA212" s="29"/>
      <c r="AB212" s="32"/>
      <c r="AC212" s="29"/>
      <c r="AD212" s="32"/>
      <c r="AE212" s="29"/>
      <c r="AF212" s="32"/>
      <c r="AG212" s="32"/>
      <c r="AH212" s="176"/>
      <c r="AI212" s="175"/>
      <c r="AJ212" s="175"/>
      <c r="AK212" s="175"/>
      <c r="AL212" s="29"/>
      <c r="AM212" s="32"/>
      <c r="AN212" s="29"/>
      <c r="AO212" s="32"/>
      <c r="AP212" s="29"/>
      <c r="AQ212" s="32"/>
      <c r="AR212" s="29"/>
      <c r="AS212" s="32"/>
      <c r="AT212" s="29"/>
      <c r="AU212" s="32"/>
      <c r="AV212" s="32"/>
      <c r="AW212" s="176"/>
      <c r="AX212" s="175"/>
      <c r="AY212" s="175"/>
      <c r="AZ212" s="175"/>
      <c r="BA212" s="29"/>
      <c r="BB212" s="32"/>
      <c r="BC212" s="29"/>
      <c r="BD212" s="32"/>
      <c r="BE212" s="29"/>
      <c r="BF212" s="32"/>
      <c r="BG212" s="29"/>
      <c r="BH212" s="32"/>
      <c r="BI212" s="29"/>
      <c r="BJ212" s="32"/>
      <c r="BK212" s="32"/>
      <c r="BL212" s="176"/>
      <c r="BM212" s="175"/>
      <c r="BN212" s="175"/>
      <c r="BO212" s="175"/>
      <c r="BP212" s="29"/>
      <c r="BQ212" s="32"/>
      <c r="BR212" s="29"/>
      <c r="BS212" s="32"/>
      <c r="BT212" s="29"/>
      <c r="BU212" s="32"/>
      <c r="BV212" s="29"/>
      <c r="BW212" s="32"/>
      <c r="BX212" s="29"/>
      <c r="BY212" s="32"/>
      <c r="BZ212" s="32"/>
      <c r="CB212" s="428"/>
      <c r="CC212" s="428"/>
      <c r="CD212" s="428"/>
      <c r="CE212" s="29"/>
      <c r="CF212" s="32"/>
      <c r="CG212" s="29"/>
      <c r="CH212" s="32"/>
      <c r="CI212" s="29"/>
      <c r="CJ212" s="32"/>
      <c r="CK212" s="29"/>
      <c r="CL212" s="32"/>
      <c r="CM212" s="29"/>
      <c r="CN212" s="32"/>
      <c r="CO212" s="32"/>
      <c r="CP212" s="431"/>
      <c r="CQ212" s="137"/>
      <c r="CR212" s="137"/>
      <c r="CS212" s="137"/>
      <c r="CT212" s="29"/>
      <c r="CU212" s="32"/>
      <c r="CV212" s="29"/>
      <c r="CW212" s="32"/>
      <c r="CX212" s="29"/>
      <c r="CY212" s="32"/>
      <c r="CZ212" s="29"/>
      <c r="DA212" s="32"/>
      <c r="DB212" s="29"/>
      <c r="DC212" s="32"/>
      <c r="DD212" s="32"/>
      <c r="DF212" s="138"/>
      <c r="DG212" s="138"/>
      <c r="DH212" s="138"/>
      <c r="DI212" s="29"/>
      <c r="DJ212" s="32"/>
      <c r="DK212" s="29"/>
      <c r="DL212" s="32"/>
      <c r="DM212" s="29"/>
      <c r="DN212" s="32"/>
      <c r="DO212" s="29"/>
      <c r="DP212" s="32"/>
      <c r="DQ212" s="29"/>
      <c r="DR212" s="32"/>
      <c r="DS212" s="32"/>
      <c r="DU212" s="138"/>
      <c r="DV212" s="138"/>
      <c r="DW212" s="138"/>
      <c r="DX212" s="29"/>
      <c r="DY212" s="32"/>
      <c r="DZ212" s="29"/>
      <c r="EA212" s="32"/>
      <c r="EB212" s="29"/>
      <c r="EC212" s="32"/>
      <c r="ED212" s="29"/>
      <c r="EE212" s="32"/>
      <c r="EF212" s="29"/>
      <c r="EG212" s="32"/>
      <c r="EH212" s="32"/>
      <c r="EJ212" s="138"/>
      <c r="EK212" s="138"/>
      <c r="EL212" s="138"/>
      <c r="EM212" s="29"/>
      <c r="EN212" s="32"/>
      <c r="EO212" s="29"/>
      <c r="EP212" s="32"/>
      <c r="EQ212" s="29"/>
      <c r="ER212" s="32"/>
      <c r="ES212" s="29"/>
      <c r="ET212" s="32"/>
      <c r="EU212" s="29"/>
      <c r="EV212" s="32"/>
      <c r="EW212" s="32"/>
    </row>
    <row r="213" spans="1:153" ht="9.9" customHeight="1">
      <c r="A213" s="32"/>
      <c r="C213" s="32"/>
      <c r="D213" s="34"/>
      <c r="E213" s="175"/>
      <c r="F213" s="175"/>
      <c r="G213" s="175"/>
      <c r="H213" s="29"/>
      <c r="I213" s="32"/>
      <c r="J213" s="29"/>
      <c r="K213" s="32"/>
      <c r="L213" s="29"/>
      <c r="M213" s="32"/>
      <c r="N213" s="29"/>
      <c r="O213" s="32"/>
      <c r="P213" s="29"/>
      <c r="Q213" s="32"/>
      <c r="R213" s="32"/>
      <c r="S213" s="176"/>
      <c r="T213" s="175"/>
      <c r="U213" s="175"/>
      <c r="V213" s="175"/>
      <c r="W213" s="29"/>
      <c r="X213" s="32"/>
      <c r="Y213" s="29"/>
      <c r="Z213" s="32"/>
      <c r="AA213" s="29"/>
      <c r="AB213" s="32"/>
      <c r="AC213" s="29"/>
      <c r="AD213" s="32"/>
      <c r="AE213" s="29"/>
      <c r="AF213" s="32"/>
      <c r="AG213" s="32"/>
      <c r="AH213" s="176"/>
      <c r="AI213" s="175"/>
      <c r="AJ213" s="175"/>
      <c r="AK213" s="175"/>
      <c r="AL213" s="29"/>
      <c r="AM213" s="32"/>
      <c r="AN213" s="29"/>
      <c r="AO213" s="32"/>
      <c r="AP213" s="29"/>
      <c r="AQ213" s="32"/>
      <c r="AR213" s="29"/>
      <c r="AS213" s="32"/>
      <c r="AT213" s="29"/>
      <c r="AU213" s="32"/>
      <c r="AV213" s="32"/>
      <c r="AW213" s="176"/>
      <c r="AX213" s="175"/>
      <c r="AY213" s="175"/>
      <c r="AZ213" s="175"/>
      <c r="BA213" s="29"/>
      <c r="BB213" s="32"/>
      <c r="BC213" s="29"/>
      <c r="BD213" s="32"/>
      <c r="BE213" s="29"/>
      <c r="BF213" s="32"/>
      <c r="BG213" s="29"/>
      <c r="BH213" s="32"/>
      <c r="BI213" s="29"/>
      <c r="BJ213" s="32"/>
      <c r="BK213" s="32"/>
      <c r="BL213" s="176"/>
      <c r="BM213" s="175"/>
      <c r="BN213" s="175"/>
      <c r="BO213" s="175"/>
      <c r="BP213" s="29"/>
      <c r="BQ213" s="32"/>
      <c r="BR213" s="29"/>
      <c r="BS213" s="32"/>
      <c r="BT213" s="29"/>
      <c r="BU213" s="32"/>
      <c r="BV213" s="29"/>
      <c r="BW213" s="32"/>
      <c r="BX213" s="29"/>
      <c r="BY213" s="32"/>
      <c r="BZ213" s="32"/>
      <c r="CB213" s="428"/>
      <c r="CC213" s="428"/>
      <c r="CD213" s="428"/>
      <c r="CE213" s="29"/>
      <c r="CF213" s="32"/>
      <c r="CG213" s="29"/>
      <c r="CH213" s="32"/>
      <c r="CI213" s="29"/>
      <c r="CJ213" s="32"/>
      <c r="CK213" s="29"/>
      <c r="CL213" s="32"/>
      <c r="CM213" s="29"/>
      <c r="CN213" s="32"/>
      <c r="CO213" s="32"/>
      <c r="CP213" s="431"/>
      <c r="CQ213" s="137"/>
      <c r="CR213" s="137"/>
      <c r="CS213" s="137"/>
      <c r="CT213" s="29"/>
      <c r="CU213" s="32"/>
      <c r="CV213" s="29"/>
      <c r="CW213" s="32"/>
      <c r="CX213" s="29"/>
      <c r="CY213" s="32"/>
      <c r="CZ213" s="29"/>
      <c r="DA213" s="32"/>
      <c r="DB213" s="29"/>
      <c r="DC213" s="32"/>
      <c r="DD213" s="32"/>
      <c r="DF213" s="138"/>
      <c r="DG213" s="138"/>
      <c r="DH213" s="138"/>
      <c r="DI213" s="29"/>
      <c r="DJ213" s="32"/>
      <c r="DK213" s="29"/>
      <c r="DL213" s="32"/>
      <c r="DM213" s="29"/>
      <c r="DN213" s="32"/>
      <c r="DO213" s="29"/>
      <c r="DP213" s="32"/>
      <c r="DQ213" s="29"/>
      <c r="DR213" s="32"/>
      <c r="DS213" s="32"/>
      <c r="DU213" s="138"/>
      <c r="DV213" s="138"/>
      <c r="DW213" s="138"/>
      <c r="DX213" s="29"/>
      <c r="DY213" s="32"/>
      <c r="DZ213" s="29"/>
      <c r="EA213" s="32"/>
      <c r="EB213" s="29"/>
      <c r="EC213" s="32"/>
      <c r="ED213" s="29"/>
      <c r="EE213" s="32"/>
      <c r="EF213" s="29"/>
      <c r="EG213" s="32"/>
      <c r="EH213" s="32"/>
      <c r="EJ213" s="138"/>
      <c r="EK213" s="138"/>
      <c r="EL213" s="138"/>
      <c r="EM213" s="29"/>
      <c r="EN213" s="32"/>
      <c r="EO213" s="29"/>
      <c r="EP213" s="32"/>
      <c r="EQ213" s="29"/>
      <c r="ER213" s="32"/>
      <c r="ES213" s="29"/>
      <c r="ET213" s="32"/>
      <c r="EU213" s="29"/>
      <c r="EV213" s="32"/>
      <c r="EW213" s="32"/>
    </row>
    <row r="214" spans="1:153" ht="9.9" customHeight="1">
      <c r="A214" s="32"/>
      <c r="C214" s="32"/>
      <c r="D214" s="34"/>
      <c r="E214" s="175"/>
      <c r="F214" s="175"/>
      <c r="G214" s="175"/>
      <c r="H214" s="29"/>
      <c r="I214" s="32"/>
      <c r="J214" s="29"/>
      <c r="K214" s="32"/>
      <c r="L214" s="29"/>
      <c r="M214" s="32"/>
      <c r="N214" s="29"/>
      <c r="O214" s="32"/>
      <c r="P214" s="29"/>
      <c r="Q214" s="32"/>
      <c r="R214" s="32"/>
      <c r="S214" s="176"/>
      <c r="T214" s="175"/>
      <c r="U214" s="175"/>
      <c r="V214" s="175"/>
      <c r="W214" s="29"/>
      <c r="X214" s="32"/>
      <c r="Y214" s="29"/>
      <c r="Z214" s="32"/>
      <c r="AA214" s="29"/>
      <c r="AB214" s="32"/>
      <c r="AC214" s="29"/>
      <c r="AD214" s="32"/>
      <c r="AE214" s="29"/>
      <c r="AF214" s="32"/>
      <c r="AG214" s="32"/>
      <c r="AH214" s="176"/>
      <c r="AI214" s="175"/>
      <c r="AJ214" s="175"/>
      <c r="AK214" s="175"/>
      <c r="AL214" s="29"/>
      <c r="AM214" s="32"/>
      <c r="AN214" s="29"/>
      <c r="AO214" s="32"/>
      <c r="AP214" s="29"/>
      <c r="AQ214" s="32"/>
      <c r="AR214" s="29"/>
      <c r="AS214" s="32"/>
      <c r="AT214" s="29"/>
      <c r="AU214" s="32"/>
      <c r="AV214" s="32"/>
      <c r="AW214" s="176"/>
      <c r="AX214" s="175"/>
      <c r="AY214" s="175"/>
      <c r="AZ214" s="175"/>
      <c r="BA214" s="29"/>
      <c r="BB214" s="32"/>
      <c r="BC214" s="29"/>
      <c r="BD214" s="32"/>
      <c r="BE214" s="29"/>
      <c r="BF214" s="32"/>
      <c r="BG214" s="29"/>
      <c r="BH214" s="32"/>
      <c r="BI214" s="29"/>
      <c r="BJ214" s="32"/>
      <c r="BK214" s="32"/>
      <c r="BL214" s="176"/>
      <c r="BM214" s="175"/>
      <c r="BN214" s="175"/>
      <c r="BO214" s="175"/>
      <c r="BP214" s="29"/>
      <c r="BQ214" s="32"/>
      <c r="BR214" s="29"/>
      <c r="BS214" s="32"/>
      <c r="BT214" s="29"/>
      <c r="BU214" s="32"/>
      <c r="BV214" s="29"/>
      <c r="BW214" s="32"/>
      <c r="BX214" s="29"/>
      <c r="BY214" s="32"/>
      <c r="BZ214" s="32"/>
      <c r="CB214" s="428"/>
      <c r="CC214" s="428"/>
      <c r="CD214" s="428"/>
      <c r="CE214" s="29"/>
      <c r="CF214" s="32"/>
      <c r="CG214" s="29"/>
      <c r="CH214" s="32"/>
      <c r="CI214" s="29"/>
      <c r="CJ214" s="32"/>
      <c r="CK214" s="29"/>
      <c r="CL214" s="32"/>
      <c r="CM214" s="29"/>
      <c r="CN214" s="32"/>
      <c r="CO214" s="32"/>
      <c r="CP214" s="431"/>
      <c r="CQ214" s="137"/>
      <c r="CR214" s="137"/>
      <c r="CS214" s="137"/>
      <c r="CT214" s="29"/>
      <c r="CU214" s="32"/>
      <c r="CV214" s="29"/>
      <c r="CW214" s="32"/>
      <c r="CX214" s="29"/>
      <c r="CY214" s="32"/>
      <c r="CZ214" s="29"/>
      <c r="DA214" s="32"/>
      <c r="DB214" s="29"/>
      <c r="DC214" s="32"/>
      <c r="DD214" s="32"/>
      <c r="DF214" s="138"/>
      <c r="DG214" s="138"/>
      <c r="DH214" s="138"/>
      <c r="DI214" s="29"/>
      <c r="DJ214" s="32"/>
      <c r="DK214" s="29"/>
      <c r="DL214" s="32"/>
      <c r="DM214" s="29"/>
      <c r="DN214" s="32"/>
      <c r="DO214" s="29"/>
      <c r="DP214" s="32"/>
      <c r="DQ214" s="29"/>
      <c r="DR214" s="32"/>
      <c r="DS214" s="32"/>
      <c r="DU214" s="138"/>
      <c r="DV214" s="138"/>
      <c r="DW214" s="138"/>
      <c r="DX214" s="29"/>
      <c r="DY214" s="32"/>
      <c r="DZ214" s="29"/>
      <c r="EA214" s="32"/>
      <c r="EB214" s="29"/>
      <c r="EC214" s="32"/>
      <c r="ED214" s="29"/>
      <c r="EE214" s="32"/>
      <c r="EF214" s="29"/>
      <c r="EG214" s="32"/>
      <c r="EH214" s="32"/>
      <c r="EJ214" s="138"/>
      <c r="EK214" s="138"/>
      <c r="EL214" s="138"/>
      <c r="EM214" s="29"/>
      <c r="EN214" s="32"/>
      <c r="EO214" s="29"/>
      <c r="EP214" s="32"/>
      <c r="EQ214" s="29"/>
      <c r="ER214" s="32"/>
      <c r="ES214" s="29"/>
      <c r="ET214" s="32"/>
      <c r="EU214" s="29"/>
      <c r="EV214" s="32"/>
      <c r="EW214" s="32"/>
    </row>
    <row r="215" spans="1:153" ht="9.9" customHeight="1">
      <c r="A215" s="32"/>
      <c r="C215" s="32"/>
      <c r="D215" s="34"/>
      <c r="E215" s="175"/>
      <c r="F215" s="175"/>
      <c r="G215" s="175"/>
      <c r="H215" s="29"/>
      <c r="I215" s="32"/>
      <c r="J215" s="29"/>
      <c r="K215" s="32"/>
      <c r="L215" s="29"/>
      <c r="M215" s="32"/>
      <c r="N215" s="29"/>
      <c r="O215" s="32"/>
      <c r="P215" s="29"/>
      <c r="Q215" s="32"/>
      <c r="R215" s="32"/>
      <c r="S215" s="176"/>
      <c r="T215" s="175"/>
      <c r="U215" s="175"/>
      <c r="V215" s="175"/>
      <c r="W215" s="29"/>
      <c r="X215" s="32"/>
      <c r="Y215" s="29"/>
      <c r="Z215" s="32"/>
      <c r="AA215" s="29"/>
      <c r="AB215" s="32"/>
      <c r="AC215" s="29"/>
      <c r="AD215" s="32"/>
      <c r="AE215" s="29"/>
      <c r="AF215" s="32"/>
      <c r="AG215" s="32"/>
      <c r="AH215" s="176"/>
      <c r="AI215" s="175"/>
      <c r="AJ215" s="175"/>
      <c r="AK215" s="175"/>
      <c r="AL215" s="29"/>
      <c r="AM215" s="32"/>
      <c r="AN215" s="29"/>
      <c r="AO215" s="32"/>
      <c r="AP215" s="29"/>
      <c r="AQ215" s="32"/>
      <c r="AR215" s="29"/>
      <c r="AS215" s="32"/>
      <c r="AT215" s="29"/>
      <c r="AU215" s="32"/>
      <c r="AV215" s="32"/>
      <c r="AW215" s="176"/>
      <c r="AX215" s="175"/>
      <c r="AY215" s="175"/>
      <c r="AZ215" s="175"/>
      <c r="BA215" s="29"/>
      <c r="BB215" s="32"/>
      <c r="BC215" s="29"/>
      <c r="BD215" s="32"/>
      <c r="BE215" s="29"/>
      <c r="BF215" s="32"/>
      <c r="BG215" s="29"/>
      <c r="BH215" s="32"/>
      <c r="BI215" s="29"/>
      <c r="BJ215" s="32"/>
      <c r="BK215" s="32"/>
      <c r="BL215" s="176"/>
      <c r="BM215" s="175"/>
      <c r="BN215" s="175"/>
      <c r="BO215" s="175"/>
      <c r="BP215" s="29"/>
      <c r="BQ215" s="32"/>
      <c r="BR215" s="29"/>
      <c r="BS215" s="32"/>
      <c r="BT215" s="29"/>
      <c r="BU215" s="32"/>
      <c r="BV215" s="29"/>
      <c r="BW215" s="32"/>
      <c r="BX215" s="29"/>
      <c r="BY215" s="32"/>
      <c r="BZ215" s="32"/>
      <c r="CB215" s="428"/>
      <c r="CC215" s="428"/>
      <c r="CD215" s="428"/>
      <c r="CE215" s="29"/>
      <c r="CF215" s="32"/>
      <c r="CG215" s="29"/>
      <c r="CH215" s="32"/>
      <c r="CI215" s="29"/>
      <c r="CJ215" s="32"/>
      <c r="CK215" s="29"/>
      <c r="CL215" s="32"/>
      <c r="CM215" s="29"/>
      <c r="CN215" s="32"/>
      <c r="CO215" s="32"/>
      <c r="CP215" s="431"/>
      <c r="CQ215" s="137"/>
      <c r="CR215" s="137"/>
      <c r="CS215" s="137"/>
      <c r="CT215" s="29"/>
      <c r="CU215" s="32"/>
      <c r="CV215" s="29"/>
      <c r="CW215" s="32"/>
      <c r="CX215" s="29"/>
      <c r="CY215" s="32"/>
      <c r="CZ215" s="29"/>
      <c r="DA215" s="32"/>
      <c r="DB215" s="29"/>
      <c r="DC215" s="32"/>
      <c r="DD215" s="32"/>
      <c r="DF215" s="138"/>
      <c r="DG215" s="138"/>
      <c r="DH215" s="138"/>
      <c r="DI215" s="29"/>
      <c r="DJ215" s="32"/>
      <c r="DK215" s="29"/>
      <c r="DL215" s="32"/>
      <c r="DM215" s="29"/>
      <c r="DN215" s="32"/>
      <c r="DO215" s="29"/>
      <c r="DP215" s="32"/>
      <c r="DQ215" s="29"/>
      <c r="DR215" s="32"/>
      <c r="DS215" s="32"/>
      <c r="DU215" s="138"/>
      <c r="DV215" s="138"/>
      <c r="DW215" s="138"/>
      <c r="DX215" s="29"/>
      <c r="DY215" s="32"/>
      <c r="DZ215" s="29"/>
      <c r="EA215" s="32"/>
      <c r="EB215" s="29"/>
      <c r="EC215" s="32"/>
      <c r="ED215" s="29"/>
      <c r="EE215" s="32"/>
      <c r="EF215" s="29"/>
      <c r="EG215" s="32"/>
      <c r="EH215" s="32"/>
      <c r="EJ215" s="138"/>
      <c r="EK215" s="138"/>
      <c r="EL215" s="138"/>
      <c r="EM215" s="29"/>
      <c r="EN215" s="32"/>
      <c r="EO215" s="29"/>
      <c r="EP215" s="32"/>
      <c r="EQ215" s="29"/>
      <c r="ER215" s="32"/>
      <c r="ES215" s="29"/>
      <c r="ET215" s="32"/>
      <c r="EU215" s="29"/>
      <c r="EV215" s="32"/>
      <c r="EW215" s="32"/>
    </row>
    <row r="216" spans="1:153" ht="9.9" customHeight="1">
      <c r="A216" s="32"/>
      <c r="C216" s="32"/>
      <c r="D216" s="34"/>
      <c r="E216" s="175"/>
      <c r="F216" s="175"/>
      <c r="G216" s="175"/>
      <c r="H216" s="29"/>
      <c r="I216" s="32"/>
      <c r="J216" s="29"/>
      <c r="K216" s="32"/>
      <c r="L216" s="29"/>
      <c r="M216" s="32"/>
      <c r="N216" s="29"/>
      <c r="O216" s="32"/>
      <c r="P216" s="29"/>
      <c r="Q216" s="32"/>
      <c r="R216" s="32"/>
      <c r="S216" s="176"/>
      <c r="T216" s="175"/>
      <c r="U216" s="175"/>
      <c r="V216" s="175"/>
      <c r="W216" s="29"/>
      <c r="X216" s="32"/>
      <c r="Y216" s="29"/>
      <c r="Z216" s="32"/>
      <c r="AA216" s="29"/>
      <c r="AB216" s="32"/>
      <c r="AC216" s="29"/>
      <c r="AD216" s="32"/>
      <c r="AE216" s="29"/>
      <c r="AF216" s="32"/>
      <c r="AG216" s="32"/>
      <c r="AH216" s="176"/>
      <c r="AI216" s="175"/>
      <c r="AJ216" s="175"/>
      <c r="AK216" s="175"/>
      <c r="AL216" s="29"/>
      <c r="AM216" s="32"/>
      <c r="AN216" s="29"/>
      <c r="AO216" s="32"/>
      <c r="AP216" s="29"/>
      <c r="AQ216" s="32"/>
      <c r="AR216" s="29"/>
      <c r="AS216" s="32"/>
      <c r="AT216" s="29"/>
      <c r="AU216" s="32"/>
      <c r="AV216" s="32"/>
      <c r="AW216" s="176"/>
      <c r="AX216" s="175"/>
      <c r="AY216" s="175"/>
      <c r="AZ216" s="175"/>
      <c r="BA216" s="29"/>
      <c r="BB216" s="32"/>
      <c r="BC216" s="29"/>
      <c r="BD216" s="32"/>
      <c r="BE216" s="29"/>
      <c r="BF216" s="32"/>
      <c r="BG216" s="29"/>
      <c r="BH216" s="32"/>
      <c r="BI216" s="29"/>
      <c r="BJ216" s="32"/>
      <c r="BK216" s="32"/>
      <c r="BL216" s="176"/>
      <c r="BM216" s="175"/>
      <c r="BN216" s="175"/>
      <c r="BO216" s="175"/>
      <c r="BP216" s="29"/>
      <c r="BQ216" s="32"/>
      <c r="BR216" s="29"/>
      <c r="BS216" s="32"/>
      <c r="BT216" s="29"/>
      <c r="BU216" s="32"/>
      <c r="BV216" s="29"/>
      <c r="BW216" s="32"/>
      <c r="BX216" s="29"/>
      <c r="BY216" s="32"/>
      <c r="BZ216" s="32"/>
      <c r="CB216" s="428"/>
      <c r="CC216" s="428"/>
      <c r="CD216" s="428"/>
      <c r="CE216" s="29"/>
      <c r="CF216" s="32"/>
      <c r="CG216" s="29"/>
      <c r="CH216" s="32"/>
      <c r="CI216" s="29"/>
      <c r="CJ216" s="32"/>
      <c r="CK216" s="29"/>
      <c r="CL216" s="32"/>
      <c r="CM216" s="29"/>
      <c r="CN216" s="32"/>
      <c r="CO216" s="32"/>
      <c r="CP216" s="431"/>
      <c r="CQ216" s="137"/>
      <c r="CR216" s="137"/>
      <c r="CS216" s="137"/>
      <c r="CT216" s="29"/>
      <c r="CU216" s="32"/>
      <c r="CV216" s="29"/>
      <c r="CW216" s="32"/>
      <c r="CX216" s="29"/>
      <c r="CY216" s="32"/>
      <c r="CZ216" s="29"/>
      <c r="DA216" s="32"/>
      <c r="DB216" s="29"/>
      <c r="DC216" s="32"/>
      <c r="DD216" s="32"/>
      <c r="DF216" s="138"/>
      <c r="DG216" s="138"/>
      <c r="DH216" s="138"/>
      <c r="DI216" s="29"/>
      <c r="DJ216" s="32"/>
      <c r="DK216" s="29"/>
      <c r="DL216" s="32"/>
      <c r="DM216" s="29"/>
      <c r="DN216" s="32"/>
      <c r="DO216" s="29"/>
      <c r="DP216" s="32"/>
      <c r="DQ216" s="29"/>
      <c r="DR216" s="32"/>
      <c r="DS216" s="32"/>
      <c r="DU216" s="138"/>
      <c r="DV216" s="138"/>
      <c r="DW216" s="138"/>
      <c r="DX216" s="29"/>
      <c r="DY216" s="32"/>
      <c r="DZ216" s="29"/>
      <c r="EA216" s="32"/>
      <c r="EB216" s="29"/>
      <c r="EC216" s="32"/>
      <c r="ED216" s="29"/>
      <c r="EE216" s="32"/>
      <c r="EF216" s="29"/>
      <c r="EG216" s="32"/>
      <c r="EH216" s="32"/>
      <c r="EJ216" s="138"/>
      <c r="EK216" s="138"/>
      <c r="EL216" s="138"/>
      <c r="EM216" s="29"/>
      <c r="EN216" s="32"/>
      <c r="EO216" s="29"/>
      <c r="EP216" s="32"/>
      <c r="EQ216" s="29"/>
      <c r="ER216" s="32"/>
      <c r="ES216" s="29"/>
      <c r="ET216" s="32"/>
      <c r="EU216" s="29"/>
      <c r="EV216" s="32"/>
      <c r="EW216" s="32"/>
    </row>
    <row r="217" spans="1:153" ht="9.9" customHeight="1">
      <c r="A217" s="32"/>
      <c r="C217" s="32"/>
      <c r="D217" s="34"/>
      <c r="E217" s="175"/>
      <c r="F217" s="175"/>
      <c r="G217" s="175"/>
      <c r="H217" s="29"/>
      <c r="I217" s="32"/>
      <c r="J217" s="29"/>
      <c r="K217" s="32"/>
      <c r="L217" s="29"/>
      <c r="M217" s="32"/>
      <c r="N217" s="29"/>
      <c r="O217" s="32"/>
      <c r="P217" s="29"/>
      <c r="Q217" s="32"/>
      <c r="R217" s="32"/>
      <c r="S217" s="176"/>
      <c r="T217" s="175"/>
      <c r="U217" s="175"/>
      <c r="V217" s="175"/>
      <c r="W217" s="29"/>
      <c r="X217" s="32"/>
      <c r="Y217" s="29"/>
      <c r="Z217" s="32"/>
      <c r="AA217" s="29"/>
      <c r="AB217" s="32"/>
      <c r="AC217" s="29"/>
      <c r="AD217" s="32"/>
      <c r="AE217" s="29"/>
      <c r="AF217" s="32"/>
      <c r="AG217" s="32"/>
      <c r="AH217" s="176"/>
      <c r="AI217" s="175"/>
      <c r="AJ217" s="175"/>
      <c r="AK217" s="175"/>
      <c r="AL217" s="29"/>
      <c r="AM217" s="32"/>
      <c r="AN217" s="29"/>
      <c r="AO217" s="32"/>
      <c r="AP217" s="29"/>
      <c r="AQ217" s="32"/>
      <c r="AR217" s="29"/>
      <c r="AS217" s="32"/>
      <c r="AT217" s="29"/>
      <c r="AU217" s="32"/>
      <c r="AV217" s="32"/>
      <c r="AW217" s="176"/>
      <c r="AX217" s="175"/>
      <c r="AY217" s="175"/>
      <c r="AZ217" s="175"/>
      <c r="BA217" s="29"/>
      <c r="BB217" s="32"/>
      <c r="BC217" s="29"/>
      <c r="BD217" s="32"/>
      <c r="BE217" s="29"/>
      <c r="BF217" s="32"/>
      <c r="BG217" s="29"/>
      <c r="BH217" s="32"/>
      <c r="BI217" s="29"/>
      <c r="BJ217" s="32"/>
      <c r="BK217" s="32"/>
      <c r="BL217" s="176"/>
      <c r="BM217" s="175"/>
      <c r="BN217" s="175"/>
      <c r="BO217" s="175"/>
      <c r="BP217" s="29"/>
      <c r="BQ217" s="32"/>
      <c r="BR217" s="29"/>
      <c r="BS217" s="32"/>
      <c r="BT217" s="29"/>
      <c r="BU217" s="32"/>
      <c r="BV217" s="29"/>
      <c r="BW217" s="32"/>
      <c r="BX217" s="29"/>
      <c r="BY217" s="32"/>
      <c r="BZ217" s="32"/>
      <c r="CB217" s="428"/>
      <c r="CC217" s="428"/>
      <c r="CD217" s="428"/>
      <c r="CE217" s="29"/>
      <c r="CF217" s="32"/>
      <c r="CG217" s="29"/>
      <c r="CH217" s="32"/>
      <c r="CI217" s="29"/>
      <c r="CJ217" s="32"/>
      <c r="CK217" s="29"/>
      <c r="CL217" s="32"/>
      <c r="CM217" s="29"/>
      <c r="CN217" s="32"/>
      <c r="CO217" s="32"/>
      <c r="CP217" s="431"/>
      <c r="CQ217" s="137"/>
      <c r="CR217" s="137"/>
      <c r="CS217" s="137"/>
      <c r="CT217" s="29"/>
      <c r="CU217" s="32"/>
      <c r="CV217" s="29"/>
      <c r="CW217" s="32"/>
      <c r="CX217" s="29"/>
      <c r="CY217" s="32"/>
      <c r="CZ217" s="29"/>
      <c r="DA217" s="32"/>
      <c r="DB217" s="29"/>
      <c r="DC217" s="32"/>
      <c r="DD217" s="32"/>
      <c r="DF217" s="138"/>
      <c r="DG217" s="138"/>
      <c r="DH217" s="138"/>
      <c r="DI217" s="29"/>
      <c r="DJ217" s="32"/>
      <c r="DK217" s="29"/>
      <c r="DL217" s="32"/>
      <c r="DM217" s="29"/>
      <c r="DN217" s="32"/>
      <c r="DO217" s="29"/>
      <c r="DP217" s="32"/>
      <c r="DQ217" s="29"/>
      <c r="DR217" s="32"/>
      <c r="DS217" s="32"/>
      <c r="DU217" s="138"/>
      <c r="DV217" s="138"/>
      <c r="DW217" s="138"/>
      <c r="DX217" s="29"/>
      <c r="DY217" s="32"/>
      <c r="DZ217" s="29"/>
      <c r="EA217" s="32"/>
      <c r="EB217" s="29"/>
      <c r="EC217" s="32"/>
      <c r="ED217" s="29"/>
      <c r="EE217" s="32"/>
      <c r="EF217" s="29"/>
      <c r="EG217" s="32"/>
      <c r="EH217" s="32"/>
      <c r="EJ217" s="138"/>
      <c r="EK217" s="138"/>
      <c r="EL217" s="138"/>
      <c r="EM217" s="29"/>
      <c r="EN217" s="32"/>
      <c r="EO217" s="29"/>
      <c r="EP217" s="32"/>
      <c r="EQ217" s="29"/>
      <c r="ER217" s="32"/>
      <c r="ES217" s="29"/>
      <c r="ET217" s="32"/>
      <c r="EU217" s="29"/>
      <c r="EV217" s="32"/>
      <c r="EW217" s="32"/>
    </row>
    <row r="218" spans="1:153" ht="9.9" customHeight="1">
      <c r="A218" s="32"/>
      <c r="C218" s="32"/>
      <c r="D218" s="34"/>
      <c r="E218" s="175"/>
      <c r="F218" s="175"/>
      <c r="G218" s="175"/>
      <c r="H218" s="29"/>
      <c r="I218" s="32"/>
      <c r="J218" s="29"/>
      <c r="K218" s="32"/>
      <c r="L218" s="29"/>
      <c r="M218" s="32"/>
      <c r="N218" s="29"/>
      <c r="O218" s="32"/>
      <c r="P218" s="29"/>
      <c r="Q218" s="32"/>
      <c r="R218" s="32"/>
      <c r="S218" s="176"/>
      <c r="T218" s="175"/>
      <c r="U218" s="175"/>
      <c r="V218" s="175"/>
      <c r="W218" s="29"/>
      <c r="X218" s="32"/>
      <c r="Y218" s="29"/>
      <c r="Z218" s="32"/>
      <c r="AA218" s="29"/>
      <c r="AB218" s="32"/>
      <c r="AC218" s="29"/>
      <c r="AD218" s="32"/>
      <c r="AE218" s="29"/>
      <c r="AF218" s="32"/>
      <c r="AG218" s="32"/>
      <c r="AH218" s="176"/>
      <c r="AI218" s="175"/>
      <c r="AJ218" s="175"/>
      <c r="AK218" s="175"/>
      <c r="AL218" s="29"/>
      <c r="AM218" s="32"/>
      <c r="AN218" s="29"/>
      <c r="AO218" s="32"/>
      <c r="AP218" s="29"/>
      <c r="AQ218" s="32"/>
      <c r="AR218" s="29"/>
      <c r="AS218" s="32"/>
      <c r="AT218" s="29"/>
      <c r="AU218" s="32"/>
      <c r="AV218" s="32"/>
      <c r="AW218" s="176"/>
      <c r="AX218" s="175"/>
      <c r="AY218" s="175"/>
      <c r="AZ218" s="175"/>
      <c r="BA218" s="29"/>
      <c r="BB218" s="32"/>
      <c r="BC218" s="29"/>
      <c r="BD218" s="32"/>
      <c r="BE218" s="29"/>
      <c r="BF218" s="32"/>
      <c r="BG218" s="29"/>
      <c r="BH218" s="32"/>
      <c r="BI218" s="29"/>
      <c r="BJ218" s="32"/>
      <c r="BK218" s="32"/>
      <c r="BL218" s="176"/>
      <c r="BM218" s="175"/>
      <c r="BN218" s="175"/>
      <c r="BO218" s="175"/>
      <c r="BP218" s="29"/>
      <c r="BQ218" s="32"/>
      <c r="BR218" s="29"/>
      <c r="BS218" s="32"/>
      <c r="BT218" s="29"/>
      <c r="BU218" s="32"/>
      <c r="BV218" s="29"/>
      <c r="BW218" s="32"/>
      <c r="BX218" s="29"/>
      <c r="BY218" s="32"/>
      <c r="BZ218" s="32"/>
      <c r="CB218" s="428"/>
      <c r="CC218" s="428"/>
      <c r="CD218" s="428"/>
      <c r="CE218" s="29"/>
      <c r="CF218" s="32"/>
      <c r="CG218" s="29"/>
      <c r="CH218" s="32"/>
      <c r="CI218" s="29"/>
      <c r="CJ218" s="32"/>
      <c r="CK218" s="29"/>
      <c r="CL218" s="32"/>
      <c r="CM218" s="29"/>
      <c r="CN218" s="32"/>
      <c r="CO218" s="32"/>
      <c r="CP218" s="431"/>
      <c r="CQ218" s="137"/>
      <c r="CR218" s="137"/>
      <c r="CS218" s="137"/>
      <c r="CT218" s="29"/>
      <c r="CU218" s="32"/>
      <c r="CV218" s="29"/>
      <c r="CW218" s="32"/>
      <c r="CX218" s="29"/>
      <c r="CY218" s="32"/>
      <c r="CZ218" s="29"/>
      <c r="DA218" s="32"/>
      <c r="DB218" s="29"/>
      <c r="DC218" s="32"/>
      <c r="DD218" s="32"/>
      <c r="DF218" s="138"/>
      <c r="DG218" s="138"/>
      <c r="DH218" s="138"/>
      <c r="DI218" s="29"/>
      <c r="DJ218" s="32"/>
      <c r="DK218" s="29"/>
      <c r="DL218" s="32"/>
      <c r="DM218" s="29"/>
      <c r="DN218" s="32"/>
      <c r="DO218" s="29"/>
      <c r="DP218" s="32"/>
      <c r="DQ218" s="29"/>
      <c r="DR218" s="32"/>
      <c r="DS218" s="32"/>
      <c r="DU218" s="138"/>
      <c r="DV218" s="138"/>
      <c r="DW218" s="138"/>
      <c r="DX218" s="29"/>
      <c r="DY218" s="32"/>
      <c r="DZ218" s="29"/>
      <c r="EA218" s="32"/>
      <c r="EB218" s="29"/>
      <c r="EC218" s="32"/>
      <c r="ED218" s="29"/>
      <c r="EE218" s="32"/>
      <c r="EF218" s="29"/>
      <c r="EG218" s="32"/>
      <c r="EH218" s="32"/>
      <c r="EJ218" s="138"/>
      <c r="EK218" s="138"/>
      <c r="EL218" s="138"/>
      <c r="EM218" s="29"/>
      <c r="EN218" s="32"/>
      <c r="EO218" s="29"/>
      <c r="EP218" s="32"/>
      <c r="EQ218" s="29"/>
      <c r="ER218" s="32"/>
      <c r="ES218" s="29"/>
      <c r="ET218" s="32"/>
      <c r="EU218" s="29"/>
      <c r="EV218" s="32"/>
      <c r="EW218" s="32"/>
    </row>
    <row r="219" spans="1:153" ht="9.9" customHeight="1">
      <c r="A219" s="32"/>
      <c r="C219" s="32"/>
      <c r="D219" s="34"/>
      <c r="E219" s="175"/>
      <c r="F219" s="175"/>
      <c r="G219" s="175"/>
      <c r="H219" s="29"/>
      <c r="I219" s="32"/>
      <c r="J219" s="29"/>
      <c r="K219" s="32"/>
      <c r="L219" s="29"/>
      <c r="M219" s="32"/>
      <c r="N219" s="29"/>
      <c r="O219" s="32"/>
      <c r="P219" s="29"/>
      <c r="Q219" s="32"/>
      <c r="R219" s="32"/>
      <c r="S219" s="176"/>
      <c r="T219" s="175"/>
      <c r="U219" s="175"/>
      <c r="V219" s="175"/>
      <c r="W219" s="29"/>
      <c r="X219" s="32"/>
      <c r="Y219" s="29"/>
      <c r="Z219" s="32"/>
      <c r="AA219" s="29"/>
      <c r="AB219" s="32"/>
      <c r="AC219" s="29"/>
      <c r="AD219" s="32"/>
      <c r="AE219" s="29"/>
      <c r="AF219" s="32"/>
      <c r="AG219" s="32"/>
      <c r="AH219" s="176"/>
      <c r="AI219" s="175"/>
      <c r="AJ219" s="175"/>
      <c r="AK219" s="175"/>
      <c r="AL219" s="29"/>
      <c r="AM219" s="32"/>
      <c r="AN219" s="29"/>
      <c r="AO219" s="32"/>
      <c r="AP219" s="29"/>
      <c r="AQ219" s="32"/>
      <c r="AR219" s="29"/>
      <c r="AS219" s="32"/>
      <c r="AT219" s="29"/>
      <c r="AU219" s="32"/>
      <c r="AV219" s="32"/>
      <c r="AW219" s="176"/>
      <c r="AX219" s="175"/>
      <c r="AY219" s="175"/>
      <c r="AZ219" s="175"/>
      <c r="BA219" s="29"/>
      <c r="BB219" s="32"/>
      <c r="BC219" s="29"/>
      <c r="BD219" s="32"/>
      <c r="BE219" s="29"/>
      <c r="BF219" s="32"/>
      <c r="BG219" s="29"/>
      <c r="BH219" s="32"/>
      <c r="BI219" s="29"/>
      <c r="BJ219" s="32"/>
      <c r="BK219" s="32"/>
      <c r="BL219" s="176"/>
      <c r="BM219" s="175"/>
      <c r="BN219" s="175"/>
      <c r="BO219" s="175"/>
      <c r="BP219" s="29"/>
      <c r="BQ219" s="32"/>
      <c r="BR219" s="29"/>
      <c r="BS219" s="32"/>
      <c r="BT219" s="29"/>
      <c r="BU219" s="32"/>
      <c r="BV219" s="29"/>
      <c r="BW219" s="32"/>
      <c r="BX219" s="29"/>
      <c r="BY219" s="32"/>
      <c r="BZ219" s="32"/>
      <c r="CB219" s="428"/>
      <c r="CC219" s="428"/>
      <c r="CD219" s="428"/>
      <c r="CE219" s="29"/>
      <c r="CF219" s="32"/>
      <c r="CG219" s="29"/>
      <c r="CH219" s="32"/>
      <c r="CI219" s="29"/>
      <c r="CJ219" s="32"/>
      <c r="CK219" s="29"/>
      <c r="CL219" s="32"/>
      <c r="CM219" s="29"/>
      <c r="CN219" s="32"/>
      <c r="CO219" s="32"/>
      <c r="CP219" s="431"/>
      <c r="CQ219" s="137"/>
      <c r="CR219" s="137"/>
      <c r="CS219" s="137"/>
      <c r="CT219" s="29"/>
      <c r="CU219" s="32"/>
      <c r="CV219" s="29"/>
      <c r="CW219" s="32"/>
      <c r="CX219" s="29"/>
      <c r="CY219" s="32"/>
      <c r="CZ219" s="29"/>
      <c r="DA219" s="32"/>
      <c r="DB219" s="29"/>
      <c r="DC219" s="32"/>
      <c r="DD219" s="32"/>
      <c r="DF219" s="138"/>
      <c r="DG219" s="138"/>
      <c r="DH219" s="138"/>
      <c r="DI219" s="29"/>
      <c r="DJ219" s="32"/>
      <c r="DK219" s="29"/>
      <c r="DL219" s="32"/>
      <c r="DM219" s="29"/>
      <c r="DN219" s="32"/>
      <c r="DO219" s="29"/>
      <c r="DP219" s="32"/>
      <c r="DQ219" s="29"/>
      <c r="DR219" s="32"/>
      <c r="DS219" s="32"/>
      <c r="DU219" s="138"/>
      <c r="DV219" s="138"/>
      <c r="DW219" s="138"/>
      <c r="DX219" s="29"/>
      <c r="DY219" s="32"/>
      <c r="DZ219" s="29"/>
      <c r="EA219" s="32"/>
      <c r="EB219" s="29"/>
      <c r="EC219" s="32"/>
      <c r="ED219" s="29"/>
      <c r="EE219" s="32"/>
      <c r="EF219" s="29"/>
      <c r="EG219" s="32"/>
      <c r="EH219" s="32"/>
      <c r="EJ219" s="138"/>
      <c r="EK219" s="138"/>
      <c r="EL219" s="138"/>
      <c r="EM219" s="29"/>
      <c r="EN219" s="32"/>
      <c r="EO219" s="29"/>
      <c r="EP219" s="32"/>
      <c r="EQ219" s="29"/>
      <c r="ER219" s="32"/>
      <c r="ES219" s="29"/>
      <c r="ET219" s="32"/>
      <c r="EU219" s="29"/>
      <c r="EV219" s="32"/>
      <c r="EW219" s="32"/>
    </row>
    <row r="220" spans="1:153" ht="9.9" customHeight="1">
      <c r="A220" s="32"/>
      <c r="C220" s="32"/>
      <c r="D220" s="34"/>
      <c r="E220" s="175"/>
      <c r="F220" s="175"/>
      <c r="G220" s="175"/>
      <c r="H220" s="29"/>
      <c r="I220" s="32"/>
      <c r="J220" s="29"/>
      <c r="K220" s="32"/>
      <c r="L220" s="29"/>
      <c r="M220" s="32"/>
      <c r="N220" s="29"/>
      <c r="O220" s="32"/>
      <c r="P220" s="29"/>
      <c r="Q220" s="32"/>
      <c r="R220" s="32"/>
      <c r="S220" s="176"/>
      <c r="T220" s="175"/>
      <c r="U220" s="175"/>
      <c r="V220" s="175"/>
      <c r="W220" s="29"/>
      <c r="X220" s="32"/>
      <c r="Y220" s="29"/>
      <c r="Z220" s="32"/>
      <c r="AA220" s="29"/>
      <c r="AB220" s="32"/>
      <c r="AC220" s="29"/>
      <c r="AD220" s="32"/>
      <c r="AE220" s="29"/>
      <c r="AF220" s="32"/>
      <c r="AG220" s="32"/>
      <c r="AH220" s="176"/>
      <c r="AI220" s="175"/>
      <c r="AJ220" s="175"/>
      <c r="AK220" s="175"/>
      <c r="AL220" s="29"/>
      <c r="AM220" s="32"/>
      <c r="AN220" s="29"/>
      <c r="AO220" s="32"/>
      <c r="AP220" s="29"/>
      <c r="AQ220" s="32"/>
      <c r="AR220" s="29"/>
      <c r="AS220" s="32"/>
      <c r="AT220" s="29"/>
      <c r="AU220" s="32"/>
      <c r="AV220" s="32"/>
      <c r="AW220" s="176"/>
      <c r="AX220" s="175"/>
      <c r="AY220" s="175"/>
      <c r="AZ220" s="175"/>
      <c r="BA220" s="29"/>
      <c r="BB220" s="32"/>
      <c r="BC220" s="29"/>
      <c r="BD220" s="32"/>
      <c r="BE220" s="29"/>
      <c r="BF220" s="32"/>
      <c r="BG220" s="29"/>
      <c r="BH220" s="32"/>
      <c r="BI220" s="29"/>
      <c r="BJ220" s="32"/>
      <c r="BK220" s="32"/>
      <c r="BL220" s="176"/>
      <c r="BM220" s="175"/>
      <c r="BN220" s="175"/>
      <c r="BO220" s="175"/>
      <c r="BP220" s="29"/>
      <c r="BQ220" s="32"/>
      <c r="BR220" s="29"/>
      <c r="BS220" s="32"/>
      <c r="BT220" s="29"/>
      <c r="BU220" s="32"/>
      <c r="BV220" s="29"/>
      <c r="BW220" s="32"/>
      <c r="BX220" s="29"/>
      <c r="BY220" s="32"/>
      <c r="BZ220" s="32"/>
      <c r="CB220" s="428"/>
      <c r="CC220" s="428"/>
      <c r="CD220" s="428"/>
      <c r="CE220" s="29"/>
      <c r="CF220" s="32"/>
      <c r="CG220" s="29"/>
      <c r="CH220" s="32"/>
      <c r="CI220" s="29"/>
      <c r="CJ220" s="32"/>
      <c r="CK220" s="29"/>
      <c r="CL220" s="32"/>
      <c r="CM220" s="29"/>
      <c r="CN220" s="32"/>
      <c r="CO220" s="32"/>
      <c r="CP220" s="431"/>
      <c r="CQ220" s="137"/>
      <c r="CR220" s="137"/>
      <c r="CS220" s="137"/>
      <c r="CT220" s="29"/>
      <c r="CU220" s="32"/>
      <c r="CV220" s="29"/>
      <c r="CW220" s="32"/>
      <c r="CX220" s="29"/>
      <c r="CY220" s="32"/>
      <c r="CZ220" s="29"/>
      <c r="DA220" s="32"/>
      <c r="DB220" s="29"/>
      <c r="DC220" s="32"/>
      <c r="DD220" s="32"/>
      <c r="DF220" s="138"/>
      <c r="DG220" s="138"/>
      <c r="DH220" s="138"/>
      <c r="DI220" s="29"/>
      <c r="DJ220" s="32"/>
      <c r="DK220" s="29"/>
      <c r="DL220" s="32"/>
      <c r="DM220" s="29"/>
      <c r="DN220" s="32"/>
      <c r="DO220" s="29"/>
      <c r="DP220" s="32"/>
      <c r="DQ220" s="29"/>
      <c r="DR220" s="32"/>
      <c r="DS220" s="32"/>
      <c r="DU220" s="138"/>
      <c r="DV220" s="138"/>
      <c r="DW220" s="138"/>
      <c r="DX220" s="29"/>
      <c r="DY220" s="32"/>
      <c r="DZ220" s="29"/>
      <c r="EA220" s="32"/>
      <c r="EB220" s="29"/>
      <c r="EC220" s="32"/>
      <c r="ED220" s="29"/>
      <c r="EE220" s="32"/>
      <c r="EF220" s="29"/>
      <c r="EG220" s="32"/>
      <c r="EH220" s="32"/>
      <c r="EJ220" s="138"/>
      <c r="EK220" s="138"/>
      <c r="EL220" s="138"/>
      <c r="EM220" s="29"/>
      <c r="EN220" s="32"/>
      <c r="EO220" s="29"/>
      <c r="EP220" s="32"/>
      <c r="EQ220" s="29"/>
      <c r="ER220" s="32"/>
      <c r="ES220" s="29"/>
      <c r="ET220" s="32"/>
      <c r="EU220" s="29"/>
      <c r="EV220" s="32"/>
      <c r="EW220" s="32"/>
    </row>
    <row r="221" spans="1:153" ht="9.9" customHeight="1">
      <c r="A221" s="32"/>
      <c r="C221" s="32"/>
      <c r="D221" s="34"/>
      <c r="E221" s="175"/>
      <c r="F221" s="175"/>
      <c r="G221" s="175"/>
      <c r="H221" s="29"/>
      <c r="I221" s="32"/>
      <c r="J221" s="29"/>
      <c r="K221" s="32"/>
      <c r="L221" s="29"/>
      <c r="M221" s="32"/>
      <c r="N221" s="29"/>
      <c r="O221" s="32"/>
      <c r="P221" s="29"/>
      <c r="Q221" s="32"/>
      <c r="R221" s="32"/>
      <c r="S221" s="176"/>
      <c r="T221" s="175"/>
      <c r="U221" s="175"/>
      <c r="V221" s="175"/>
      <c r="W221" s="29"/>
      <c r="X221" s="32"/>
      <c r="Y221" s="29"/>
      <c r="Z221" s="32"/>
      <c r="AA221" s="29"/>
      <c r="AB221" s="32"/>
      <c r="AC221" s="29"/>
      <c r="AD221" s="32"/>
      <c r="AE221" s="29"/>
      <c r="AF221" s="32"/>
      <c r="AG221" s="32"/>
      <c r="AH221" s="176"/>
      <c r="AI221" s="175"/>
      <c r="AJ221" s="175"/>
      <c r="AK221" s="175"/>
      <c r="AL221" s="29"/>
      <c r="AM221" s="32"/>
      <c r="AN221" s="29"/>
      <c r="AO221" s="32"/>
      <c r="AP221" s="29"/>
      <c r="AQ221" s="32"/>
      <c r="AR221" s="29"/>
      <c r="AS221" s="32"/>
      <c r="AT221" s="29"/>
      <c r="AU221" s="32"/>
      <c r="AV221" s="32"/>
      <c r="AW221" s="176"/>
      <c r="AX221" s="175"/>
      <c r="AY221" s="175"/>
      <c r="AZ221" s="175"/>
      <c r="BA221" s="29"/>
      <c r="BB221" s="32"/>
      <c r="BC221" s="29"/>
      <c r="BD221" s="32"/>
      <c r="BE221" s="29"/>
      <c r="BF221" s="32"/>
      <c r="BG221" s="29"/>
      <c r="BH221" s="32"/>
      <c r="BI221" s="29"/>
      <c r="BJ221" s="32"/>
      <c r="BK221" s="32"/>
      <c r="BL221" s="176"/>
      <c r="BM221" s="175"/>
      <c r="BN221" s="175"/>
      <c r="BO221" s="175"/>
      <c r="BP221" s="29"/>
      <c r="BQ221" s="32"/>
      <c r="BR221" s="29"/>
      <c r="BS221" s="32"/>
      <c r="BT221" s="29"/>
      <c r="BU221" s="32"/>
      <c r="BV221" s="29"/>
      <c r="BW221" s="32"/>
      <c r="BX221" s="29"/>
      <c r="BY221" s="32"/>
      <c r="BZ221" s="32"/>
      <c r="CB221" s="428"/>
      <c r="CC221" s="428"/>
      <c r="CD221" s="428"/>
      <c r="CE221" s="29"/>
      <c r="CF221" s="32"/>
      <c r="CG221" s="29"/>
      <c r="CH221" s="32"/>
      <c r="CI221" s="29"/>
      <c r="CJ221" s="32"/>
      <c r="CK221" s="29"/>
      <c r="CL221" s="32"/>
      <c r="CM221" s="29"/>
      <c r="CN221" s="32"/>
      <c r="CO221" s="32"/>
      <c r="CP221" s="431"/>
      <c r="CQ221" s="137"/>
      <c r="CR221" s="137"/>
      <c r="CS221" s="137"/>
      <c r="CT221" s="29"/>
      <c r="CU221" s="32"/>
      <c r="CV221" s="29"/>
      <c r="CW221" s="32"/>
      <c r="CX221" s="29"/>
      <c r="CY221" s="32"/>
      <c r="CZ221" s="29"/>
      <c r="DA221" s="32"/>
      <c r="DB221" s="29"/>
      <c r="DC221" s="32"/>
      <c r="DD221" s="32"/>
      <c r="DF221" s="138"/>
      <c r="DG221" s="138"/>
      <c r="DH221" s="138"/>
      <c r="DI221" s="29"/>
      <c r="DJ221" s="32"/>
      <c r="DK221" s="29"/>
      <c r="DL221" s="32"/>
      <c r="DM221" s="29"/>
      <c r="DN221" s="32"/>
      <c r="DO221" s="29"/>
      <c r="DP221" s="32"/>
      <c r="DQ221" s="29"/>
      <c r="DR221" s="32"/>
      <c r="DS221" s="32"/>
      <c r="DU221" s="138"/>
      <c r="DV221" s="138"/>
      <c r="DW221" s="138"/>
      <c r="DX221" s="29"/>
      <c r="DY221" s="32"/>
      <c r="DZ221" s="29"/>
      <c r="EA221" s="32"/>
      <c r="EB221" s="29"/>
      <c r="EC221" s="32"/>
      <c r="ED221" s="29"/>
      <c r="EE221" s="32"/>
      <c r="EF221" s="29"/>
      <c r="EG221" s="32"/>
      <c r="EH221" s="32"/>
      <c r="EJ221" s="138"/>
      <c r="EK221" s="138"/>
      <c r="EL221" s="138"/>
      <c r="EM221" s="29"/>
      <c r="EN221" s="32"/>
      <c r="EO221" s="29"/>
      <c r="EP221" s="32"/>
      <c r="EQ221" s="29"/>
      <c r="ER221" s="32"/>
      <c r="ES221" s="29"/>
      <c r="ET221" s="32"/>
      <c r="EU221" s="29"/>
      <c r="EV221" s="32"/>
      <c r="EW221" s="32"/>
    </row>
    <row r="222" spans="1:153" ht="9.9" customHeight="1">
      <c r="A222" s="32"/>
      <c r="C222" s="32"/>
      <c r="D222" s="34"/>
      <c r="E222" s="175"/>
      <c r="F222" s="175"/>
      <c r="G222" s="175"/>
      <c r="H222" s="29"/>
      <c r="I222" s="32"/>
      <c r="J222" s="29"/>
      <c r="K222" s="32"/>
      <c r="L222" s="29"/>
      <c r="M222" s="32"/>
      <c r="N222" s="29"/>
      <c r="O222" s="32"/>
      <c r="P222" s="29"/>
      <c r="Q222" s="32"/>
      <c r="R222" s="32"/>
      <c r="S222" s="176"/>
      <c r="T222" s="175"/>
      <c r="U222" s="175"/>
      <c r="V222" s="175"/>
      <c r="W222" s="29"/>
      <c r="X222" s="32"/>
      <c r="Y222" s="29"/>
      <c r="Z222" s="32"/>
      <c r="AA222" s="29"/>
      <c r="AB222" s="32"/>
      <c r="AC222" s="29"/>
      <c r="AD222" s="32"/>
      <c r="AE222" s="29"/>
      <c r="AF222" s="32"/>
      <c r="AG222" s="32"/>
      <c r="AH222" s="176"/>
      <c r="AI222" s="175"/>
      <c r="AJ222" s="175"/>
      <c r="AK222" s="175"/>
      <c r="AL222" s="29"/>
      <c r="AM222" s="32"/>
      <c r="AN222" s="29"/>
      <c r="AO222" s="32"/>
      <c r="AP222" s="29"/>
      <c r="AQ222" s="32"/>
      <c r="AR222" s="29"/>
      <c r="AS222" s="32"/>
      <c r="AT222" s="29"/>
      <c r="AU222" s="32"/>
      <c r="AV222" s="32"/>
      <c r="AW222" s="176"/>
      <c r="AX222" s="175"/>
      <c r="AY222" s="175"/>
      <c r="AZ222" s="175"/>
      <c r="BA222" s="29"/>
      <c r="BB222" s="32"/>
      <c r="BC222" s="29"/>
      <c r="BD222" s="32"/>
      <c r="BE222" s="29"/>
      <c r="BF222" s="32"/>
      <c r="BG222" s="29"/>
      <c r="BH222" s="32"/>
      <c r="BI222" s="29"/>
      <c r="BJ222" s="32"/>
      <c r="BK222" s="32"/>
      <c r="BL222" s="176"/>
      <c r="BM222" s="175"/>
      <c r="BN222" s="175"/>
      <c r="BO222" s="175"/>
      <c r="BP222" s="29"/>
      <c r="BQ222" s="32"/>
      <c r="BR222" s="29"/>
      <c r="BS222" s="32"/>
      <c r="BT222" s="29"/>
      <c r="BU222" s="32"/>
      <c r="BV222" s="29"/>
      <c r="BW222" s="32"/>
      <c r="BX222" s="29"/>
      <c r="BY222" s="32"/>
      <c r="BZ222" s="32"/>
      <c r="CB222" s="428"/>
      <c r="CC222" s="428"/>
      <c r="CD222" s="428"/>
      <c r="CE222" s="29"/>
      <c r="CF222" s="32"/>
      <c r="CG222" s="29"/>
      <c r="CH222" s="32"/>
      <c r="CI222" s="29"/>
      <c r="CJ222" s="32"/>
      <c r="CK222" s="29"/>
      <c r="CL222" s="32"/>
      <c r="CM222" s="29"/>
      <c r="CN222" s="32"/>
      <c r="CO222" s="32"/>
      <c r="CP222" s="431"/>
      <c r="CQ222" s="137"/>
      <c r="CR222" s="137"/>
      <c r="CS222" s="137"/>
      <c r="CT222" s="29"/>
      <c r="CU222" s="32"/>
      <c r="CV222" s="29"/>
      <c r="CW222" s="32"/>
      <c r="CX222" s="29"/>
      <c r="CY222" s="32"/>
      <c r="CZ222" s="29"/>
      <c r="DA222" s="32"/>
      <c r="DB222" s="29"/>
      <c r="DC222" s="32"/>
      <c r="DD222" s="32"/>
      <c r="DF222" s="138"/>
      <c r="DG222" s="138"/>
      <c r="DH222" s="138"/>
      <c r="DI222" s="29"/>
      <c r="DJ222" s="32"/>
      <c r="DK222" s="29"/>
      <c r="DL222" s="32"/>
      <c r="DM222" s="29"/>
      <c r="DN222" s="32"/>
      <c r="DO222" s="29"/>
      <c r="DP222" s="32"/>
      <c r="DQ222" s="29"/>
      <c r="DR222" s="32"/>
      <c r="DS222" s="32"/>
      <c r="DU222" s="138"/>
      <c r="DV222" s="138"/>
      <c r="DW222" s="138"/>
      <c r="DX222" s="29"/>
      <c r="DY222" s="32"/>
      <c r="DZ222" s="29"/>
      <c r="EA222" s="32"/>
      <c r="EB222" s="29"/>
      <c r="EC222" s="32"/>
      <c r="ED222" s="29"/>
      <c r="EE222" s="32"/>
      <c r="EF222" s="29"/>
      <c r="EG222" s="32"/>
      <c r="EH222" s="32"/>
      <c r="EJ222" s="138"/>
      <c r="EK222" s="138"/>
      <c r="EL222" s="138"/>
      <c r="EM222" s="29"/>
      <c r="EN222" s="32"/>
      <c r="EO222" s="29"/>
      <c r="EP222" s="32"/>
      <c r="EQ222" s="29"/>
      <c r="ER222" s="32"/>
      <c r="ES222" s="29"/>
      <c r="ET222" s="32"/>
      <c r="EU222" s="29"/>
      <c r="EV222" s="32"/>
      <c r="EW222" s="32"/>
    </row>
    <row r="223" spans="1:153" ht="9.9" customHeight="1">
      <c r="A223" s="32"/>
      <c r="C223" s="32"/>
      <c r="D223" s="34"/>
      <c r="E223" s="175"/>
      <c r="F223" s="175"/>
      <c r="G223" s="175"/>
      <c r="H223" s="29"/>
      <c r="I223" s="32"/>
      <c r="J223" s="29"/>
      <c r="K223" s="32"/>
      <c r="L223" s="29"/>
      <c r="M223" s="32"/>
      <c r="N223" s="29"/>
      <c r="O223" s="32"/>
      <c r="P223" s="29"/>
      <c r="Q223" s="32"/>
      <c r="R223" s="32"/>
      <c r="S223" s="176"/>
      <c r="T223" s="175"/>
      <c r="U223" s="175"/>
      <c r="V223" s="175"/>
      <c r="W223" s="29"/>
      <c r="X223" s="32"/>
      <c r="Y223" s="29"/>
      <c r="Z223" s="32"/>
      <c r="AA223" s="29"/>
      <c r="AB223" s="32"/>
      <c r="AC223" s="29"/>
      <c r="AD223" s="32"/>
      <c r="AE223" s="29"/>
      <c r="AF223" s="32"/>
      <c r="AG223" s="32"/>
      <c r="AH223" s="176"/>
      <c r="AI223" s="175"/>
      <c r="AJ223" s="175"/>
      <c r="AK223" s="175"/>
      <c r="AL223" s="29"/>
      <c r="AM223" s="32"/>
      <c r="AN223" s="29"/>
      <c r="AO223" s="32"/>
      <c r="AP223" s="29"/>
      <c r="AQ223" s="32"/>
      <c r="AR223" s="29"/>
      <c r="AS223" s="32"/>
      <c r="AT223" s="29"/>
      <c r="AU223" s="32"/>
      <c r="AV223" s="32"/>
      <c r="AW223" s="176"/>
      <c r="AX223" s="175"/>
      <c r="AY223" s="175"/>
      <c r="AZ223" s="175"/>
      <c r="BA223" s="29"/>
      <c r="BB223" s="32"/>
      <c r="BC223" s="29"/>
      <c r="BD223" s="32"/>
      <c r="BE223" s="29"/>
      <c r="BF223" s="32"/>
      <c r="BG223" s="29"/>
      <c r="BH223" s="32"/>
      <c r="BI223" s="29"/>
      <c r="BJ223" s="32"/>
      <c r="BK223" s="32"/>
      <c r="BL223" s="176"/>
      <c r="BM223" s="175"/>
      <c r="BN223" s="175"/>
      <c r="BO223" s="175"/>
      <c r="BP223" s="29"/>
      <c r="BQ223" s="32"/>
      <c r="BR223" s="29"/>
      <c r="BS223" s="32"/>
      <c r="BT223" s="29"/>
      <c r="BU223" s="32"/>
      <c r="BV223" s="29"/>
      <c r="BW223" s="32"/>
      <c r="BX223" s="29"/>
      <c r="BY223" s="32"/>
      <c r="BZ223" s="32"/>
      <c r="CB223" s="428"/>
      <c r="CC223" s="428"/>
      <c r="CD223" s="428"/>
      <c r="CE223" s="29"/>
      <c r="CF223" s="32"/>
      <c r="CG223" s="29"/>
      <c r="CH223" s="32"/>
      <c r="CI223" s="29"/>
      <c r="CJ223" s="32"/>
      <c r="CK223" s="29"/>
      <c r="CL223" s="32"/>
      <c r="CM223" s="29"/>
      <c r="CN223" s="32"/>
      <c r="CO223" s="32"/>
      <c r="CP223" s="431"/>
      <c r="CQ223" s="137"/>
      <c r="CR223" s="137"/>
      <c r="CS223" s="137"/>
      <c r="CT223" s="29"/>
      <c r="CU223" s="32"/>
      <c r="CV223" s="29"/>
      <c r="CW223" s="32"/>
      <c r="CX223" s="29"/>
      <c r="CY223" s="32"/>
      <c r="CZ223" s="29"/>
      <c r="DA223" s="32"/>
      <c r="DB223" s="29"/>
      <c r="DC223" s="32"/>
      <c r="DD223" s="32"/>
      <c r="DF223" s="138"/>
      <c r="DG223" s="138"/>
      <c r="DH223" s="138"/>
      <c r="DI223" s="29"/>
      <c r="DJ223" s="32"/>
      <c r="DK223" s="29"/>
      <c r="DL223" s="32"/>
      <c r="DM223" s="29"/>
      <c r="DN223" s="32"/>
      <c r="DO223" s="29"/>
      <c r="DP223" s="32"/>
      <c r="DQ223" s="29"/>
      <c r="DR223" s="32"/>
      <c r="DS223" s="32"/>
      <c r="DU223" s="138"/>
      <c r="DV223" s="138"/>
      <c r="DW223" s="138"/>
      <c r="DX223" s="29"/>
      <c r="DY223" s="32"/>
      <c r="DZ223" s="29"/>
      <c r="EA223" s="32"/>
      <c r="EB223" s="29"/>
      <c r="EC223" s="32"/>
      <c r="ED223" s="29"/>
      <c r="EE223" s="32"/>
      <c r="EF223" s="29"/>
      <c r="EG223" s="32"/>
      <c r="EH223" s="32"/>
      <c r="EJ223" s="138"/>
      <c r="EK223" s="138"/>
      <c r="EL223" s="138"/>
      <c r="EM223" s="29"/>
      <c r="EN223" s="32"/>
      <c r="EO223" s="29"/>
      <c r="EP223" s="32"/>
      <c r="EQ223" s="29"/>
      <c r="ER223" s="32"/>
      <c r="ES223" s="29"/>
      <c r="ET223" s="32"/>
      <c r="EU223" s="29"/>
      <c r="EV223" s="32"/>
      <c r="EW223" s="32"/>
    </row>
    <row r="224" spans="1:153" ht="9.9" customHeight="1">
      <c r="A224" s="32"/>
      <c r="C224" s="32"/>
      <c r="D224" s="34"/>
      <c r="E224" s="175"/>
      <c r="F224" s="175"/>
      <c r="G224" s="175"/>
      <c r="H224" s="29"/>
      <c r="I224" s="32"/>
      <c r="J224" s="29"/>
      <c r="K224" s="32"/>
      <c r="L224" s="29"/>
      <c r="M224" s="32"/>
      <c r="N224" s="29"/>
      <c r="O224" s="32"/>
      <c r="P224" s="29"/>
      <c r="Q224" s="32"/>
      <c r="R224" s="32"/>
      <c r="S224" s="176"/>
      <c r="T224" s="175"/>
      <c r="U224" s="175"/>
      <c r="V224" s="175"/>
      <c r="W224" s="29"/>
      <c r="X224" s="32"/>
      <c r="Y224" s="29"/>
      <c r="Z224" s="32"/>
      <c r="AA224" s="29"/>
      <c r="AB224" s="32"/>
      <c r="AC224" s="29"/>
      <c r="AD224" s="32"/>
      <c r="AE224" s="29"/>
      <c r="AF224" s="32"/>
      <c r="AG224" s="32"/>
      <c r="AH224" s="176"/>
      <c r="AI224" s="175"/>
      <c r="AJ224" s="175"/>
      <c r="AK224" s="175"/>
      <c r="AL224" s="29"/>
      <c r="AM224" s="32"/>
      <c r="AN224" s="29"/>
      <c r="AO224" s="32"/>
      <c r="AP224" s="29"/>
      <c r="AQ224" s="32"/>
      <c r="AR224" s="29"/>
      <c r="AS224" s="32"/>
      <c r="AT224" s="29"/>
      <c r="AU224" s="32"/>
      <c r="AV224" s="32"/>
      <c r="AW224" s="176"/>
      <c r="AX224" s="175"/>
      <c r="AY224" s="175"/>
      <c r="AZ224" s="175"/>
      <c r="BA224" s="29"/>
      <c r="BB224" s="32"/>
      <c r="BC224" s="29"/>
      <c r="BD224" s="32"/>
      <c r="BE224" s="29"/>
      <c r="BF224" s="32"/>
      <c r="BG224" s="29"/>
      <c r="BH224" s="32"/>
      <c r="BI224" s="29"/>
      <c r="BJ224" s="32"/>
      <c r="BK224" s="32"/>
      <c r="BL224" s="176"/>
      <c r="BM224" s="175"/>
      <c r="BN224" s="175"/>
      <c r="BO224" s="175"/>
      <c r="BP224" s="29"/>
      <c r="BQ224" s="32"/>
      <c r="BR224" s="29"/>
      <c r="BS224" s="32"/>
      <c r="BT224" s="29"/>
      <c r="BU224" s="32"/>
      <c r="BV224" s="29"/>
      <c r="BW224" s="32"/>
      <c r="BX224" s="29"/>
      <c r="BY224" s="32"/>
      <c r="BZ224" s="32"/>
      <c r="CB224" s="428"/>
      <c r="CC224" s="428"/>
      <c r="CD224" s="428"/>
      <c r="CE224" s="29"/>
      <c r="CF224" s="32"/>
      <c r="CG224" s="29"/>
      <c r="CH224" s="32"/>
      <c r="CI224" s="29"/>
      <c r="CJ224" s="32"/>
      <c r="CK224" s="29"/>
      <c r="CL224" s="32"/>
      <c r="CM224" s="29"/>
      <c r="CN224" s="32"/>
      <c r="CO224" s="32"/>
      <c r="CP224" s="431"/>
      <c r="CQ224" s="137"/>
      <c r="CR224" s="137"/>
      <c r="CS224" s="137"/>
      <c r="CT224" s="29"/>
      <c r="CU224" s="32"/>
      <c r="CV224" s="29"/>
      <c r="CW224" s="32"/>
      <c r="CX224" s="29"/>
      <c r="CY224" s="32"/>
      <c r="CZ224" s="29"/>
      <c r="DA224" s="32"/>
      <c r="DB224" s="29"/>
      <c r="DC224" s="32"/>
      <c r="DD224" s="32"/>
      <c r="DF224" s="138"/>
      <c r="DG224" s="138"/>
      <c r="DH224" s="138"/>
      <c r="DI224" s="29"/>
      <c r="DJ224" s="32"/>
      <c r="DK224" s="29"/>
      <c r="DL224" s="32"/>
      <c r="DM224" s="29"/>
      <c r="DN224" s="32"/>
      <c r="DO224" s="29"/>
      <c r="DP224" s="32"/>
      <c r="DQ224" s="29"/>
      <c r="DR224" s="32"/>
      <c r="DS224" s="32"/>
      <c r="DU224" s="138"/>
      <c r="DV224" s="138"/>
      <c r="DW224" s="138"/>
      <c r="DX224" s="29"/>
      <c r="DY224" s="32"/>
      <c r="DZ224" s="29"/>
      <c r="EA224" s="32"/>
      <c r="EB224" s="29"/>
      <c r="EC224" s="32"/>
      <c r="ED224" s="29"/>
      <c r="EE224" s="32"/>
      <c r="EF224" s="29"/>
      <c r="EG224" s="32"/>
      <c r="EH224" s="32"/>
      <c r="EJ224" s="138"/>
      <c r="EK224" s="138"/>
      <c r="EL224" s="138"/>
      <c r="EM224" s="29"/>
      <c r="EN224" s="32"/>
      <c r="EO224" s="29"/>
      <c r="EP224" s="32"/>
      <c r="EQ224" s="29"/>
      <c r="ER224" s="32"/>
      <c r="ES224" s="29"/>
      <c r="ET224" s="32"/>
      <c r="EU224" s="29"/>
      <c r="EV224" s="32"/>
      <c r="EW224" s="32"/>
    </row>
    <row r="225" spans="1:153" ht="9.9" customHeight="1">
      <c r="A225" s="32"/>
      <c r="C225" s="32"/>
      <c r="D225" s="34"/>
      <c r="E225" s="175"/>
      <c r="F225" s="175"/>
      <c r="G225" s="175"/>
      <c r="H225" s="29"/>
      <c r="I225" s="32"/>
      <c r="J225" s="29"/>
      <c r="K225" s="32"/>
      <c r="L225" s="29"/>
      <c r="M225" s="32"/>
      <c r="N225" s="29"/>
      <c r="O225" s="32"/>
      <c r="P225" s="29"/>
      <c r="Q225" s="32"/>
      <c r="R225" s="32"/>
      <c r="S225" s="176"/>
      <c r="T225" s="175"/>
      <c r="U225" s="175"/>
      <c r="V225" s="175"/>
      <c r="W225" s="29"/>
      <c r="X225" s="32"/>
      <c r="Y225" s="29"/>
      <c r="Z225" s="32"/>
      <c r="AA225" s="29"/>
      <c r="AB225" s="32"/>
      <c r="AC225" s="29"/>
      <c r="AD225" s="32"/>
      <c r="AE225" s="29"/>
      <c r="AF225" s="32"/>
      <c r="AG225" s="32"/>
      <c r="AH225" s="176"/>
      <c r="AI225" s="175"/>
      <c r="AJ225" s="175"/>
      <c r="AK225" s="175"/>
      <c r="AL225" s="29"/>
      <c r="AM225" s="32"/>
      <c r="AN225" s="29"/>
      <c r="AO225" s="32"/>
      <c r="AP225" s="29"/>
      <c r="AQ225" s="32"/>
      <c r="AR225" s="29"/>
      <c r="AS225" s="32"/>
      <c r="AT225" s="29"/>
      <c r="AU225" s="32"/>
      <c r="AV225" s="32"/>
      <c r="AW225" s="176"/>
      <c r="AX225" s="175"/>
      <c r="AY225" s="175"/>
      <c r="AZ225" s="175"/>
      <c r="BA225" s="29"/>
      <c r="BB225" s="32"/>
      <c r="BC225" s="29"/>
      <c r="BD225" s="32"/>
      <c r="BE225" s="29"/>
      <c r="BF225" s="32"/>
      <c r="BG225" s="29"/>
      <c r="BH225" s="32"/>
      <c r="BI225" s="29"/>
      <c r="BJ225" s="32"/>
      <c r="BK225" s="32"/>
      <c r="BL225" s="176"/>
      <c r="BM225" s="175"/>
      <c r="BN225" s="175"/>
      <c r="BO225" s="175"/>
      <c r="BP225" s="29"/>
      <c r="BQ225" s="32"/>
      <c r="BR225" s="29"/>
      <c r="BS225" s="32"/>
      <c r="BT225" s="29"/>
      <c r="BU225" s="32"/>
      <c r="BV225" s="29"/>
      <c r="BW225" s="32"/>
      <c r="BX225" s="29"/>
      <c r="BY225" s="32"/>
      <c r="BZ225" s="32"/>
      <c r="CB225" s="428"/>
      <c r="CC225" s="428"/>
      <c r="CD225" s="428"/>
      <c r="CE225" s="29"/>
      <c r="CF225" s="32"/>
      <c r="CG225" s="29"/>
      <c r="CH225" s="32"/>
      <c r="CI225" s="29"/>
      <c r="CJ225" s="32"/>
      <c r="CK225" s="29"/>
      <c r="CL225" s="32"/>
      <c r="CM225" s="29"/>
      <c r="CN225" s="32"/>
      <c r="CO225" s="32"/>
      <c r="CP225" s="431"/>
      <c r="CQ225" s="137"/>
      <c r="CR225" s="137"/>
      <c r="CS225" s="137"/>
      <c r="CT225" s="29"/>
      <c r="CU225" s="32"/>
      <c r="CV225" s="29"/>
      <c r="CW225" s="32"/>
      <c r="CX225" s="29"/>
      <c r="CY225" s="32"/>
      <c r="CZ225" s="29"/>
      <c r="DA225" s="32"/>
      <c r="DB225" s="29"/>
      <c r="DC225" s="32"/>
      <c r="DD225" s="32"/>
      <c r="DF225" s="138"/>
      <c r="DG225" s="138"/>
      <c r="DH225" s="138"/>
      <c r="DI225" s="29"/>
      <c r="DJ225" s="32"/>
      <c r="DK225" s="29"/>
      <c r="DL225" s="32"/>
      <c r="DM225" s="29"/>
      <c r="DN225" s="32"/>
      <c r="DO225" s="29"/>
      <c r="DP225" s="32"/>
      <c r="DQ225" s="29"/>
      <c r="DR225" s="32"/>
      <c r="DS225" s="32"/>
      <c r="DU225" s="138"/>
      <c r="DV225" s="138"/>
      <c r="DW225" s="138"/>
      <c r="DX225" s="29"/>
      <c r="DY225" s="32"/>
      <c r="DZ225" s="29"/>
      <c r="EA225" s="32"/>
      <c r="EB225" s="29"/>
      <c r="EC225" s="32"/>
      <c r="ED225" s="29"/>
      <c r="EE225" s="32"/>
      <c r="EF225" s="29"/>
      <c r="EG225" s="32"/>
      <c r="EH225" s="32"/>
      <c r="EJ225" s="138"/>
      <c r="EK225" s="138"/>
      <c r="EL225" s="138"/>
      <c r="EM225" s="29"/>
      <c r="EN225" s="32"/>
      <c r="EO225" s="29"/>
      <c r="EP225" s="32"/>
      <c r="EQ225" s="29"/>
      <c r="ER225" s="32"/>
      <c r="ES225" s="29"/>
      <c r="ET225" s="32"/>
      <c r="EU225" s="29"/>
      <c r="EV225" s="32"/>
      <c r="EW225" s="32"/>
    </row>
    <row r="226" spans="1:153" ht="9.9" customHeight="1">
      <c r="A226" s="32"/>
      <c r="C226" s="32"/>
      <c r="D226" s="34"/>
      <c r="E226" s="175"/>
      <c r="F226" s="175"/>
      <c r="G226" s="175"/>
      <c r="H226" s="29"/>
      <c r="I226" s="32"/>
      <c r="J226" s="29"/>
      <c r="K226" s="32"/>
      <c r="L226" s="29"/>
      <c r="M226" s="32"/>
      <c r="N226" s="29"/>
      <c r="O226" s="32"/>
      <c r="P226" s="29"/>
      <c r="Q226" s="32"/>
      <c r="R226" s="32"/>
      <c r="S226" s="176"/>
      <c r="T226" s="175"/>
      <c r="U226" s="175"/>
      <c r="V226" s="175"/>
      <c r="W226" s="29"/>
      <c r="X226" s="32"/>
      <c r="Y226" s="29"/>
      <c r="Z226" s="32"/>
      <c r="AA226" s="29"/>
      <c r="AB226" s="32"/>
      <c r="AC226" s="29"/>
      <c r="AD226" s="32"/>
      <c r="AE226" s="29"/>
      <c r="AF226" s="32"/>
      <c r="AG226" s="32"/>
      <c r="AH226" s="176"/>
      <c r="AI226" s="175"/>
      <c r="AJ226" s="175"/>
      <c r="AK226" s="175"/>
      <c r="AL226" s="29"/>
      <c r="AM226" s="32"/>
      <c r="AN226" s="29"/>
      <c r="AO226" s="32"/>
      <c r="AP226" s="29"/>
      <c r="AQ226" s="32"/>
      <c r="AR226" s="29"/>
      <c r="AS226" s="32"/>
      <c r="AT226" s="29"/>
      <c r="AU226" s="32"/>
      <c r="AV226" s="32"/>
      <c r="AW226" s="176"/>
      <c r="AX226" s="175"/>
      <c r="AY226" s="175"/>
      <c r="AZ226" s="175"/>
      <c r="BA226" s="29"/>
      <c r="BB226" s="32"/>
      <c r="BC226" s="29"/>
      <c r="BD226" s="32"/>
      <c r="BE226" s="29"/>
      <c r="BF226" s="32"/>
      <c r="BG226" s="29"/>
      <c r="BH226" s="32"/>
      <c r="BI226" s="29"/>
      <c r="BJ226" s="32"/>
      <c r="BK226" s="32"/>
      <c r="BL226" s="176"/>
      <c r="BM226" s="175"/>
      <c r="BN226" s="175"/>
      <c r="BO226" s="175"/>
      <c r="BP226" s="29"/>
      <c r="BQ226" s="32"/>
      <c r="BR226" s="29"/>
      <c r="BS226" s="32"/>
      <c r="BT226" s="29"/>
      <c r="BU226" s="32"/>
      <c r="BV226" s="29"/>
      <c r="BW226" s="32"/>
      <c r="BX226" s="29"/>
      <c r="BY226" s="32"/>
      <c r="BZ226" s="32"/>
      <c r="CB226" s="428"/>
      <c r="CC226" s="428"/>
      <c r="CD226" s="428"/>
      <c r="CE226" s="29"/>
      <c r="CF226" s="32"/>
      <c r="CG226" s="29"/>
      <c r="CH226" s="32"/>
      <c r="CI226" s="29"/>
      <c r="CJ226" s="32"/>
      <c r="CK226" s="29"/>
      <c r="CL226" s="32"/>
      <c r="CM226" s="29"/>
      <c r="CN226" s="32"/>
      <c r="CO226" s="32"/>
      <c r="CP226" s="431"/>
      <c r="CQ226" s="137"/>
      <c r="CR226" s="137"/>
      <c r="CS226" s="137"/>
      <c r="CT226" s="29"/>
      <c r="CU226" s="32"/>
      <c r="CV226" s="29"/>
      <c r="CW226" s="32"/>
      <c r="CX226" s="29"/>
      <c r="CY226" s="32"/>
      <c r="CZ226" s="29"/>
      <c r="DA226" s="32"/>
      <c r="DB226" s="29"/>
      <c r="DC226" s="32"/>
      <c r="DD226" s="32"/>
      <c r="DF226" s="138"/>
      <c r="DG226" s="138"/>
      <c r="DH226" s="138"/>
      <c r="DI226" s="29"/>
      <c r="DJ226" s="32"/>
      <c r="DK226" s="29"/>
      <c r="DL226" s="32"/>
      <c r="DM226" s="29"/>
      <c r="DN226" s="32"/>
      <c r="DO226" s="29"/>
      <c r="DP226" s="32"/>
      <c r="DQ226" s="29"/>
      <c r="DR226" s="32"/>
      <c r="DS226" s="32"/>
      <c r="DU226" s="138"/>
      <c r="DV226" s="138"/>
      <c r="DW226" s="138"/>
      <c r="DX226" s="29"/>
      <c r="DY226" s="32"/>
      <c r="DZ226" s="29"/>
      <c r="EA226" s="32"/>
      <c r="EB226" s="29"/>
      <c r="EC226" s="32"/>
      <c r="ED226" s="29"/>
      <c r="EE226" s="32"/>
      <c r="EF226" s="29"/>
      <c r="EG226" s="32"/>
      <c r="EH226" s="32"/>
      <c r="EJ226" s="138"/>
      <c r="EK226" s="138"/>
      <c r="EL226" s="138"/>
      <c r="EM226" s="29"/>
      <c r="EN226" s="32"/>
      <c r="EO226" s="29"/>
      <c r="EP226" s="32"/>
      <c r="EQ226" s="29"/>
      <c r="ER226" s="32"/>
      <c r="ES226" s="29"/>
      <c r="ET226" s="32"/>
      <c r="EU226" s="29"/>
      <c r="EV226" s="32"/>
      <c r="EW226" s="32"/>
    </row>
    <row r="227" spans="1:153" ht="9.9" customHeight="1">
      <c r="D227" s="34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76"/>
      <c r="T227" s="175"/>
      <c r="U227" s="175"/>
      <c r="V227" s="175"/>
      <c r="W227" s="175"/>
      <c r="X227" s="175"/>
      <c r="Y227" s="175"/>
      <c r="Z227" s="175"/>
      <c r="AA227" s="175"/>
      <c r="AB227" s="175"/>
      <c r="AC227" s="175"/>
      <c r="AD227" s="175"/>
      <c r="AE227" s="175"/>
      <c r="AF227" s="175"/>
      <c r="AG227" s="175"/>
      <c r="AH227" s="176"/>
      <c r="AI227" s="175"/>
      <c r="AJ227" s="175"/>
      <c r="AK227" s="175"/>
      <c r="AL227" s="175"/>
      <c r="AM227" s="175"/>
      <c r="AN227" s="175"/>
      <c r="AO227" s="175"/>
      <c r="AP227" s="175"/>
      <c r="AQ227" s="175"/>
      <c r="AR227" s="175"/>
      <c r="AS227" s="175"/>
      <c r="AT227" s="175"/>
      <c r="AU227" s="175"/>
      <c r="AV227" s="175"/>
      <c r="AW227" s="176"/>
      <c r="AX227" s="175"/>
      <c r="AY227" s="175"/>
      <c r="AZ227" s="175"/>
      <c r="BA227" s="175"/>
      <c r="BB227" s="175"/>
      <c r="BC227" s="175"/>
      <c r="BD227" s="175"/>
      <c r="BE227" s="175"/>
      <c r="BF227" s="175"/>
      <c r="BG227" s="175"/>
      <c r="BH227" s="175"/>
      <c r="BI227" s="175"/>
      <c r="BJ227" s="175"/>
      <c r="BK227" s="175"/>
      <c r="BL227" s="176"/>
      <c r="BM227" s="175"/>
      <c r="BN227" s="175"/>
      <c r="BO227" s="175"/>
      <c r="BP227" s="175"/>
      <c r="BQ227" s="175"/>
      <c r="BR227" s="175"/>
      <c r="BS227" s="175"/>
      <c r="BT227" s="175"/>
      <c r="BU227" s="175"/>
      <c r="BV227" s="175"/>
      <c r="BW227" s="175"/>
      <c r="BX227" s="175"/>
      <c r="BY227" s="175"/>
      <c r="BZ227" s="175"/>
      <c r="CB227" s="429"/>
      <c r="CC227" s="429"/>
      <c r="CD227" s="429"/>
      <c r="CE227" s="429"/>
      <c r="CF227" s="429"/>
      <c r="CG227" s="429"/>
      <c r="CH227" s="429"/>
      <c r="CI227" s="429"/>
      <c r="CJ227" s="429"/>
      <c r="CK227" s="429"/>
      <c r="CL227" s="429"/>
      <c r="CM227" s="429"/>
      <c r="CN227" s="429"/>
      <c r="CO227" s="429"/>
      <c r="CP227" s="431"/>
      <c r="CQ227" s="429"/>
      <c r="CR227" s="429"/>
      <c r="CS227" s="429"/>
      <c r="CT227" s="429"/>
      <c r="CU227" s="429"/>
      <c r="CV227" s="429"/>
      <c r="CW227" s="429"/>
      <c r="CX227" s="429"/>
      <c r="CY227" s="429"/>
      <c r="CZ227" s="429"/>
      <c r="DA227" s="429"/>
      <c r="DB227" s="429"/>
      <c r="DC227" s="429"/>
      <c r="DD227" s="429"/>
      <c r="DE227" s="431"/>
      <c r="DF227" s="429"/>
      <c r="DG227" s="429"/>
      <c r="DH227" s="429"/>
      <c r="DI227" s="429"/>
      <c r="DJ227" s="429"/>
      <c r="DK227" s="429"/>
      <c r="DL227" s="429"/>
      <c r="DM227" s="429"/>
      <c r="DN227" s="429"/>
      <c r="DO227" s="429"/>
      <c r="DP227" s="429"/>
      <c r="DQ227" s="429"/>
      <c r="DR227" s="429"/>
      <c r="DS227" s="429"/>
      <c r="DU227" s="36"/>
      <c r="DV227" s="36"/>
      <c r="DW227" s="36"/>
      <c r="DX227" s="162"/>
      <c r="DY227" s="162"/>
      <c r="DZ227" s="162"/>
      <c r="EA227" s="162"/>
      <c r="EB227" s="162"/>
      <c r="EC227" s="430"/>
      <c r="ED227" s="162"/>
      <c r="EE227" s="162"/>
      <c r="EF227" s="162"/>
      <c r="EG227" s="162"/>
      <c r="EH227" s="36"/>
      <c r="EI227" s="431"/>
      <c r="EJ227" s="429"/>
      <c r="EK227" s="429"/>
      <c r="EL227" s="429"/>
      <c r="EM227" s="429"/>
      <c r="EN227" s="429"/>
      <c r="EO227" s="429"/>
      <c r="EP227" s="429"/>
      <c r="EQ227" s="429"/>
      <c r="ER227" s="429"/>
      <c r="ES227" s="429"/>
      <c r="ET227" s="429"/>
      <c r="EU227" s="429"/>
      <c r="EV227" s="429"/>
      <c r="EW227" s="429"/>
    </row>
    <row r="228" spans="1:153" ht="9.9" customHeight="1">
      <c r="D228" s="34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76"/>
      <c r="T228" s="175"/>
      <c r="U228" s="175"/>
      <c r="V228" s="175"/>
      <c r="W228" s="175"/>
      <c r="X228" s="175"/>
      <c r="Y228" s="175"/>
      <c r="Z228" s="175"/>
      <c r="AA228" s="175"/>
      <c r="AB228" s="175"/>
      <c r="AC228" s="175"/>
      <c r="AD228" s="175"/>
      <c r="AE228" s="175"/>
      <c r="AF228" s="175"/>
      <c r="AG228" s="175"/>
      <c r="AH228" s="176"/>
      <c r="AI228" s="175"/>
      <c r="AJ228" s="175"/>
      <c r="AK228" s="175"/>
      <c r="AL228" s="175"/>
      <c r="AM228" s="175"/>
      <c r="AN228" s="175"/>
      <c r="AO228" s="175"/>
      <c r="AP228" s="175"/>
      <c r="AQ228" s="175"/>
      <c r="AR228" s="175"/>
      <c r="AS228" s="175"/>
      <c r="AT228" s="175"/>
      <c r="AU228" s="175"/>
      <c r="AV228" s="175"/>
      <c r="AW228" s="176"/>
      <c r="AX228" s="175"/>
      <c r="AY228" s="175"/>
      <c r="AZ228" s="175"/>
      <c r="BA228" s="175"/>
      <c r="BB228" s="175"/>
      <c r="BC228" s="175"/>
      <c r="BD228" s="175"/>
      <c r="BE228" s="175"/>
      <c r="BF228" s="175"/>
      <c r="BG228" s="175"/>
      <c r="BH228" s="175"/>
      <c r="BI228" s="175"/>
      <c r="BJ228" s="175"/>
      <c r="BK228" s="175"/>
      <c r="BL228" s="176"/>
      <c r="BM228" s="175"/>
      <c r="BN228" s="175"/>
      <c r="BO228" s="175"/>
      <c r="BP228" s="175"/>
      <c r="BQ228" s="175"/>
      <c r="BR228" s="175"/>
      <c r="BS228" s="175"/>
      <c r="BT228" s="175"/>
      <c r="BU228" s="175"/>
      <c r="BV228" s="175"/>
      <c r="BW228" s="175"/>
      <c r="BX228" s="175"/>
      <c r="BY228" s="175"/>
      <c r="BZ228" s="175"/>
      <c r="CB228" s="429"/>
      <c r="CC228" s="429"/>
      <c r="CD228" s="429"/>
      <c r="CE228" s="429"/>
      <c r="CF228" s="429"/>
      <c r="CG228" s="429"/>
      <c r="CH228" s="429"/>
      <c r="CI228" s="429"/>
      <c r="CJ228" s="429"/>
      <c r="CK228" s="429"/>
      <c r="CL228" s="429"/>
      <c r="CM228" s="429"/>
      <c r="CN228" s="429"/>
      <c r="CO228" s="429"/>
      <c r="CP228" s="431"/>
      <c r="CQ228" s="429"/>
      <c r="CR228" s="429"/>
      <c r="CS228" s="429"/>
      <c r="CT228" s="429"/>
      <c r="CU228" s="429"/>
      <c r="CV228" s="429"/>
      <c r="CW228" s="429"/>
      <c r="CX228" s="429"/>
      <c r="CY228" s="429"/>
      <c r="CZ228" s="429"/>
      <c r="DA228" s="429"/>
      <c r="DB228" s="429"/>
      <c r="DC228" s="429"/>
      <c r="DD228" s="429"/>
      <c r="DE228" s="431"/>
      <c r="DF228" s="429"/>
      <c r="DG228" s="429"/>
      <c r="DH228" s="429"/>
      <c r="DI228" s="429"/>
      <c r="DJ228" s="429"/>
      <c r="DK228" s="429"/>
      <c r="DL228" s="429"/>
      <c r="DM228" s="429"/>
      <c r="DN228" s="429"/>
      <c r="DO228" s="429"/>
      <c r="DP228" s="429"/>
      <c r="DQ228" s="429"/>
      <c r="DR228" s="429"/>
      <c r="DS228" s="429"/>
      <c r="DU228" s="36"/>
      <c r="DV228" s="36"/>
      <c r="DW228" s="36"/>
      <c r="DX228" s="162"/>
      <c r="DY228" s="162"/>
      <c r="DZ228" s="162"/>
      <c r="EA228" s="162"/>
      <c r="EB228" s="162"/>
      <c r="EC228" s="430"/>
      <c r="ED228" s="162"/>
      <c r="EE228" s="162"/>
      <c r="EF228" s="162"/>
      <c r="EG228" s="162"/>
      <c r="EH228" s="36"/>
      <c r="EI228" s="431"/>
      <c r="EJ228" s="429"/>
      <c r="EK228" s="429"/>
      <c r="EL228" s="429"/>
      <c r="EM228" s="429"/>
      <c r="EN228" s="429"/>
      <c r="EO228" s="429"/>
      <c r="EP228" s="429"/>
      <c r="EQ228" s="429"/>
      <c r="ER228" s="429"/>
      <c r="ES228" s="429"/>
      <c r="ET228" s="429"/>
      <c r="EU228" s="429"/>
      <c r="EV228" s="429"/>
      <c r="EW228" s="429"/>
    </row>
    <row r="229" spans="1:153" ht="9.9" customHeight="1">
      <c r="D229" s="34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76"/>
      <c r="T229" s="175"/>
      <c r="U229" s="175"/>
      <c r="V229" s="175"/>
      <c r="W229" s="175"/>
      <c r="X229" s="175"/>
      <c r="Y229" s="175"/>
      <c r="Z229" s="175"/>
      <c r="AA229" s="175"/>
      <c r="AB229" s="175"/>
      <c r="AC229" s="175"/>
      <c r="AD229" s="175"/>
      <c r="AE229" s="175"/>
      <c r="AF229" s="175"/>
      <c r="AG229" s="175"/>
      <c r="AH229" s="176"/>
      <c r="AI229" s="175"/>
      <c r="AJ229" s="175"/>
      <c r="AK229" s="175"/>
      <c r="AL229" s="175"/>
      <c r="AM229" s="175"/>
      <c r="AN229" s="175"/>
      <c r="AO229" s="175"/>
      <c r="AP229" s="175"/>
      <c r="AQ229" s="175"/>
      <c r="AR229" s="175"/>
      <c r="AS229" s="175"/>
      <c r="AT229" s="175"/>
      <c r="AU229" s="175"/>
      <c r="AV229" s="175"/>
      <c r="AW229" s="176"/>
      <c r="AX229" s="175"/>
      <c r="AY229" s="175"/>
      <c r="AZ229" s="175"/>
      <c r="BA229" s="175"/>
      <c r="BB229" s="175"/>
      <c r="BC229" s="175"/>
      <c r="BD229" s="175"/>
      <c r="BE229" s="175"/>
      <c r="BF229" s="175"/>
      <c r="BG229" s="175"/>
      <c r="BH229" s="175"/>
      <c r="BI229" s="175"/>
      <c r="BJ229" s="175"/>
      <c r="BK229" s="175"/>
      <c r="BL229" s="176"/>
      <c r="BM229" s="175"/>
      <c r="BN229" s="175"/>
      <c r="BO229" s="175"/>
      <c r="BP229" s="175"/>
      <c r="BQ229" s="175"/>
      <c r="BR229" s="175"/>
      <c r="BS229" s="175"/>
      <c r="BT229" s="175"/>
      <c r="BU229" s="175"/>
      <c r="BV229" s="175"/>
      <c r="BW229" s="175"/>
      <c r="BX229" s="175"/>
      <c r="BY229" s="175"/>
      <c r="BZ229" s="175"/>
      <c r="CB229" s="429"/>
      <c r="CC229" s="429"/>
      <c r="CD229" s="429"/>
      <c r="CE229" s="429"/>
      <c r="CF229" s="429"/>
      <c r="CG229" s="429"/>
      <c r="CH229" s="429"/>
      <c r="CI229" s="429"/>
      <c r="CJ229" s="429"/>
      <c r="CK229" s="429"/>
      <c r="CL229" s="429"/>
      <c r="CM229" s="429"/>
      <c r="CN229" s="429"/>
      <c r="CO229" s="429"/>
      <c r="CP229" s="431"/>
      <c r="CQ229" s="429"/>
      <c r="CR229" s="429"/>
      <c r="CS229" s="429"/>
      <c r="CT229" s="429"/>
      <c r="CU229" s="429"/>
      <c r="CV229" s="429"/>
      <c r="CW229" s="429"/>
      <c r="CX229" s="429"/>
      <c r="CY229" s="429"/>
      <c r="CZ229" s="429"/>
      <c r="DA229" s="429"/>
      <c r="DB229" s="429"/>
      <c r="DC229" s="429"/>
      <c r="DD229" s="429"/>
      <c r="DE229" s="431"/>
      <c r="DF229" s="429"/>
      <c r="DG229" s="429"/>
      <c r="DH229" s="429"/>
      <c r="DI229" s="429"/>
      <c r="DJ229" s="429"/>
      <c r="DK229" s="429"/>
      <c r="DL229" s="429"/>
      <c r="DM229" s="429"/>
      <c r="DN229" s="429"/>
      <c r="DO229" s="429"/>
      <c r="DP229" s="429"/>
      <c r="DQ229" s="429"/>
      <c r="DR229" s="429"/>
      <c r="DS229" s="429"/>
      <c r="DU229" s="36"/>
      <c r="DV229" s="36"/>
      <c r="DW229" s="36"/>
      <c r="DX229" s="162"/>
      <c r="DY229" s="162"/>
      <c r="DZ229" s="162"/>
      <c r="EA229" s="162"/>
      <c r="EB229" s="162"/>
      <c r="EC229" s="430"/>
      <c r="ED229" s="162"/>
      <c r="EE229" s="162"/>
      <c r="EF229" s="162"/>
      <c r="EG229" s="162"/>
      <c r="EH229" s="36"/>
      <c r="EI229" s="431"/>
      <c r="EJ229" s="429"/>
      <c r="EK229" s="429"/>
      <c r="EL229" s="429"/>
      <c r="EM229" s="429"/>
      <c r="EN229" s="429"/>
      <c r="EO229" s="429"/>
      <c r="EP229" s="429"/>
      <c r="EQ229" s="429"/>
      <c r="ER229" s="429"/>
      <c r="ES229" s="429"/>
      <c r="ET229" s="429"/>
      <c r="EU229" s="429"/>
      <c r="EV229" s="429"/>
      <c r="EW229" s="429"/>
    </row>
    <row r="230" spans="1:153" ht="9.9" customHeight="1"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</row>
    <row r="231" spans="1:153" ht="9.9" customHeight="1"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</row>
    <row r="232" spans="1:153" ht="9.9" customHeight="1"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</row>
    <row r="233" spans="1:153" ht="9.9" customHeight="1"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</row>
    <row r="234" spans="1:153" ht="9.9" customHeight="1"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</row>
    <row r="235" spans="1:153" ht="9.9" customHeight="1"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</row>
    <row r="236" spans="1:153" ht="9.9" customHeight="1"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</row>
    <row r="237" spans="1:153" ht="9.9" customHeight="1"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</row>
    <row r="238" spans="1:153" ht="9.9" customHeight="1"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</row>
    <row r="284" spans="4:176" s="28" customFormat="1" ht="9.9" customHeight="1">
      <c r="D284" s="133"/>
      <c r="E284" s="133"/>
      <c r="F284" s="133"/>
      <c r="G284" s="133"/>
      <c r="H284" s="133"/>
      <c r="I284" s="133"/>
      <c r="J284" s="133"/>
      <c r="K284" s="133"/>
      <c r="L284" s="133"/>
      <c r="M284" s="133"/>
      <c r="N284" s="133"/>
      <c r="O284" s="133"/>
      <c r="P284" s="133"/>
      <c r="Q284" s="133"/>
      <c r="R284" s="133"/>
      <c r="S284" s="133"/>
      <c r="T284" s="133"/>
      <c r="U284" s="133"/>
      <c r="V284" s="133"/>
      <c r="W284" s="133"/>
      <c r="X284" s="133"/>
      <c r="Y284" s="133"/>
      <c r="Z284" s="133"/>
      <c r="AA284" s="133"/>
      <c r="AB284" s="133"/>
      <c r="AC284" s="133"/>
      <c r="AD284" s="133"/>
      <c r="AE284" s="133"/>
      <c r="AF284" s="133"/>
      <c r="AG284" s="133"/>
      <c r="AH284" s="133"/>
      <c r="AI284" s="133"/>
      <c r="AJ284" s="133"/>
      <c r="AK284" s="133"/>
      <c r="AL284" s="133"/>
      <c r="AM284" s="133"/>
      <c r="AN284" s="133"/>
      <c r="AO284" s="133"/>
      <c r="AP284" s="133"/>
      <c r="AQ284" s="133"/>
      <c r="AR284" s="133"/>
      <c r="AS284" s="133"/>
      <c r="AT284" s="133"/>
      <c r="AU284" s="133"/>
      <c r="AV284" s="133"/>
      <c r="AW284" s="133"/>
      <c r="AX284" s="133"/>
      <c r="AY284" s="133"/>
      <c r="AZ284" s="133"/>
      <c r="BA284" s="133"/>
      <c r="BB284" s="133"/>
      <c r="BC284" s="133"/>
      <c r="BD284" s="133"/>
      <c r="BE284" s="133"/>
      <c r="BF284" s="133"/>
      <c r="BG284" s="133"/>
      <c r="BH284" s="133"/>
      <c r="BI284" s="133"/>
      <c r="BJ284" s="133"/>
      <c r="BK284" s="133"/>
    </row>
    <row r="285" spans="4:176" s="31" customFormat="1" ht="9.9" customHeight="1">
      <c r="D285" s="30"/>
      <c r="E285" s="30"/>
      <c r="F285" s="30"/>
      <c r="AD285" s="33"/>
      <c r="BC285" s="30"/>
      <c r="BD285" s="30"/>
      <c r="BE285" s="30"/>
      <c r="BF285" s="30"/>
      <c r="BG285" s="30"/>
      <c r="BH285" s="30"/>
      <c r="BI285" s="30"/>
      <c r="BJ285" s="30"/>
      <c r="BK285" s="30"/>
    </row>
    <row r="286" spans="4:176" ht="9.9" customHeight="1">
      <c r="AD286" s="33"/>
      <c r="BJ286" s="495" t="s">
        <v>513</v>
      </c>
      <c r="BK286" s="495"/>
      <c r="BL286" s="495"/>
      <c r="BM286" s="495"/>
      <c r="BN286" s="495"/>
      <c r="BO286" s="495"/>
      <c r="BP286" s="495"/>
      <c r="BQ286" s="495"/>
      <c r="BR286" s="495"/>
      <c r="BS286" s="495"/>
      <c r="BT286" s="495"/>
      <c r="BU286" s="495"/>
      <c r="BV286" s="495"/>
      <c r="BW286" s="495"/>
      <c r="BX286" s="495"/>
      <c r="BY286" s="495"/>
      <c r="BZ286" s="495"/>
      <c r="CA286" s="495"/>
      <c r="CB286" s="495"/>
      <c r="CC286" s="495"/>
      <c r="CD286" s="495"/>
      <c r="CE286" s="495"/>
      <c r="CF286" s="495"/>
      <c r="CG286" s="495"/>
      <c r="CH286" s="495"/>
      <c r="CI286" s="495"/>
      <c r="CJ286" s="495"/>
      <c r="CK286" s="495"/>
      <c r="CL286" s="495"/>
      <c r="CM286" s="495"/>
      <c r="CN286" s="495"/>
      <c r="CO286" s="495"/>
      <c r="CP286" s="495"/>
      <c r="CQ286" s="495"/>
      <c r="CR286" s="495"/>
      <c r="CS286" s="495"/>
      <c r="CT286" s="495"/>
      <c r="CU286" s="495"/>
      <c r="CV286" s="495"/>
      <c r="CW286" s="495"/>
      <c r="CX286" s="495"/>
      <c r="CY286" s="495"/>
      <c r="CZ286" s="495"/>
      <c r="DA286" s="495"/>
      <c r="DB286" s="495"/>
      <c r="DC286" s="495"/>
      <c r="FA286" s="156"/>
      <c r="FB286" s="156"/>
      <c r="FC286" s="156"/>
      <c r="FD286" s="156"/>
      <c r="FE286" s="156"/>
      <c r="FF286" s="156"/>
      <c r="FG286" s="156"/>
      <c r="FH286" s="156"/>
      <c r="FI286" s="156"/>
      <c r="FJ286" s="156"/>
      <c r="FK286" s="156"/>
      <c r="FL286" s="156"/>
      <c r="FM286" s="156"/>
      <c r="FN286" s="156"/>
      <c r="FO286" s="156"/>
      <c r="FP286" s="156"/>
      <c r="FQ286" s="156"/>
      <c r="FR286" s="156"/>
      <c r="FS286" s="156"/>
      <c r="FT286" s="156"/>
    </row>
    <row r="287" spans="4:176" ht="9.9" customHeight="1">
      <c r="AD287" s="33"/>
      <c r="BJ287" s="495"/>
      <c r="BK287" s="495"/>
      <c r="BL287" s="495"/>
      <c r="BM287" s="495"/>
      <c r="BN287" s="495"/>
      <c r="BO287" s="495"/>
      <c r="BP287" s="495"/>
      <c r="BQ287" s="495"/>
      <c r="BR287" s="495"/>
      <c r="BS287" s="495"/>
      <c r="BT287" s="495"/>
      <c r="BU287" s="495"/>
      <c r="BV287" s="495"/>
      <c r="BW287" s="495"/>
      <c r="BX287" s="495"/>
      <c r="BY287" s="495"/>
      <c r="BZ287" s="495"/>
      <c r="CA287" s="495"/>
      <c r="CB287" s="495"/>
      <c r="CC287" s="495"/>
      <c r="CD287" s="495"/>
      <c r="CE287" s="495"/>
      <c r="CF287" s="495"/>
      <c r="CG287" s="495"/>
      <c r="CH287" s="495"/>
      <c r="CI287" s="495"/>
      <c r="CJ287" s="495"/>
      <c r="CK287" s="495"/>
      <c r="CL287" s="495"/>
      <c r="CM287" s="495"/>
      <c r="CN287" s="495"/>
      <c r="CO287" s="495"/>
      <c r="CP287" s="495"/>
      <c r="CQ287" s="495"/>
      <c r="CR287" s="495"/>
      <c r="CS287" s="495"/>
      <c r="CT287" s="495"/>
      <c r="CU287" s="495"/>
      <c r="CV287" s="495"/>
      <c r="CW287" s="495"/>
      <c r="CX287" s="495"/>
      <c r="CY287" s="495"/>
      <c r="CZ287" s="495"/>
      <c r="DA287" s="495"/>
      <c r="DB287" s="495"/>
      <c r="DC287" s="495"/>
      <c r="DF287" s="138"/>
      <c r="DG287" s="137"/>
      <c r="DH287" s="137"/>
      <c r="DI287" s="137"/>
      <c r="DJ287" s="137"/>
      <c r="DK287" s="137"/>
      <c r="DL287" s="137"/>
      <c r="DM287" s="137"/>
      <c r="DN287" s="137"/>
      <c r="DO287" s="137"/>
      <c r="DP287" s="137"/>
      <c r="DQ287" s="137"/>
      <c r="DR287" s="137"/>
      <c r="DS287" s="137"/>
      <c r="DV287" s="138"/>
      <c r="DW287" s="138"/>
      <c r="FA287" s="156"/>
      <c r="FB287" s="156"/>
      <c r="FC287" s="156"/>
      <c r="FD287" s="156"/>
      <c r="FE287" s="156"/>
      <c r="FF287" s="156"/>
      <c r="FG287" s="156"/>
      <c r="FH287" s="156"/>
      <c r="FI287" s="156"/>
      <c r="FJ287" s="156"/>
      <c r="FK287" s="156"/>
      <c r="FL287" s="156"/>
      <c r="FM287" s="156"/>
      <c r="FN287" s="156"/>
      <c r="FO287" s="156"/>
      <c r="FP287" s="156"/>
      <c r="FQ287" s="156"/>
      <c r="FR287" s="156"/>
      <c r="FS287" s="156"/>
      <c r="FT287" s="156"/>
    </row>
    <row r="288" spans="4:176" ht="9.9" customHeight="1">
      <c r="AD288" s="33"/>
      <c r="BJ288" s="495"/>
      <c r="BK288" s="495"/>
      <c r="BL288" s="495"/>
      <c r="BM288" s="495"/>
      <c r="BN288" s="495"/>
      <c r="BO288" s="495"/>
      <c r="BP288" s="495"/>
      <c r="BQ288" s="495"/>
      <c r="BR288" s="495"/>
      <c r="BS288" s="495"/>
      <c r="BT288" s="495"/>
      <c r="BU288" s="495"/>
      <c r="BV288" s="495"/>
      <c r="BW288" s="495"/>
      <c r="BX288" s="495"/>
      <c r="BY288" s="495"/>
      <c r="BZ288" s="495"/>
      <c r="CA288" s="495"/>
      <c r="CB288" s="495"/>
      <c r="CC288" s="495"/>
      <c r="CD288" s="495"/>
      <c r="CE288" s="495"/>
      <c r="CF288" s="495"/>
      <c r="CG288" s="495"/>
      <c r="CH288" s="495"/>
      <c r="CI288" s="495"/>
      <c r="CJ288" s="495"/>
      <c r="CK288" s="495"/>
      <c r="CL288" s="495"/>
      <c r="CM288" s="495"/>
      <c r="CN288" s="495"/>
      <c r="CO288" s="495"/>
      <c r="CP288" s="495"/>
      <c r="CQ288" s="495"/>
      <c r="CR288" s="495"/>
      <c r="CS288" s="495"/>
      <c r="CT288" s="495"/>
      <c r="CU288" s="495"/>
      <c r="CV288" s="495"/>
      <c r="CW288" s="495"/>
      <c r="CX288" s="495"/>
      <c r="CY288" s="495"/>
      <c r="CZ288" s="495"/>
      <c r="DA288" s="495"/>
      <c r="DB288" s="495"/>
      <c r="DC288" s="495"/>
      <c r="DF288" s="137"/>
      <c r="DG288" s="137"/>
      <c r="DH288" s="137"/>
      <c r="DI288" s="137"/>
      <c r="DJ288" s="137"/>
      <c r="DK288" s="137"/>
      <c r="DL288" s="137"/>
      <c r="DM288" s="137"/>
      <c r="DN288" s="137"/>
      <c r="DO288" s="137"/>
      <c r="DP288" s="137"/>
      <c r="DQ288" s="137"/>
      <c r="DR288" s="137"/>
      <c r="DS288" s="137"/>
      <c r="DV288" s="138"/>
      <c r="DW288" s="138"/>
      <c r="FA288" s="156"/>
      <c r="FB288" s="156"/>
      <c r="FC288" s="156"/>
      <c r="FD288" s="156"/>
      <c r="FE288" s="156"/>
      <c r="FF288" s="156"/>
      <c r="FG288" s="156"/>
      <c r="FH288" s="156"/>
      <c r="FI288" s="156"/>
      <c r="FJ288" s="156"/>
      <c r="FK288" s="156"/>
      <c r="FL288" s="156"/>
      <c r="FM288" s="156"/>
      <c r="FN288" s="156"/>
      <c r="FO288" s="156"/>
      <c r="FP288" s="156"/>
      <c r="FQ288" s="156"/>
      <c r="FR288" s="156"/>
      <c r="FS288" s="156"/>
      <c r="FT288" s="156"/>
    </row>
    <row r="289" spans="1:176" ht="9.9" customHeight="1">
      <c r="AD289" s="33"/>
      <c r="BJ289" s="495"/>
      <c r="BK289" s="495"/>
      <c r="BL289" s="495"/>
      <c r="BM289" s="495"/>
      <c r="BN289" s="495"/>
      <c r="BO289" s="495"/>
      <c r="BP289" s="495"/>
      <c r="BQ289" s="495"/>
      <c r="BR289" s="495"/>
      <c r="BS289" s="495"/>
      <c r="BT289" s="495"/>
      <c r="BU289" s="495"/>
      <c r="BV289" s="495"/>
      <c r="BW289" s="495"/>
      <c r="BX289" s="495"/>
      <c r="BY289" s="495"/>
      <c r="BZ289" s="495"/>
      <c r="CA289" s="495"/>
      <c r="CB289" s="495"/>
      <c r="CC289" s="495"/>
      <c r="CD289" s="495"/>
      <c r="CE289" s="495"/>
      <c r="CF289" s="495"/>
      <c r="CG289" s="495"/>
      <c r="CH289" s="495"/>
      <c r="CI289" s="495"/>
      <c r="CJ289" s="495"/>
      <c r="CK289" s="495"/>
      <c r="CL289" s="495"/>
      <c r="CM289" s="495"/>
      <c r="CN289" s="495"/>
      <c r="CO289" s="495"/>
      <c r="CP289" s="495"/>
      <c r="CQ289" s="495"/>
      <c r="CR289" s="495"/>
      <c r="CS289" s="495"/>
      <c r="CT289" s="495"/>
      <c r="CU289" s="495"/>
      <c r="CV289" s="495"/>
      <c r="CW289" s="495"/>
      <c r="CX289" s="495"/>
      <c r="CY289" s="495"/>
      <c r="CZ289" s="495"/>
      <c r="DA289" s="495"/>
      <c r="DB289" s="495"/>
      <c r="DC289" s="495"/>
      <c r="DI289" s="29"/>
      <c r="DJ289" s="136"/>
      <c r="DK289" s="136"/>
      <c r="DL289" s="136"/>
      <c r="DM289" s="136"/>
      <c r="DN289" s="136"/>
      <c r="DO289" s="136"/>
      <c r="DP289" s="136"/>
      <c r="DQ289" s="136"/>
      <c r="DR289" s="136"/>
      <c r="DS289" s="136"/>
      <c r="DV289" s="138"/>
      <c r="DW289" s="138"/>
      <c r="FA289" s="156"/>
      <c r="FB289" s="156"/>
      <c r="FC289" s="156"/>
      <c r="FD289" s="156"/>
      <c r="FE289" s="156"/>
      <c r="FF289" s="156"/>
      <c r="FG289" s="156"/>
      <c r="FH289" s="156"/>
      <c r="FI289" s="156"/>
      <c r="FJ289" s="156"/>
      <c r="FK289" s="156"/>
      <c r="FL289" s="156"/>
      <c r="FM289" s="156"/>
      <c r="FN289" s="156"/>
      <c r="FO289" s="156"/>
      <c r="FP289" s="156"/>
      <c r="FQ289" s="156"/>
      <c r="FR289" s="156"/>
      <c r="FS289" s="156"/>
      <c r="FT289" s="156"/>
    </row>
    <row r="290" spans="1:176" ht="9.9" customHeight="1">
      <c r="AD290" s="33"/>
      <c r="BJ290" s="495"/>
      <c r="BK290" s="495"/>
      <c r="BL290" s="495"/>
      <c r="BM290" s="495"/>
      <c r="BN290" s="495"/>
      <c r="BO290" s="495"/>
      <c r="BP290" s="495"/>
      <c r="BQ290" s="495"/>
      <c r="BR290" s="495"/>
      <c r="BS290" s="495"/>
      <c r="BT290" s="495"/>
      <c r="BU290" s="495"/>
      <c r="BV290" s="495"/>
      <c r="BW290" s="495"/>
      <c r="BX290" s="495"/>
      <c r="BY290" s="495"/>
      <c r="BZ290" s="495"/>
      <c r="CA290" s="495"/>
      <c r="CB290" s="495"/>
      <c r="CC290" s="495"/>
      <c r="CD290" s="495"/>
      <c r="CE290" s="495"/>
      <c r="CF290" s="495"/>
      <c r="CG290" s="495"/>
      <c r="CH290" s="495"/>
      <c r="CI290" s="495"/>
      <c r="CJ290" s="495"/>
      <c r="CK290" s="495"/>
      <c r="CL290" s="495"/>
      <c r="CM290" s="495"/>
      <c r="CN290" s="495"/>
      <c r="CO290" s="495"/>
      <c r="CP290" s="495"/>
      <c r="CQ290" s="495"/>
      <c r="CR290" s="495"/>
      <c r="CS290" s="495"/>
      <c r="CT290" s="495"/>
      <c r="CU290" s="495"/>
      <c r="CV290" s="495"/>
      <c r="CW290" s="495"/>
      <c r="CX290" s="495"/>
      <c r="CY290" s="495"/>
      <c r="CZ290" s="495"/>
      <c r="DA290" s="495"/>
      <c r="DB290" s="495"/>
      <c r="DC290" s="495"/>
      <c r="DI290" s="136"/>
      <c r="DJ290" s="136"/>
      <c r="DK290" s="136"/>
      <c r="DL290" s="136"/>
      <c r="DM290" s="136"/>
      <c r="DN290" s="136"/>
      <c r="DO290" s="136"/>
      <c r="DP290" s="136"/>
      <c r="DQ290" s="136"/>
      <c r="DR290" s="136"/>
      <c r="DS290" s="136"/>
      <c r="DV290" s="138"/>
      <c r="DW290" s="138"/>
      <c r="FA290" s="156"/>
      <c r="FB290" s="156"/>
      <c r="FC290" s="156"/>
      <c r="FD290" s="156"/>
      <c r="FE290" s="156"/>
      <c r="FF290" s="156"/>
      <c r="FG290" s="156"/>
      <c r="FH290" s="156"/>
      <c r="FI290" s="156"/>
      <c r="FJ290" s="156"/>
      <c r="FK290" s="156"/>
      <c r="FL290" s="156"/>
      <c r="FM290" s="156"/>
      <c r="FN290" s="156"/>
      <c r="FO290" s="156"/>
      <c r="FP290" s="156"/>
      <c r="FQ290" s="156"/>
      <c r="FR290" s="156"/>
      <c r="FS290" s="156"/>
      <c r="FT290" s="156"/>
    </row>
    <row r="291" spans="1:176" ht="9.9" customHeight="1">
      <c r="A291" s="38"/>
      <c r="B291" s="38"/>
      <c r="C291" s="38"/>
      <c r="D291" s="38"/>
      <c r="E291" s="496" t="s">
        <v>291</v>
      </c>
      <c r="F291" s="497"/>
      <c r="G291" s="497"/>
      <c r="H291" s="497"/>
      <c r="I291" s="497"/>
      <c r="J291" s="497"/>
      <c r="K291" s="497"/>
      <c r="L291" s="497"/>
      <c r="M291" s="497"/>
      <c r="N291" s="497"/>
      <c r="O291" s="497"/>
      <c r="P291" s="497"/>
      <c r="Q291" s="497"/>
      <c r="R291" s="497"/>
      <c r="S291" s="497"/>
      <c r="T291" s="497"/>
      <c r="U291" s="497"/>
      <c r="V291" s="497"/>
      <c r="W291" s="497"/>
      <c r="X291" s="497"/>
      <c r="Y291" s="497"/>
      <c r="Z291" s="497"/>
      <c r="AA291" s="497"/>
      <c r="AB291" s="497"/>
      <c r="AC291" s="497"/>
      <c r="AD291" s="497"/>
      <c r="AE291" s="497"/>
      <c r="AF291" s="497"/>
      <c r="AG291" s="497"/>
      <c r="AH291" s="497"/>
      <c r="AI291" s="497"/>
      <c r="AJ291" s="497"/>
      <c r="AK291" s="497"/>
      <c r="AL291" s="497"/>
      <c r="AM291" s="497"/>
      <c r="AN291" s="497"/>
      <c r="AO291" s="497"/>
      <c r="AP291" s="497"/>
      <c r="AQ291" s="497"/>
      <c r="AR291" s="497"/>
      <c r="AS291" s="497"/>
      <c r="AT291" s="497"/>
      <c r="AU291" s="497"/>
      <c r="AV291" s="497"/>
      <c r="AW291" s="497"/>
      <c r="AX291" s="497"/>
      <c r="AY291" s="497"/>
      <c r="AZ291" s="497"/>
      <c r="BA291" s="497"/>
      <c r="BB291" s="497"/>
      <c r="BC291" s="497"/>
      <c r="BD291" s="497"/>
      <c r="BE291" s="497"/>
      <c r="BF291" s="497"/>
      <c r="BG291" s="497"/>
      <c r="BH291" s="497"/>
      <c r="BI291" s="497"/>
      <c r="BJ291" s="497"/>
      <c r="BK291" s="497"/>
      <c r="BL291" s="497"/>
      <c r="BM291" s="497"/>
      <c r="BN291" s="497"/>
      <c r="BO291" s="497"/>
      <c r="BP291" s="497"/>
      <c r="BQ291" s="497"/>
      <c r="BR291" s="497"/>
      <c r="BS291" s="497"/>
      <c r="BT291" s="497"/>
      <c r="BU291" s="497"/>
      <c r="BV291" s="497"/>
      <c r="BW291" s="497"/>
      <c r="BX291" s="497"/>
      <c r="BY291" s="497"/>
      <c r="BZ291" s="38"/>
      <c r="CA291" s="498" t="s">
        <v>486</v>
      </c>
      <c r="CB291" s="499"/>
      <c r="CC291" s="499"/>
      <c r="CD291" s="499"/>
      <c r="CE291" s="499"/>
      <c r="CF291" s="499"/>
      <c r="CG291" s="499"/>
      <c r="CH291" s="499"/>
      <c r="CI291" s="499"/>
      <c r="CJ291" s="499"/>
      <c r="CK291" s="499"/>
      <c r="CL291" s="499"/>
      <c r="CM291" s="499"/>
      <c r="CN291" s="499"/>
      <c r="CO291" s="499"/>
      <c r="CP291" s="499"/>
      <c r="CQ291" s="499"/>
      <c r="CR291" s="499"/>
      <c r="CS291" s="499"/>
      <c r="CT291" s="499"/>
      <c r="CU291" s="499"/>
      <c r="CV291" s="499"/>
      <c r="CW291" s="499"/>
      <c r="CX291" s="499"/>
      <c r="CY291" s="499"/>
      <c r="CZ291" s="499"/>
      <c r="DA291" s="499"/>
      <c r="DB291" s="499"/>
      <c r="DC291" s="499"/>
      <c r="DD291" s="41"/>
      <c r="DE291" s="149"/>
      <c r="DF291" s="149"/>
      <c r="DG291" s="149"/>
      <c r="DH291" s="149"/>
      <c r="DI291" s="149"/>
      <c r="DJ291" s="149"/>
      <c r="DK291" s="149"/>
      <c r="DL291" s="149"/>
      <c r="DM291" s="149"/>
      <c r="DN291" s="149"/>
      <c r="DO291" s="149"/>
      <c r="DP291" s="149"/>
      <c r="DQ291" s="149"/>
      <c r="DR291" s="149"/>
      <c r="DS291" s="149"/>
      <c r="DT291" s="149"/>
      <c r="DU291" s="149"/>
      <c r="DV291" s="149"/>
      <c r="DW291" s="500"/>
      <c r="DX291" s="500"/>
      <c r="DY291" s="500"/>
      <c r="DZ291" s="500"/>
      <c r="EA291" s="500"/>
      <c r="EB291" s="500"/>
      <c r="EC291" s="500"/>
      <c r="ED291" s="500"/>
      <c r="EE291" s="500"/>
      <c r="EF291" s="500"/>
      <c r="EG291" s="500"/>
      <c r="EH291" s="500"/>
      <c r="EI291" s="500"/>
      <c r="EJ291" s="500"/>
      <c r="EK291" s="500"/>
      <c r="EL291" s="500"/>
      <c r="EM291" s="500"/>
      <c r="EN291" s="500"/>
      <c r="EO291" s="500"/>
      <c r="EP291" s="500"/>
      <c r="EQ291" s="500"/>
      <c r="ER291" s="500"/>
      <c r="ES291" s="500"/>
      <c r="ET291" s="500"/>
      <c r="EU291" s="500"/>
      <c r="EV291" s="500"/>
      <c r="EW291" s="500"/>
      <c r="EX291" s="500"/>
      <c r="EY291" s="38"/>
      <c r="EZ291" s="38"/>
      <c r="FA291" s="159"/>
      <c r="FB291" s="159"/>
      <c r="FC291" s="159"/>
      <c r="FD291" s="159"/>
      <c r="FE291" s="159"/>
      <c r="FF291" s="159"/>
      <c r="FG291" s="159"/>
      <c r="FH291" s="159"/>
      <c r="FI291" s="156"/>
      <c r="FJ291" s="156"/>
      <c r="FK291" s="156"/>
      <c r="FL291" s="156"/>
      <c r="FM291" s="156"/>
      <c r="FN291" s="156"/>
      <c r="FO291" s="156"/>
      <c r="FP291" s="156"/>
      <c r="FQ291" s="156"/>
      <c r="FR291" s="156"/>
      <c r="FS291" s="156"/>
      <c r="FT291" s="156"/>
    </row>
    <row r="292" spans="1:176" ht="9.9" customHeight="1">
      <c r="A292" s="38"/>
      <c r="B292" s="38"/>
      <c r="C292" s="38"/>
      <c r="D292" s="38"/>
      <c r="E292" s="497"/>
      <c r="F292" s="497"/>
      <c r="G292" s="497"/>
      <c r="H292" s="497"/>
      <c r="I292" s="497"/>
      <c r="J292" s="497"/>
      <c r="K292" s="497"/>
      <c r="L292" s="497"/>
      <c r="M292" s="497"/>
      <c r="N292" s="497"/>
      <c r="O292" s="497"/>
      <c r="P292" s="497"/>
      <c r="Q292" s="497"/>
      <c r="R292" s="497"/>
      <c r="S292" s="497"/>
      <c r="T292" s="497"/>
      <c r="U292" s="497"/>
      <c r="V292" s="497"/>
      <c r="W292" s="497"/>
      <c r="X292" s="497"/>
      <c r="Y292" s="497"/>
      <c r="Z292" s="497"/>
      <c r="AA292" s="497"/>
      <c r="AB292" s="497"/>
      <c r="AC292" s="497"/>
      <c r="AD292" s="497"/>
      <c r="AE292" s="497"/>
      <c r="AF292" s="497"/>
      <c r="AG292" s="497"/>
      <c r="AH292" s="497"/>
      <c r="AI292" s="497"/>
      <c r="AJ292" s="497"/>
      <c r="AK292" s="497"/>
      <c r="AL292" s="497"/>
      <c r="AM292" s="497"/>
      <c r="AN292" s="497"/>
      <c r="AO292" s="497"/>
      <c r="AP292" s="497"/>
      <c r="AQ292" s="497"/>
      <c r="AR292" s="497"/>
      <c r="AS292" s="497"/>
      <c r="AT292" s="497"/>
      <c r="AU292" s="497"/>
      <c r="AV292" s="497"/>
      <c r="AW292" s="497"/>
      <c r="AX292" s="497"/>
      <c r="AY292" s="497"/>
      <c r="AZ292" s="497"/>
      <c r="BA292" s="497"/>
      <c r="BB292" s="497"/>
      <c r="BC292" s="497"/>
      <c r="BD292" s="497"/>
      <c r="BE292" s="497"/>
      <c r="BF292" s="497"/>
      <c r="BG292" s="497"/>
      <c r="BH292" s="497"/>
      <c r="BI292" s="497"/>
      <c r="BJ292" s="497"/>
      <c r="BK292" s="497"/>
      <c r="BL292" s="497"/>
      <c r="BM292" s="497"/>
      <c r="BN292" s="497"/>
      <c r="BO292" s="497"/>
      <c r="BP292" s="497"/>
      <c r="BQ292" s="497"/>
      <c r="BR292" s="497"/>
      <c r="BS292" s="497"/>
      <c r="BT292" s="497"/>
      <c r="BU292" s="497"/>
      <c r="BV292" s="497"/>
      <c r="BW292" s="497"/>
      <c r="BX292" s="497"/>
      <c r="BY292" s="497"/>
      <c r="BZ292" s="38"/>
      <c r="CA292" s="499"/>
      <c r="CB292" s="499"/>
      <c r="CC292" s="499"/>
      <c r="CD292" s="499"/>
      <c r="CE292" s="499"/>
      <c r="CF292" s="499"/>
      <c r="CG292" s="499"/>
      <c r="CH292" s="499"/>
      <c r="CI292" s="499"/>
      <c r="CJ292" s="499"/>
      <c r="CK292" s="499"/>
      <c r="CL292" s="499"/>
      <c r="CM292" s="499"/>
      <c r="CN292" s="499"/>
      <c r="CO292" s="499"/>
      <c r="CP292" s="499"/>
      <c r="CQ292" s="499"/>
      <c r="CR292" s="499"/>
      <c r="CS292" s="499"/>
      <c r="CT292" s="499"/>
      <c r="CU292" s="499"/>
      <c r="CV292" s="499"/>
      <c r="CW292" s="499"/>
      <c r="CX292" s="499"/>
      <c r="CY292" s="499"/>
      <c r="CZ292" s="499"/>
      <c r="DA292" s="499"/>
      <c r="DB292" s="499"/>
      <c r="DC292" s="499"/>
      <c r="DD292" s="41"/>
      <c r="DE292" s="149"/>
      <c r="DF292" s="38"/>
      <c r="DG292" s="38"/>
      <c r="DH292" s="38"/>
      <c r="DI292" s="150"/>
      <c r="DJ292" s="150"/>
      <c r="DK292" s="150"/>
      <c r="DL292" s="150"/>
      <c r="DM292" s="150"/>
      <c r="DN292" s="150"/>
      <c r="DO292" s="150"/>
      <c r="DP292" s="150"/>
      <c r="DQ292" s="150"/>
      <c r="DR292" s="150"/>
      <c r="DS292" s="150"/>
      <c r="DT292" s="149"/>
      <c r="DU292" s="149"/>
      <c r="DV292" s="149"/>
      <c r="DW292" s="500"/>
      <c r="DX292" s="500"/>
      <c r="DY292" s="500"/>
      <c r="DZ292" s="500"/>
      <c r="EA292" s="500"/>
      <c r="EB292" s="500"/>
      <c r="EC292" s="500"/>
      <c r="ED292" s="500"/>
      <c r="EE292" s="500"/>
      <c r="EF292" s="500"/>
      <c r="EG292" s="500"/>
      <c r="EH292" s="500"/>
      <c r="EI292" s="500"/>
      <c r="EJ292" s="500"/>
      <c r="EK292" s="500"/>
      <c r="EL292" s="500"/>
      <c r="EM292" s="500"/>
      <c r="EN292" s="500"/>
      <c r="EO292" s="500"/>
      <c r="EP292" s="500"/>
      <c r="EQ292" s="500"/>
      <c r="ER292" s="500"/>
      <c r="ES292" s="500"/>
      <c r="ET292" s="500"/>
      <c r="EU292" s="500"/>
      <c r="EV292" s="500"/>
      <c r="EW292" s="500"/>
      <c r="EX292" s="500"/>
      <c r="EY292" s="38"/>
      <c r="EZ292" s="38"/>
      <c r="FA292" s="159"/>
      <c r="FB292" s="159"/>
      <c r="FC292" s="159"/>
      <c r="FD292" s="159"/>
      <c r="FE292" s="159"/>
      <c r="FF292" s="159"/>
      <c r="FG292" s="159"/>
      <c r="FH292" s="159"/>
      <c r="FI292" s="156"/>
      <c r="FJ292" s="156"/>
      <c r="FK292" s="156"/>
      <c r="FL292" s="156"/>
      <c r="FM292" s="156"/>
      <c r="FN292" s="156"/>
      <c r="FO292" s="156"/>
      <c r="FP292" s="156"/>
      <c r="FQ292" s="156"/>
      <c r="FR292" s="156"/>
      <c r="FS292" s="156"/>
      <c r="FT292" s="156"/>
    </row>
    <row r="293" spans="1:176" ht="9.9" customHeight="1">
      <c r="A293" s="38"/>
      <c r="B293" s="38"/>
      <c r="C293" s="38"/>
      <c r="D293" s="38"/>
      <c r="E293" s="497"/>
      <c r="F293" s="497"/>
      <c r="G293" s="497"/>
      <c r="H293" s="497"/>
      <c r="I293" s="497"/>
      <c r="J293" s="497"/>
      <c r="K293" s="497"/>
      <c r="L293" s="497"/>
      <c r="M293" s="497"/>
      <c r="N293" s="497"/>
      <c r="O293" s="497"/>
      <c r="P293" s="497"/>
      <c r="Q293" s="497"/>
      <c r="R293" s="497"/>
      <c r="S293" s="497"/>
      <c r="T293" s="497"/>
      <c r="U293" s="497"/>
      <c r="V293" s="497"/>
      <c r="W293" s="497"/>
      <c r="X293" s="497"/>
      <c r="Y293" s="497"/>
      <c r="Z293" s="497"/>
      <c r="AA293" s="497"/>
      <c r="AB293" s="497"/>
      <c r="AC293" s="497"/>
      <c r="AD293" s="497"/>
      <c r="AE293" s="497"/>
      <c r="AF293" s="497"/>
      <c r="AG293" s="497"/>
      <c r="AH293" s="497"/>
      <c r="AI293" s="497"/>
      <c r="AJ293" s="497"/>
      <c r="AK293" s="497"/>
      <c r="AL293" s="497"/>
      <c r="AM293" s="497"/>
      <c r="AN293" s="497"/>
      <c r="AO293" s="497"/>
      <c r="AP293" s="497"/>
      <c r="AQ293" s="497"/>
      <c r="AR293" s="497"/>
      <c r="AS293" s="497"/>
      <c r="AT293" s="497"/>
      <c r="AU293" s="497"/>
      <c r="AV293" s="497"/>
      <c r="AW293" s="497"/>
      <c r="AX293" s="497"/>
      <c r="AY293" s="497"/>
      <c r="AZ293" s="497"/>
      <c r="BA293" s="497"/>
      <c r="BB293" s="497"/>
      <c r="BC293" s="497"/>
      <c r="BD293" s="497"/>
      <c r="BE293" s="497"/>
      <c r="BF293" s="497"/>
      <c r="BG293" s="497"/>
      <c r="BH293" s="497"/>
      <c r="BI293" s="497"/>
      <c r="BJ293" s="497"/>
      <c r="BK293" s="497"/>
      <c r="BL293" s="497"/>
      <c r="BM293" s="497"/>
      <c r="BN293" s="497"/>
      <c r="BO293" s="497"/>
      <c r="BP293" s="497"/>
      <c r="BQ293" s="497"/>
      <c r="BR293" s="497"/>
      <c r="BS293" s="497"/>
      <c r="BT293" s="497"/>
      <c r="BU293" s="497"/>
      <c r="BV293" s="497"/>
      <c r="BW293" s="497"/>
      <c r="BX293" s="497"/>
      <c r="BY293" s="497"/>
      <c r="BZ293" s="38"/>
      <c r="CA293" s="499"/>
      <c r="CB293" s="499"/>
      <c r="CC293" s="499"/>
      <c r="CD293" s="499"/>
      <c r="CE293" s="499"/>
      <c r="CF293" s="499"/>
      <c r="CG293" s="499"/>
      <c r="CH293" s="499"/>
      <c r="CI293" s="499"/>
      <c r="CJ293" s="499"/>
      <c r="CK293" s="499"/>
      <c r="CL293" s="499"/>
      <c r="CM293" s="499"/>
      <c r="CN293" s="499"/>
      <c r="CO293" s="499"/>
      <c r="CP293" s="499"/>
      <c r="CQ293" s="499"/>
      <c r="CR293" s="499"/>
      <c r="CS293" s="499"/>
      <c r="CT293" s="499"/>
      <c r="CU293" s="499"/>
      <c r="CV293" s="499"/>
      <c r="CW293" s="499"/>
      <c r="CX293" s="499"/>
      <c r="CY293" s="499"/>
      <c r="CZ293" s="499"/>
      <c r="DA293" s="499"/>
      <c r="DB293" s="499"/>
      <c r="DC293" s="499"/>
      <c r="DD293" s="41"/>
      <c r="DE293" s="149"/>
      <c r="DF293" s="38"/>
      <c r="DG293" s="38"/>
      <c r="DH293" s="38"/>
      <c r="DI293" s="38"/>
      <c r="DJ293" s="38"/>
      <c r="DK293" s="38"/>
      <c r="DL293" s="38"/>
      <c r="DM293" s="38"/>
      <c r="DN293" s="38"/>
      <c r="DO293" s="38"/>
      <c r="DP293" s="38"/>
      <c r="DQ293" s="38"/>
      <c r="DR293" s="38"/>
      <c r="DS293" s="38"/>
      <c r="DT293" s="149"/>
      <c r="DU293" s="149"/>
      <c r="DV293" s="149"/>
      <c r="DW293" s="500"/>
      <c r="DX293" s="500"/>
      <c r="DY293" s="500"/>
      <c r="DZ293" s="500"/>
      <c r="EA293" s="500"/>
      <c r="EB293" s="500"/>
      <c r="EC293" s="500"/>
      <c r="ED293" s="500"/>
      <c r="EE293" s="500"/>
      <c r="EF293" s="500"/>
      <c r="EG293" s="500"/>
      <c r="EH293" s="500"/>
      <c r="EI293" s="500"/>
      <c r="EJ293" s="500"/>
      <c r="EK293" s="500"/>
      <c r="EL293" s="500"/>
      <c r="EM293" s="500"/>
      <c r="EN293" s="500"/>
      <c r="EO293" s="500"/>
      <c r="EP293" s="500"/>
      <c r="EQ293" s="500"/>
      <c r="ER293" s="500"/>
      <c r="ES293" s="500"/>
      <c r="ET293" s="500"/>
      <c r="EU293" s="500"/>
      <c r="EV293" s="500"/>
      <c r="EW293" s="500"/>
      <c r="EX293" s="500"/>
      <c r="EY293" s="38"/>
      <c r="EZ293" s="38"/>
      <c r="FA293" s="159"/>
      <c r="FB293" s="159"/>
      <c r="FC293" s="159"/>
      <c r="FD293" s="159"/>
      <c r="FE293" s="159"/>
      <c r="FF293" s="159"/>
      <c r="FG293" s="159"/>
      <c r="FH293" s="159"/>
      <c r="FI293" s="156"/>
      <c r="FJ293" s="156"/>
      <c r="FK293" s="156"/>
      <c r="FL293" s="156"/>
      <c r="FM293" s="156"/>
      <c r="FN293" s="156"/>
      <c r="FO293" s="156"/>
      <c r="FP293" s="156"/>
      <c r="FQ293" s="156"/>
      <c r="FR293" s="156"/>
      <c r="FS293" s="156"/>
      <c r="FT293" s="156"/>
    </row>
    <row r="294" spans="1:176" ht="9.9" customHeight="1">
      <c r="A294" s="38"/>
      <c r="B294" s="38"/>
      <c r="C294" s="38"/>
      <c r="D294" s="38"/>
      <c r="E294" s="497"/>
      <c r="F294" s="497"/>
      <c r="G294" s="497"/>
      <c r="H294" s="497"/>
      <c r="I294" s="497"/>
      <c r="J294" s="497"/>
      <c r="K294" s="497"/>
      <c r="L294" s="497"/>
      <c r="M294" s="497"/>
      <c r="N294" s="497"/>
      <c r="O294" s="497"/>
      <c r="P294" s="497"/>
      <c r="Q294" s="497"/>
      <c r="R294" s="497"/>
      <c r="S294" s="497"/>
      <c r="T294" s="497"/>
      <c r="U294" s="497"/>
      <c r="V294" s="497"/>
      <c r="W294" s="497"/>
      <c r="X294" s="497"/>
      <c r="Y294" s="497"/>
      <c r="Z294" s="497"/>
      <c r="AA294" s="497"/>
      <c r="AB294" s="497"/>
      <c r="AC294" s="497"/>
      <c r="AD294" s="497"/>
      <c r="AE294" s="497"/>
      <c r="AF294" s="497"/>
      <c r="AG294" s="497"/>
      <c r="AH294" s="497"/>
      <c r="AI294" s="497"/>
      <c r="AJ294" s="497"/>
      <c r="AK294" s="497"/>
      <c r="AL294" s="497"/>
      <c r="AM294" s="497"/>
      <c r="AN294" s="497"/>
      <c r="AO294" s="497"/>
      <c r="AP294" s="497"/>
      <c r="AQ294" s="497"/>
      <c r="AR294" s="497"/>
      <c r="AS294" s="497"/>
      <c r="AT294" s="497"/>
      <c r="AU294" s="497"/>
      <c r="AV294" s="497"/>
      <c r="AW294" s="497"/>
      <c r="AX294" s="497"/>
      <c r="AY294" s="497"/>
      <c r="AZ294" s="497"/>
      <c r="BA294" s="497"/>
      <c r="BB294" s="497"/>
      <c r="BC294" s="497"/>
      <c r="BD294" s="497"/>
      <c r="BE294" s="497"/>
      <c r="BF294" s="497"/>
      <c r="BG294" s="497"/>
      <c r="BH294" s="497"/>
      <c r="BI294" s="497"/>
      <c r="BJ294" s="497"/>
      <c r="BK294" s="497"/>
      <c r="BL294" s="497"/>
      <c r="BM294" s="497"/>
      <c r="BN294" s="497"/>
      <c r="BO294" s="497"/>
      <c r="BP294" s="497"/>
      <c r="BQ294" s="497"/>
      <c r="BR294" s="497"/>
      <c r="BS294" s="497"/>
      <c r="BT294" s="497"/>
      <c r="BU294" s="497"/>
      <c r="BV294" s="497"/>
      <c r="BW294" s="497"/>
      <c r="BX294" s="497"/>
      <c r="BY294" s="497"/>
      <c r="BZ294" s="39"/>
      <c r="CA294" s="499"/>
      <c r="CB294" s="499"/>
      <c r="CC294" s="499"/>
      <c r="CD294" s="499"/>
      <c r="CE294" s="499"/>
      <c r="CF294" s="499"/>
      <c r="CG294" s="499"/>
      <c r="CH294" s="499"/>
      <c r="CI294" s="499"/>
      <c r="CJ294" s="499"/>
      <c r="CK294" s="499"/>
      <c r="CL294" s="499"/>
      <c r="CM294" s="499"/>
      <c r="CN294" s="499"/>
      <c r="CO294" s="499"/>
      <c r="CP294" s="499"/>
      <c r="CQ294" s="499"/>
      <c r="CR294" s="499"/>
      <c r="CS294" s="499"/>
      <c r="CT294" s="499"/>
      <c r="CU294" s="499"/>
      <c r="CV294" s="499"/>
      <c r="CW294" s="499"/>
      <c r="CX294" s="499"/>
      <c r="CY294" s="499"/>
      <c r="CZ294" s="499"/>
      <c r="DA294" s="499"/>
      <c r="DB294" s="499"/>
      <c r="DC294" s="499"/>
      <c r="DD294" s="40"/>
      <c r="DE294" s="149"/>
      <c r="DF294" s="38"/>
      <c r="DG294" s="38"/>
      <c r="DH294" s="38"/>
      <c r="DI294" s="38"/>
      <c r="DJ294" s="38"/>
      <c r="DK294" s="38"/>
      <c r="DL294" s="38"/>
      <c r="DM294" s="38"/>
      <c r="DN294" s="38"/>
      <c r="DO294" s="38"/>
      <c r="DP294" s="38"/>
      <c r="DQ294" s="38"/>
      <c r="DR294" s="38"/>
      <c r="DS294" s="38"/>
      <c r="DT294" s="149"/>
      <c r="DU294" s="149"/>
      <c r="DV294" s="149"/>
      <c r="DW294" s="500"/>
      <c r="DX294" s="500"/>
      <c r="DY294" s="500"/>
      <c r="DZ294" s="500"/>
      <c r="EA294" s="500"/>
      <c r="EB294" s="500"/>
      <c r="EC294" s="500"/>
      <c r="ED294" s="500"/>
      <c r="EE294" s="500"/>
      <c r="EF294" s="500"/>
      <c r="EG294" s="500"/>
      <c r="EH294" s="500"/>
      <c r="EI294" s="500"/>
      <c r="EJ294" s="500"/>
      <c r="EK294" s="500"/>
      <c r="EL294" s="500"/>
      <c r="EM294" s="500"/>
      <c r="EN294" s="500"/>
      <c r="EO294" s="500"/>
      <c r="EP294" s="500"/>
      <c r="EQ294" s="500"/>
      <c r="ER294" s="500"/>
      <c r="ES294" s="500"/>
      <c r="ET294" s="500"/>
      <c r="EU294" s="500"/>
      <c r="EV294" s="500"/>
      <c r="EW294" s="500"/>
      <c r="EX294" s="500"/>
      <c r="EY294" s="38"/>
      <c r="EZ294" s="38"/>
      <c r="FA294" s="159"/>
      <c r="FB294" s="159"/>
      <c r="FC294" s="159"/>
      <c r="FD294" s="159"/>
      <c r="FE294" s="159"/>
      <c r="FF294" s="159"/>
      <c r="FG294" s="159"/>
      <c r="FH294" s="159"/>
      <c r="FI294" s="156"/>
      <c r="FJ294" s="156"/>
      <c r="FK294" s="156"/>
      <c r="FL294" s="156"/>
      <c r="FM294" s="156"/>
      <c r="FN294" s="156"/>
      <c r="FO294" s="156"/>
      <c r="FP294" s="156"/>
      <c r="FQ294" s="156"/>
      <c r="FR294" s="156"/>
      <c r="FS294" s="156"/>
      <c r="FT294" s="156"/>
    </row>
    <row r="295" spans="1:176" ht="9.9" customHeight="1">
      <c r="A295" s="38"/>
      <c r="B295" s="38"/>
      <c r="C295" s="38"/>
      <c r="D295" s="38"/>
      <c r="E295" s="497"/>
      <c r="F295" s="497"/>
      <c r="G295" s="497"/>
      <c r="H295" s="497"/>
      <c r="I295" s="497"/>
      <c r="J295" s="497"/>
      <c r="K295" s="497"/>
      <c r="L295" s="497"/>
      <c r="M295" s="497"/>
      <c r="N295" s="497"/>
      <c r="O295" s="497"/>
      <c r="P295" s="497"/>
      <c r="Q295" s="497"/>
      <c r="R295" s="497"/>
      <c r="S295" s="497"/>
      <c r="T295" s="497"/>
      <c r="U295" s="497"/>
      <c r="V295" s="497"/>
      <c r="W295" s="497"/>
      <c r="X295" s="497"/>
      <c r="Y295" s="497"/>
      <c r="Z295" s="497"/>
      <c r="AA295" s="497"/>
      <c r="AB295" s="497"/>
      <c r="AC295" s="497"/>
      <c r="AD295" s="497"/>
      <c r="AE295" s="497"/>
      <c r="AF295" s="497"/>
      <c r="AG295" s="497"/>
      <c r="AH295" s="497"/>
      <c r="AI295" s="497"/>
      <c r="AJ295" s="497"/>
      <c r="AK295" s="497"/>
      <c r="AL295" s="497"/>
      <c r="AM295" s="497"/>
      <c r="AN295" s="497"/>
      <c r="AO295" s="497"/>
      <c r="AP295" s="497"/>
      <c r="AQ295" s="497"/>
      <c r="AR295" s="497"/>
      <c r="AS295" s="497"/>
      <c r="AT295" s="497"/>
      <c r="AU295" s="497"/>
      <c r="AV295" s="497"/>
      <c r="AW295" s="497"/>
      <c r="AX295" s="497"/>
      <c r="AY295" s="497"/>
      <c r="AZ295" s="497"/>
      <c r="BA295" s="497"/>
      <c r="BB295" s="497"/>
      <c r="BC295" s="497"/>
      <c r="BD295" s="497"/>
      <c r="BE295" s="497"/>
      <c r="BF295" s="497"/>
      <c r="BG295" s="497"/>
      <c r="BH295" s="497"/>
      <c r="BI295" s="497"/>
      <c r="BJ295" s="497"/>
      <c r="BK295" s="497"/>
      <c r="BL295" s="497"/>
      <c r="BM295" s="497"/>
      <c r="BN295" s="497"/>
      <c r="BO295" s="497"/>
      <c r="BP295" s="497"/>
      <c r="BQ295" s="497"/>
      <c r="BR295" s="497"/>
      <c r="BS295" s="497"/>
      <c r="BT295" s="497"/>
      <c r="BU295" s="497"/>
      <c r="BV295" s="497"/>
      <c r="BW295" s="497"/>
      <c r="BX295" s="497"/>
      <c r="BY295" s="497"/>
      <c r="BZ295" s="39"/>
      <c r="CA295" s="499"/>
      <c r="CB295" s="499"/>
      <c r="CC295" s="499"/>
      <c r="CD295" s="499"/>
      <c r="CE295" s="499"/>
      <c r="CF295" s="499"/>
      <c r="CG295" s="499"/>
      <c r="CH295" s="499"/>
      <c r="CI295" s="499"/>
      <c r="CJ295" s="499"/>
      <c r="CK295" s="499"/>
      <c r="CL295" s="499"/>
      <c r="CM295" s="499"/>
      <c r="CN295" s="499"/>
      <c r="CO295" s="499"/>
      <c r="CP295" s="499"/>
      <c r="CQ295" s="499"/>
      <c r="CR295" s="499"/>
      <c r="CS295" s="499"/>
      <c r="CT295" s="499"/>
      <c r="CU295" s="499"/>
      <c r="CV295" s="499"/>
      <c r="CW295" s="499"/>
      <c r="CX295" s="499"/>
      <c r="CY295" s="499"/>
      <c r="CZ295" s="499"/>
      <c r="DA295" s="499"/>
      <c r="DB295" s="499"/>
      <c r="DC295" s="499"/>
      <c r="DD295" s="40"/>
      <c r="DE295" s="149"/>
      <c r="DF295" s="38"/>
      <c r="DG295" s="38"/>
      <c r="DH295" s="38"/>
      <c r="DI295" s="38"/>
      <c r="DJ295" s="38"/>
      <c r="DK295" s="38"/>
      <c r="DL295" s="38"/>
      <c r="DM295" s="38"/>
      <c r="DN295" s="38"/>
      <c r="DO295" s="38"/>
      <c r="DP295" s="38"/>
      <c r="DQ295" s="38"/>
      <c r="DR295" s="38"/>
      <c r="DS295" s="38"/>
      <c r="DT295" s="149"/>
      <c r="DU295" s="149"/>
      <c r="DV295" s="149"/>
      <c r="DW295" s="500"/>
      <c r="DX295" s="500"/>
      <c r="DY295" s="500"/>
      <c r="DZ295" s="500"/>
      <c r="EA295" s="500"/>
      <c r="EB295" s="500"/>
      <c r="EC295" s="500"/>
      <c r="ED295" s="500"/>
      <c r="EE295" s="500"/>
      <c r="EF295" s="500"/>
      <c r="EG295" s="500"/>
      <c r="EH295" s="500"/>
      <c r="EI295" s="500"/>
      <c r="EJ295" s="500"/>
      <c r="EK295" s="500"/>
      <c r="EL295" s="500"/>
      <c r="EM295" s="500"/>
      <c r="EN295" s="500"/>
      <c r="EO295" s="500"/>
      <c r="EP295" s="500"/>
      <c r="EQ295" s="500"/>
      <c r="ER295" s="500"/>
      <c r="ES295" s="500"/>
      <c r="ET295" s="500"/>
      <c r="EU295" s="500"/>
      <c r="EV295" s="500"/>
      <c r="EW295" s="500"/>
      <c r="EX295" s="500"/>
      <c r="EY295" s="38"/>
      <c r="EZ295" s="38"/>
      <c r="FA295" s="159"/>
      <c r="FB295" s="159"/>
      <c r="FC295" s="159"/>
      <c r="FD295" s="159"/>
      <c r="FE295" s="159"/>
      <c r="FF295" s="159"/>
      <c r="FG295" s="159"/>
      <c r="FH295" s="159"/>
      <c r="FI295" s="156"/>
      <c r="FJ295" s="156"/>
      <c r="FK295" s="156"/>
      <c r="FL295" s="156"/>
      <c r="FM295" s="156"/>
      <c r="FN295" s="156"/>
      <c r="FO295" s="156"/>
      <c r="FP295" s="156"/>
      <c r="FQ295" s="156"/>
      <c r="FR295" s="156"/>
      <c r="FS295" s="156"/>
      <c r="FT295" s="156"/>
    </row>
    <row r="296" spans="1:176" ht="9.9" customHeight="1">
      <c r="A296" s="38"/>
      <c r="B296" s="38"/>
      <c r="C296" s="38"/>
      <c r="D296" s="38"/>
      <c r="E296" s="497"/>
      <c r="F296" s="497"/>
      <c r="G296" s="497"/>
      <c r="H296" s="497"/>
      <c r="I296" s="497"/>
      <c r="J296" s="497"/>
      <c r="K296" s="497"/>
      <c r="L296" s="497"/>
      <c r="M296" s="497"/>
      <c r="N296" s="497"/>
      <c r="O296" s="497"/>
      <c r="P296" s="497"/>
      <c r="Q296" s="497"/>
      <c r="R296" s="497"/>
      <c r="S296" s="497"/>
      <c r="T296" s="497"/>
      <c r="U296" s="497"/>
      <c r="V296" s="497"/>
      <c r="W296" s="497"/>
      <c r="X296" s="497"/>
      <c r="Y296" s="497"/>
      <c r="Z296" s="497"/>
      <c r="AA296" s="497"/>
      <c r="AB296" s="497"/>
      <c r="AC296" s="497"/>
      <c r="AD296" s="497"/>
      <c r="AE296" s="497"/>
      <c r="AF296" s="497"/>
      <c r="AG296" s="497"/>
      <c r="AH296" s="497"/>
      <c r="AI296" s="497"/>
      <c r="AJ296" s="497"/>
      <c r="AK296" s="497"/>
      <c r="AL296" s="497"/>
      <c r="AM296" s="497"/>
      <c r="AN296" s="497"/>
      <c r="AO296" s="497"/>
      <c r="AP296" s="497"/>
      <c r="AQ296" s="497"/>
      <c r="AR296" s="497"/>
      <c r="AS296" s="497"/>
      <c r="AT296" s="497"/>
      <c r="AU296" s="497"/>
      <c r="AV296" s="497"/>
      <c r="AW296" s="497"/>
      <c r="AX296" s="497"/>
      <c r="AY296" s="497"/>
      <c r="AZ296" s="497"/>
      <c r="BA296" s="497"/>
      <c r="BB296" s="497"/>
      <c r="BC296" s="497"/>
      <c r="BD296" s="497"/>
      <c r="BE296" s="497"/>
      <c r="BF296" s="497"/>
      <c r="BG296" s="497"/>
      <c r="BH296" s="497"/>
      <c r="BI296" s="497"/>
      <c r="BJ296" s="497"/>
      <c r="BK296" s="497"/>
      <c r="BL296" s="497"/>
      <c r="BM296" s="497"/>
      <c r="BN296" s="497"/>
      <c r="BO296" s="497"/>
      <c r="BP296" s="497"/>
      <c r="BQ296" s="497"/>
      <c r="BR296" s="497"/>
      <c r="BS296" s="497"/>
      <c r="BT296" s="497"/>
      <c r="BU296" s="497"/>
      <c r="BV296" s="497"/>
      <c r="BW296" s="497"/>
      <c r="BX296" s="497"/>
      <c r="BY296" s="497"/>
      <c r="BZ296" s="39"/>
      <c r="CA296" s="499"/>
      <c r="CB296" s="499"/>
      <c r="CC296" s="499"/>
      <c r="CD296" s="499"/>
      <c r="CE296" s="499"/>
      <c r="CF296" s="499"/>
      <c r="CG296" s="499"/>
      <c r="CH296" s="499"/>
      <c r="CI296" s="499"/>
      <c r="CJ296" s="499"/>
      <c r="CK296" s="499"/>
      <c r="CL296" s="499"/>
      <c r="CM296" s="499"/>
      <c r="CN296" s="499"/>
      <c r="CO296" s="499"/>
      <c r="CP296" s="499"/>
      <c r="CQ296" s="499"/>
      <c r="CR296" s="499"/>
      <c r="CS296" s="499"/>
      <c r="CT296" s="499"/>
      <c r="CU296" s="499"/>
      <c r="CV296" s="499"/>
      <c r="CW296" s="499"/>
      <c r="CX296" s="499"/>
      <c r="CY296" s="499"/>
      <c r="CZ296" s="499"/>
      <c r="DA296" s="499"/>
      <c r="DB296" s="499"/>
      <c r="DC296" s="499"/>
      <c r="DD296" s="40"/>
      <c r="DE296" s="149"/>
      <c r="DF296" s="38"/>
      <c r="DG296" s="38"/>
      <c r="DH296" s="38"/>
      <c r="DI296" s="38"/>
      <c r="DJ296" s="38"/>
      <c r="DK296" s="38"/>
      <c r="DL296" s="38"/>
      <c r="DM296" s="38"/>
      <c r="DN296" s="38"/>
      <c r="DO296" s="38"/>
      <c r="DP296" s="38"/>
      <c r="DQ296" s="38"/>
      <c r="DR296" s="38"/>
      <c r="DS296" s="38"/>
      <c r="DT296" s="149"/>
      <c r="DU296" s="149"/>
      <c r="DV296" s="149"/>
      <c r="DW296" s="500"/>
      <c r="DX296" s="500"/>
      <c r="DY296" s="500"/>
      <c r="DZ296" s="500"/>
      <c r="EA296" s="500"/>
      <c r="EB296" s="500"/>
      <c r="EC296" s="500"/>
      <c r="ED296" s="500"/>
      <c r="EE296" s="500"/>
      <c r="EF296" s="500"/>
      <c r="EG296" s="500"/>
      <c r="EH296" s="500"/>
      <c r="EI296" s="500"/>
      <c r="EJ296" s="500"/>
      <c r="EK296" s="500"/>
      <c r="EL296" s="500"/>
      <c r="EM296" s="500"/>
      <c r="EN296" s="500"/>
      <c r="EO296" s="500"/>
      <c r="EP296" s="500"/>
      <c r="EQ296" s="500"/>
      <c r="ER296" s="500"/>
      <c r="ES296" s="500"/>
      <c r="ET296" s="500"/>
      <c r="EU296" s="500"/>
      <c r="EV296" s="500"/>
      <c r="EW296" s="500"/>
      <c r="EX296" s="500"/>
      <c r="EY296" s="38"/>
      <c r="EZ296" s="38"/>
      <c r="FA296" s="159"/>
      <c r="FB296" s="159"/>
      <c r="FC296" s="159"/>
      <c r="FD296" s="159"/>
      <c r="FE296" s="159"/>
      <c r="FF296" s="159"/>
      <c r="FG296" s="159"/>
      <c r="FH296" s="159"/>
      <c r="FI296" s="156"/>
      <c r="FJ296" s="156"/>
      <c r="FK296" s="156"/>
      <c r="FL296" s="156"/>
      <c r="FM296" s="156"/>
      <c r="FN296" s="156"/>
      <c r="FO296" s="156"/>
      <c r="FP296" s="156"/>
      <c r="FQ296" s="156"/>
      <c r="FR296" s="156"/>
      <c r="FS296" s="156"/>
      <c r="FT296" s="156"/>
    </row>
    <row r="297" spans="1:176" ht="9.9" customHeight="1">
      <c r="A297" s="38"/>
      <c r="B297" s="38"/>
      <c r="C297" s="38"/>
      <c r="D297" s="38"/>
      <c r="E297" s="497"/>
      <c r="F297" s="497"/>
      <c r="G297" s="497"/>
      <c r="H297" s="497"/>
      <c r="I297" s="497"/>
      <c r="J297" s="497"/>
      <c r="K297" s="497"/>
      <c r="L297" s="497"/>
      <c r="M297" s="497"/>
      <c r="N297" s="497"/>
      <c r="O297" s="497"/>
      <c r="P297" s="497"/>
      <c r="Q297" s="497"/>
      <c r="R297" s="497"/>
      <c r="S297" s="497"/>
      <c r="T297" s="497"/>
      <c r="U297" s="497"/>
      <c r="V297" s="497"/>
      <c r="W297" s="497"/>
      <c r="X297" s="497"/>
      <c r="Y297" s="497"/>
      <c r="Z297" s="497"/>
      <c r="AA297" s="497"/>
      <c r="AB297" s="497"/>
      <c r="AC297" s="497"/>
      <c r="AD297" s="497"/>
      <c r="AE297" s="497"/>
      <c r="AF297" s="497"/>
      <c r="AG297" s="497"/>
      <c r="AH297" s="497"/>
      <c r="AI297" s="497"/>
      <c r="AJ297" s="497"/>
      <c r="AK297" s="497"/>
      <c r="AL297" s="497"/>
      <c r="AM297" s="497"/>
      <c r="AN297" s="497"/>
      <c r="AO297" s="497"/>
      <c r="AP297" s="497"/>
      <c r="AQ297" s="497"/>
      <c r="AR297" s="497"/>
      <c r="AS297" s="497"/>
      <c r="AT297" s="497"/>
      <c r="AU297" s="497"/>
      <c r="AV297" s="497"/>
      <c r="AW297" s="497"/>
      <c r="AX297" s="497"/>
      <c r="AY297" s="497"/>
      <c r="AZ297" s="497"/>
      <c r="BA297" s="497"/>
      <c r="BB297" s="497"/>
      <c r="BC297" s="497"/>
      <c r="BD297" s="497"/>
      <c r="BE297" s="497"/>
      <c r="BF297" s="497"/>
      <c r="BG297" s="497"/>
      <c r="BH297" s="497"/>
      <c r="BI297" s="497"/>
      <c r="BJ297" s="497"/>
      <c r="BK297" s="497"/>
      <c r="BL297" s="497"/>
      <c r="BM297" s="497"/>
      <c r="BN297" s="497"/>
      <c r="BO297" s="497"/>
      <c r="BP297" s="497"/>
      <c r="BQ297" s="497"/>
      <c r="BR297" s="497"/>
      <c r="BS297" s="497"/>
      <c r="BT297" s="497"/>
      <c r="BU297" s="497"/>
      <c r="BV297" s="497"/>
      <c r="BW297" s="497"/>
      <c r="BX297" s="497"/>
      <c r="BY297" s="497"/>
      <c r="BZ297" s="39"/>
      <c r="CA297" s="499"/>
      <c r="CB297" s="499"/>
      <c r="CC297" s="499"/>
      <c r="CD297" s="499"/>
      <c r="CE297" s="499"/>
      <c r="CF297" s="499"/>
      <c r="CG297" s="499"/>
      <c r="CH297" s="499"/>
      <c r="CI297" s="499"/>
      <c r="CJ297" s="499"/>
      <c r="CK297" s="499"/>
      <c r="CL297" s="499"/>
      <c r="CM297" s="499"/>
      <c r="CN297" s="499"/>
      <c r="CO297" s="499"/>
      <c r="CP297" s="499"/>
      <c r="CQ297" s="499"/>
      <c r="CR297" s="499"/>
      <c r="CS297" s="499"/>
      <c r="CT297" s="499"/>
      <c r="CU297" s="499"/>
      <c r="CV297" s="499"/>
      <c r="CW297" s="499"/>
      <c r="CX297" s="499"/>
      <c r="CY297" s="499"/>
      <c r="CZ297" s="499"/>
      <c r="DA297" s="499"/>
      <c r="DB297" s="499"/>
      <c r="DC297" s="499"/>
      <c r="DD297" s="40"/>
      <c r="DE297" s="149"/>
      <c r="DF297" s="38"/>
      <c r="DG297" s="38"/>
      <c r="DH297" s="38"/>
      <c r="DI297" s="38"/>
      <c r="DJ297" s="38"/>
      <c r="DK297" s="38"/>
      <c r="DL297" s="38"/>
      <c r="DM297" s="38"/>
      <c r="DN297" s="38"/>
      <c r="DO297" s="38"/>
      <c r="DP297" s="38"/>
      <c r="DQ297" s="38"/>
      <c r="DR297" s="38"/>
      <c r="DS297" s="38"/>
      <c r="DT297" s="149"/>
      <c r="DU297" s="149"/>
      <c r="DV297" s="149"/>
      <c r="DW297" s="500"/>
      <c r="DX297" s="500"/>
      <c r="DY297" s="500"/>
      <c r="DZ297" s="500"/>
      <c r="EA297" s="500"/>
      <c r="EB297" s="500"/>
      <c r="EC297" s="500"/>
      <c r="ED297" s="500"/>
      <c r="EE297" s="500"/>
      <c r="EF297" s="500"/>
      <c r="EG297" s="500"/>
      <c r="EH297" s="500"/>
      <c r="EI297" s="500"/>
      <c r="EJ297" s="500"/>
      <c r="EK297" s="500"/>
      <c r="EL297" s="500"/>
      <c r="EM297" s="500"/>
      <c r="EN297" s="500"/>
      <c r="EO297" s="500"/>
      <c r="EP297" s="500"/>
      <c r="EQ297" s="500"/>
      <c r="ER297" s="500"/>
      <c r="ES297" s="500"/>
      <c r="ET297" s="500"/>
      <c r="EU297" s="500"/>
      <c r="EV297" s="500"/>
      <c r="EW297" s="500"/>
      <c r="EX297" s="500"/>
      <c r="EY297" s="38"/>
      <c r="EZ297" s="38"/>
      <c r="FA297" s="159"/>
      <c r="FB297" s="159"/>
      <c r="FC297" s="159"/>
      <c r="FD297" s="159"/>
      <c r="FE297" s="159"/>
      <c r="FF297" s="159"/>
      <c r="FG297" s="159"/>
      <c r="FH297" s="159"/>
      <c r="FI297" s="156"/>
      <c r="FJ297" s="156"/>
      <c r="FK297" s="156"/>
      <c r="FL297" s="156"/>
      <c r="FM297" s="156"/>
      <c r="FN297" s="156"/>
      <c r="FO297" s="156"/>
      <c r="FP297" s="156"/>
      <c r="FQ297" s="156"/>
      <c r="FR297" s="156"/>
      <c r="FS297" s="156"/>
      <c r="FT297" s="156"/>
    </row>
    <row r="298" spans="1:176" ht="9.9" customHeight="1">
      <c r="A298" s="38"/>
      <c r="B298" s="38"/>
      <c r="C298" s="38"/>
      <c r="D298" s="38"/>
      <c r="E298" s="497"/>
      <c r="F298" s="497"/>
      <c r="G298" s="497"/>
      <c r="H298" s="497"/>
      <c r="I298" s="497"/>
      <c r="J298" s="497"/>
      <c r="K298" s="497"/>
      <c r="L298" s="497"/>
      <c r="M298" s="497"/>
      <c r="N298" s="497"/>
      <c r="O298" s="497"/>
      <c r="P298" s="497"/>
      <c r="Q298" s="497"/>
      <c r="R298" s="497"/>
      <c r="S298" s="497"/>
      <c r="T298" s="497"/>
      <c r="U298" s="497"/>
      <c r="V298" s="497"/>
      <c r="W298" s="497"/>
      <c r="X298" s="497"/>
      <c r="Y298" s="497"/>
      <c r="Z298" s="497"/>
      <c r="AA298" s="497"/>
      <c r="AB298" s="497"/>
      <c r="AC298" s="497"/>
      <c r="AD298" s="497"/>
      <c r="AE298" s="497"/>
      <c r="AF298" s="497"/>
      <c r="AG298" s="497"/>
      <c r="AH298" s="497"/>
      <c r="AI298" s="497"/>
      <c r="AJ298" s="497"/>
      <c r="AK298" s="497"/>
      <c r="AL298" s="497"/>
      <c r="AM298" s="497"/>
      <c r="AN298" s="497"/>
      <c r="AO298" s="497"/>
      <c r="AP298" s="497"/>
      <c r="AQ298" s="497"/>
      <c r="AR298" s="497"/>
      <c r="AS298" s="497"/>
      <c r="AT298" s="497"/>
      <c r="AU298" s="497"/>
      <c r="AV298" s="497"/>
      <c r="AW298" s="497"/>
      <c r="AX298" s="497"/>
      <c r="AY298" s="497"/>
      <c r="AZ298" s="497"/>
      <c r="BA298" s="497"/>
      <c r="BB298" s="497"/>
      <c r="BC298" s="497"/>
      <c r="BD298" s="497"/>
      <c r="BE298" s="497"/>
      <c r="BF298" s="497"/>
      <c r="BG298" s="497"/>
      <c r="BH298" s="497"/>
      <c r="BI298" s="497"/>
      <c r="BJ298" s="497"/>
      <c r="BK298" s="497"/>
      <c r="BL298" s="497"/>
      <c r="BM298" s="497"/>
      <c r="BN298" s="497"/>
      <c r="BO298" s="497"/>
      <c r="BP298" s="497"/>
      <c r="BQ298" s="497"/>
      <c r="BR298" s="497"/>
      <c r="BS298" s="497"/>
      <c r="BT298" s="497"/>
      <c r="BU298" s="497"/>
      <c r="BV298" s="497"/>
      <c r="BW298" s="497"/>
      <c r="BX298" s="497"/>
      <c r="BY298" s="497"/>
      <c r="BZ298" s="39"/>
      <c r="CA298" s="499"/>
      <c r="CB298" s="499"/>
      <c r="CC298" s="499"/>
      <c r="CD298" s="499"/>
      <c r="CE298" s="499"/>
      <c r="CF298" s="499"/>
      <c r="CG298" s="499"/>
      <c r="CH298" s="499"/>
      <c r="CI298" s="499"/>
      <c r="CJ298" s="499"/>
      <c r="CK298" s="499"/>
      <c r="CL298" s="499"/>
      <c r="CM298" s="499"/>
      <c r="CN298" s="499"/>
      <c r="CO298" s="499"/>
      <c r="CP298" s="499"/>
      <c r="CQ298" s="499"/>
      <c r="CR298" s="499"/>
      <c r="CS298" s="499"/>
      <c r="CT298" s="499"/>
      <c r="CU298" s="499"/>
      <c r="CV298" s="499"/>
      <c r="CW298" s="499"/>
      <c r="CX298" s="499"/>
      <c r="CY298" s="499"/>
      <c r="CZ298" s="499"/>
      <c r="DA298" s="499"/>
      <c r="DB298" s="499"/>
      <c r="DC298" s="499"/>
      <c r="DD298" s="40"/>
      <c r="DE298" s="149"/>
      <c r="DF298" s="38"/>
      <c r="DG298" s="38"/>
      <c r="DH298" s="38"/>
      <c r="DI298" s="38"/>
      <c r="DJ298" s="38"/>
      <c r="DK298" s="38"/>
      <c r="DL298" s="38"/>
      <c r="DM298" s="38"/>
      <c r="DN298" s="38"/>
      <c r="DO298" s="38"/>
      <c r="DP298" s="38"/>
      <c r="DQ298" s="38"/>
      <c r="DR298" s="38"/>
      <c r="DS298" s="38"/>
      <c r="DT298" s="149"/>
      <c r="DU298" s="149"/>
      <c r="DV298" s="149"/>
      <c r="DW298" s="500"/>
      <c r="DX298" s="500"/>
      <c r="DY298" s="500"/>
      <c r="DZ298" s="500"/>
      <c r="EA298" s="500"/>
      <c r="EB298" s="500"/>
      <c r="EC298" s="500"/>
      <c r="ED298" s="500"/>
      <c r="EE298" s="500"/>
      <c r="EF298" s="500"/>
      <c r="EG298" s="500"/>
      <c r="EH298" s="500"/>
      <c r="EI298" s="500"/>
      <c r="EJ298" s="500"/>
      <c r="EK298" s="500"/>
      <c r="EL298" s="500"/>
      <c r="EM298" s="500"/>
      <c r="EN298" s="500"/>
      <c r="EO298" s="500"/>
      <c r="EP298" s="500"/>
      <c r="EQ298" s="500"/>
      <c r="ER298" s="500"/>
      <c r="ES298" s="500"/>
      <c r="ET298" s="500"/>
      <c r="EU298" s="500"/>
      <c r="EV298" s="500"/>
      <c r="EW298" s="500"/>
      <c r="EX298" s="500"/>
      <c r="EY298" s="38"/>
      <c r="EZ298" s="38"/>
      <c r="FA298" s="159"/>
      <c r="FB298" s="159"/>
      <c r="FC298" s="159"/>
      <c r="FD298" s="159"/>
      <c r="FE298" s="159"/>
      <c r="FF298" s="159"/>
      <c r="FG298" s="159"/>
      <c r="FH298" s="159"/>
      <c r="FI298" s="156"/>
      <c r="FJ298" s="156"/>
      <c r="FK298" s="156"/>
      <c r="FL298" s="156"/>
      <c r="FM298" s="156"/>
      <c r="FN298" s="156"/>
      <c r="FO298" s="156"/>
      <c r="FP298" s="156"/>
      <c r="FQ298" s="156"/>
      <c r="FR298" s="156"/>
      <c r="FS298" s="156"/>
      <c r="FT298" s="156"/>
    </row>
    <row r="299" spans="1:176" ht="9.9" customHeight="1">
      <c r="A299" s="38"/>
      <c r="B299" s="38"/>
      <c r="C299" s="38"/>
      <c r="D299" s="38"/>
      <c r="E299" s="497"/>
      <c r="F299" s="497"/>
      <c r="G299" s="497"/>
      <c r="H299" s="497"/>
      <c r="I299" s="497"/>
      <c r="J299" s="497"/>
      <c r="K299" s="497"/>
      <c r="L299" s="497"/>
      <c r="M299" s="497"/>
      <c r="N299" s="497"/>
      <c r="O299" s="497"/>
      <c r="P299" s="497"/>
      <c r="Q299" s="497"/>
      <c r="R299" s="497"/>
      <c r="S299" s="497"/>
      <c r="T299" s="497"/>
      <c r="U299" s="497"/>
      <c r="V299" s="497"/>
      <c r="W299" s="497"/>
      <c r="X299" s="497"/>
      <c r="Y299" s="497"/>
      <c r="Z299" s="497"/>
      <c r="AA299" s="497"/>
      <c r="AB299" s="497"/>
      <c r="AC299" s="497"/>
      <c r="AD299" s="497"/>
      <c r="AE299" s="497"/>
      <c r="AF299" s="497"/>
      <c r="AG299" s="497"/>
      <c r="AH299" s="497"/>
      <c r="AI299" s="497"/>
      <c r="AJ299" s="497"/>
      <c r="AK299" s="497"/>
      <c r="AL299" s="497"/>
      <c r="AM299" s="497"/>
      <c r="AN299" s="497"/>
      <c r="AO299" s="497"/>
      <c r="AP299" s="497"/>
      <c r="AQ299" s="497"/>
      <c r="AR299" s="497"/>
      <c r="AS299" s="497"/>
      <c r="AT299" s="497"/>
      <c r="AU299" s="497"/>
      <c r="AV299" s="497"/>
      <c r="AW299" s="497"/>
      <c r="AX299" s="497"/>
      <c r="AY299" s="497"/>
      <c r="AZ299" s="497"/>
      <c r="BA299" s="497"/>
      <c r="BB299" s="497"/>
      <c r="BC299" s="497"/>
      <c r="BD299" s="497"/>
      <c r="BE299" s="497"/>
      <c r="BF299" s="497"/>
      <c r="BG299" s="497"/>
      <c r="BH299" s="497"/>
      <c r="BI299" s="497"/>
      <c r="BJ299" s="497"/>
      <c r="BK299" s="497"/>
      <c r="BL299" s="497"/>
      <c r="BM299" s="497"/>
      <c r="BN299" s="497"/>
      <c r="BO299" s="497"/>
      <c r="BP299" s="497"/>
      <c r="BQ299" s="497"/>
      <c r="BR299" s="497"/>
      <c r="BS299" s="497"/>
      <c r="BT299" s="497"/>
      <c r="BU299" s="497"/>
      <c r="BV299" s="497"/>
      <c r="BW299" s="497"/>
      <c r="BX299" s="497"/>
      <c r="BY299" s="497"/>
      <c r="BZ299" s="39"/>
      <c r="CA299" s="499"/>
      <c r="CB299" s="499"/>
      <c r="CC299" s="499"/>
      <c r="CD299" s="499"/>
      <c r="CE299" s="499"/>
      <c r="CF299" s="499"/>
      <c r="CG299" s="499"/>
      <c r="CH299" s="499"/>
      <c r="CI299" s="499"/>
      <c r="CJ299" s="499"/>
      <c r="CK299" s="499"/>
      <c r="CL299" s="499"/>
      <c r="CM299" s="499"/>
      <c r="CN299" s="499"/>
      <c r="CO299" s="499"/>
      <c r="CP299" s="499"/>
      <c r="CQ299" s="499"/>
      <c r="CR299" s="499"/>
      <c r="CS299" s="499"/>
      <c r="CT299" s="499"/>
      <c r="CU299" s="499"/>
      <c r="CV299" s="499"/>
      <c r="CW299" s="499"/>
      <c r="CX299" s="499"/>
      <c r="CY299" s="499"/>
      <c r="CZ299" s="499"/>
      <c r="DA299" s="499"/>
      <c r="DB299" s="499"/>
      <c r="DC299" s="499"/>
      <c r="DD299" s="40"/>
      <c r="DE299" s="149"/>
      <c r="DF299" s="38"/>
      <c r="DG299" s="38"/>
      <c r="DH299" s="38"/>
      <c r="DI299" s="38"/>
      <c r="DJ299" s="38"/>
      <c r="DK299" s="38"/>
      <c r="DL299" s="38"/>
      <c r="DM299" s="38"/>
      <c r="DN299" s="38"/>
      <c r="DO299" s="38"/>
      <c r="DP299" s="38"/>
      <c r="DQ299" s="38"/>
      <c r="DR299" s="38"/>
      <c r="DS299" s="38"/>
      <c r="DT299" s="149"/>
      <c r="DU299" s="149"/>
      <c r="DV299" s="149"/>
      <c r="DW299" s="500"/>
      <c r="DX299" s="500"/>
      <c r="DY299" s="500"/>
      <c r="DZ299" s="500"/>
      <c r="EA299" s="500"/>
      <c r="EB299" s="500"/>
      <c r="EC299" s="500"/>
      <c r="ED299" s="500"/>
      <c r="EE299" s="500"/>
      <c r="EF299" s="500"/>
      <c r="EG299" s="500"/>
      <c r="EH299" s="500"/>
      <c r="EI299" s="500"/>
      <c r="EJ299" s="500"/>
      <c r="EK299" s="500"/>
      <c r="EL299" s="500"/>
      <c r="EM299" s="500"/>
      <c r="EN299" s="500"/>
      <c r="EO299" s="500"/>
      <c r="EP299" s="500"/>
      <c r="EQ299" s="500"/>
      <c r="ER299" s="500"/>
      <c r="ES299" s="500"/>
      <c r="ET299" s="500"/>
      <c r="EU299" s="500"/>
      <c r="EV299" s="500"/>
      <c r="EW299" s="500"/>
      <c r="EX299" s="500"/>
      <c r="EY299" s="38"/>
      <c r="EZ299" s="38"/>
      <c r="FA299" s="38"/>
      <c r="FB299" s="38"/>
      <c r="FC299" s="38"/>
      <c r="FD299" s="38"/>
      <c r="FE299" s="38"/>
      <c r="FF299" s="38"/>
      <c r="FG299" s="38"/>
      <c r="FH299" s="38"/>
    </row>
    <row r="300" spans="1:176" ht="9.9" customHeight="1">
      <c r="A300" s="38"/>
      <c r="B300" s="38"/>
      <c r="C300" s="38"/>
      <c r="D300" s="38"/>
      <c r="E300" s="497"/>
      <c r="F300" s="497"/>
      <c r="G300" s="497"/>
      <c r="H300" s="497"/>
      <c r="I300" s="497"/>
      <c r="J300" s="497"/>
      <c r="K300" s="497"/>
      <c r="L300" s="497"/>
      <c r="M300" s="497"/>
      <c r="N300" s="497"/>
      <c r="O300" s="497"/>
      <c r="P300" s="497"/>
      <c r="Q300" s="497"/>
      <c r="R300" s="497"/>
      <c r="S300" s="497"/>
      <c r="T300" s="497"/>
      <c r="U300" s="497"/>
      <c r="V300" s="497"/>
      <c r="W300" s="497"/>
      <c r="X300" s="497"/>
      <c r="Y300" s="497"/>
      <c r="Z300" s="497"/>
      <c r="AA300" s="497"/>
      <c r="AB300" s="497"/>
      <c r="AC300" s="497"/>
      <c r="AD300" s="497"/>
      <c r="AE300" s="497"/>
      <c r="AF300" s="497"/>
      <c r="AG300" s="497"/>
      <c r="AH300" s="497"/>
      <c r="AI300" s="497"/>
      <c r="AJ300" s="497"/>
      <c r="AK300" s="497"/>
      <c r="AL300" s="497"/>
      <c r="AM300" s="497"/>
      <c r="AN300" s="497"/>
      <c r="AO300" s="497"/>
      <c r="AP300" s="497"/>
      <c r="AQ300" s="497"/>
      <c r="AR300" s="497"/>
      <c r="AS300" s="497"/>
      <c r="AT300" s="497"/>
      <c r="AU300" s="497"/>
      <c r="AV300" s="497"/>
      <c r="AW300" s="497"/>
      <c r="AX300" s="497"/>
      <c r="AY300" s="497"/>
      <c r="AZ300" s="497"/>
      <c r="BA300" s="497"/>
      <c r="BB300" s="497"/>
      <c r="BC300" s="497"/>
      <c r="BD300" s="497"/>
      <c r="BE300" s="497"/>
      <c r="BF300" s="497"/>
      <c r="BG300" s="497"/>
      <c r="BH300" s="497"/>
      <c r="BI300" s="497"/>
      <c r="BJ300" s="497"/>
      <c r="BK300" s="497"/>
      <c r="BL300" s="497"/>
      <c r="BM300" s="497"/>
      <c r="BN300" s="497"/>
      <c r="BO300" s="497"/>
      <c r="BP300" s="497"/>
      <c r="BQ300" s="497"/>
      <c r="BR300" s="497"/>
      <c r="BS300" s="497"/>
      <c r="BT300" s="497"/>
      <c r="BU300" s="497"/>
      <c r="BV300" s="497"/>
      <c r="BW300" s="497"/>
      <c r="BX300" s="497"/>
      <c r="BY300" s="497"/>
      <c r="BZ300" s="39"/>
      <c r="CA300" s="39"/>
      <c r="CB300" s="40"/>
      <c r="CC300" s="40"/>
      <c r="CD300" s="40"/>
      <c r="CE300" s="40"/>
      <c r="CF300" s="40"/>
      <c r="CG300" s="40"/>
      <c r="CH300" s="40"/>
      <c r="CI300" s="40"/>
      <c r="CJ300" s="40"/>
      <c r="CK300" s="40"/>
      <c r="CL300" s="40"/>
      <c r="CM300" s="40"/>
      <c r="CN300" s="40"/>
      <c r="CO300" s="40"/>
      <c r="CP300" s="40"/>
      <c r="CQ300" s="40"/>
      <c r="CR300" s="40"/>
      <c r="CS300" s="40"/>
      <c r="CT300" s="40"/>
      <c r="CU300" s="40"/>
      <c r="CV300" s="40"/>
      <c r="CW300" s="40"/>
      <c r="CX300" s="40"/>
      <c r="CY300" s="40"/>
      <c r="CZ300" s="40"/>
      <c r="DA300" s="40"/>
      <c r="DB300" s="40"/>
      <c r="DC300" s="40"/>
      <c r="DD300" s="40"/>
      <c r="DE300" s="149"/>
      <c r="DF300" s="38"/>
      <c r="DG300" s="38"/>
      <c r="DH300" s="38"/>
      <c r="DI300" s="38"/>
      <c r="DJ300" s="38"/>
      <c r="DK300" s="38"/>
      <c r="DL300" s="38"/>
      <c r="DM300" s="38"/>
      <c r="DN300" s="38"/>
      <c r="DO300" s="38"/>
      <c r="DP300" s="38"/>
      <c r="DQ300" s="38"/>
      <c r="DR300" s="38"/>
      <c r="DS300" s="38"/>
      <c r="DT300" s="149"/>
      <c r="DU300" s="149"/>
      <c r="DV300" s="149"/>
      <c r="DW300" s="500"/>
      <c r="DX300" s="500"/>
      <c r="DY300" s="500"/>
      <c r="DZ300" s="500"/>
      <c r="EA300" s="500"/>
      <c r="EB300" s="500"/>
      <c r="EC300" s="500"/>
      <c r="ED300" s="500"/>
      <c r="EE300" s="500"/>
      <c r="EF300" s="500"/>
      <c r="EG300" s="500"/>
      <c r="EH300" s="500"/>
      <c r="EI300" s="500"/>
      <c r="EJ300" s="500"/>
      <c r="EK300" s="500"/>
      <c r="EL300" s="500"/>
      <c r="EM300" s="500"/>
      <c r="EN300" s="500"/>
      <c r="EO300" s="500"/>
      <c r="EP300" s="500"/>
      <c r="EQ300" s="500"/>
      <c r="ER300" s="500"/>
      <c r="ES300" s="500"/>
      <c r="ET300" s="500"/>
      <c r="EU300" s="500"/>
      <c r="EV300" s="500"/>
      <c r="EW300" s="500"/>
      <c r="EX300" s="500"/>
      <c r="EY300" s="38"/>
      <c r="EZ300" s="38"/>
      <c r="FA300" s="38"/>
      <c r="FB300" s="38"/>
      <c r="FC300" s="38"/>
      <c r="FD300" s="38"/>
      <c r="FE300" s="38"/>
      <c r="FF300" s="38"/>
      <c r="FG300" s="38"/>
      <c r="FH300" s="38"/>
    </row>
  </sheetData>
  <mergeCells count="68">
    <mergeCell ref="BJ286:DC290"/>
    <mergeCell ref="E291:BY300"/>
    <mergeCell ref="CA291:DC299"/>
    <mergeCell ref="DW291:EX300"/>
    <mergeCell ref="BJ4:DC8"/>
    <mergeCell ref="E9:BY18"/>
    <mergeCell ref="CA9:DC17"/>
    <mergeCell ref="DW9:EX18"/>
    <mergeCell ref="BK1:BK2"/>
    <mergeCell ref="AZ1:AZ2"/>
    <mergeCell ref="BA1:BA2"/>
    <mergeCell ref="BB1:BB2"/>
    <mergeCell ref="BC1:BC2"/>
    <mergeCell ref="BD1:BD2"/>
    <mergeCell ref="BE1:BE2"/>
    <mergeCell ref="BF1:BF2"/>
    <mergeCell ref="BG1:BG2"/>
    <mergeCell ref="BH1:BH2"/>
    <mergeCell ref="BI1:BI2"/>
    <mergeCell ref="BJ1:BJ2"/>
    <mergeCell ref="AY1:AY2"/>
    <mergeCell ref="AN1:AN2"/>
    <mergeCell ref="AO1:AO2"/>
    <mergeCell ref="AP1:AP2"/>
    <mergeCell ref="AQ1:AQ2"/>
    <mergeCell ref="AR1:AR2"/>
    <mergeCell ref="AS1:AS2"/>
    <mergeCell ref="AT1:AT2"/>
    <mergeCell ref="AU1:AU2"/>
    <mergeCell ref="AV1:AV2"/>
    <mergeCell ref="AW1:AW2"/>
    <mergeCell ref="AX1:AX2"/>
    <mergeCell ref="AM1:AM2"/>
    <mergeCell ref="AB1:AB2"/>
    <mergeCell ref="AC1:AC2"/>
    <mergeCell ref="AD1:AD2"/>
    <mergeCell ref="AE1:AE2"/>
    <mergeCell ref="AF1:AF2"/>
    <mergeCell ref="AG1:AG2"/>
    <mergeCell ref="AH1:AH2"/>
    <mergeCell ref="AI1:AI2"/>
    <mergeCell ref="AJ1:AJ2"/>
    <mergeCell ref="AK1:AK2"/>
    <mergeCell ref="AL1:AL2"/>
    <mergeCell ref="AA1:AA2"/>
    <mergeCell ref="P1:P2"/>
    <mergeCell ref="Q1:Q2"/>
    <mergeCell ref="R1:R2"/>
    <mergeCell ref="S1:S2"/>
    <mergeCell ref="T1:T2"/>
    <mergeCell ref="U1:U2"/>
    <mergeCell ref="V1:V2"/>
    <mergeCell ref="W1:W2"/>
    <mergeCell ref="X1:X2"/>
    <mergeCell ref="Y1:Y2"/>
    <mergeCell ref="Z1:Z2"/>
    <mergeCell ref="O1:O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M1:M2"/>
    <mergeCell ref="N1:N2"/>
  </mergeCells>
  <phoneticPr fontId="35"/>
  <printOptions horizontalCentered="1" verticalCentered="1"/>
  <pageMargins left="0" right="0" top="0" bottom="0" header="0.11811023622047245" footer="0.31496062992125984"/>
  <pageSetup paperSize="8" scale="32" fitToWidth="0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1:FT267"/>
  <sheetViews>
    <sheetView view="pageBreakPreview" zoomScale="40" zoomScaleNormal="40" zoomScaleSheetLayoutView="40" workbookViewId="0"/>
  </sheetViews>
  <sheetFormatPr defaultColWidth="3.6640625" defaultRowHeight="9.9" customHeight="1"/>
  <cols>
    <col min="1" max="2" width="8.33203125" style="133" bestFit="1" customWidth="1"/>
    <col min="3" max="3" width="4.44140625" style="133" bestFit="1" customWidth="1"/>
    <col min="4" max="4" width="3.6640625" style="133" customWidth="1"/>
    <col min="5" max="91" width="3.6640625" style="133"/>
    <col min="92" max="92" width="3.6640625" style="133" customWidth="1"/>
    <col min="93" max="16384" width="3.6640625" style="133"/>
  </cols>
  <sheetData>
    <row r="1" spans="1:176" s="28" customFormat="1" ht="9.9" customHeight="1">
      <c r="D1" s="494"/>
      <c r="E1" s="494"/>
      <c r="F1" s="494"/>
      <c r="G1" s="494"/>
      <c r="H1" s="494"/>
      <c r="I1" s="494"/>
      <c r="J1" s="494"/>
      <c r="K1" s="494"/>
      <c r="L1" s="494"/>
      <c r="M1" s="494"/>
      <c r="N1" s="494"/>
      <c r="O1" s="494"/>
      <c r="P1" s="494"/>
      <c r="Q1" s="494"/>
      <c r="R1" s="494"/>
      <c r="S1" s="494"/>
      <c r="T1" s="494"/>
      <c r="U1" s="494"/>
      <c r="V1" s="494"/>
      <c r="W1" s="494"/>
      <c r="X1" s="494"/>
      <c r="Y1" s="494"/>
      <c r="Z1" s="494"/>
      <c r="AA1" s="494"/>
      <c r="AB1" s="494"/>
      <c r="AC1" s="494"/>
      <c r="AD1" s="494"/>
      <c r="AE1" s="494"/>
      <c r="AF1" s="494"/>
      <c r="AG1" s="494"/>
      <c r="AH1" s="494"/>
      <c r="AI1" s="494"/>
      <c r="AJ1" s="494"/>
      <c r="AK1" s="494"/>
      <c r="AL1" s="494"/>
      <c r="AM1" s="494"/>
      <c r="AN1" s="494"/>
      <c r="AO1" s="494"/>
      <c r="AP1" s="494"/>
      <c r="AQ1" s="494"/>
      <c r="AR1" s="494"/>
      <c r="AS1" s="494"/>
      <c r="AT1" s="494"/>
      <c r="AU1" s="494"/>
      <c r="AV1" s="494"/>
      <c r="AW1" s="494"/>
      <c r="AX1" s="494"/>
      <c r="AY1" s="494"/>
      <c r="AZ1" s="494"/>
      <c r="BA1" s="494"/>
      <c r="BB1" s="494"/>
      <c r="BC1" s="494"/>
      <c r="BD1" s="494"/>
      <c r="BE1" s="494"/>
      <c r="BF1" s="494"/>
      <c r="BG1" s="494"/>
      <c r="BH1" s="494"/>
      <c r="BI1" s="494"/>
      <c r="BJ1" s="494"/>
      <c r="BK1" s="494"/>
    </row>
    <row r="2" spans="1:176" s="28" customFormat="1" ht="9.9" customHeight="1">
      <c r="D2" s="494"/>
      <c r="E2" s="494"/>
      <c r="F2" s="494"/>
      <c r="G2" s="494"/>
      <c r="H2" s="494"/>
      <c r="I2" s="494"/>
      <c r="J2" s="494"/>
      <c r="K2" s="494"/>
      <c r="L2" s="494"/>
      <c r="M2" s="494"/>
      <c r="N2" s="494"/>
      <c r="O2" s="494"/>
      <c r="P2" s="494"/>
      <c r="Q2" s="494"/>
      <c r="R2" s="494"/>
      <c r="S2" s="494"/>
      <c r="T2" s="494"/>
      <c r="U2" s="494"/>
      <c r="V2" s="494"/>
      <c r="W2" s="494"/>
      <c r="X2" s="494"/>
      <c r="Y2" s="494"/>
      <c r="Z2" s="494"/>
      <c r="AA2" s="494"/>
      <c r="AB2" s="494"/>
      <c r="AC2" s="494"/>
      <c r="AD2" s="494"/>
      <c r="AE2" s="494"/>
      <c r="AF2" s="494"/>
      <c r="AG2" s="494"/>
      <c r="AH2" s="494"/>
      <c r="AI2" s="494"/>
      <c r="AJ2" s="494"/>
      <c r="AK2" s="494"/>
      <c r="AL2" s="494"/>
      <c r="AM2" s="494"/>
      <c r="AN2" s="494"/>
      <c r="AO2" s="494"/>
      <c r="AP2" s="494"/>
      <c r="AQ2" s="494"/>
      <c r="AR2" s="494"/>
      <c r="AS2" s="494"/>
      <c r="AT2" s="494"/>
      <c r="AU2" s="494"/>
      <c r="AV2" s="494"/>
      <c r="AW2" s="494"/>
      <c r="AX2" s="494"/>
      <c r="AY2" s="494"/>
      <c r="AZ2" s="494"/>
      <c r="BA2" s="494"/>
      <c r="BB2" s="494"/>
      <c r="BC2" s="494"/>
      <c r="BD2" s="494"/>
      <c r="BE2" s="494"/>
      <c r="BF2" s="494"/>
      <c r="BG2" s="494"/>
      <c r="BH2" s="494"/>
      <c r="BI2" s="494"/>
      <c r="BJ2" s="494"/>
      <c r="BK2" s="494"/>
    </row>
    <row r="3" spans="1:176" s="31" customFormat="1" ht="9.9" customHeight="1">
      <c r="D3" s="30"/>
      <c r="E3" s="30"/>
      <c r="F3" s="30"/>
      <c r="AD3" s="33"/>
      <c r="BC3" s="30"/>
      <c r="BD3" s="30"/>
      <c r="BE3" s="30"/>
      <c r="BF3" s="30"/>
      <c r="BG3" s="30"/>
      <c r="BH3" s="30"/>
      <c r="BI3" s="30"/>
      <c r="BJ3" s="30"/>
      <c r="BK3" s="30"/>
    </row>
    <row r="4" spans="1:176" ht="9.9" customHeight="1">
      <c r="AD4" s="33"/>
      <c r="BJ4" s="495" t="s">
        <v>514</v>
      </c>
      <c r="BK4" s="495"/>
      <c r="BL4" s="495"/>
      <c r="BM4" s="495"/>
      <c r="BN4" s="495"/>
      <c r="BO4" s="495"/>
      <c r="BP4" s="495"/>
      <c r="BQ4" s="495"/>
      <c r="BR4" s="495"/>
      <c r="BS4" s="495"/>
      <c r="BT4" s="495"/>
      <c r="BU4" s="495"/>
      <c r="BV4" s="495"/>
      <c r="BW4" s="495"/>
      <c r="BX4" s="495"/>
      <c r="BY4" s="495"/>
      <c r="BZ4" s="495"/>
      <c r="CA4" s="495"/>
      <c r="CB4" s="495"/>
      <c r="CC4" s="495"/>
      <c r="CD4" s="495"/>
      <c r="CE4" s="495"/>
      <c r="CF4" s="495"/>
      <c r="CG4" s="495"/>
      <c r="CH4" s="495"/>
      <c r="CI4" s="495"/>
      <c r="CJ4" s="495"/>
      <c r="CK4" s="495"/>
      <c r="CL4" s="495"/>
      <c r="CM4" s="495"/>
      <c r="CN4" s="495"/>
      <c r="CO4" s="495"/>
      <c r="CP4" s="495"/>
      <c r="CQ4" s="495"/>
      <c r="CR4" s="495"/>
      <c r="CS4" s="495"/>
      <c r="CT4" s="495"/>
      <c r="CU4" s="495"/>
      <c r="CV4" s="495"/>
      <c r="CW4" s="495"/>
      <c r="CX4" s="495"/>
      <c r="CY4" s="495"/>
      <c r="CZ4" s="495"/>
      <c r="DA4" s="495"/>
      <c r="DB4" s="495"/>
      <c r="DC4" s="495"/>
      <c r="DD4" s="495"/>
      <c r="DE4" s="495"/>
      <c r="DF4" s="495"/>
      <c r="DG4" s="495"/>
      <c r="DH4" s="495"/>
      <c r="DI4" s="495"/>
      <c r="DJ4" s="495"/>
      <c r="DK4" s="495"/>
      <c r="FA4" s="501"/>
      <c r="FB4" s="501"/>
      <c r="FC4" s="501"/>
      <c r="FD4" s="501"/>
      <c r="FE4" s="501"/>
      <c r="FF4" s="501"/>
      <c r="FG4" s="501"/>
      <c r="FH4" s="501"/>
      <c r="FI4" s="501"/>
      <c r="FJ4" s="501"/>
      <c r="FK4" s="501"/>
      <c r="FL4" s="501"/>
      <c r="FM4" s="501"/>
      <c r="FN4" s="501"/>
      <c r="FO4" s="501"/>
      <c r="FP4" s="501"/>
      <c r="FQ4" s="501"/>
      <c r="FR4" s="501"/>
      <c r="FS4" s="501"/>
      <c r="FT4" s="501"/>
    </row>
    <row r="5" spans="1:176" ht="9.9" customHeight="1">
      <c r="AD5" s="33"/>
      <c r="BJ5" s="495"/>
      <c r="BK5" s="495"/>
      <c r="BL5" s="495"/>
      <c r="BM5" s="495"/>
      <c r="BN5" s="495"/>
      <c r="BO5" s="495"/>
      <c r="BP5" s="495"/>
      <c r="BQ5" s="495"/>
      <c r="BR5" s="495"/>
      <c r="BS5" s="495"/>
      <c r="BT5" s="495"/>
      <c r="BU5" s="495"/>
      <c r="BV5" s="495"/>
      <c r="BW5" s="495"/>
      <c r="BX5" s="495"/>
      <c r="BY5" s="495"/>
      <c r="BZ5" s="495"/>
      <c r="CA5" s="495"/>
      <c r="CB5" s="495"/>
      <c r="CC5" s="495"/>
      <c r="CD5" s="495"/>
      <c r="CE5" s="495"/>
      <c r="CF5" s="495"/>
      <c r="CG5" s="495"/>
      <c r="CH5" s="495"/>
      <c r="CI5" s="495"/>
      <c r="CJ5" s="495"/>
      <c r="CK5" s="495"/>
      <c r="CL5" s="495"/>
      <c r="CM5" s="495"/>
      <c r="CN5" s="495"/>
      <c r="CO5" s="495"/>
      <c r="CP5" s="495"/>
      <c r="CQ5" s="495"/>
      <c r="CR5" s="495"/>
      <c r="CS5" s="495"/>
      <c r="CT5" s="495"/>
      <c r="CU5" s="495"/>
      <c r="CV5" s="495"/>
      <c r="CW5" s="495"/>
      <c r="CX5" s="495"/>
      <c r="CY5" s="495"/>
      <c r="CZ5" s="495"/>
      <c r="DA5" s="495"/>
      <c r="DB5" s="495"/>
      <c r="DC5" s="495"/>
      <c r="DD5" s="495"/>
      <c r="DE5" s="495"/>
      <c r="DF5" s="495"/>
      <c r="DG5" s="495"/>
      <c r="DH5" s="495"/>
      <c r="DI5" s="495"/>
      <c r="DJ5" s="495"/>
      <c r="DK5" s="495"/>
      <c r="DV5" s="138"/>
      <c r="DW5" s="138"/>
      <c r="FA5" s="501"/>
      <c r="FB5" s="501"/>
      <c r="FC5" s="501"/>
      <c r="FD5" s="501"/>
      <c r="FE5" s="501"/>
      <c r="FF5" s="501"/>
      <c r="FG5" s="501"/>
      <c r="FH5" s="501"/>
      <c r="FI5" s="501"/>
      <c r="FJ5" s="501"/>
      <c r="FK5" s="501"/>
      <c r="FL5" s="501"/>
      <c r="FM5" s="501"/>
      <c r="FN5" s="501"/>
      <c r="FO5" s="501"/>
      <c r="FP5" s="501"/>
      <c r="FQ5" s="501"/>
      <c r="FR5" s="501"/>
      <c r="FS5" s="501"/>
      <c r="FT5" s="501"/>
    </row>
    <row r="6" spans="1:176" ht="9.9" customHeight="1">
      <c r="A6" s="28"/>
      <c r="B6" s="28"/>
      <c r="C6" s="28"/>
      <c r="AD6" s="33"/>
      <c r="BJ6" s="495"/>
      <c r="BK6" s="495"/>
      <c r="BL6" s="495"/>
      <c r="BM6" s="495"/>
      <c r="BN6" s="495"/>
      <c r="BO6" s="495"/>
      <c r="BP6" s="495"/>
      <c r="BQ6" s="495"/>
      <c r="BR6" s="495"/>
      <c r="BS6" s="495"/>
      <c r="BT6" s="495"/>
      <c r="BU6" s="495"/>
      <c r="BV6" s="495"/>
      <c r="BW6" s="495"/>
      <c r="BX6" s="495"/>
      <c r="BY6" s="495"/>
      <c r="BZ6" s="495"/>
      <c r="CA6" s="495"/>
      <c r="CB6" s="495"/>
      <c r="CC6" s="495"/>
      <c r="CD6" s="495"/>
      <c r="CE6" s="495"/>
      <c r="CF6" s="495"/>
      <c r="CG6" s="495"/>
      <c r="CH6" s="495"/>
      <c r="CI6" s="495"/>
      <c r="CJ6" s="495"/>
      <c r="CK6" s="495"/>
      <c r="CL6" s="495"/>
      <c r="CM6" s="495"/>
      <c r="CN6" s="495"/>
      <c r="CO6" s="495"/>
      <c r="CP6" s="495"/>
      <c r="CQ6" s="495"/>
      <c r="CR6" s="495"/>
      <c r="CS6" s="495"/>
      <c r="CT6" s="495"/>
      <c r="CU6" s="495"/>
      <c r="CV6" s="495"/>
      <c r="CW6" s="495"/>
      <c r="CX6" s="495"/>
      <c r="CY6" s="495"/>
      <c r="CZ6" s="495"/>
      <c r="DA6" s="495"/>
      <c r="DB6" s="495"/>
      <c r="DC6" s="495"/>
      <c r="DD6" s="495"/>
      <c r="DE6" s="495"/>
      <c r="DF6" s="495"/>
      <c r="DG6" s="495"/>
      <c r="DH6" s="495"/>
      <c r="DI6" s="495"/>
      <c r="DJ6" s="495"/>
      <c r="DK6" s="495"/>
      <c r="DV6" s="138"/>
      <c r="DW6" s="138"/>
      <c r="FA6" s="501"/>
      <c r="FB6" s="501"/>
      <c r="FC6" s="501"/>
      <c r="FD6" s="501"/>
      <c r="FE6" s="501"/>
      <c r="FF6" s="501"/>
      <c r="FG6" s="501"/>
      <c r="FH6" s="501"/>
      <c r="FI6" s="501"/>
      <c r="FJ6" s="501"/>
      <c r="FK6" s="501"/>
      <c r="FL6" s="501"/>
      <c r="FM6" s="501"/>
      <c r="FN6" s="501"/>
      <c r="FO6" s="501"/>
      <c r="FP6" s="501"/>
      <c r="FQ6" s="501"/>
      <c r="FR6" s="501"/>
      <c r="FS6" s="501"/>
      <c r="FT6" s="501"/>
    </row>
    <row r="7" spans="1:176" ht="9.9" customHeight="1">
      <c r="A7" s="28"/>
      <c r="B7" s="28"/>
      <c r="C7" s="28"/>
      <c r="AD7" s="33"/>
      <c r="BJ7" s="495"/>
      <c r="BK7" s="495"/>
      <c r="BL7" s="495"/>
      <c r="BM7" s="495"/>
      <c r="BN7" s="495"/>
      <c r="BO7" s="495"/>
      <c r="BP7" s="495"/>
      <c r="BQ7" s="495"/>
      <c r="BR7" s="495"/>
      <c r="BS7" s="495"/>
      <c r="BT7" s="495"/>
      <c r="BU7" s="495"/>
      <c r="BV7" s="495"/>
      <c r="BW7" s="495"/>
      <c r="BX7" s="495"/>
      <c r="BY7" s="495"/>
      <c r="BZ7" s="495"/>
      <c r="CA7" s="495"/>
      <c r="CB7" s="495"/>
      <c r="CC7" s="495"/>
      <c r="CD7" s="495"/>
      <c r="CE7" s="495"/>
      <c r="CF7" s="495"/>
      <c r="CG7" s="495"/>
      <c r="CH7" s="495"/>
      <c r="CI7" s="495"/>
      <c r="CJ7" s="495"/>
      <c r="CK7" s="495"/>
      <c r="CL7" s="495"/>
      <c r="CM7" s="495"/>
      <c r="CN7" s="495"/>
      <c r="CO7" s="495"/>
      <c r="CP7" s="495"/>
      <c r="CQ7" s="495"/>
      <c r="CR7" s="495"/>
      <c r="CS7" s="495"/>
      <c r="CT7" s="495"/>
      <c r="CU7" s="495"/>
      <c r="CV7" s="495"/>
      <c r="CW7" s="495"/>
      <c r="CX7" s="495"/>
      <c r="CY7" s="495"/>
      <c r="CZ7" s="495"/>
      <c r="DA7" s="495"/>
      <c r="DB7" s="495"/>
      <c r="DC7" s="495"/>
      <c r="DD7" s="495"/>
      <c r="DE7" s="495"/>
      <c r="DF7" s="495"/>
      <c r="DG7" s="495"/>
      <c r="DH7" s="495"/>
      <c r="DI7" s="495"/>
      <c r="DJ7" s="495"/>
      <c r="DK7" s="495"/>
      <c r="DV7" s="138"/>
      <c r="DW7" s="138"/>
      <c r="FA7" s="501"/>
      <c r="FB7" s="501"/>
      <c r="FC7" s="501"/>
      <c r="FD7" s="501"/>
      <c r="FE7" s="501"/>
      <c r="FF7" s="501"/>
      <c r="FG7" s="501"/>
      <c r="FH7" s="501"/>
      <c r="FI7" s="501"/>
      <c r="FJ7" s="501"/>
      <c r="FK7" s="501"/>
      <c r="FL7" s="501"/>
      <c r="FM7" s="501"/>
      <c r="FN7" s="501"/>
      <c r="FO7" s="501"/>
      <c r="FP7" s="501"/>
      <c r="FQ7" s="501"/>
      <c r="FR7" s="501"/>
      <c r="FS7" s="501"/>
      <c r="FT7" s="501"/>
    </row>
    <row r="8" spans="1:176" ht="9.9" customHeight="1">
      <c r="A8" s="28"/>
      <c r="B8" s="28"/>
      <c r="C8" s="28"/>
      <c r="AD8" s="33"/>
      <c r="BJ8" s="495"/>
      <c r="BK8" s="495"/>
      <c r="BL8" s="495"/>
      <c r="BM8" s="495"/>
      <c r="BN8" s="495"/>
      <c r="BO8" s="495"/>
      <c r="BP8" s="495"/>
      <c r="BQ8" s="495"/>
      <c r="BR8" s="495"/>
      <c r="BS8" s="495"/>
      <c r="BT8" s="495"/>
      <c r="BU8" s="495"/>
      <c r="BV8" s="495"/>
      <c r="BW8" s="495"/>
      <c r="BX8" s="495"/>
      <c r="BY8" s="495"/>
      <c r="BZ8" s="495"/>
      <c r="CA8" s="495"/>
      <c r="CB8" s="495"/>
      <c r="CC8" s="495"/>
      <c r="CD8" s="495"/>
      <c r="CE8" s="495"/>
      <c r="CF8" s="495"/>
      <c r="CG8" s="495"/>
      <c r="CH8" s="495"/>
      <c r="CI8" s="495"/>
      <c r="CJ8" s="495"/>
      <c r="CK8" s="495"/>
      <c r="CL8" s="495"/>
      <c r="CM8" s="495"/>
      <c r="CN8" s="495"/>
      <c r="CO8" s="495"/>
      <c r="CP8" s="495"/>
      <c r="CQ8" s="495"/>
      <c r="CR8" s="495"/>
      <c r="CS8" s="495"/>
      <c r="CT8" s="495"/>
      <c r="CU8" s="495"/>
      <c r="CV8" s="495"/>
      <c r="CW8" s="495"/>
      <c r="CX8" s="495"/>
      <c r="CY8" s="495"/>
      <c r="CZ8" s="495"/>
      <c r="DA8" s="495"/>
      <c r="DB8" s="495"/>
      <c r="DC8" s="495"/>
      <c r="DD8" s="495"/>
      <c r="DE8" s="495"/>
      <c r="DF8" s="495"/>
      <c r="DG8" s="495"/>
      <c r="DH8" s="495"/>
      <c r="DI8" s="495"/>
      <c r="DJ8" s="495"/>
      <c r="DK8" s="495"/>
      <c r="DV8" s="138"/>
      <c r="DW8" s="138"/>
      <c r="FA8" s="501"/>
      <c r="FB8" s="501"/>
      <c r="FC8" s="501"/>
      <c r="FD8" s="501"/>
      <c r="FE8" s="501"/>
      <c r="FF8" s="501"/>
      <c r="FG8" s="501"/>
      <c r="FH8" s="501"/>
      <c r="FI8" s="501"/>
      <c r="FJ8" s="501"/>
      <c r="FK8" s="501"/>
      <c r="FL8" s="501"/>
      <c r="FM8" s="501"/>
      <c r="FN8" s="501"/>
      <c r="FO8" s="501"/>
      <c r="FP8" s="501"/>
      <c r="FQ8" s="501"/>
      <c r="FR8" s="501"/>
      <c r="FS8" s="501"/>
      <c r="FT8" s="501"/>
    </row>
    <row r="9" spans="1:176" ht="9.9" customHeight="1">
      <c r="A9" s="28"/>
      <c r="B9" s="28"/>
      <c r="C9" s="28"/>
      <c r="D9" s="86"/>
      <c r="E9" s="502" t="s">
        <v>483</v>
      </c>
      <c r="F9" s="503"/>
      <c r="G9" s="503"/>
      <c r="H9" s="503"/>
      <c r="I9" s="503"/>
      <c r="J9" s="503"/>
      <c r="K9" s="503"/>
      <c r="L9" s="503"/>
      <c r="M9" s="503"/>
      <c r="N9" s="503"/>
      <c r="O9" s="503"/>
      <c r="P9" s="503"/>
      <c r="Q9" s="503"/>
      <c r="R9" s="503"/>
      <c r="S9" s="503"/>
      <c r="T9" s="503"/>
      <c r="U9" s="503"/>
      <c r="V9" s="503"/>
      <c r="W9" s="503"/>
      <c r="X9" s="503"/>
      <c r="Y9" s="503"/>
      <c r="Z9" s="503"/>
      <c r="AA9" s="503"/>
      <c r="AB9" s="503"/>
      <c r="AC9" s="503"/>
      <c r="AD9" s="503"/>
      <c r="AE9" s="503"/>
      <c r="AF9" s="503"/>
      <c r="AG9" s="503"/>
      <c r="AH9" s="503"/>
      <c r="AI9" s="503"/>
      <c r="AJ9" s="503"/>
      <c r="AK9" s="503"/>
      <c r="AL9" s="503"/>
      <c r="AM9" s="503"/>
      <c r="AN9" s="503"/>
      <c r="AO9" s="503"/>
      <c r="AP9" s="503"/>
      <c r="AQ9" s="503"/>
      <c r="AR9" s="503"/>
      <c r="AS9" s="503"/>
      <c r="AT9" s="503"/>
      <c r="AU9" s="503"/>
      <c r="AV9" s="503"/>
      <c r="AW9" s="503"/>
      <c r="AX9" s="503"/>
      <c r="AY9" s="503"/>
      <c r="AZ9" s="503"/>
      <c r="BA9" s="503"/>
      <c r="BB9" s="503"/>
      <c r="BC9" s="503"/>
      <c r="BD9" s="503"/>
      <c r="BE9" s="503"/>
      <c r="BF9" s="503"/>
      <c r="BG9" s="503"/>
      <c r="BH9" s="503"/>
      <c r="BI9" s="503"/>
      <c r="BJ9" s="503"/>
      <c r="BK9" s="503"/>
      <c r="BL9" s="503"/>
      <c r="BM9" s="503"/>
      <c r="BN9" s="503"/>
      <c r="BO9" s="503"/>
      <c r="BP9" s="503"/>
      <c r="BQ9" s="503"/>
      <c r="BR9" s="503"/>
      <c r="BS9" s="503"/>
      <c r="BT9" s="503"/>
      <c r="BU9" s="503"/>
      <c r="BV9" s="503"/>
      <c r="BW9" s="503"/>
      <c r="BX9" s="503"/>
      <c r="BY9" s="503"/>
      <c r="BZ9" s="86"/>
      <c r="CA9" s="506" t="s">
        <v>488</v>
      </c>
      <c r="CB9" s="506"/>
      <c r="CC9" s="506"/>
      <c r="CD9" s="506"/>
      <c r="CE9" s="506"/>
      <c r="CF9" s="506"/>
      <c r="CG9" s="506"/>
      <c r="CH9" s="506"/>
      <c r="CI9" s="506"/>
      <c r="CJ9" s="506"/>
      <c r="CK9" s="506"/>
      <c r="CL9" s="506"/>
      <c r="CM9" s="506"/>
      <c r="CN9" s="506"/>
      <c r="CO9" s="506"/>
      <c r="CP9" s="506"/>
      <c r="CQ9" s="506"/>
      <c r="CR9" s="506"/>
      <c r="CS9" s="506"/>
      <c r="CT9" s="506"/>
      <c r="CU9" s="506"/>
      <c r="CV9" s="506"/>
      <c r="CW9" s="506"/>
      <c r="CX9" s="506"/>
      <c r="CY9" s="506"/>
      <c r="CZ9" s="506"/>
      <c r="DA9" s="506"/>
      <c r="DB9" s="506"/>
      <c r="DC9" s="506"/>
      <c r="DD9" s="506"/>
      <c r="DE9" s="506"/>
      <c r="DF9" s="506"/>
      <c r="DG9" s="506"/>
      <c r="DH9" s="506"/>
      <c r="DI9" s="506"/>
      <c r="DJ9" s="506"/>
      <c r="DK9" s="506"/>
      <c r="DL9" s="89"/>
      <c r="DM9" s="91"/>
      <c r="DN9" s="89"/>
      <c r="DO9" s="91"/>
      <c r="DP9" s="89"/>
      <c r="DQ9" s="91"/>
      <c r="DR9" s="89"/>
      <c r="DS9" s="91"/>
      <c r="DT9" s="90"/>
      <c r="DU9" s="90"/>
      <c r="DV9" s="90"/>
      <c r="DW9" s="505"/>
      <c r="DX9" s="505"/>
      <c r="DY9" s="505"/>
      <c r="DZ9" s="505"/>
      <c r="EA9" s="505"/>
      <c r="EB9" s="505"/>
      <c r="EC9" s="505"/>
      <c r="ED9" s="505"/>
      <c r="EE9" s="505"/>
      <c r="EF9" s="505"/>
      <c r="EG9" s="505"/>
      <c r="EH9" s="505"/>
      <c r="EI9" s="505"/>
      <c r="EJ9" s="505"/>
      <c r="EK9" s="505"/>
      <c r="EL9" s="505"/>
      <c r="EM9" s="505"/>
      <c r="EN9" s="505"/>
      <c r="EO9" s="505"/>
      <c r="EP9" s="505"/>
      <c r="EQ9" s="505"/>
      <c r="ER9" s="505"/>
      <c r="ES9" s="505"/>
      <c r="ET9" s="505"/>
      <c r="EU9" s="505"/>
      <c r="EV9" s="505"/>
      <c r="EW9" s="505"/>
      <c r="EX9" s="505"/>
      <c r="EY9" s="86"/>
      <c r="EZ9" s="86"/>
      <c r="FA9" s="501"/>
      <c r="FB9" s="501"/>
      <c r="FC9" s="501"/>
      <c r="FD9" s="501"/>
      <c r="FE9" s="501"/>
      <c r="FF9" s="501"/>
      <c r="FG9" s="501"/>
      <c r="FH9" s="501"/>
      <c r="FI9" s="501"/>
      <c r="FJ9" s="501"/>
      <c r="FK9" s="501"/>
      <c r="FL9" s="501"/>
      <c r="FM9" s="501"/>
      <c r="FN9" s="501"/>
      <c r="FO9" s="501"/>
      <c r="FP9" s="501"/>
      <c r="FQ9" s="501"/>
      <c r="FR9" s="501"/>
      <c r="FS9" s="501"/>
      <c r="FT9" s="501"/>
    </row>
    <row r="10" spans="1:176" ht="9.9" customHeight="1">
      <c r="A10" s="28"/>
      <c r="B10" s="28"/>
      <c r="C10" s="28"/>
      <c r="D10" s="86"/>
      <c r="E10" s="503"/>
      <c r="F10" s="503"/>
      <c r="G10" s="503"/>
      <c r="H10" s="503"/>
      <c r="I10" s="503"/>
      <c r="J10" s="503"/>
      <c r="K10" s="503"/>
      <c r="L10" s="503"/>
      <c r="M10" s="503"/>
      <c r="N10" s="503"/>
      <c r="O10" s="503"/>
      <c r="P10" s="503"/>
      <c r="Q10" s="503"/>
      <c r="R10" s="503"/>
      <c r="S10" s="503"/>
      <c r="T10" s="503"/>
      <c r="U10" s="503"/>
      <c r="V10" s="503"/>
      <c r="W10" s="503"/>
      <c r="X10" s="503"/>
      <c r="Y10" s="503"/>
      <c r="Z10" s="503"/>
      <c r="AA10" s="503"/>
      <c r="AB10" s="503"/>
      <c r="AC10" s="503"/>
      <c r="AD10" s="503"/>
      <c r="AE10" s="503"/>
      <c r="AF10" s="503"/>
      <c r="AG10" s="503"/>
      <c r="AH10" s="503"/>
      <c r="AI10" s="503"/>
      <c r="AJ10" s="503"/>
      <c r="AK10" s="503"/>
      <c r="AL10" s="503"/>
      <c r="AM10" s="503"/>
      <c r="AN10" s="503"/>
      <c r="AO10" s="503"/>
      <c r="AP10" s="503"/>
      <c r="AQ10" s="503"/>
      <c r="AR10" s="503"/>
      <c r="AS10" s="503"/>
      <c r="AT10" s="503"/>
      <c r="AU10" s="503"/>
      <c r="AV10" s="503"/>
      <c r="AW10" s="503"/>
      <c r="AX10" s="503"/>
      <c r="AY10" s="503"/>
      <c r="AZ10" s="503"/>
      <c r="BA10" s="503"/>
      <c r="BB10" s="503"/>
      <c r="BC10" s="503"/>
      <c r="BD10" s="503"/>
      <c r="BE10" s="503"/>
      <c r="BF10" s="503"/>
      <c r="BG10" s="503"/>
      <c r="BH10" s="503"/>
      <c r="BI10" s="503"/>
      <c r="BJ10" s="503"/>
      <c r="BK10" s="503"/>
      <c r="BL10" s="503"/>
      <c r="BM10" s="503"/>
      <c r="BN10" s="503"/>
      <c r="BO10" s="503"/>
      <c r="BP10" s="503"/>
      <c r="BQ10" s="503"/>
      <c r="BR10" s="503"/>
      <c r="BS10" s="503"/>
      <c r="BT10" s="503"/>
      <c r="BU10" s="503"/>
      <c r="BV10" s="503"/>
      <c r="BW10" s="503"/>
      <c r="BX10" s="503"/>
      <c r="BY10" s="503"/>
      <c r="BZ10" s="86"/>
      <c r="CA10" s="506"/>
      <c r="CB10" s="506"/>
      <c r="CC10" s="506"/>
      <c r="CD10" s="506"/>
      <c r="CE10" s="506"/>
      <c r="CF10" s="506"/>
      <c r="CG10" s="506"/>
      <c r="CH10" s="506"/>
      <c r="CI10" s="506"/>
      <c r="CJ10" s="506"/>
      <c r="CK10" s="506"/>
      <c r="CL10" s="506"/>
      <c r="CM10" s="506"/>
      <c r="CN10" s="506"/>
      <c r="CO10" s="506"/>
      <c r="CP10" s="506"/>
      <c r="CQ10" s="506"/>
      <c r="CR10" s="506"/>
      <c r="CS10" s="506"/>
      <c r="CT10" s="506"/>
      <c r="CU10" s="506"/>
      <c r="CV10" s="506"/>
      <c r="CW10" s="506"/>
      <c r="CX10" s="506"/>
      <c r="CY10" s="506"/>
      <c r="CZ10" s="506"/>
      <c r="DA10" s="506"/>
      <c r="DB10" s="506"/>
      <c r="DC10" s="506"/>
      <c r="DD10" s="506"/>
      <c r="DE10" s="506"/>
      <c r="DF10" s="506"/>
      <c r="DG10" s="506"/>
      <c r="DH10" s="506"/>
      <c r="DI10" s="506"/>
      <c r="DJ10" s="506"/>
      <c r="DK10" s="506"/>
      <c r="DL10" s="89"/>
      <c r="DM10" s="91"/>
      <c r="DN10" s="89"/>
      <c r="DO10" s="91"/>
      <c r="DP10" s="89"/>
      <c r="DQ10" s="91"/>
      <c r="DR10" s="89"/>
      <c r="DS10" s="91"/>
      <c r="DT10" s="90"/>
      <c r="DU10" s="90"/>
      <c r="DV10" s="90"/>
      <c r="DW10" s="505"/>
      <c r="DX10" s="505"/>
      <c r="DY10" s="505"/>
      <c r="DZ10" s="505"/>
      <c r="EA10" s="505"/>
      <c r="EB10" s="505"/>
      <c r="EC10" s="505"/>
      <c r="ED10" s="505"/>
      <c r="EE10" s="505"/>
      <c r="EF10" s="505"/>
      <c r="EG10" s="505"/>
      <c r="EH10" s="505"/>
      <c r="EI10" s="505"/>
      <c r="EJ10" s="505"/>
      <c r="EK10" s="505"/>
      <c r="EL10" s="505"/>
      <c r="EM10" s="505"/>
      <c r="EN10" s="505"/>
      <c r="EO10" s="505"/>
      <c r="EP10" s="505"/>
      <c r="EQ10" s="505"/>
      <c r="ER10" s="505"/>
      <c r="ES10" s="505"/>
      <c r="ET10" s="505"/>
      <c r="EU10" s="505"/>
      <c r="EV10" s="505"/>
      <c r="EW10" s="505"/>
      <c r="EX10" s="505"/>
      <c r="EY10" s="86"/>
      <c r="EZ10" s="86"/>
      <c r="FA10" s="501"/>
      <c r="FB10" s="501"/>
      <c r="FC10" s="501"/>
      <c r="FD10" s="501"/>
      <c r="FE10" s="501"/>
      <c r="FF10" s="501"/>
      <c r="FG10" s="501"/>
      <c r="FH10" s="501"/>
      <c r="FI10" s="501"/>
      <c r="FJ10" s="501"/>
      <c r="FK10" s="501"/>
      <c r="FL10" s="501"/>
      <c r="FM10" s="501"/>
      <c r="FN10" s="501"/>
      <c r="FO10" s="501"/>
      <c r="FP10" s="501"/>
      <c r="FQ10" s="501"/>
      <c r="FR10" s="501"/>
      <c r="FS10" s="501"/>
      <c r="FT10" s="501"/>
    </row>
    <row r="11" spans="1:176" ht="9.9" customHeight="1">
      <c r="A11" s="28"/>
      <c r="B11" s="28"/>
      <c r="C11" s="28"/>
      <c r="D11" s="86"/>
      <c r="E11" s="503"/>
      <c r="F11" s="503"/>
      <c r="G11" s="503"/>
      <c r="H11" s="503"/>
      <c r="I11" s="503"/>
      <c r="J11" s="503"/>
      <c r="K11" s="503"/>
      <c r="L11" s="503"/>
      <c r="M11" s="503"/>
      <c r="N11" s="503"/>
      <c r="O11" s="503"/>
      <c r="P11" s="503"/>
      <c r="Q11" s="503"/>
      <c r="R11" s="503"/>
      <c r="S11" s="503"/>
      <c r="T11" s="503"/>
      <c r="U11" s="503"/>
      <c r="V11" s="503"/>
      <c r="W11" s="503"/>
      <c r="X11" s="503"/>
      <c r="Y11" s="503"/>
      <c r="Z11" s="503"/>
      <c r="AA11" s="503"/>
      <c r="AB11" s="503"/>
      <c r="AC11" s="503"/>
      <c r="AD11" s="503"/>
      <c r="AE11" s="503"/>
      <c r="AF11" s="503"/>
      <c r="AG11" s="503"/>
      <c r="AH11" s="503"/>
      <c r="AI11" s="503"/>
      <c r="AJ11" s="503"/>
      <c r="AK11" s="503"/>
      <c r="AL11" s="503"/>
      <c r="AM11" s="503"/>
      <c r="AN11" s="503"/>
      <c r="AO11" s="503"/>
      <c r="AP11" s="503"/>
      <c r="AQ11" s="503"/>
      <c r="AR11" s="503"/>
      <c r="AS11" s="503"/>
      <c r="AT11" s="503"/>
      <c r="AU11" s="503"/>
      <c r="AV11" s="503"/>
      <c r="AW11" s="503"/>
      <c r="AX11" s="503"/>
      <c r="AY11" s="503"/>
      <c r="AZ11" s="503"/>
      <c r="BA11" s="503"/>
      <c r="BB11" s="503"/>
      <c r="BC11" s="503"/>
      <c r="BD11" s="503"/>
      <c r="BE11" s="503"/>
      <c r="BF11" s="503"/>
      <c r="BG11" s="503"/>
      <c r="BH11" s="503"/>
      <c r="BI11" s="503"/>
      <c r="BJ11" s="503"/>
      <c r="BK11" s="503"/>
      <c r="BL11" s="503"/>
      <c r="BM11" s="503"/>
      <c r="BN11" s="503"/>
      <c r="BO11" s="503"/>
      <c r="BP11" s="503"/>
      <c r="BQ11" s="503"/>
      <c r="BR11" s="503"/>
      <c r="BS11" s="503"/>
      <c r="BT11" s="503"/>
      <c r="BU11" s="503"/>
      <c r="BV11" s="503"/>
      <c r="BW11" s="503"/>
      <c r="BX11" s="503"/>
      <c r="BY11" s="503"/>
      <c r="BZ11" s="86"/>
      <c r="CA11" s="506"/>
      <c r="CB11" s="506"/>
      <c r="CC11" s="506"/>
      <c r="CD11" s="506"/>
      <c r="CE11" s="506"/>
      <c r="CF11" s="506"/>
      <c r="CG11" s="506"/>
      <c r="CH11" s="506"/>
      <c r="CI11" s="506"/>
      <c r="CJ11" s="506"/>
      <c r="CK11" s="506"/>
      <c r="CL11" s="506"/>
      <c r="CM11" s="506"/>
      <c r="CN11" s="506"/>
      <c r="CO11" s="506"/>
      <c r="CP11" s="506"/>
      <c r="CQ11" s="506"/>
      <c r="CR11" s="506"/>
      <c r="CS11" s="506"/>
      <c r="CT11" s="506"/>
      <c r="CU11" s="506"/>
      <c r="CV11" s="506"/>
      <c r="CW11" s="506"/>
      <c r="CX11" s="506"/>
      <c r="CY11" s="506"/>
      <c r="CZ11" s="506"/>
      <c r="DA11" s="506"/>
      <c r="DB11" s="506"/>
      <c r="DC11" s="506"/>
      <c r="DD11" s="506"/>
      <c r="DE11" s="506"/>
      <c r="DF11" s="506"/>
      <c r="DG11" s="506"/>
      <c r="DH11" s="506"/>
      <c r="DI11" s="506"/>
      <c r="DJ11" s="506"/>
      <c r="DK11" s="506"/>
      <c r="DL11" s="89"/>
      <c r="DM11" s="91"/>
      <c r="DN11" s="89"/>
      <c r="DO11" s="91"/>
      <c r="DP11" s="89"/>
      <c r="DQ11" s="91"/>
      <c r="DR11" s="89"/>
      <c r="DS11" s="91"/>
      <c r="DT11" s="90"/>
      <c r="DU11" s="90"/>
      <c r="DV11" s="90"/>
      <c r="DW11" s="505"/>
      <c r="DX11" s="505"/>
      <c r="DY11" s="505"/>
      <c r="DZ11" s="505"/>
      <c r="EA11" s="505"/>
      <c r="EB11" s="505"/>
      <c r="EC11" s="505"/>
      <c r="ED11" s="505"/>
      <c r="EE11" s="505"/>
      <c r="EF11" s="505"/>
      <c r="EG11" s="505"/>
      <c r="EH11" s="505"/>
      <c r="EI11" s="505"/>
      <c r="EJ11" s="505"/>
      <c r="EK11" s="505"/>
      <c r="EL11" s="505"/>
      <c r="EM11" s="505"/>
      <c r="EN11" s="505"/>
      <c r="EO11" s="505"/>
      <c r="EP11" s="505"/>
      <c r="EQ11" s="505"/>
      <c r="ER11" s="505"/>
      <c r="ES11" s="505"/>
      <c r="ET11" s="505"/>
      <c r="EU11" s="505"/>
      <c r="EV11" s="505"/>
      <c r="EW11" s="505"/>
      <c r="EX11" s="505"/>
      <c r="EY11" s="86"/>
      <c r="EZ11" s="86"/>
      <c r="FA11" s="501"/>
      <c r="FB11" s="501"/>
      <c r="FC11" s="501"/>
      <c r="FD11" s="501"/>
      <c r="FE11" s="501"/>
      <c r="FF11" s="501"/>
      <c r="FG11" s="501"/>
      <c r="FH11" s="501"/>
      <c r="FI11" s="501"/>
      <c r="FJ11" s="501"/>
      <c r="FK11" s="501"/>
      <c r="FL11" s="501"/>
      <c r="FM11" s="501"/>
      <c r="FN11" s="501"/>
      <c r="FO11" s="501"/>
      <c r="FP11" s="501"/>
      <c r="FQ11" s="501"/>
      <c r="FR11" s="501"/>
      <c r="FS11" s="501"/>
      <c r="FT11" s="501"/>
    </row>
    <row r="12" spans="1:176" ht="9.9" customHeight="1">
      <c r="A12" s="28"/>
      <c r="B12" s="28"/>
      <c r="C12" s="28"/>
      <c r="D12" s="86"/>
      <c r="E12" s="503"/>
      <c r="F12" s="503"/>
      <c r="G12" s="503"/>
      <c r="H12" s="503"/>
      <c r="I12" s="503"/>
      <c r="J12" s="503"/>
      <c r="K12" s="503"/>
      <c r="L12" s="503"/>
      <c r="M12" s="503"/>
      <c r="N12" s="503"/>
      <c r="O12" s="503"/>
      <c r="P12" s="503"/>
      <c r="Q12" s="503"/>
      <c r="R12" s="503"/>
      <c r="S12" s="503"/>
      <c r="T12" s="503"/>
      <c r="U12" s="503"/>
      <c r="V12" s="503"/>
      <c r="W12" s="503"/>
      <c r="X12" s="503"/>
      <c r="Y12" s="503"/>
      <c r="Z12" s="503"/>
      <c r="AA12" s="503"/>
      <c r="AB12" s="503"/>
      <c r="AC12" s="503"/>
      <c r="AD12" s="503"/>
      <c r="AE12" s="503"/>
      <c r="AF12" s="503"/>
      <c r="AG12" s="503"/>
      <c r="AH12" s="503"/>
      <c r="AI12" s="503"/>
      <c r="AJ12" s="503"/>
      <c r="AK12" s="503"/>
      <c r="AL12" s="503"/>
      <c r="AM12" s="503"/>
      <c r="AN12" s="503"/>
      <c r="AO12" s="503"/>
      <c r="AP12" s="503"/>
      <c r="AQ12" s="503"/>
      <c r="AR12" s="503"/>
      <c r="AS12" s="503"/>
      <c r="AT12" s="503"/>
      <c r="AU12" s="503"/>
      <c r="AV12" s="503"/>
      <c r="AW12" s="503"/>
      <c r="AX12" s="503"/>
      <c r="AY12" s="503"/>
      <c r="AZ12" s="503"/>
      <c r="BA12" s="503"/>
      <c r="BB12" s="503"/>
      <c r="BC12" s="503"/>
      <c r="BD12" s="503"/>
      <c r="BE12" s="503"/>
      <c r="BF12" s="503"/>
      <c r="BG12" s="503"/>
      <c r="BH12" s="503"/>
      <c r="BI12" s="503"/>
      <c r="BJ12" s="503"/>
      <c r="BK12" s="503"/>
      <c r="BL12" s="503"/>
      <c r="BM12" s="503"/>
      <c r="BN12" s="503"/>
      <c r="BO12" s="503"/>
      <c r="BP12" s="503"/>
      <c r="BQ12" s="503"/>
      <c r="BR12" s="503"/>
      <c r="BS12" s="503"/>
      <c r="BT12" s="503"/>
      <c r="BU12" s="503"/>
      <c r="BV12" s="503"/>
      <c r="BW12" s="503"/>
      <c r="BX12" s="503"/>
      <c r="BY12" s="503"/>
      <c r="BZ12" s="87"/>
      <c r="CA12" s="506"/>
      <c r="CB12" s="506"/>
      <c r="CC12" s="506"/>
      <c r="CD12" s="506"/>
      <c r="CE12" s="506"/>
      <c r="CF12" s="506"/>
      <c r="CG12" s="506"/>
      <c r="CH12" s="506"/>
      <c r="CI12" s="506"/>
      <c r="CJ12" s="506"/>
      <c r="CK12" s="506"/>
      <c r="CL12" s="506"/>
      <c r="CM12" s="506"/>
      <c r="CN12" s="506"/>
      <c r="CO12" s="506"/>
      <c r="CP12" s="506"/>
      <c r="CQ12" s="506"/>
      <c r="CR12" s="506"/>
      <c r="CS12" s="506"/>
      <c r="CT12" s="506"/>
      <c r="CU12" s="506"/>
      <c r="CV12" s="506"/>
      <c r="CW12" s="506"/>
      <c r="CX12" s="506"/>
      <c r="CY12" s="506"/>
      <c r="CZ12" s="506"/>
      <c r="DA12" s="506"/>
      <c r="DB12" s="506"/>
      <c r="DC12" s="506"/>
      <c r="DD12" s="506"/>
      <c r="DE12" s="506"/>
      <c r="DF12" s="506"/>
      <c r="DG12" s="506"/>
      <c r="DH12" s="506"/>
      <c r="DI12" s="506"/>
      <c r="DJ12" s="506"/>
      <c r="DK12" s="506"/>
      <c r="DL12" s="89"/>
      <c r="DM12" s="91"/>
      <c r="DN12" s="89"/>
      <c r="DO12" s="91"/>
      <c r="DP12" s="89"/>
      <c r="DQ12" s="91"/>
      <c r="DR12" s="89"/>
      <c r="DS12" s="91"/>
      <c r="DT12" s="90"/>
      <c r="DU12" s="90"/>
      <c r="DV12" s="90"/>
      <c r="DW12" s="505"/>
      <c r="DX12" s="505"/>
      <c r="DY12" s="505"/>
      <c r="DZ12" s="505"/>
      <c r="EA12" s="505"/>
      <c r="EB12" s="505"/>
      <c r="EC12" s="505"/>
      <c r="ED12" s="505"/>
      <c r="EE12" s="505"/>
      <c r="EF12" s="505"/>
      <c r="EG12" s="505"/>
      <c r="EH12" s="505"/>
      <c r="EI12" s="505"/>
      <c r="EJ12" s="505"/>
      <c r="EK12" s="505"/>
      <c r="EL12" s="505"/>
      <c r="EM12" s="505"/>
      <c r="EN12" s="505"/>
      <c r="EO12" s="505"/>
      <c r="EP12" s="505"/>
      <c r="EQ12" s="505"/>
      <c r="ER12" s="505"/>
      <c r="ES12" s="505"/>
      <c r="ET12" s="505"/>
      <c r="EU12" s="505"/>
      <c r="EV12" s="505"/>
      <c r="EW12" s="505"/>
      <c r="EX12" s="505"/>
      <c r="EY12" s="86"/>
      <c r="EZ12" s="86"/>
      <c r="FA12" s="501"/>
      <c r="FB12" s="501"/>
      <c r="FC12" s="501"/>
      <c r="FD12" s="501"/>
      <c r="FE12" s="501"/>
      <c r="FF12" s="501"/>
      <c r="FG12" s="501"/>
      <c r="FH12" s="501"/>
      <c r="FI12" s="501"/>
      <c r="FJ12" s="501"/>
      <c r="FK12" s="501"/>
      <c r="FL12" s="501"/>
      <c r="FM12" s="501"/>
      <c r="FN12" s="501"/>
      <c r="FO12" s="501"/>
      <c r="FP12" s="501"/>
      <c r="FQ12" s="501"/>
      <c r="FR12" s="501"/>
      <c r="FS12" s="501"/>
      <c r="FT12" s="501"/>
    </row>
    <row r="13" spans="1:176" ht="9.9" customHeight="1">
      <c r="A13" s="28"/>
      <c r="B13" s="28"/>
      <c r="C13" s="28"/>
      <c r="D13" s="86"/>
      <c r="E13" s="503"/>
      <c r="F13" s="503"/>
      <c r="G13" s="503"/>
      <c r="H13" s="503"/>
      <c r="I13" s="503"/>
      <c r="J13" s="503"/>
      <c r="K13" s="503"/>
      <c r="L13" s="503"/>
      <c r="M13" s="503"/>
      <c r="N13" s="503"/>
      <c r="O13" s="503"/>
      <c r="P13" s="503"/>
      <c r="Q13" s="503"/>
      <c r="R13" s="503"/>
      <c r="S13" s="503"/>
      <c r="T13" s="503"/>
      <c r="U13" s="503"/>
      <c r="V13" s="503"/>
      <c r="W13" s="503"/>
      <c r="X13" s="503"/>
      <c r="Y13" s="503"/>
      <c r="Z13" s="503"/>
      <c r="AA13" s="503"/>
      <c r="AB13" s="503"/>
      <c r="AC13" s="503"/>
      <c r="AD13" s="503"/>
      <c r="AE13" s="503"/>
      <c r="AF13" s="503"/>
      <c r="AG13" s="503"/>
      <c r="AH13" s="503"/>
      <c r="AI13" s="503"/>
      <c r="AJ13" s="503"/>
      <c r="AK13" s="503"/>
      <c r="AL13" s="503"/>
      <c r="AM13" s="503"/>
      <c r="AN13" s="503"/>
      <c r="AO13" s="503"/>
      <c r="AP13" s="503"/>
      <c r="AQ13" s="503"/>
      <c r="AR13" s="503"/>
      <c r="AS13" s="503"/>
      <c r="AT13" s="503"/>
      <c r="AU13" s="503"/>
      <c r="AV13" s="503"/>
      <c r="AW13" s="503"/>
      <c r="AX13" s="503"/>
      <c r="AY13" s="503"/>
      <c r="AZ13" s="503"/>
      <c r="BA13" s="503"/>
      <c r="BB13" s="503"/>
      <c r="BC13" s="503"/>
      <c r="BD13" s="503"/>
      <c r="BE13" s="503"/>
      <c r="BF13" s="503"/>
      <c r="BG13" s="503"/>
      <c r="BH13" s="503"/>
      <c r="BI13" s="503"/>
      <c r="BJ13" s="503"/>
      <c r="BK13" s="503"/>
      <c r="BL13" s="503"/>
      <c r="BM13" s="503"/>
      <c r="BN13" s="503"/>
      <c r="BO13" s="503"/>
      <c r="BP13" s="503"/>
      <c r="BQ13" s="503"/>
      <c r="BR13" s="503"/>
      <c r="BS13" s="503"/>
      <c r="BT13" s="503"/>
      <c r="BU13" s="503"/>
      <c r="BV13" s="503"/>
      <c r="BW13" s="503"/>
      <c r="BX13" s="503"/>
      <c r="BY13" s="503"/>
      <c r="BZ13" s="87"/>
      <c r="CA13" s="506"/>
      <c r="CB13" s="506"/>
      <c r="CC13" s="506"/>
      <c r="CD13" s="506"/>
      <c r="CE13" s="506"/>
      <c r="CF13" s="506"/>
      <c r="CG13" s="506"/>
      <c r="CH13" s="506"/>
      <c r="CI13" s="506"/>
      <c r="CJ13" s="506"/>
      <c r="CK13" s="506"/>
      <c r="CL13" s="506"/>
      <c r="CM13" s="506"/>
      <c r="CN13" s="506"/>
      <c r="CO13" s="506"/>
      <c r="CP13" s="506"/>
      <c r="CQ13" s="506"/>
      <c r="CR13" s="506"/>
      <c r="CS13" s="506"/>
      <c r="CT13" s="506"/>
      <c r="CU13" s="506"/>
      <c r="CV13" s="506"/>
      <c r="CW13" s="506"/>
      <c r="CX13" s="506"/>
      <c r="CY13" s="506"/>
      <c r="CZ13" s="506"/>
      <c r="DA13" s="506"/>
      <c r="DB13" s="506"/>
      <c r="DC13" s="506"/>
      <c r="DD13" s="506"/>
      <c r="DE13" s="506"/>
      <c r="DF13" s="506"/>
      <c r="DG13" s="506"/>
      <c r="DH13" s="506"/>
      <c r="DI13" s="506"/>
      <c r="DJ13" s="506"/>
      <c r="DK13" s="506"/>
      <c r="DL13" s="89"/>
      <c r="DM13" s="91"/>
      <c r="DN13" s="89"/>
      <c r="DO13" s="91"/>
      <c r="DP13" s="89"/>
      <c r="DQ13" s="91"/>
      <c r="DR13" s="89"/>
      <c r="DS13" s="91"/>
      <c r="DT13" s="90"/>
      <c r="DU13" s="90"/>
      <c r="DV13" s="90"/>
      <c r="DW13" s="505"/>
      <c r="DX13" s="505"/>
      <c r="DY13" s="505"/>
      <c r="DZ13" s="505"/>
      <c r="EA13" s="505"/>
      <c r="EB13" s="505"/>
      <c r="EC13" s="505"/>
      <c r="ED13" s="505"/>
      <c r="EE13" s="505"/>
      <c r="EF13" s="505"/>
      <c r="EG13" s="505"/>
      <c r="EH13" s="505"/>
      <c r="EI13" s="505"/>
      <c r="EJ13" s="505"/>
      <c r="EK13" s="505"/>
      <c r="EL13" s="505"/>
      <c r="EM13" s="505"/>
      <c r="EN13" s="505"/>
      <c r="EO13" s="505"/>
      <c r="EP13" s="505"/>
      <c r="EQ13" s="505"/>
      <c r="ER13" s="505"/>
      <c r="ES13" s="505"/>
      <c r="ET13" s="505"/>
      <c r="EU13" s="505"/>
      <c r="EV13" s="505"/>
      <c r="EW13" s="505"/>
      <c r="EX13" s="505"/>
      <c r="EY13" s="86"/>
      <c r="EZ13" s="86"/>
      <c r="FA13" s="501"/>
      <c r="FB13" s="501"/>
      <c r="FC13" s="501"/>
      <c r="FD13" s="501"/>
      <c r="FE13" s="501"/>
      <c r="FF13" s="501"/>
      <c r="FG13" s="501"/>
      <c r="FH13" s="501"/>
      <c r="FI13" s="501"/>
      <c r="FJ13" s="501"/>
      <c r="FK13" s="501"/>
      <c r="FL13" s="501"/>
      <c r="FM13" s="501"/>
      <c r="FN13" s="501"/>
      <c r="FO13" s="501"/>
      <c r="FP13" s="501"/>
      <c r="FQ13" s="501"/>
      <c r="FR13" s="501"/>
      <c r="FS13" s="501"/>
      <c r="FT13" s="501"/>
    </row>
    <row r="14" spans="1:176" ht="9.9" customHeight="1">
      <c r="A14" s="28"/>
      <c r="B14" s="28"/>
      <c r="C14" s="28"/>
      <c r="D14" s="86"/>
      <c r="E14" s="503"/>
      <c r="F14" s="503"/>
      <c r="G14" s="503"/>
      <c r="H14" s="503"/>
      <c r="I14" s="503"/>
      <c r="J14" s="503"/>
      <c r="K14" s="503"/>
      <c r="L14" s="503"/>
      <c r="M14" s="503"/>
      <c r="N14" s="503"/>
      <c r="O14" s="503"/>
      <c r="P14" s="503"/>
      <c r="Q14" s="503"/>
      <c r="R14" s="503"/>
      <c r="S14" s="503"/>
      <c r="T14" s="503"/>
      <c r="U14" s="503"/>
      <c r="V14" s="503"/>
      <c r="W14" s="503"/>
      <c r="X14" s="503"/>
      <c r="Y14" s="503"/>
      <c r="Z14" s="503"/>
      <c r="AA14" s="503"/>
      <c r="AB14" s="503"/>
      <c r="AC14" s="503"/>
      <c r="AD14" s="503"/>
      <c r="AE14" s="503"/>
      <c r="AF14" s="503"/>
      <c r="AG14" s="503"/>
      <c r="AH14" s="503"/>
      <c r="AI14" s="503"/>
      <c r="AJ14" s="503"/>
      <c r="AK14" s="503"/>
      <c r="AL14" s="503"/>
      <c r="AM14" s="503"/>
      <c r="AN14" s="503"/>
      <c r="AO14" s="503"/>
      <c r="AP14" s="503"/>
      <c r="AQ14" s="503"/>
      <c r="AR14" s="503"/>
      <c r="AS14" s="503"/>
      <c r="AT14" s="503"/>
      <c r="AU14" s="503"/>
      <c r="AV14" s="503"/>
      <c r="AW14" s="503"/>
      <c r="AX14" s="503"/>
      <c r="AY14" s="503"/>
      <c r="AZ14" s="503"/>
      <c r="BA14" s="503"/>
      <c r="BB14" s="503"/>
      <c r="BC14" s="503"/>
      <c r="BD14" s="503"/>
      <c r="BE14" s="503"/>
      <c r="BF14" s="503"/>
      <c r="BG14" s="503"/>
      <c r="BH14" s="503"/>
      <c r="BI14" s="503"/>
      <c r="BJ14" s="503"/>
      <c r="BK14" s="503"/>
      <c r="BL14" s="503"/>
      <c r="BM14" s="503"/>
      <c r="BN14" s="503"/>
      <c r="BO14" s="503"/>
      <c r="BP14" s="503"/>
      <c r="BQ14" s="503"/>
      <c r="BR14" s="503"/>
      <c r="BS14" s="503"/>
      <c r="BT14" s="503"/>
      <c r="BU14" s="503"/>
      <c r="BV14" s="503"/>
      <c r="BW14" s="503"/>
      <c r="BX14" s="503"/>
      <c r="BY14" s="503"/>
      <c r="BZ14" s="87"/>
      <c r="CA14" s="506"/>
      <c r="CB14" s="506"/>
      <c r="CC14" s="506"/>
      <c r="CD14" s="506"/>
      <c r="CE14" s="506"/>
      <c r="CF14" s="506"/>
      <c r="CG14" s="506"/>
      <c r="CH14" s="506"/>
      <c r="CI14" s="506"/>
      <c r="CJ14" s="506"/>
      <c r="CK14" s="506"/>
      <c r="CL14" s="506"/>
      <c r="CM14" s="506"/>
      <c r="CN14" s="506"/>
      <c r="CO14" s="506"/>
      <c r="CP14" s="506"/>
      <c r="CQ14" s="506"/>
      <c r="CR14" s="506"/>
      <c r="CS14" s="506"/>
      <c r="CT14" s="506"/>
      <c r="CU14" s="506"/>
      <c r="CV14" s="506"/>
      <c r="CW14" s="506"/>
      <c r="CX14" s="506"/>
      <c r="CY14" s="506"/>
      <c r="CZ14" s="506"/>
      <c r="DA14" s="506"/>
      <c r="DB14" s="506"/>
      <c r="DC14" s="506"/>
      <c r="DD14" s="506"/>
      <c r="DE14" s="506"/>
      <c r="DF14" s="506"/>
      <c r="DG14" s="506"/>
      <c r="DH14" s="506"/>
      <c r="DI14" s="506"/>
      <c r="DJ14" s="506"/>
      <c r="DK14" s="506"/>
      <c r="DL14" s="89"/>
      <c r="DM14" s="91"/>
      <c r="DN14" s="89"/>
      <c r="DO14" s="91"/>
      <c r="DP14" s="89"/>
      <c r="DQ14" s="91"/>
      <c r="DR14" s="89"/>
      <c r="DS14" s="91"/>
      <c r="DT14" s="90"/>
      <c r="DU14" s="90"/>
      <c r="DV14" s="90"/>
      <c r="DW14" s="505"/>
      <c r="DX14" s="505"/>
      <c r="DY14" s="505"/>
      <c r="DZ14" s="505"/>
      <c r="EA14" s="505"/>
      <c r="EB14" s="505"/>
      <c r="EC14" s="505"/>
      <c r="ED14" s="505"/>
      <c r="EE14" s="505"/>
      <c r="EF14" s="505"/>
      <c r="EG14" s="505"/>
      <c r="EH14" s="505"/>
      <c r="EI14" s="505"/>
      <c r="EJ14" s="505"/>
      <c r="EK14" s="505"/>
      <c r="EL14" s="505"/>
      <c r="EM14" s="505"/>
      <c r="EN14" s="505"/>
      <c r="EO14" s="505"/>
      <c r="EP14" s="505"/>
      <c r="EQ14" s="505"/>
      <c r="ER14" s="505"/>
      <c r="ES14" s="505"/>
      <c r="ET14" s="505"/>
      <c r="EU14" s="505"/>
      <c r="EV14" s="505"/>
      <c r="EW14" s="505"/>
      <c r="EX14" s="505"/>
      <c r="EY14" s="86"/>
      <c r="EZ14" s="86"/>
      <c r="FA14" s="501"/>
      <c r="FB14" s="501"/>
      <c r="FC14" s="501"/>
      <c r="FD14" s="501"/>
      <c r="FE14" s="501"/>
      <c r="FF14" s="501"/>
      <c r="FG14" s="501"/>
      <c r="FH14" s="501"/>
      <c r="FI14" s="501"/>
      <c r="FJ14" s="501"/>
      <c r="FK14" s="501"/>
      <c r="FL14" s="501"/>
      <c r="FM14" s="501"/>
      <c r="FN14" s="501"/>
      <c r="FO14" s="501"/>
      <c r="FP14" s="501"/>
      <c r="FQ14" s="501"/>
      <c r="FR14" s="501"/>
      <c r="FS14" s="501"/>
      <c r="FT14" s="501"/>
    </row>
    <row r="15" spans="1:176" ht="9.9" customHeight="1">
      <c r="A15" s="28"/>
      <c r="B15" s="28"/>
      <c r="C15" s="28"/>
      <c r="D15" s="86"/>
      <c r="E15" s="503"/>
      <c r="F15" s="503"/>
      <c r="G15" s="503"/>
      <c r="H15" s="503"/>
      <c r="I15" s="503"/>
      <c r="J15" s="503"/>
      <c r="K15" s="503"/>
      <c r="L15" s="503"/>
      <c r="M15" s="503"/>
      <c r="N15" s="503"/>
      <c r="O15" s="503"/>
      <c r="P15" s="503"/>
      <c r="Q15" s="503"/>
      <c r="R15" s="503"/>
      <c r="S15" s="503"/>
      <c r="T15" s="503"/>
      <c r="U15" s="503"/>
      <c r="V15" s="503"/>
      <c r="W15" s="503"/>
      <c r="X15" s="503"/>
      <c r="Y15" s="503"/>
      <c r="Z15" s="503"/>
      <c r="AA15" s="503"/>
      <c r="AB15" s="503"/>
      <c r="AC15" s="503"/>
      <c r="AD15" s="503"/>
      <c r="AE15" s="503"/>
      <c r="AF15" s="503"/>
      <c r="AG15" s="503"/>
      <c r="AH15" s="503"/>
      <c r="AI15" s="503"/>
      <c r="AJ15" s="503"/>
      <c r="AK15" s="503"/>
      <c r="AL15" s="503"/>
      <c r="AM15" s="503"/>
      <c r="AN15" s="503"/>
      <c r="AO15" s="503"/>
      <c r="AP15" s="503"/>
      <c r="AQ15" s="503"/>
      <c r="AR15" s="503"/>
      <c r="AS15" s="503"/>
      <c r="AT15" s="503"/>
      <c r="AU15" s="503"/>
      <c r="AV15" s="503"/>
      <c r="AW15" s="503"/>
      <c r="AX15" s="503"/>
      <c r="AY15" s="503"/>
      <c r="AZ15" s="503"/>
      <c r="BA15" s="503"/>
      <c r="BB15" s="503"/>
      <c r="BC15" s="503"/>
      <c r="BD15" s="503"/>
      <c r="BE15" s="503"/>
      <c r="BF15" s="503"/>
      <c r="BG15" s="503"/>
      <c r="BH15" s="503"/>
      <c r="BI15" s="503"/>
      <c r="BJ15" s="503"/>
      <c r="BK15" s="503"/>
      <c r="BL15" s="503"/>
      <c r="BM15" s="503"/>
      <c r="BN15" s="503"/>
      <c r="BO15" s="503"/>
      <c r="BP15" s="503"/>
      <c r="BQ15" s="503"/>
      <c r="BR15" s="503"/>
      <c r="BS15" s="503"/>
      <c r="BT15" s="503"/>
      <c r="BU15" s="503"/>
      <c r="BV15" s="503"/>
      <c r="BW15" s="503"/>
      <c r="BX15" s="503"/>
      <c r="BY15" s="503"/>
      <c r="BZ15" s="87"/>
      <c r="CA15" s="506"/>
      <c r="CB15" s="506"/>
      <c r="CC15" s="506"/>
      <c r="CD15" s="506"/>
      <c r="CE15" s="506"/>
      <c r="CF15" s="506"/>
      <c r="CG15" s="506"/>
      <c r="CH15" s="506"/>
      <c r="CI15" s="506"/>
      <c r="CJ15" s="506"/>
      <c r="CK15" s="506"/>
      <c r="CL15" s="506"/>
      <c r="CM15" s="506"/>
      <c r="CN15" s="506"/>
      <c r="CO15" s="506"/>
      <c r="CP15" s="506"/>
      <c r="CQ15" s="506"/>
      <c r="CR15" s="506"/>
      <c r="CS15" s="506"/>
      <c r="CT15" s="506"/>
      <c r="CU15" s="506"/>
      <c r="CV15" s="506"/>
      <c r="CW15" s="506"/>
      <c r="CX15" s="506"/>
      <c r="CY15" s="506"/>
      <c r="CZ15" s="506"/>
      <c r="DA15" s="506"/>
      <c r="DB15" s="506"/>
      <c r="DC15" s="506"/>
      <c r="DD15" s="506"/>
      <c r="DE15" s="506"/>
      <c r="DF15" s="506"/>
      <c r="DG15" s="506"/>
      <c r="DH15" s="506"/>
      <c r="DI15" s="506"/>
      <c r="DJ15" s="506"/>
      <c r="DK15" s="506"/>
      <c r="DL15" s="89"/>
      <c r="DM15" s="91"/>
      <c r="DN15" s="89"/>
      <c r="DO15" s="91"/>
      <c r="DP15" s="89"/>
      <c r="DQ15" s="91"/>
      <c r="DR15" s="89"/>
      <c r="DS15" s="91"/>
      <c r="DT15" s="90"/>
      <c r="DU15" s="90"/>
      <c r="DV15" s="90"/>
      <c r="DW15" s="505"/>
      <c r="DX15" s="505"/>
      <c r="DY15" s="505"/>
      <c r="DZ15" s="505"/>
      <c r="EA15" s="505"/>
      <c r="EB15" s="505"/>
      <c r="EC15" s="505"/>
      <c r="ED15" s="505"/>
      <c r="EE15" s="505"/>
      <c r="EF15" s="505"/>
      <c r="EG15" s="505"/>
      <c r="EH15" s="505"/>
      <c r="EI15" s="505"/>
      <c r="EJ15" s="505"/>
      <c r="EK15" s="505"/>
      <c r="EL15" s="505"/>
      <c r="EM15" s="505"/>
      <c r="EN15" s="505"/>
      <c r="EO15" s="505"/>
      <c r="EP15" s="505"/>
      <c r="EQ15" s="505"/>
      <c r="ER15" s="505"/>
      <c r="ES15" s="505"/>
      <c r="ET15" s="505"/>
      <c r="EU15" s="505"/>
      <c r="EV15" s="505"/>
      <c r="EW15" s="505"/>
      <c r="EX15" s="505"/>
      <c r="EY15" s="86"/>
      <c r="EZ15" s="86"/>
      <c r="FA15" s="501"/>
      <c r="FB15" s="501"/>
      <c r="FC15" s="501"/>
      <c r="FD15" s="501"/>
      <c r="FE15" s="501"/>
      <c r="FF15" s="501"/>
      <c r="FG15" s="501"/>
      <c r="FH15" s="501"/>
      <c r="FI15" s="501"/>
      <c r="FJ15" s="501"/>
      <c r="FK15" s="501"/>
      <c r="FL15" s="501"/>
      <c r="FM15" s="501"/>
      <c r="FN15" s="501"/>
      <c r="FO15" s="501"/>
      <c r="FP15" s="501"/>
      <c r="FQ15" s="501"/>
      <c r="FR15" s="501"/>
      <c r="FS15" s="501"/>
      <c r="FT15" s="501"/>
    </row>
    <row r="16" spans="1:176" ht="9.9" customHeight="1">
      <c r="A16" s="28"/>
      <c r="B16" s="28"/>
      <c r="C16" s="28"/>
      <c r="D16" s="86"/>
      <c r="E16" s="503"/>
      <c r="F16" s="503"/>
      <c r="G16" s="503"/>
      <c r="H16" s="503"/>
      <c r="I16" s="503"/>
      <c r="J16" s="503"/>
      <c r="K16" s="503"/>
      <c r="L16" s="503"/>
      <c r="M16" s="503"/>
      <c r="N16" s="503"/>
      <c r="O16" s="503"/>
      <c r="P16" s="503"/>
      <c r="Q16" s="503"/>
      <c r="R16" s="503"/>
      <c r="S16" s="503"/>
      <c r="T16" s="503"/>
      <c r="U16" s="503"/>
      <c r="V16" s="503"/>
      <c r="W16" s="503"/>
      <c r="X16" s="503"/>
      <c r="Y16" s="503"/>
      <c r="Z16" s="503"/>
      <c r="AA16" s="503"/>
      <c r="AB16" s="503"/>
      <c r="AC16" s="503"/>
      <c r="AD16" s="503"/>
      <c r="AE16" s="503"/>
      <c r="AF16" s="503"/>
      <c r="AG16" s="503"/>
      <c r="AH16" s="503"/>
      <c r="AI16" s="503"/>
      <c r="AJ16" s="503"/>
      <c r="AK16" s="503"/>
      <c r="AL16" s="503"/>
      <c r="AM16" s="503"/>
      <c r="AN16" s="503"/>
      <c r="AO16" s="503"/>
      <c r="AP16" s="503"/>
      <c r="AQ16" s="503"/>
      <c r="AR16" s="503"/>
      <c r="AS16" s="503"/>
      <c r="AT16" s="503"/>
      <c r="AU16" s="503"/>
      <c r="AV16" s="503"/>
      <c r="AW16" s="503"/>
      <c r="AX16" s="503"/>
      <c r="AY16" s="503"/>
      <c r="AZ16" s="503"/>
      <c r="BA16" s="503"/>
      <c r="BB16" s="503"/>
      <c r="BC16" s="503"/>
      <c r="BD16" s="503"/>
      <c r="BE16" s="503"/>
      <c r="BF16" s="503"/>
      <c r="BG16" s="503"/>
      <c r="BH16" s="503"/>
      <c r="BI16" s="503"/>
      <c r="BJ16" s="503"/>
      <c r="BK16" s="503"/>
      <c r="BL16" s="503"/>
      <c r="BM16" s="503"/>
      <c r="BN16" s="503"/>
      <c r="BO16" s="503"/>
      <c r="BP16" s="503"/>
      <c r="BQ16" s="503"/>
      <c r="BR16" s="503"/>
      <c r="BS16" s="503"/>
      <c r="BT16" s="503"/>
      <c r="BU16" s="503"/>
      <c r="BV16" s="503"/>
      <c r="BW16" s="503"/>
      <c r="BX16" s="503"/>
      <c r="BY16" s="503"/>
      <c r="BZ16" s="87"/>
      <c r="CA16" s="506"/>
      <c r="CB16" s="506"/>
      <c r="CC16" s="506"/>
      <c r="CD16" s="506"/>
      <c r="CE16" s="506"/>
      <c r="CF16" s="506"/>
      <c r="CG16" s="506"/>
      <c r="CH16" s="506"/>
      <c r="CI16" s="506"/>
      <c r="CJ16" s="506"/>
      <c r="CK16" s="506"/>
      <c r="CL16" s="506"/>
      <c r="CM16" s="506"/>
      <c r="CN16" s="506"/>
      <c r="CO16" s="506"/>
      <c r="CP16" s="506"/>
      <c r="CQ16" s="506"/>
      <c r="CR16" s="506"/>
      <c r="CS16" s="506"/>
      <c r="CT16" s="506"/>
      <c r="CU16" s="506"/>
      <c r="CV16" s="506"/>
      <c r="CW16" s="506"/>
      <c r="CX16" s="506"/>
      <c r="CY16" s="506"/>
      <c r="CZ16" s="506"/>
      <c r="DA16" s="506"/>
      <c r="DB16" s="506"/>
      <c r="DC16" s="506"/>
      <c r="DD16" s="506"/>
      <c r="DE16" s="506"/>
      <c r="DF16" s="506"/>
      <c r="DG16" s="506"/>
      <c r="DH16" s="506"/>
      <c r="DI16" s="506"/>
      <c r="DJ16" s="506"/>
      <c r="DK16" s="506"/>
      <c r="DL16" s="89"/>
      <c r="DM16" s="91"/>
      <c r="DN16" s="89"/>
      <c r="DO16" s="91"/>
      <c r="DP16" s="89"/>
      <c r="DQ16" s="91"/>
      <c r="DR16" s="89"/>
      <c r="DS16" s="91"/>
      <c r="DT16" s="90"/>
      <c r="DU16" s="90"/>
      <c r="DV16" s="90"/>
      <c r="DW16" s="505"/>
      <c r="DX16" s="505"/>
      <c r="DY16" s="505"/>
      <c r="DZ16" s="505"/>
      <c r="EA16" s="505"/>
      <c r="EB16" s="505"/>
      <c r="EC16" s="505"/>
      <c r="ED16" s="505"/>
      <c r="EE16" s="505"/>
      <c r="EF16" s="505"/>
      <c r="EG16" s="505"/>
      <c r="EH16" s="505"/>
      <c r="EI16" s="505"/>
      <c r="EJ16" s="505"/>
      <c r="EK16" s="505"/>
      <c r="EL16" s="505"/>
      <c r="EM16" s="505"/>
      <c r="EN16" s="505"/>
      <c r="EO16" s="505"/>
      <c r="EP16" s="505"/>
      <c r="EQ16" s="505"/>
      <c r="ER16" s="505"/>
      <c r="ES16" s="505"/>
      <c r="ET16" s="505"/>
      <c r="EU16" s="505"/>
      <c r="EV16" s="505"/>
      <c r="EW16" s="505"/>
      <c r="EX16" s="505"/>
      <c r="EY16" s="86"/>
      <c r="EZ16" s="86"/>
      <c r="FA16" s="501"/>
      <c r="FB16" s="501"/>
      <c r="FC16" s="501"/>
      <c r="FD16" s="501"/>
      <c r="FE16" s="501"/>
      <c r="FF16" s="501"/>
      <c r="FG16" s="501"/>
      <c r="FH16" s="501"/>
      <c r="FI16" s="501"/>
      <c r="FJ16" s="501"/>
      <c r="FK16" s="501"/>
      <c r="FL16" s="501"/>
      <c r="FM16" s="501"/>
      <c r="FN16" s="501"/>
      <c r="FO16" s="501"/>
      <c r="FP16" s="501"/>
      <c r="FQ16" s="501"/>
      <c r="FR16" s="501"/>
      <c r="FS16" s="501"/>
      <c r="FT16" s="501"/>
    </row>
    <row r="17" spans="1:156" ht="9.9" customHeight="1">
      <c r="A17" s="28"/>
      <c r="B17" s="28"/>
      <c r="C17" s="28"/>
      <c r="D17" s="86"/>
      <c r="E17" s="503"/>
      <c r="F17" s="503"/>
      <c r="G17" s="503"/>
      <c r="H17" s="503"/>
      <c r="I17" s="503"/>
      <c r="J17" s="503"/>
      <c r="K17" s="503"/>
      <c r="L17" s="503"/>
      <c r="M17" s="503"/>
      <c r="N17" s="503"/>
      <c r="O17" s="503"/>
      <c r="P17" s="503"/>
      <c r="Q17" s="503"/>
      <c r="R17" s="503"/>
      <c r="S17" s="503"/>
      <c r="T17" s="503"/>
      <c r="U17" s="503"/>
      <c r="V17" s="503"/>
      <c r="W17" s="503"/>
      <c r="X17" s="503"/>
      <c r="Y17" s="503"/>
      <c r="Z17" s="503"/>
      <c r="AA17" s="503"/>
      <c r="AB17" s="503"/>
      <c r="AC17" s="503"/>
      <c r="AD17" s="503"/>
      <c r="AE17" s="503"/>
      <c r="AF17" s="503"/>
      <c r="AG17" s="503"/>
      <c r="AH17" s="503"/>
      <c r="AI17" s="503"/>
      <c r="AJ17" s="503"/>
      <c r="AK17" s="503"/>
      <c r="AL17" s="503"/>
      <c r="AM17" s="503"/>
      <c r="AN17" s="503"/>
      <c r="AO17" s="503"/>
      <c r="AP17" s="503"/>
      <c r="AQ17" s="503"/>
      <c r="AR17" s="503"/>
      <c r="AS17" s="503"/>
      <c r="AT17" s="503"/>
      <c r="AU17" s="503"/>
      <c r="AV17" s="503"/>
      <c r="AW17" s="503"/>
      <c r="AX17" s="503"/>
      <c r="AY17" s="503"/>
      <c r="AZ17" s="503"/>
      <c r="BA17" s="503"/>
      <c r="BB17" s="503"/>
      <c r="BC17" s="503"/>
      <c r="BD17" s="503"/>
      <c r="BE17" s="503"/>
      <c r="BF17" s="503"/>
      <c r="BG17" s="503"/>
      <c r="BH17" s="503"/>
      <c r="BI17" s="503"/>
      <c r="BJ17" s="503"/>
      <c r="BK17" s="503"/>
      <c r="BL17" s="503"/>
      <c r="BM17" s="503"/>
      <c r="BN17" s="503"/>
      <c r="BO17" s="503"/>
      <c r="BP17" s="503"/>
      <c r="BQ17" s="503"/>
      <c r="BR17" s="503"/>
      <c r="BS17" s="503"/>
      <c r="BT17" s="503"/>
      <c r="BU17" s="503"/>
      <c r="BV17" s="503"/>
      <c r="BW17" s="503"/>
      <c r="BX17" s="503"/>
      <c r="BY17" s="503"/>
      <c r="BZ17" s="87"/>
      <c r="CA17" s="506"/>
      <c r="CB17" s="506"/>
      <c r="CC17" s="506"/>
      <c r="CD17" s="506"/>
      <c r="CE17" s="506"/>
      <c r="CF17" s="506"/>
      <c r="CG17" s="506"/>
      <c r="CH17" s="506"/>
      <c r="CI17" s="506"/>
      <c r="CJ17" s="506"/>
      <c r="CK17" s="506"/>
      <c r="CL17" s="506"/>
      <c r="CM17" s="506"/>
      <c r="CN17" s="506"/>
      <c r="CO17" s="506"/>
      <c r="CP17" s="506"/>
      <c r="CQ17" s="506"/>
      <c r="CR17" s="506"/>
      <c r="CS17" s="506"/>
      <c r="CT17" s="506"/>
      <c r="CU17" s="506"/>
      <c r="CV17" s="506"/>
      <c r="CW17" s="506"/>
      <c r="CX17" s="506"/>
      <c r="CY17" s="506"/>
      <c r="CZ17" s="506"/>
      <c r="DA17" s="506"/>
      <c r="DB17" s="506"/>
      <c r="DC17" s="506"/>
      <c r="DD17" s="506"/>
      <c r="DE17" s="506"/>
      <c r="DF17" s="506"/>
      <c r="DG17" s="506"/>
      <c r="DH17" s="506"/>
      <c r="DI17" s="506"/>
      <c r="DJ17" s="506"/>
      <c r="DK17" s="506"/>
      <c r="DL17" s="89"/>
      <c r="DM17" s="91"/>
      <c r="DN17" s="89"/>
      <c r="DO17" s="91"/>
      <c r="DP17" s="89"/>
      <c r="DQ17" s="91"/>
      <c r="DR17" s="89"/>
      <c r="DS17" s="91"/>
      <c r="DT17" s="90"/>
      <c r="DU17" s="90"/>
      <c r="DV17" s="90"/>
      <c r="DW17" s="505"/>
      <c r="DX17" s="505"/>
      <c r="DY17" s="505"/>
      <c r="DZ17" s="505"/>
      <c r="EA17" s="505"/>
      <c r="EB17" s="505"/>
      <c r="EC17" s="505"/>
      <c r="ED17" s="505"/>
      <c r="EE17" s="505"/>
      <c r="EF17" s="505"/>
      <c r="EG17" s="505"/>
      <c r="EH17" s="505"/>
      <c r="EI17" s="505"/>
      <c r="EJ17" s="505"/>
      <c r="EK17" s="505"/>
      <c r="EL17" s="505"/>
      <c r="EM17" s="505"/>
      <c r="EN17" s="505"/>
      <c r="EO17" s="505"/>
      <c r="EP17" s="505"/>
      <c r="EQ17" s="505"/>
      <c r="ER17" s="505"/>
      <c r="ES17" s="505"/>
      <c r="ET17" s="505"/>
      <c r="EU17" s="505"/>
      <c r="EV17" s="505"/>
      <c r="EW17" s="505"/>
      <c r="EX17" s="505"/>
      <c r="EY17" s="86"/>
      <c r="EZ17" s="86"/>
    </row>
    <row r="18" spans="1:156" ht="9.9" customHeight="1">
      <c r="A18" s="28"/>
      <c r="B18" s="28"/>
      <c r="C18" s="28"/>
      <c r="D18" s="86"/>
      <c r="E18" s="503"/>
      <c r="F18" s="503"/>
      <c r="G18" s="503"/>
      <c r="H18" s="503"/>
      <c r="I18" s="503"/>
      <c r="J18" s="503"/>
      <c r="K18" s="503"/>
      <c r="L18" s="503"/>
      <c r="M18" s="503"/>
      <c r="N18" s="503"/>
      <c r="O18" s="503"/>
      <c r="P18" s="503"/>
      <c r="Q18" s="503"/>
      <c r="R18" s="503"/>
      <c r="S18" s="503"/>
      <c r="T18" s="503"/>
      <c r="U18" s="503"/>
      <c r="V18" s="503"/>
      <c r="W18" s="503"/>
      <c r="X18" s="503"/>
      <c r="Y18" s="503"/>
      <c r="Z18" s="503"/>
      <c r="AA18" s="503"/>
      <c r="AB18" s="503"/>
      <c r="AC18" s="503"/>
      <c r="AD18" s="503"/>
      <c r="AE18" s="503"/>
      <c r="AF18" s="503"/>
      <c r="AG18" s="503"/>
      <c r="AH18" s="503"/>
      <c r="AI18" s="503"/>
      <c r="AJ18" s="503"/>
      <c r="AK18" s="503"/>
      <c r="AL18" s="503"/>
      <c r="AM18" s="503"/>
      <c r="AN18" s="503"/>
      <c r="AO18" s="503"/>
      <c r="AP18" s="503"/>
      <c r="AQ18" s="503"/>
      <c r="AR18" s="503"/>
      <c r="AS18" s="503"/>
      <c r="AT18" s="503"/>
      <c r="AU18" s="503"/>
      <c r="AV18" s="503"/>
      <c r="AW18" s="503"/>
      <c r="AX18" s="503"/>
      <c r="AY18" s="503"/>
      <c r="AZ18" s="503"/>
      <c r="BA18" s="503"/>
      <c r="BB18" s="503"/>
      <c r="BC18" s="503"/>
      <c r="BD18" s="503"/>
      <c r="BE18" s="503"/>
      <c r="BF18" s="503"/>
      <c r="BG18" s="503"/>
      <c r="BH18" s="503"/>
      <c r="BI18" s="503"/>
      <c r="BJ18" s="503"/>
      <c r="BK18" s="503"/>
      <c r="BL18" s="503"/>
      <c r="BM18" s="503"/>
      <c r="BN18" s="503"/>
      <c r="BO18" s="503"/>
      <c r="BP18" s="503"/>
      <c r="BQ18" s="503"/>
      <c r="BR18" s="503"/>
      <c r="BS18" s="503"/>
      <c r="BT18" s="503"/>
      <c r="BU18" s="503"/>
      <c r="BV18" s="503"/>
      <c r="BW18" s="503"/>
      <c r="BX18" s="503"/>
      <c r="BY18" s="503"/>
      <c r="BZ18" s="87"/>
      <c r="CA18" s="87"/>
      <c r="CB18" s="88"/>
      <c r="CC18" s="88"/>
      <c r="CD18" s="88"/>
      <c r="CE18" s="88"/>
      <c r="CF18" s="88"/>
      <c r="CG18" s="88"/>
      <c r="CH18" s="88"/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8"/>
      <c r="DC18" s="88"/>
      <c r="DD18" s="88"/>
      <c r="DE18" s="90"/>
      <c r="DF18" s="90"/>
      <c r="DG18" s="90"/>
      <c r="DH18" s="90"/>
      <c r="DI18" s="91"/>
      <c r="DJ18" s="89"/>
      <c r="DK18" s="91"/>
      <c r="DL18" s="89"/>
      <c r="DM18" s="91"/>
      <c r="DN18" s="89"/>
      <c r="DO18" s="91"/>
      <c r="DP18" s="89"/>
      <c r="DQ18" s="91"/>
      <c r="DR18" s="89"/>
      <c r="DS18" s="91"/>
      <c r="DT18" s="90"/>
      <c r="DU18" s="90"/>
      <c r="DV18" s="90"/>
      <c r="DW18" s="505"/>
      <c r="DX18" s="505"/>
      <c r="DY18" s="505"/>
      <c r="DZ18" s="505"/>
      <c r="EA18" s="505"/>
      <c r="EB18" s="505"/>
      <c r="EC18" s="505"/>
      <c r="ED18" s="505"/>
      <c r="EE18" s="505"/>
      <c r="EF18" s="505"/>
      <c r="EG18" s="505"/>
      <c r="EH18" s="505"/>
      <c r="EI18" s="505"/>
      <c r="EJ18" s="505"/>
      <c r="EK18" s="505"/>
      <c r="EL18" s="505"/>
      <c r="EM18" s="505"/>
      <c r="EN18" s="505"/>
      <c r="EO18" s="505"/>
      <c r="EP18" s="505"/>
      <c r="EQ18" s="505"/>
      <c r="ER18" s="505"/>
      <c r="ES18" s="505"/>
      <c r="ET18" s="505"/>
      <c r="EU18" s="505"/>
      <c r="EV18" s="505"/>
      <c r="EW18" s="505"/>
      <c r="EX18" s="505"/>
      <c r="EY18" s="86"/>
      <c r="EZ18" s="86"/>
    </row>
    <row r="19" spans="1:156" ht="9.9" customHeight="1">
      <c r="A19" s="28"/>
      <c r="B19" s="28"/>
      <c r="C19" s="28"/>
      <c r="CA19" s="75"/>
      <c r="DF19" s="138"/>
      <c r="DG19" s="37"/>
      <c r="DH19" s="37"/>
      <c r="DI19" s="29"/>
      <c r="DJ19" s="32"/>
      <c r="DK19" s="29"/>
      <c r="DL19" s="32"/>
      <c r="DM19" s="29"/>
      <c r="DN19" s="32"/>
      <c r="DO19" s="29"/>
      <c r="DP19" s="32"/>
      <c r="DQ19" s="29"/>
      <c r="DR19" s="32"/>
      <c r="DS19" s="29"/>
      <c r="DU19" s="138"/>
      <c r="DV19" s="138"/>
      <c r="DW19" s="138"/>
      <c r="DX19" s="29"/>
      <c r="DY19" s="32"/>
      <c r="DZ19" s="29"/>
      <c r="EA19" s="32"/>
      <c r="EB19" s="29"/>
      <c r="EC19" s="32"/>
      <c r="ED19" s="29"/>
      <c r="EE19" s="32"/>
      <c r="EF19" s="29"/>
      <c r="EG19" s="32"/>
      <c r="EH19" s="32"/>
    </row>
    <row r="20" spans="1:156" ht="9.9" customHeight="1">
      <c r="A20" s="28"/>
      <c r="B20" s="28"/>
      <c r="C20" s="28"/>
      <c r="CA20" s="75"/>
      <c r="DF20" s="138"/>
      <c r="DG20" s="138"/>
      <c r="DH20" s="138"/>
      <c r="DI20" s="29"/>
      <c r="DJ20" s="32"/>
      <c r="DK20" s="29"/>
      <c r="DL20" s="32"/>
      <c r="DM20" s="29"/>
      <c r="DN20" s="32"/>
      <c r="DO20" s="29"/>
      <c r="DP20" s="32"/>
      <c r="DQ20" s="29"/>
      <c r="DR20" s="32"/>
      <c r="DS20" s="29"/>
      <c r="DU20" s="138"/>
      <c r="DV20" s="138"/>
      <c r="DW20" s="138"/>
      <c r="DX20" s="29"/>
      <c r="DY20" s="32"/>
      <c r="DZ20" s="29"/>
      <c r="EA20" s="32"/>
      <c r="EB20" s="29"/>
      <c r="EC20" s="32"/>
      <c r="ED20" s="29"/>
      <c r="EE20" s="32"/>
      <c r="EF20" s="29"/>
      <c r="EG20" s="32"/>
      <c r="EH20" s="32"/>
    </row>
    <row r="21" spans="1:156" ht="9.9" customHeight="1">
      <c r="A21" s="28"/>
      <c r="B21" s="28"/>
      <c r="C21" s="28"/>
      <c r="T21" s="28"/>
      <c r="U21" s="28"/>
      <c r="CA21" s="75"/>
      <c r="CB21" s="75"/>
      <c r="CC21" s="75"/>
      <c r="CD21" s="75"/>
      <c r="CE21" s="75"/>
      <c r="CF21" s="75"/>
      <c r="CG21" s="75"/>
      <c r="CH21" s="75"/>
      <c r="CI21" s="75"/>
      <c r="CJ21" s="75"/>
      <c r="CK21" s="75"/>
      <c r="CL21" s="75"/>
      <c r="CM21" s="75"/>
      <c r="CN21" s="75"/>
      <c r="CO21" s="75"/>
      <c r="CQ21" s="138"/>
      <c r="CR21" s="138"/>
      <c r="CS21" s="138"/>
      <c r="CT21" s="29"/>
      <c r="CU21" s="32"/>
      <c r="CV21" s="29"/>
      <c r="CW21" s="32"/>
      <c r="CX21" s="29"/>
      <c r="CY21" s="32"/>
      <c r="CZ21" s="29"/>
      <c r="DA21" s="32"/>
      <c r="DB21" s="29"/>
      <c r="DC21" s="32"/>
      <c r="DD21" s="32"/>
      <c r="DF21" s="138"/>
      <c r="DG21" s="138"/>
      <c r="DH21" s="138"/>
      <c r="DI21" s="29"/>
      <c r="DJ21" s="32"/>
      <c r="DK21" s="29"/>
      <c r="DL21" s="32"/>
      <c r="DM21" s="29"/>
      <c r="DN21" s="32"/>
      <c r="DO21" s="29"/>
      <c r="DP21" s="32"/>
      <c r="DQ21" s="29"/>
      <c r="DR21" s="32"/>
      <c r="DS21" s="29"/>
      <c r="DU21" s="138"/>
      <c r="DV21" s="138"/>
      <c r="DW21" s="138"/>
      <c r="DX21" s="29"/>
      <c r="DY21" s="32"/>
      <c r="DZ21" s="29"/>
      <c r="EA21" s="32"/>
      <c r="EB21" s="29"/>
      <c r="EC21" s="32"/>
      <c r="ED21" s="29"/>
      <c r="EE21" s="32"/>
      <c r="EF21" s="29"/>
      <c r="EG21" s="32"/>
      <c r="EH21" s="32"/>
    </row>
    <row r="22" spans="1:156" ht="9.9" customHeight="1">
      <c r="A22" s="28"/>
      <c r="B22" s="28"/>
      <c r="C22" s="28"/>
      <c r="T22" s="28"/>
      <c r="U22" s="28"/>
      <c r="CQ22" s="138"/>
      <c r="CR22" s="138"/>
      <c r="CS22" s="138"/>
      <c r="CT22" s="29"/>
      <c r="CU22" s="32"/>
      <c r="CV22" s="29"/>
      <c r="CW22" s="32"/>
      <c r="CX22" s="29"/>
      <c r="CY22" s="32"/>
      <c r="CZ22" s="29"/>
      <c r="DA22" s="32"/>
      <c r="DB22" s="29"/>
      <c r="DC22" s="32"/>
      <c r="DD22" s="32"/>
      <c r="DF22" s="138"/>
      <c r="DG22" s="138"/>
      <c r="DH22" s="138"/>
      <c r="DI22" s="29"/>
      <c r="DJ22" s="32"/>
      <c r="DK22" s="29"/>
      <c r="DL22" s="32"/>
      <c r="DM22" s="29"/>
      <c r="DN22" s="32"/>
      <c r="DO22" s="29"/>
      <c r="DP22" s="32"/>
      <c r="DQ22" s="29"/>
      <c r="DR22" s="32"/>
      <c r="DS22" s="29"/>
      <c r="DU22" s="138"/>
      <c r="DV22" s="138"/>
      <c r="DW22" s="138"/>
      <c r="DX22" s="29"/>
      <c r="DY22" s="32"/>
      <c r="DZ22" s="29"/>
      <c r="EA22" s="32"/>
      <c r="EB22" s="29"/>
      <c r="EC22" s="32"/>
      <c r="ED22" s="29"/>
      <c r="EE22" s="32"/>
      <c r="EF22" s="29"/>
      <c r="EG22" s="32"/>
      <c r="EH22" s="32"/>
    </row>
    <row r="23" spans="1:156" ht="9.9" customHeight="1">
      <c r="A23" s="28"/>
      <c r="B23" s="28"/>
      <c r="C23" s="28"/>
      <c r="T23" s="28"/>
      <c r="U23" s="28"/>
      <c r="CQ23" s="138"/>
      <c r="CR23" s="138"/>
      <c r="CS23" s="138"/>
      <c r="CT23" s="29"/>
      <c r="CU23" s="32"/>
      <c r="CV23" s="29"/>
      <c r="CW23" s="32"/>
      <c r="CX23" s="29"/>
      <c r="CY23" s="32"/>
      <c r="CZ23" s="29"/>
      <c r="DA23" s="32"/>
      <c r="DB23" s="29"/>
      <c r="DC23" s="32"/>
      <c r="DD23" s="32"/>
      <c r="DF23" s="138"/>
      <c r="DG23" s="138"/>
      <c r="DH23" s="138"/>
      <c r="DI23" s="29"/>
      <c r="DJ23" s="32"/>
      <c r="DK23" s="29"/>
      <c r="DL23" s="32"/>
      <c r="DM23" s="29"/>
      <c r="DN23" s="32"/>
      <c r="DO23" s="29"/>
      <c r="DP23" s="32"/>
      <c r="DQ23" s="29"/>
      <c r="DR23" s="32"/>
      <c r="DS23" s="29"/>
      <c r="DU23" s="138"/>
      <c r="DV23" s="138"/>
      <c r="DW23" s="138"/>
      <c r="DX23" s="29"/>
      <c r="DY23" s="32"/>
      <c r="DZ23" s="29"/>
      <c r="EA23" s="32"/>
      <c r="EB23" s="29"/>
      <c r="EC23" s="32"/>
      <c r="ED23" s="29"/>
      <c r="EE23" s="32"/>
      <c r="EF23" s="29"/>
      <c r="EG23" s="32"/>
      <c r="EH23" s="32"/>
    </row>
    <row r="24" spans="1:156" ht="9.9" customHeight="1">
      <c r="A24" s="28"/>
      <c r="B24" s="28"/>
      <c r="C24" s="28"/>
      <c r="T24" s="28"/>
      <c r="U24" s="28"/>
      <c r="CQ24" s="138"/>
      <c r="CR24" s="138"/>
      <c r="CS24" s="138"/>
      <c r="CT24" s="29"/>
      <c r="CU24" s="32"/>
      <c r="CV24" s="29"/>
      <c r="CW24" s="32"/>
      <c r="CX24" s="29"/>
      <c r="CY24" s="32"/>
      <c r="CZ24" s="29"/>
      <c r="DA24" s="32"/>
      <c r="DB24" s="29"/>
      <c r="DC24" s="32"/>
      <c r="DD24" s="32"/>
      <c r="DF24" s="138"/>
      <c r="DG24" s="138"/>
      <c r="DH24" s="138"/>
      <c r="DI24" s="29"/>
      <c r="DJ24" s="32"/>
      <c r="DK24" s="29"/>
      <c r="DL24" s="32"/>
      <c r="DM24" s="29"/>
      <c r="DN24" s="32"/>
      <c r="DO24" s="29"/>
      <c r="DP24" s="32"/>
      <c r="DQ24" s="29"/>
      <c r="DR24" s="32"/>
      <c r="DS24" s="29"/>
      <c r="DU24" s="138"/>
      <c r="DV24" s="138"/>
      <c r="DW24" s="138"/>
      <c r="DX24" s="29"/>
      <c r="DY24" s="32"/>
      <c r="DZ24" s="29"/>
      <c r="EA24" s="32"/>
      <c r="EB24" s="29"/>
      <c r="EC24" s="32"/>
      <c r="ED24" s="29"/>
      <c r="EE24" s="32"/>
      <c r="EF24" s="29"/>
      <c r="EG24" s="32"/>
      <c r="EH24" s="32"/>
    </row>
    <row r="25" spans="1:156" ht="9.9" customHeight="1">
      <c r="A25" s="28"/>
      <c r="B25" s="28"/>
      <c r="C25" s="28"/>
      <c r="E25" s="143"/>
      <c r="F25" s="143"/>
      <c r="G25" s="143"/>
      <c r="H25" s="143"/>
      <c r="I25" s="143"/>
      <c r="J25" s="143"/>
      <c r="K25" s="143"/>
      <c r="L25" s="143"/>
      <c r="M25" s="143"/>
      <c r="N25" s="143"/>
      <c r="O25" s="143"/>
      <c r="P25" s="143"/>
      <c r="Q25" s="143"/>
      <c r="R25" s="143"/>
      <c r="S25" s="143"/>
      <c r="T25" s="28"/>
      <c r="U25" s="82"/>
      <c r="V25" s="80"/>
      <c r="W25" s="80"/>
      <c r="X25" s="80"/>
      <c r="Y25" s="80"/>
      <c r="Z25" s="80"/>
      <c r="AA25" s="80"/>
      <c r="AB25" s="80"/>
      <c r="AC25" s="80"/>
      <c r="AD25" s="143"/>
      <c r="AE25" s="143"/>
      <c r="AF25" s="143"/>
      <c r="AG25" s="143"/>
      <c r="AH25" s="143"/>
      <c r="AI25" s="143"/>
      <c r="AJ25" s="143"/>
      <c r="AK25" s="143"/>
      <c r="AL25" s="143"/>
      <c r="AM25" s="143"/>
      <c r="AN25" s="143"/>
      <c r="AO25" s="143"/>
      <c r="AP25" s="143"/>
      <c r="AQ25" s="143"/>
      <c r="AR25" s="143"/>
      <c r="AS25" s="143"/>
      <c r="AT25" s="143"/>
      <c r="AU25" s="143"/>
      <c r="AV25" s="143"/>
      <c r="AW25" s="143"/>
      <c r="AX25" s="143"/>
      <c r="AY25" s="143"/>
      <c r="AZ25" s="143"/>
      <c r="BA25" s="143"/>
      <c r="BB25" s="143"/>
      <c r="BC25" s="143"/>
      <c r="BD25" s="143"/>
      <c r="BE25" s="143"/>
      <c r="BF25" s="143"/>
      <c r="BG25" s="143"/>
      <c r="BH25" s="143"/>
      <c r="BI25" s="143"/>
      <c r="BJ25" s="143"/>
      <c r="BK25" s="143"/>
      <c r="BL25" s="147"/>
      <c r="BM25" s="143"/>
      <c r="BN25" s="143"/>
      <c r="BO25" s="143"/>
      <c r="BP25" s="143"/>
      <c r="BQ25" s="143"/>
      <c r="BR25" s="143"/>
      <c r="BS25" s="143"/>
      <c r="BT25" s="143"/>
      <c r="BU25" s="143"/>
      <c r="BV25" s="143"/>
      <c r="BW25" s="143"/>
      <c r="BX25" s="143"/>
      <c r="BY25" s="143"/>
      <c r="BZ25" s="143"/>
      <c r="CA25" s="147"/>
      <c r="CB25" s="143"/>
      <c r="CC25" s="143"/>
      <c r="CD25" s="143"/>
      <c r="CE25" s="143"/>
      <c r="CF25" s="143"/>
      <c r="CG25" s="143"/>
      <c r="CH25" s="143"/>
      <c r="CI25" s="143"/>
      <c r="CJ25" s="143"/>
      <c r="CK25" s="143"/>
      <c r="CL25" s="143"/>
      <c r="CM25" s="143"/>
      <c r="CN25" s="143"/>
      <c r="CO25" s="143"/>
      <c r="CP25" s="147"/>
      <c r="CQ25" s="143"/>
      <c r="CR25" s="143"/>
      <c r="CS25" s="143"/>
      <c r="CT25" s="143"/>
      <c r="CU25" s="143"/>
      <c r="CV25" s="143"/>
      <c r="CW25" s="143"/>
      <c r="CX25" s="143"/>
      <c r="CY25" s="143"/>
      <c r="CZ25" s="143"/>
      <c r="DA25" s="143"/>
      <c r="DB25" s="143"/>
      <c r="DC25" s="143"/>
      <c r="DD25" s="143"/>
      <c r="DE25" s="147"/>
      <c r="DF25" s="143"/>
      <c r="DG25" s="143"/>
      <c r="DH25" s="143"/>
      <c r="DI25" s="29"/>
      <c r="DJ25" s="32"/>
      <c r="DK25" s="29"/>
      <c r="DL25" s="32"/>
      <c r="DM25" s="29"/>
      <c r="DN25" s="32"/>
      <c r="DO25" s="29"/>
      <c r="DP25" s="32"/>
      <c r="DQ25" s="29"/>
      <c r="DR25" s="32"/>
      <c r="DS25" s="29"/>
      <c r="DT25" s="147"/>
      <c r="DU25" s="143"/>
      <c r="DV25" s="143"/>
      <c r="DW25" s="143"/>
      <c r="DX25" s="143"/>
      <c r="DY25" s="143"/>
      <c r="DZ25" s="143"/>
      <c r="EA25" s="143"/>
      <c r="EB25" s="143"/>
      <c r="EC25" s="143"/>
      <c r="ED25" s="143"/>
      <c r="EE25" s="143"/>
      <c r="EF25" s="143"/>
      <c r="EG25" s="143"/>
      <c r="EH25" s="143"/>
      <c r="EI25" s="147"/>
      <c r="EJ25" s="143"/>
      <c r="EK25" s="143"/>
      <c r="EL25" s="143"/>
      <c r="EM25" s="143"/>
      <c r="EN25" s="143"/>
      <c r="EO25" s="143"/>
      <c r="EP25" s="143"/>
      <c r="EQ25" s="143"/>
      <c r="ER25" s="143"/>
      <c r="ES25" s="143"/>
      <c r="ET25" s="143"/>
      <c r="EU25" s="143"/>
      <c r="EV25" s="143"/>
      <c r="EW25" s="143"/>
      <c r="EX25" s="147"/>
      <c r="EY25" s="147"/>
      <c r="EZ25" s="147"/>
    </row>
    <row r="26" spans="1:156" ht="9.9" customHeight="1">
      <c r="A26" s="28"/>
      <c r="B26" s="28"/>
      <c r="C26" s="28"/>
      <c r="E26" s="143"/>
      <c r="F26" s="143"/>
      <c r="G26" s="143"/>
      <c r="H26" s="143"/>
      <c r="I26" s="143"/>
      <c r="J26" s="143"/>
      <c r="K26" s="143"/>
      <c r="L26" s="143"/>
      <c r="M26" s="143"/>
      <c r="N26" s="143"/>
      <c r="O26" s="143"/>
      <c r="P26" s="143"/>
      <c r="Q26" s="143"/>
      <c r="R26" s="143"/>
      <c r="S26" s="143"/>
      <c r="T26" s="28"/>
      <c r="U26" s="82"/>
      <c r="V26" s="80"/>
      <c r="W26" s="80"/>
      <c r="X26" s="80"/>
      <c r="Y26" s="80"/>
      <c r="Z26" s="80"/>
      <c r="AA26" s="80"/>
      <c r="AB26" s="80"/>
      <c r="AC26" s="80"/>
      <c r="AD26" s="143"/>
      <c r="AE26" s="143"/>
      <c r="AF26" s="143"/>
      <c r="AG26" s="143"/>
      <c r="AH26" s="143"/>
      <c r="AI26" s="143"/>
      <c r="AJ26" s="143"/>
      <c r="AK26" s="143"/>
      <c r="AL26" s="143"/>
      <c r="AM26" s="143"/>
      <c r="AN26" s="143"/>
      <c r="AO26" s="143"/>
      <c r="AP26" s="143"/>
      <c r="AQ26" s="143"/>
      <c r="AR26" s="143"/>
      <c r="AS26" s="143"/>
      <c r="AT26" s="143"/>
      <c r="AU26" s="143"/>
      <c r="AV26" s="143"/>
      <c r="AW26" s="143"/>
      <c r="AX26" s="143"/>
      <c r="AY26" s="143"/>
      <c r="AZ26" s="143"/>
      <c r="BA26" s="143"/>
      <c r="BB26" s="143"/>
      <c r="BC26" s="143"/>
      <c r="BD26" s="143"/>
      <c r="BE26" s="143"/>
      <c r="BF26" s="143"/>
      <c r="BG26" s="143"/>
      <c r="BH26" s="143"/>
      <c r="BI26" s="143"/>
      <c r="BJ26" s="143"/>
      <c r="BK26" s="143"/>
      <c r="BL26" s="147"/>
      <c r="BM26" s="143"/>
      <c r="BN26" s="143"/>
      <c r="BO26" s="143"/>
      <c r="BP26" s="143"/>
      <c r="BQ26" s="143"/>
      <c r="BR26" s="143"/>
      <c r="BS26" s="143"/>
      <c r="BT26" s="143"/>
      <c r="BU26" s="143"/>
      <c r="BV26" s="143"/>
      <c r="BW26" s="143"/>
      <c r="BX26" s="143"/>
      <c r="BY26" s="143"/>
      <c r="BZ26" s="143"/>
      <c r="CA26" s="147"/>
      <c r="CB26" s="143"/>
      <c r="CC26" s="143"/>
      <c r="CD26" s="143"/>
      <c r="CE26" s="143"/>
      <c r="CF26" s="143"/>
      <c r="CG26" s="143"/>
      <c r="CH26" s="143"/>
      <c r="CI26" s="143"/>
      <c r="CJ26" s="143"/>
      <c r="CK26" s="143"/>
      <c r="CL26" s="143"/>
      <c r="CM26" s="143"/>
      <c r="CN26" s="143"/>
      <c r="CO26" s="143"/>
      <c r="CP26" s="147"/>
      <c r="CQ26" s="143"/>
      <c r="CR26" s="143"/>
      <c r="CS26" s="143"/>
      <c r="CT26" s="143"/>
      <c r="CU26" s="143"/>
      <c r="CV26" s="143"/>
      <c r="CW26" s="143"/>
      <c r="CX26" s="143"/>
      <c r="CY26" s="143"/>
      <c r="CZ26" s="143"/>
      <c r="DA26" s="143"/>
      <c r="DB26" s="143"/>
      <c r="DC26" s="143"/>
      <c r="DD26" s="143"/>
      <c r="DE26" s="147"/>
      <c r="DF26" s="143"/>
      <c r="DG26" s="143"/>
      <c r="DH26" s="143"/>
      <c r="DI26" s="29"/>
      <c r="DJ26" s="32"/>
      <c r="DK26" s="29"/>
      <c r="DL26" s="32"/>
      <c r="DM26" s="29"/>
      <c r="DN26" s="32"/>
      <c r="DO26" s="29"/>
      <c r="DP26" s="32"/>
      <c r="DQ26" s="29"/>
      <c r="DR26" s="32"/>
      <c r="DS26" s="29"/>
      <c r="DT26" s="147"/>
      <c r="DU26" s="143"/>
      <c r="DV26" s="143"/>
      <c r="DW26" s="143"/>
      <c r="DX26" s="143"/>
      <c r="DY26" s="143"/>
      <c r="DZ26" s="143"/>
      <c r="EA26" s="143"/>
      <c r="EB26" s="143"/>
      <c r="EC26" s="143"/>
      <c r="ED26" s="143"/>
      <c r="EE26" s="143"/>
      <c r="EF26" s="143"/>
      <c r="EG26" s="143"/>
      <c r="EH26" s="143"/>
      <c r="EI26" s="147"/>
      <c r="EJ26" s="143"/>
      <c r="EK26" s="143"/>
      <c r="EL26" s="143"/>
      <c r="EM26" s="143"/>
      <c r="EN26" s="143"/>
      <c r="EO26" s="143"/>
      <c r="EP26" s="143"/>
      <c r="EQ26" s="143"/>
      <c r="ER26" s="143"/>
      <c r="ES26" s="143"/>
      <c r="ET26" s="143"/>
      <c r="EU26" s="143"/>
      <c r="EV26" s="143"/>
      <c r="EW26" s="143"/>
      <c r="EX26" s="147"/>
      <c r="EY26" s="147"/>
      <c r="EZ26" s="147"/>
    </row>
    <row r="27" spans="1:156" ht="9.9" customHeight="1">
      <c r="A27" s="28"/>
      <c r="B27" s="28"/>
      <c r="C27" s="28"/>
      <c r="E27" s="143"/>
      <c r="F27" s="143"/>
      <c r="G27" s="143"/>
      <c r="H27" s="143"/>
      <c r="I27" s="143"/>
      <c r="J27" s="143"/>
      <c r="K27" s="143"/>
      <c r="L27" s="143"/>
      <c r="M27" s="143"/>
      <c r="N27" s="143"/>
      <c r="O27" s="143"/>
      <c r="P27" s="143"/>
      <c r="Q27" s="143"/>
      <c r="R27" s="143"/>
      <c r="S27" s="143"/>
      <c r="T27" s="28"/>
      <c r="U27" s="82"/>
      <c r="V27" s="80"/>
      <c r="W27" s="80"/>
      <c r="X27" s="80"/>
      <c r="Y27" s="80"/>
      <c r="Z27" s="80"/>
      <c r="AA27" s="80"/>
      <c r="AB27" s="80"/>
      <c r="AC27" s="80"/>
      <c r="AD27" s="143"/>
      <c r="AE27" s="143"/>
      <c r="AF27" s="143"/>
      <c r="AG27" s="143"/>
      <c r="AH27" s="143"/>
      <c r="AI27" s="143"/>
      <c r="AJ27" s="143"/>
      <c r="AK27" s="143"/>
      <c r="AL27" s="143"/>
      <c r="AM27" s="143"/>
      <c r="AN27" s="143"/>
      <c r="AO27" s="143"/>
      <c r="AP27" s="143"/>
      <c r="AQ27" s="143"/>
      <c r="AR27" s="143"/>
      <c r="AS27" s="143"/>
      <c r="AT27" s="143"/>
      <c r="AU27" s="143"/>
      <c r="AV27" s="143"/>
      <c r="AW27" s="143"/>
      <c r="AX27" s="143"/>
      <c r="AY27" s="143"/>
      <c r="AZ27" s="143"/>
      <c r="BA27" s="143"/>
      <c r="BB27" s="143"/>
      <c r="BC27" s="143"/>
      <c r="BD27" s="143"/>
      <c r="BE27" s="143"/>
      <c r="BF27" s="143"/>
      <c r="BG27" s="143"/>
      <c r="BH27" s="143"/>
      <c r="BI27" s="143"/>
      <c r="BJ27" s="143"/>
      <c r="BK27" s="143"/>
      <c r="BL27" s="147"/>
      <c r="BM27" s="143"/>
      <c r="BN27" s="143"/>
      <c r="BO27" s="143"/>
      <c r="BP27" s="143"/>
      <c r="BQ27" s="143"/>
      <c r="BR27" s="143"/>
      <c r="BS27" s="143"/>
      <c r="BT27" s="143"/>
      <c r="BU27" s="143"/>
      <c r="BV27" s="143"/>
      <c r="BW27" s="143"/>
      <c r="BX27" s="143"/>
      <c r="BY27" s="143"/>
      <c r="BZ27" s="143"/>
      <c r="CA27" s="147"/>
      <c r="CB27" s="143"/>
      <c r="CC27" s="143"/>
      <c r="CD27" s="143"/>
      <c r="CE27" s="143"/>
      <c r="CF27" s="143"/>
      <c r="CG27" s="143"/>
      <c r="CH27" s="143"/>
      <c r="CI27" s="143"/>
      <c r="CJ27" s="143"/>
      <c r="CK27" s="143"/>
      <c r="CL27" s="143"/>
      <c r="CM27" s="143"/>
      <c r="CN27" s="143"/>
      <c r="CO27" s="143"/>
      <c r="CP27" s="147"/>
      <c r="CQ27" s="143"/>
      <c r="CR27" s="143"/>
      <c r="CS27" s="143"/>
      <c r="CT27" s="143"/>
      <c r="CU27" s="143"/>
      <c r="CV27" s="143"/>
      <c r="CW27" s="143"/>
      <c r="CX27" s="143"/>
      <c r="CY27" s="143"/>
      <c r="CZ27" s="143"/>
      <c r="DA27" s="143"/>
      <c r="DB27" s="143"/>
      <c r="DC27" s="143"/>
      <c r="DD27" s="143"/>
      <c r="DE27" s="147"/>
      <c r="DF27" s="143"/>
      <c r="DG27" s="143"/>
      <c r="DH27" s="143"/>
      <c r="DI27" s="29"/>
      <c r="DJ27" s="32"/>
      <c r="DK27" s="29"/>
      <c r="DL27" s="32"/>
      <c r="DM27" s="29"/>
      <c r="DN27" s="32"/>
      <c r="DO27" s="29"/>
      <c r="DP27" s="32"/>
      <c r="DQ27" s="29"/>
      <c r="DR27" s="32"/>
      <c r="DS27" s="29"/>
      <c r="DT27" s="147"/>
      <c r="DU27" s="143"/>
      <c r="DV27" s="143"/>
      <c r="DW27" s="143"/>
      <c r="DX27" s="143"/>
      <c r="DY27" s="143"/>
      <c r="DZ27" s="143"/>
      <c r="EA27" s="143"/>
      <c r="EB27" s="143"/>
      <c r="EC27" s="143"/>
      <c r="ED27" s="143"/>
      <c r="EE27" s="143"/>
      <c r="EF27" s="143"/>
      <c r="EG27" s="143"/>
      <c r="EH27" s="143"/>
      <c r="EI27" s="147"/>
      <c r="EJ27" s="143"/>
      <c r="EK27" s="143"/>
      <c r="EL27" s="143"/>
      <c r="EM27" s="143"/>
      <c r="EN27" s="143"/>
      <c r="EO27" s="143"/>
      <c r="EP27" s="143"/>
      <c r="EQ27" s="143"/>
      <c r="ER27" s="143"/>
      <c r="ES27" s="143"/>
      <c r="ET27" s="143"/>
      <c r="EU27" s="143"/>
      <c r="EV27" s="143"/>
      <c r="EW27" s="143"/>
      <c r="EX27" s="147"/>
      <c r="EY27" s="147"/>
      <c r="EZ27" s="147"/>
    </row>
    <row r="28" spans="1:156" ht="9.9" customHeight="1">
      <c r="A28" s="28"/>
      <c r="B28" s="28"/>
      <c r="C28" s="28"/>
      <c r="E28" s="143"/>
      <c r="F28" s="143"/>
      <c r="G28" s="143"/>
      <c r="H28" s="143"/>
      <c r="I28" s="143"/>
      <c r="J28" s="143"/>
      <c r="K28" s="143"/>
      <c r="L28" s="143"/>
      <c r="M28" s="143"/>
      <c r="N28" s="143"/>
      <c r="O28" s="143"/>
      <c r="P28" s="143"/>
      <c r="Q28" s="143"/>
      <c r="R28" s="143"/>
      <c r="S28" s="143"/>
      <c r="T28" s="28"/>
      <c r="U28" s="82"/>
      <c r="V28" s="80"/>
      <c r="W28" s="80"/>
      <c r="X28" s="80"/>
      <c r="Y28" s="80"/>
      <c r="Z28" s="80"/>
      <c r="AA28" s="80"/>
      <c r="AB28" s="80"/>
      <c r="AC28" s="80"/>
      <c r="AD28" s="143"/>
      <c r="AE28" s="143"/>
      <c r="AF28" s="143"/>
      <c r="AG28" s="143"/>
      <c r="AH28" s="143"/>
      <c r="AI28" s="143"/>
      <c r="AJ28" s="143"/>
      <c r="AK28" s="143"/>
      <c r="AL28" s="143"/>
      <c r="AM28" s="143"/>
      <c r="AN28" s="143"/>
      <c r="AO28" s="143"/>
      <c r="AP28" s="143"/>
      <c r="AQ28" s="143"/>
      <c r="AR28" s="143"/>
      <c r="AS28" s="143"/>
      <c r="AT28" s="143"/>
      <c r="AU28" s="143"/>
      <c r="AV28" s="143"/>
      <c r="AW28" s="143"/>
      <c r="AX28" s="143"/>
      <c r="AY28" s="143"/>
      <c r="AZ28" s="143"/>
      <c r="BA28" s="143"/>
      <c r="BB28" s="143"/>
      <c r="BC28" s="143"/>
      <c r="BD28" s="143"/>
      <c r="BE28" s="143"/>
      <c r="BF28" s="143"/>
      <c r="BG28" s="143"/>
      <c r="BH28" s="143"/>
      <c r="BI28" s="143"/>
      <c r="BJ28" s="143"/>
      <c r="BK28" s="143"/>
      <c r="BL28" s="147"/>
      <c r="BM28" s="143"/>
      <c r="BN28" s="143"/>
      <c r="BO28" s="143"/>
      <c r="BP28" s="143"/>
      <c r="BQ28" s="143"/>
      <c r="BR28" s="143"/>
      <c r="BS28" s="143"/>
      <c r="BT28" s="143"/>
      <c r="BU28" s="143"/>
      <c r="BV28" s="143"/>
      <c r="BW28" s="143"/>
      <c r="BX28" s="143"/>
      <c r="BY28" s="143"/>
      <c r="BZ28" s="143"/>
      <c r="CA28" s="147"/>
      <c r="CB28" s="143"/>
      <c r="CC28" s="143"/>
      <c r="CD28" s="143"/>
      <c r="CE28" s="143"/>
      <c r="CF28" s="143"/>
      <c r="CG28" s="143"/>
      <c r="CH28" s="143"/>
      <c r="CI28" s="143"/>
      <c r="CJ28" s="143"/>
      <c r="CK28" s="143"/>
      <c r="CL28" s="143"/>
      <c r="CM28" s="143"/>
      <c r="CN28" s="143"/>
      <c r="CO28" s="143"/>
      <c r="CP28" s="147"/>
      <c r="CQ28" s="143"/>
      <c r="CR28" s="143"/>
      <c r="CS28" s="143"/>
      <c r="CT28" s="143"/>
      <c r="CU28" s="143"/>
      <c r="CV28" s="143"/>
      <c r="CW28" s="143"/>
      <c r="CX28" s="143"/>
      <c r="CY28" s="143"/>
      <c r="CZ28" s="143"/>
      <c r="DA28" s="143"/>
      <c r="DB28" s="143"/>
      <c r="DC28" s="143"/>
      <c r="DD28" s="143"/>
      <c r="DE28" s="147"/>
      <c r="DF28" s="143"/>
      <c r="DG28" s="143"/>
      <c r="DH28" s="143"/>
      <c r="DI28" s="29"/>
      <c r="DJ28" s="32"/>
      <c r="DK28" s="29"/>
      <c r="DL28" s="32"/>
      <c r="DM28" s="29"/>
      <c r="DN28" s="32"/>
      <c r="DO28" s="29"/>
      <c r="DP28" s="32"/>
      <c r="DQ28" s="29"/>
      <c r="DR28" s="32"/>
      <c r="DS28" s="29"/>
      <c r="DT28" s="147"/>
      <c r="DU28" s="143"/>
      <c r="DV28" s="143"/>
      <c r="DW28" s="143"/>
      <c r="DX28" s="143"/>
      <c r="DY28" s="143"/>
      <c r="DZ28" s="143"/>
      <c r="EA28" s="143"/>
      <c r="EB28" s="143"/>
      <c r="EC28" s="143"/>
      <c r="ED28" s="143"/>
      <c r="EE28" s="143"/>
      <c r="EF28" s="143"/>
      <c r="EG28" s="143"/>
      <c r="EH28" s="143"/>
      <c r="EI28" s="147"/>
      <c r="EJ28" s="143"/>
      <c r="EK28" s="143"/>
      <c r="EL28" s="143"/>
      <c r="EM28" s="143"/>
      <c r="EN28" s="143"/>
      <c r="EO28" s="143"/>
      <c r="EP28" s="143"/>
      <c r="EQ28" s="143"/>
      <c r="ER28" s="143"/>
      <c r="ES28" s="143"/>
      <c r="ET28" s="143"/>
      <c r="EU28" s="143"/>
      <c r="EV28" s="143"/>
      <c r="EW28" s="143"/>
      <c r="EX28" s="147"/>
      <c r="EY28" s="147"/>
      <c r="EZ28" s="147"/>
    </row>
    <row r="29" spans="1:156" ht="9.9" customHeight="1">
      <c r="E29" s="143"/>
      <c r="F29" s="143"/>
      <c r="G29" s="143"/>
      <c r="H29" s="29"/>
      <c r="I29" s="32"/>
      <c r="J29" s="29"/>
      <c r="K29" s="32"/>
      <c r="L29" s="29"/>
      <c r="M29" s="32"/>
      <c r="N29" s="29"/>
      <c r="O29" s="32"/>
      <c r="P29" s="29"/>
      <c r="Q29" s="32"/>
      <c r="R29" s="29"/>
      <c r="S29" s="32"/>
      <c r="T29" s="28"/>
      <c r="U29" s="83"/>
      <c r="V29" s="76"/>
      <c r="W29" s="157"/>
      <c r="X29" s="160"/>
      <c r="Y29" s="160"/>
      <c r="Z29" s="160"/>
      <c r="AA29" s="160"/>
      <c r="AB29" s="160"/>
      <c r="AC29" s="160"/>
      <c r="AD29" s="160"/>
      <c r="AE29" s="160"/>
      <c r="AF29" s="160"/>
      <c r="AG29" s="160"/>
      <c r="AH29" s="160"/>
      <c r="AI29" s="160"/>
      <c r="AJ29" s="160"/>
      <c r="AK29" s="160"/>
      <c r="AL29" s="160"/>
      <c r="AM29" s="160"/>
      <c r="AN29" s="160"/>
      <c r="AO29" s="160"/>
      <c r="AP29" s="160"/>
      <c r="AQ29" s="160"/>
      <c r="AR29" s="160"/>
      <c r="AS29" s="160"/>
      <c r="AT29" s="160"/>
      <c r="AU29" s="160"/>
      <c r="AV29" s="160"/>
      <c r="AW29" s="160"/>
      <c r="AX29" s="160"/>
      <c r="AY29" s="160"/>
      <c r="AZ29" s="160"/>
      <c r="BA29" s="160"/>
      <c r="BB29" s="160"/>
      <c r="BC29" s="160"/>
      <c r="BD29" s="160"/>
      <c r="BE29" s="160"/>
      <c r="BF29" s="160"/>
      <c r="BG29" s="160"/>
      <c r="BH29" s="160"/>
      <c r="BI29" s="160"/>
      <c r="BJ29" s="160"/>
      <c r="BK29" s="160"/>
      <c r="BL29" s="147"/>
      <c r="BM29" s="143"/>
      <c r="BN29" s="143"/>
      <c r="BO29" s="143"/>
      <c r="BP29" s="29"/>
      <c r="BQ29" s="32"/>
      <c r="BR29" s="29"/>
      <c r="BS29" s="32"/>
      <c r="BT29" s="29"/>
      <c r="BU29" s="32"/>
      <c r="BV29" s="29"/>
      <c r="BW29" s="32"/>
      <c r="BX29" s="29"/>
      <c r="BY29" s="32"/>
      <c r="BZ29" s="29"/>
      <c r="CA29" s="147"/>
      <c r="CB29" s="143"/>
      <c r="CC29" s="143"/>
      <c r="CD29" s="143"/>
      <c r="CE29" s="29"/>
      <c r="CF29" s="32"/>
      <c r="CG29" s="29"/>
      <c r="CH29" s="32"/>
      <c r="CI29" s="29"/>
      <c r="CJ29" s="32"/>
      <c r="CK29" s="29"/>
      <c r="CL29" s="32"/>
      <c r="CM29" s="29"/>
      <c r="CN29" s="32"/>
      <c r="CO29" s="32"/>
      <c r="CP29" s="147"/>
      <c r="CQ29" s="143"/>
      <c r="CR29" s="143"/>
      <c r="CS29" s="143"/>
      <c r="CT29" s="29"/>
      <c r="CU29" s="32"/>
      <c r="CV29" s="29"/>
      <c r="CW29" s="32"/>
      <c r="CX29" s="29"/>
      <c r="CY29" s="32"/>
      <c r="CZ29" s="29"/>
      <c r="DA29" s="32"/>
      <c r="DB29" s="29"/>
      <c r="DC29" s="32"/>
      <c r="DD29" s="32"/>
      <c r="DE29" s="147"/>
      <c r="DF29" s="143"/>
      <c r="DG29" s="143"/>
      <c r="DH29" s="143"/>
      <c r="DI29" s="29"/>
      <c r="DJ29" s="32"/>
      <c r="DK29" s="29"/>
      <c r="DL29" s="32"/>
      <c r="DM29" s="29"/>
      <c r="DN29" s="32"/>
      <c r="DO29" s="29"/>
      <c r="DP29" s="32"/>
      <c r="DQ29" s="29"/>
      <c r="DR29" s="32"/>
      <c r="DS29" s="32"/>
      <c r="DT29" s="147"/>
      <c r="DU29" s="143"/>
      <c r="DV29" s="144"/>
      <c r="DW29" s="144"/>
      <c r="DX29" s="29"/>
      <c r="DY29" s="32"/>
      <c r="DZ29" s="29"/>
      <c r="EA29" s="32"/>
      <c r="EB29" s="29"/>
      <c r="EC29" s="32"/>
      <c r="ED29" s="29"/>
      <c r="EE29" s="32"/>
      <c r="EF29" s="29"/>
      <c r="EG29" s="32"/>
      <c r="EH29" s="32"/>
      <c r="EI29" s="147"/>
      <c r="EJ29" s="143"/>
      <c r="EK29" s="143"/>
      <c r="EL29" s="143"/>
      <c r="EM29" s="29"/>
      <c r="EN29" s="32"/>
      <c r="EO29" s="29"/>
      <c r="EP29" s="32"/>
      <c r="EQ29" s="29"/>
      <c r="ER29" s="32"/>
      <c r="ES29" s="29"/>
      <c r="ET29" s="32"/>
      <c r="EU29" s="29"/>
      <c r="EV29" s="32"/>
      <c r="EW29" s="32">
        <v>5</v>
      </c>
      <c r="EX29" s="147"/>
      <c r="EY29" s="147"/>
      <c r="EZ29" s="147"/>
    </row>
    <row r="30" spans="1:156" ht="9.9" customHeight="1">
      <c r="E30" s="143"/>
      <c r="F30" s="143"/>
      <c r="G30" s="143"/>
      <c r="H30" s="29"/>
      <c r="I30" s="32"/>
      <c r="J30" s="29"/>
      <c r="K30" s="32"/>
      <c r="L30" s="29"/>
      <c r="M30" s="32"/>
      <c r="N30" s="29"/>
      <c r="O30" s="32"/>
      <c r="P30" s="29"/>
      <c r="Q30" s="32"/>
      <c r="R30" s="29"/>
      <c r="S30" s="32"/>
      <c r="T30" s="28"/>
      <c r="U30" s="83"/>
      <c r="V30" s="76"/>
      <c r="W30" s="160"/>
      <c r="X30" s="160"/>
      <c r="Y30" s="160"/>
      <c r="Z30" s="160"/>
      <c r="AA30" s="160"/>
      <c r="AB30" s="160"/>
      <c r="AC30" s="160"/>
      <c r="AD30" s="160"/>
      <c r="AE30" s="160"/>
      <c r="AF30" s="160"/>
      <c r="AG30" s="160"/>
      <c r="AH30" s="160"/>
      <c r="AI30" s="160"/>
      <c r="AJ30" s="160"/>
      <c r="AK30" s="160"/>
      <c r="AL30" s="160"/>
      <c r="AM30" s="160"/>
      <c r="AN30" s="160"/>
      <c r="AO30" s="160"/>
      <c r="AP30" s="160"/>
      <c r="AQ30" s="160"/>
      <c r="AR30" s="160"/>
      <c r="AS30" s="160"/>
      <c r="AT30" s="160"/>
      <c r="AU30" s="160"/>
      <c r="AV30" s="160"/>
      <c r="AW30" s="160"/>
      <c r="AX30" s="160"/>
      <c r="AY30" s="160"/>
      <c r="AZ30" s="160"/>
      <c r="BA30" s="160"/>
      <c r="BB30" s="160"/>
      <c r="BC30" s="160"/>
      <c r="BD30" s="160"/>
      <c r="BE30" s="160"/>
      <c r="BF30" s="160"/>
      <c r="BG30" s="160"/>
      <c r="BH30" s="160"/>
      <c r="BI30" s="160"/>
      <c r="BJ30" s="160"/>
      <c r="BK30" s="160"/>
      <c r="BL30" s="147"/>
      <c r="BM30" s="143"/>
      <c r="BN30" s="143"/>
      <c r="BO30" s="143"/>
      <c r="BP30" s="29"/>
      <c r="BQ30" s="32"/>
      <c r="BR30" s="29"/>
      <c r="BS30" s="32"/>
      <c r="BT30" s="29"/>
      <c r="BU30" s="32"/>
      <c r="BV30" s="29"/>
      <c r="BW30" s="32"/>
      <c r="BX30" s="29"/>
      <c r="BY30" s="32"/>
      <c r="BZ30" s="29"/>
      <c r="CA30" s="147"/>
      <c r="CB30" s="143"/>
      <c r="CC30" s="143"/>
      <c r="CD30" s="143"/>
      <c r="CE30" s="29"/>
      <c r="CF30" s="32"/>
      <c r="CG30" s="29"/>
      <c r="CH30" s="32"/>
      <c r="CI30" s="29"/>
      <c r="CJ30" s="32"/>
      <c r="CK30" s="29"/>
      <c r="CL30" s="32"/>
      <c r="CM30" s="29"/>
      <c r="CN30" s="32"/>
      <c r="CO30" s="32"/>
      <c r="CP30" s="147"/>
      <c r="CQ30" s="143"/>
      <c r="CR30" s="143"/>
      <c r="CS30" s="143"/>
      <c r="CT30" s="29"/>
      <c r="CU30" s="32"/>
      <c r="CV30" s="29"/>
      <c r="CW30" s="32"/>
      <c r="CX30" s="29"/>
      <c r="CY30" s="32"/>
      <c r="CZ30" s="29"/>
      <c r="DA30" s="32"/>
      <c r="DB30" s="29"/>
      <c r="DC30" s="32"/>
      <c r="DD30" s="32"/>
      <c r="DE30" s="147"/>
      <c r="DF30" s="143"/>
      <c r="DG30" s="143"/>
      <c r="DH30" s="143"/>
      <c r="DI30" s="29"/>
      <c r="DJ30" s="32"/>
      <c r="DK30" s="29"/>
      <c r="DL30" s="32"/>
      <c r="DM30" s="29"/>
      <c r="DN30" s="32"/>
      <c r="DO30" s="29"/>
      <c r="DP30" s="32"/>
      <c r="DQ30" s="29"/>
      <c r="DR30" s="32"/>
      <c r="DS30" s="32"/>
      <c r="DT30" s="147"/>
      <c r="DU30" s="144"/>
      <c r="DV30" s="144"/>
      <c r="DW30" s="144"/>
      <c r="DX30" s="29"/>
      <c r="DY30" s="32"/>
      <c r="DZ30" s="29"/>
      <c r="EA30" s="32"/>
      <c r="EB30" s="29"/>
      <c r="EC30" s="32"/>
      <c r="ED30" s="29"/>
      <c r="EE30" s="32"/>
      <c r="EF30" s="29"/>
      <c r="EG30" s="32"/>
      <c r="EH30" s="32"/>
      <c r="EI30" s="147"/>
      <c r="EJ30" s="143"/>
      <c r="EK30" s="143"/>
      <c r="EL30" s="143"/>
      <c r="EM30" s="29"/>
      <c r="EN30" s="32"/>
      <c r="EO30" s="29"/>
      <c r="EP30" s="32"/>
      <c r="EQ30" s="29"/>
      <c r="ER30" s="32"/>
      <c r="ES30" s="29"/>
      <c r="ET30" s="32"/>
      <c r="EU30" s="29"/>
      <c r="EV30" s="32"/>
      <c r="EW30" s="32"/>
      <c r="EX30" s="147"/>
      <c r="EY30" s="147"/>
      <c r="EZ30" s="147"/>
    </row>
    <row r="31" spans="1:156" ht="9.9" customHeight="1">
      <c r="E31" s="143"/>
      <c r="F31" s="143"/>
      <c r="G31" s="143"/>
      <c r="H31" s="29"/>
      <c r="I31" s="32"/>
      <c r="J31" s="29"/>
      <c r="K31" s="32"/>
      <c r="L31" s="29"/>
      <c r="M31" s="32"/>
      <c r="N31" s="29"/>
      <c r="O31" s="32"/>
      <c r="P31" s="29"/>
      <c r="Q31" s="32"/>
      <c r="R31" s="29"/>
      <c r="S31" s="32"/>
      <c r="T31" s="28"/>
      <c r="U31" s="83"/>
      <c r="V31" s="76"/>
      <c r="W31" s="160"/>
      <c r="X31" s="160"/>
      <c r="Y31" s="160"/>
      <c r="Z31" s="160"/>
      <c r="AA31" s="160"/>
      <c r="AB31" s="160"/>
      <c r="AC31" s="160"/>
      <c r="AD31" s="160"/>
      <c r="AE31" s="160"/>
      <c r="AF31" s="160"/>
      <c r="AG31" s="160"/>
      <c r="AH31" s="160"/>
      <c r="AI31" s="160"/>
      <c r="AJ31" s="160"/>
      <c r="AK31" s="160"/>
      <c r="AL31" s="160"/>
      <c r="AM31" s="160"/>
      <c r="AN31" s="160"/>
      <c r="AO31" s="160"/>
      <c r="AP31" s="160"/>
      <c r="AQ31" s="160"/>
      <c r="AR31" s="160"/>
      <c r="AS31" s="160"/>
      <c r="AT31" s="160"/>
      <c r="AU31" s="160"/>
      <c r="AV31" s="160"/>
      <c r="AW31" s="160"/>
      <c r="AX31" s="160"/>
      <c r="AY31" s="160"/>
      <c r="AZ31" s="160"/>
      <c r="BA31" s="160"/>
      <c r="BB31" s="160"/>
      <c r="BC31" s="160"/>
      <c r="BD31" s="160"/>
      <c r="BE31" s="160"/>
      <c r="BF31" s="160"/>
      <c r="BG31" s="160"/>
      <c r="BH31" s="160"/>
      <c r="BI31" s="160"/>
      <c r="BJ31" s="160"/>
      <c r="BK31" s="160"/>
      <c r="BL31" s="147"/>
      <c r="BM31" s="143"/>
      <c r="BN31" s="143"/>
      <c r="BO31" s="143"/>
      <c r="BP31" s="29"/>
      <c r="BQ31" s="32"/>
      <c r="BR31" s="29"/>
      <c r="BS31" s="32"/>
      <c r="BT31" s="29"/>
      <c r="BU31" s="32"/>
      <c r="BV31" s="29"/>
      <c r="BW31" s="32"/>
      <c r="BX31" s="29"/>
      <c r="BY31" s="32"/>
      <c r="BZ31" s="29"/>
      <c r="CA31" s="147"/>
      <c r="CB31" s="143"/>
      <c r="CC31" s="143"/>
      <c r="CD31" s="143"/>
      <c r="CE31" s="29"/>
      <c r="CF31" s="32"/>
      <c r="CG31" s="29"/>
      <c r="CH31" s="32"/>
      <c r="CI31" s="29"/>
      <c r="CJ31" s="32"/>
      <c r="CK31" s="29"/>
      <c r="CL31" s="32"/>
      <c r="CM31" s="29"/>
      <c r="CN31" s="32"/>
      <c r="CO31" s="32"/>
      <c r="CP31" s="147"/>
      <c r="CQ31" s="143"/>
      <c r="CR31" s="143"/>
      <c r="CS31" s="143"/>
      <c r="CT31" s="29"/>
      <c r="CU31" s="32"/>
      <c r="CV31" s="29"/>
      <c r="CW31" s="32"/>
      <c r="CX31" s="29"/>
      <c r="CY31" s="32"/>
      <c r="CZ31" s="29"/>
      <c r="DA31" s="32"/>
      <c r="DB31" s="29"/>
      <c r="DC31" s="32"/>
      <c r="DD31" s="32"/>
      <c r="DE31" s="147"/>
      <c r="DF31" s="143"/>
      <c r="DG31" s="143"/>
      <c r="DH31" s="143"/>
      <c r="DI31" s="29"/>
      <c r="DJ31" s="32"/>
      <c r="DK31" s="29"/>
      <c r="DL31" s="32"/>
      <c r="DM31" s="29"/>
      <c r="DN31" s="32"/>
      <c r="DO31" s="29"/>
      <c r="DP31" s="32"/>
      <c r="DQ31" s="29"/>
      <c r="DR31" s="32"/>
      <c r="DS31" s="32"/>
      <c r="DT31" s="147"/>
      <c r="DU31" s="144"/>
      <c r="DV31" s="144"/>
      <c r="DW31" s="144"/>
      <c r="DX31" s="29"/>
      <c r="DY31" s="32"/>
      <c r="DZ31" s="29"/>
      <c r="EA31" s="32"/>
      <c r="EB31" s="29"/>
      <c r="EC31" s="32"/>
      <c r="ED31" s="29"/>
      <c r="EE31" s="32"/>
      <c r="EF31" s="29"/>
      <c r="EG31" s="32"/>
      <c r="EH31" s="32"/>
      <c r="EI31" s="147"/>
      <c r="EJ31" s="143"/>
      <c r="EK31" s="143"/>
      <c r="EL31" s="143"/>
      <c r="EM31" s="29"/>
      <c r="EN31" s="32"/>
      <c r="EO31" s="29"/>
      <c r="EP31" s="32"/>
      <c r="EQ31" s="29"/>
      <c r="ER31" s="32"/>
      <c r="ES31" s="29"/>
      <c r="ET31" s="32"/>
      <c r="EU31" s="29"/>
      <c r="EV31" s="32"/>
      <c r="EW31" s="32"/>
      <c r="EX31" s="147"/>
      <c r="EY31" s="147"/>
      <c r="EZ31" s="147"/>
    </row>
    <row r="32" spans="1:156" ht="9.9" customHeight="1">
      <c r="E32" s="143"/>
      <c r="F32" s="143"/>
      <c r="G32" s="143"/>
      <c r="H32" s="29"/>
      <c r="I32" s="32"/>
      <c r="J32" s="29"/>
      <c r="K32" s="32"/>
      <c r="L32" s="29"/>
      <c r="M32" s="32"/>
      <c r="N32" s="29"/>
      <c r="O32" s="32"/>
      <c r="P32" s="29"/>
      <c r="Q32" s="32"/>
      <c r="R32" s="29"/>
      <c r="S32" s="32"/>
      <c r="T32" s="28"/>
      <c r="U32" s="83"/>
      <c r="V32" s="76"/>
      <c r="W32" s="160"/>
      <c r="X32" s="160"/>
      <c r="Y32" s="160"/>
      <c r="Z32" s="160"/>
      <c r="AA32" s="160"/>
      <c r="AB32" s="160"/>
      <c r="AC32" s="160"/>
      <c r="AD32" s="160"/>
      <c r="AE32" s="160"/>
      <c r="AF32" s="160"/>
      <c r="AG32" s="160"/>
      <c r="AH32" s="160"/>
      <c r="AI32" s="160"/>
      <c r="AJ32" s="160"/>
      <c r="AK32" s="160"/>
      <c r="AL32" s="160"/>
      <c r="AM32" s="160"/>
      <c r="AN32" s="160"/>
      <c r="AO32" s="160"/>
      <c r="AP32" s="160"/>
      <c r="AQ32" s="160"/>
      <c r="AR32" s="160"/>
      <c r="AS32" s="160"/>
      <c r="AT32" s="160"/>
      <c r="AU32" s="160"/>
      <c r="AV32" s="160"/>
      <c r="AW32" s="160"/>
      <c r="AX32" s="160"/>
      <c r="AY32" s="160"/>
      <c r="AZ32" s="160"/>
      <c r="BA32" s="160"/>
      <c r="BB32" s="160"/>
      <c r="BC32" s="160"/>
      <c r="BD32" s="160"/>
      <c r="BE32" s="160"/>
      <c r="BF32" s="160"/>
      <c r="BG32" s="160"/>
      <c r="BH32" s="160"/>
      <c r="BI32" s="160"/>
      <c r="BJ32" s="160"/>
      <c r="BK32" s="160"/>
      <c r="BL32" s="147"/>
      <c r="BM32" s="143"/>
      <c r="BN32" s="143"/>
      <c r="BO32" s="143"/>
      <c r="BP32" s="29"/>
      <c r="BQ32" s="32"/>
      <c r="BR32" s="29"/>
      <c r="BS32" s="32"/>
      <c r="BT32" s="29"/>
      <c r="BU32" s="32"/>
      <c r="BV32" s="29"/>
      <c r="BW32" s="32"/>
      <c r="BX32" s="29"/>
      <c r="BY32" s="32"/>
      <c r="BZ32" s="29"/>
      <c r="CA32" s="147"/>
      <c r="CB32" s="143"/>
      <c r="CC32" s="143"/>
      <c r="CD32" s="143"/>
      <c r="CE32" s="29"/>
      <c r="CF32" s="32"/>
      <c r="CG32" s="29"/>
      <c r="CH32" s="32"/>
      <c r="CI32" s="29"/>
      <c r="CJ32" s="32"/>
      <c r="CK32" s="29"/>
      <c r="CL32" s="32"/>
      <c r="CM32" s="29"/>
      <c r="CN32" s="32"/>
      <c r="CO32" s="32"/>
      <c r="CP32" s="147"/>
      <c r="CQ32" s="143"/>
      <c r="CR32" s="143"/>
      <c r="CS32" s="143"/>
      <c r="CT32" s="29"/>
      <c r="CU32" s="32"/>
      <c r="CV32" s="29"/>
      <c r="CW32" s="32"/>
      <c r="CX32" s="29"/>
      <c r="CY32" s="32"/>
      <c r="CZ32" s="29"/>
      <c r="DA32" s="32"/>
      <c r="DB32" s="29"/>
      <c r="DC32" s="32"/>
      <c r="DD32" s="32"/>
      <c r="DE32" s="147"/>
      <c r="DF32" s="143"/>
      <c r="DG32" s="143"/>
      <c r="DH32" s="143"/>
      <c r="DI32" s="29"/>
      <c r="DJ32" s="32"/>
      <c r="DK32" s="29"/>
      <c r="DL32" s="32"/>
      <c r="DM32" s="29"/>
      <c r="DN32" s="32"/>
      <c r="DO32" s="29"/>
      <c r="DP32" s="32"/>
      <c r="DQ32" s="29"/>
      <c r="DR32" s="32"/>
      <c r="DS32" s="32"/>
      <c r="DT32" s="147"/>
      <c r="DU32" s="144"/>
      <c r="DV32" s="144"/>
      <c r="DW32" s="144"/>
      <c r="DX32" s="29"/>
      <c r="DY32" s="32"/>
      <c r="DZ32" s="29"/>
      <c r="EA32" s="32"/>
      <c r="EB32" s="29"/>
      <c r="EC32" s="32"/>
      <c r="ED32" s="29"/>
      <c r="EE32" s="32"/>
      <c r="EF32" s="29"/>
      <c r="EG32" s="32"/>
      <c r="EH32" s="32"/>
      <c r="EI32" s="147"/>
      <c r="EJ32" s="143"/>
      <c r="EK32" s="143"/>
      <c r="EL32" s="143"/>
      <c r="EM32" s="29"/>
      <c r="EN32" s="32"/>
      <c r="EO32" s="29"/>
      <c r="EP32" s="32"/>
      <c r="EQ32" s="29"/>
      <c r="ER32" s="32"/>
      <c r="ES32" s="29"/>
      <c r="ET32" s="32"/>
      <c r="EU32" s="29"/>
      <c r="EV32" s="32"/>
      <c r="EW32" s="32"/>
      <c r="EX32" s="147"/>
      <c r="EY32" s="147"/>
      <c r="EZ32" s="147"/>
    </row>
    <row r="33" spans="5:156" ht="9.9" customHeight="1">
      <c r="E33" s="143"/>
      <c r="F33" s="143"/>
      <c r="G33" s="143"/>
      <c r="H33" s="29"/>
      <c r="I33" s="32"/>
      <c r="J33" s="29"/>
      <c r="K33" s="32"/>
      <c r="L33" s="29"/>
      <c r="M33" s="32"/>
      <c r="N33" s="29"/>
      <c r="O33" s="32"/>
      <c r="P33" s="29"/>
      <c r="Q33" s="32"/>
      <c r="R33" s="29"/>
      <c r="S33" s="32"/>
      <c r="T33" s="28"/>
      <c r="U33" s="83"/>
      <c r="V33" s="76"/>
      <c r="W33" s="160"/>
      <c r="X33" s="160"/>
      <c r="Y33" s="160"/>
      <c r="Z33" s="160"/>
      <c r="AA33" s="160"/>
      <c r="AB33" s="160"/>
      <c r="AC33" s="160"/>
      <c r="AD33" s="160"/>
      <c r="AE33" s="160"/>
      <c r="AF33" s="160"/>
      <c r="AG33" s="160"/>
      <c r="AH33" s="160"/>
      <c r="AI33" s="160"/>
      <c r="AJ33" s="160"/>
      <c r="AK33" s="160"/>
      <c r="AL33" s="160"/>
      <c r="AM33" s="160"/>
      <c r="AN33" s="160"/>
      <c r="AO33" s="160"/>
      <c r="AP33" s="160"/>
      <c r="AQ33" s="160"/>
      <c r="AR33" s="160"/>
      <c r="AS33" s="160"/>
      <c r="AT33" s="160"/>
      <c r="AU33" s="160"/>
      <c r="AV33" s="160"/>
      <c r="AW33" s="160"/>
      <c r="AX33" s="160"/>
      <c r="AY33" s="160"/>
      <c r="AZ33" s="160"/>
      <c r="BA33" s="160"/>
      <c r="BB33" s="160"/>
      <c r="BC33" s="160"/>
      <c r="BD33" s="160"/>
      <c r="BE33" s="160"/>
      <c r="BF33" s="160"/>
      <c r="BG33" s="160"/>
      <c r="BH33" s="160"/>
      <c r="BI33" s="160"/>
      <c r="BJ33" s="160"/>
      <c r="BK33" s="160"/>
      <c r="BL33" s="147"/>
      <c r="BM33" s="143"/>
      <c r="BN33" s="143"/>
      <c r="BO33" s="143"/>
      <c r="BP33" s="29"/>
      <c r="BQ33" s="32"/>
      <c r="BR33" s="29"/>
      <c r="BS33" s="32"/>
      <c r="BT33" s="29"/>
      <c r="BU33" s="32"/>
      <c r="BV33" s="29"/>
      <c r="BW33" s="32"/>
      <c r="BX33" s="29"/>
      <c r="BY33" s="32"/>
      <c r="BZ33" s="29"/>
      <c r="CA33" s="147"/>
      <c r="CB33" s="143"/>
      <c r="CC33" s="143"/>
      <c r="CD33" s="143"/>
      <c r="CE33" s="29"/>
      <c r="CF33" s="32"/>
      <c r="CG33" s="29"/>
      <c r="CH33" s="32"/>
      <c r="CI33" s="29"/>
      <c r="CJ33" s="32"/>
      <c r="CK33" s="29"/>
      <c r="CL33" s="32"/>
      <c r="CM33" s="29"/>
      <c r="CN33" s="32"/>
      <c r="CO33" s="32"/>
      <c r="CP33" s="147"/>
      <c r="CQ33" s="143"/>
      <c r="CR33" s="143"/>
      <c r="CS33" s="143"/>
      <c r="CT33" s="29"/>
      <c r="CU33" s="32"/>
      <c r="CV33" s="29"/>
      <c r="CW33" s="32"/>
      <c r="CX33" s="29"/>
      <c r="CY33" s="32"/>
      <c r="CZ33" s="29"/>
      <c r="DA33" s="32"/>
      <c r="DB33" s="29"/>
      <c r="DC33" s="32"/>
      <c r="DD33" s="32"/>
      <c r="DE33" s="147"/>
      <c r="DF33" s="143"/>
      <c r="DG33" s="143"/>
      <c r="DH33" s="143"/>
      <c r="DI33" s="29"/>
      <c r="DJ33" s="32"/>
      <c r="DK33" s="29"/>
      <c r="DL33" s="32"/>
      <c r="DM33" s="29"/>
      <c r="DN33" s="32"/>
      <c r="DO33" s="29"/>
      <c r="DP33" s="32"/>
      <c r="DQ33" s="29"/>
      <c r="DR33" s="32"/>
      <c r="DS33" s="32"/>
      <c r="DT33" s="147"/>
      <c r="DU33" s="144"/>
      <c r="DV33" s="144"/>
      <c r="DW33" s="144"/>
      <c r="DX33" s="29"/>
      <c r="DY33" s="32"/>
      <c r="DZ33" s="29"/>
      <c r="EA33" s="32"/>
      <c r="EB33" s="29"/>
      <c r="EC33" s="32"/>
      <c r="ED33" s="29"/>
      <c r="EE33" s="32"/>
      <c r="EF33" s="29"/>
      <c r="EG33" s="32"/>
      <c r="EH33" s="32"/>
      <c r="EI33" s="147"/>
      <c r="EJ33" s="143"/>
      <c r="EK33" s="143"/>
      <c r="EL33" s="143"/>
      <c r="EM33" s="29"/>
      <c r="EN33" s="32"/>
      <c r="EO33" s="29"/>
      <c r="EP33" s="32"/>
      <c r="EQ33" s="29"/>
      <c r="ER33" s="32"/>
      <c r="ES33" s="29"/>
      <c r="ET33" s="32"/>
      <c r="EU33" s="29"/>
      <c r="EV33" s="32"/>
      <c r="EW33" s="32"/>
      <c r="EX33" s="147"/>
      <c r="EY33" s="147"/>
      <c r="EZ33" s="147"/>
    </row>
    <row r="34" spans="5:156" ht="9.9" customHeight="1">
      <c r="E34" s="143"/>
      <c r="F34" s="143"/>
      <c r="G34" s="143"/>
      <c r="H34" s="29"/>
      <c r="I34" s="32"/>
      <c r="J34" s="29"/>
      <c r="K34" s="32"/>
      <c r="L34" s="29"/>
      <c r="M34" s="32"/>
      <c r="N34" s="29"/>
      <c r="O34" s="32"/>
      <c r="P34" s="29"/>
      <c r="Q34" s="32"/>
      <c r="R34" s="29"/>
      <c r="S34" s="32"/>
      <c r="T34" s="28"/>
      <c r="U34" s="84"/>
      <c r="V34" s="94"/>
      <c r="W34" s="160"/>
      <c r="X34" s="160"/>
      <c r="Y34" s="160"/>
      <c r="Z34" s="160"/>
      <c r="AA34" s="160"/>
      <c r="AB34" s="160"/>
      <c r="AC34" s="160"/>
      <c r="AD34" s="160"/>
      <c r="AE34" s="160"/>
      <c r="AF34" s="160"/>
      <c r="AG34" s="160"/>
      <c r="AH34" s="160"/>
      <c r="AI34" s="160"/>
      <c r="AJ34" s="160"/>
      <c r="AK34" s="160"/>
      <c r="AL34" s="160"/>
      <c r="AM34" s="160"/>
      <c r="AN34" s="160"/>
      <c r="AO34" s="160"/>
      <c r="AP34" s="160"/>
      <c r="AQ34" s="160"/>
      <c r="AR34" s="160"/>
      <c r="AS34" s="160"/>
      <c r="AT34" s="160"/>
      <c r="AU34" s="160"/>
      <c r="AV34" s="160"/>
      <c r="AW34" s="160"/>
      <c r="AX34" s="160"/>
      <c r="AY34" s="160"/>
      <c r="AZ34" s="160"/>
      <c r="BA34" s="160"/>
      <c r="BB34" s="160"/>
      <c r="BC34" s="160"/>
      <c r="BD34" s="160"/>
      <c r="BE34" s="160"/>
      <c r="BF34" s="160"/>
      <c r="BG34" s="160"/>
      <c r="BH34" s="160"/>
      <c r="BI34" s="160"/>
      <c r="BJ34" s="160"/>
      <c r="BK34" s="160"/>
      <c r="BL34" s="147"/>
      <c r="BM34" s="143"/>
      <c r="BN34" s="143"/>
      <c r="BO34" s="143"/>
      <c r="BP34" s="29"/>
      <c r="BQ34" s="32"/>
      <c r="BR34" s="29"/>
      <c r="BS34" s="32"/>
      <c r="BT34" s="29"/>
      <c r="BU34" s="32"/>
      <c r="BV34" s="29"/>
      <c r="BW34" s="32"/>
      <c r="BX34" s="29"/>
      <c r="BY34" s="32"/>
      <c r="BZ34" s="29"/>
      <c r="CA34" s="147"/>
      <c r="CB34" s="143"/>
      <c r="CC34" s="143"/>
      <c r="CD34" s="143"/>
      <c r="CE34" s="29"/>
      <c r="CF34" s="32"/>
      <c r="CG34" s="29"/>
      <c r="CH34" s="32"/>
      <c r="CI34" s="29"/>
      <c r="CJ34" s="32"/>
      <c r="CK34" s="29"/>
      <c r="CL34" s="32"/>
      <c r="CM34" s="29"/>
      <c r="CN34" s="32"/>
      <c r="CO34" s="32"/>
      <c r="CP34" s="147"/>
      <c r="CQ34" s="143"/>
      <c r="CR34" s="143"/>
      <c r="CS34" s="143"/>
      <c r="CT34" s="29"/>
      <c r="CU34" s="32"/>
      <c r="CV34" s="29"/>
      <c r="CW34" s="32"/>
      <c r="CX34" s="29"/>
      <c r="CY34" s="32"/>
      <c r="CZ34" s="29"/>
      <c r="DA34" s="32"/>
      <c r="DB34" s="29"/>
      <c r="DC34" s="32"/>
      <c r="DD34" s="32"/>
      <c r="DE34" s="147"/>
      <c r="DF34" s="143"/>
      <c r="DG34" s="143"/>
      <c r="DH34" s="143"/>
      <c r="DI34" s="29"/>
      <c r="DJ34" s="32"/>
      <c r="DK34" s="29"/>
      <c r="DL34" s="32"/>
      <c r="DM34" s="29"/>
      <c r="DN34" s="32"/>
      <c r="DO34" s="29"/>
      <c r="DP34" s="32"/>
      <c r="DQ34" s="29"/>
      <c r="DR34" s="32"/>
      <c r="DS34" s="32"/>
      <c r="DT34" s="147"/>
      <c r="DU34" s="144"/>
      <c r="DV34" s="144"/>
      <c r="DW34" s="144"/>
      <c r="DX34" s="29"/>
      <c r="DY34" s="32"/>
      <c r="DZ34" s="29"/>
      <c r="EA34" s="32"/>
      <c r="EB34" s="29"/>
      <c r="EC34" s="32"/>
      <c r="ED34" s="29"/>
      <c r="EE34" s="32"/>
      <c r="EF34" s="29"/>
      <c r="EG34" s="32"/>
      <c r="EH34" s="32"/>
      <c r="EI34" s="147"/>
      <c r="EJ34" s="143"/>
      <c r="EK34" s="143"/>
      <c r="EL34" s="143"/>
      <c r="EM34" s="29"/>
      <c r="EN34" s="32"/>
      <c r="EO34" s="29"/>
      <c r="EP34" s="32"/>
      <c r="EQ34" s="29"/>
      <c r="ER34" s="32"/>
      <c r="ES34" s="29"/>
      <c r="ET34" s="32"/>
      <c r="EU34" s="29"/>
      <c r="EV34" s="32"/>
      <c r="EW34" s="32"/>
      <c r="EX34" s="147"/>
      <c r="EY34" s="147"/>
      <c r="EZ34" s="147"/>
    </row>
    <row r="35" spans="5:156" ht="9.9" customHeight="1">
      <c r="E35" s="143"/>
      <c r="F35" s="143"/>
      <c r="G35" s="143"/>
      <c r="H35" s="29"/>
      <c r="I35" s="32"/>
      <c r="J35" s="29"/>
      <c r="K35" s="32"/>
      <c r="L35" s="29"/>
      <c r="M35" s="32"/>
      <c r="N35" s="29"/>
      <c r="O35" s="32"/>
      <c r="P35" s="29"/>
      <c r="Q35" s="32"/>
      <c r="R35" s="29"/>
      <c r="S35" s="32"/>
      <c r="T35" s="28"/>
      <c r="U35" s="85"/>
      <c r="V35" s="94"/>
      <c r="W35" s="160"/>
      <c r="X35" s="160"/>
      <c r="Y35" s="160"/>
      <c r="Z35" s="160"/>
      <c r="AA35" s="160"/>
      <c r="AB35" s="160"/>
      <c r="AC35" s="160"/>
      <c r="AD35" s="160"/>
      <c r="AE35" s="160"/>
      <c r="AF35" s="160"/>
      <c r="AG35" s="160"/>
      <c r="AH35" s="160"/>
      <c r="AI35" s="160"/>
      <c r="AJ35" s="160"/>
      <c r="AK35" s="160"/>
      <c r="AL35" s="160"/>
      <c r="AM35" s="160"/>
      <c r="AN35" s="160"/>
      <c r="AO35" s="160"/>
      <c r="AP35" s="160"/>
      <c r="AQ35" s="160"/>
      <c r="AR35" s="160"/>
      <c r="AS35" s="160"/>
      <c r="AT35" s="160"/>
      <c r="AU35" s="160"/>
      <c r="AV35" s="160"/>
      <c r="AW35" s="160"/>
      <c r="AX35" s="160"/>
      <c r="AY35" s="160"/>
      <c r="AZ35" s="160"/>
      <c r="BA35" s="160"/>
      <c r="BB35" s="160"/>
      <c r="BC35" s="160"/>
      <c r="BD35" s="160"/>
      <c r="BE35" s="160"/>
      <c r="BF35" s="160"/>
      <c r="BG35" s="160"/>
      <c r="BH35" s="160"/>
      <c r="BI35" s="160"/>
      <c r="BJ35" s="160"/>
      <c r="BK35" s="160"/>
      <c r="BL35" s="147"/>
      <c r="BM35" s="143"/>
      <c r="BN35" s="143"/>
      <c r="BO35" s="143"/>
      <c r="BP35" s="29"/>
      <c r="BQ35" s="32"/>
      <c r="BR35" s="29"/>
      <c r="BS35" s="32"/>
      <c r="BT35" s="29"/>
      <c r="BU35" s="32"/>
      <c r="BV35" s="29"/>
      <c r="BW35" s="32"/>
      <c r="BX35" s="29"/>
      <c r="BY35" s="32"/>
      <c r="BZ35" s="29"/>
      <c r="CA35" s="147"/>
      <c r="CB35" s="143"/>
      <c r="CC35" s="143"/>
      <c r="CD35" s="143"/>
      <c r="CE35" s="29"/>
      <c r="CF35" s="32"/>
      <c r="CG35" s="29"/>
      <c r="CH35" s="32"/>
      <c r="CI35" s="29"/>
      <c r="CJ35" s="32"/>
      <c r="CK35" s="29"/>
      <c r="CL35" s="32"/>
      <c r="CM35" s="29"/>
      <c r="CN35" s="32"/>
      <c r="CO35" s="32"/>
      <c r="CP35" s="147"/>
      <c r="CQ35" s="143"/>
      <c r="CR35" s="143"/>
      <c r="CS35" s="143"/>
      <c r="CT35" s="29"/>
      <c r="CU35" s="32"/>
      <c r="CV35" s="29"/>
      <c r="CW35" s="32"/>
      <c r="CX35" s="29"/>
      <c r="CY35" s="32"/>
      <c r="CZ35" s="29"/>
      <c r="DA35" s="32"/>
      <c r="DB35" s="29"/>
      <c r="DC35" s="32"/>
      <c r="DD35" s="32"/>
      <c r="DE35" s="147"/>
      <c r="DF35" s="143"/>
      <c r="DG35" s="143"/>
      <c r="DH35" s="143"/>
      <c r="DI35" s="29"/>
      <c r="DJ35" s="32"/>
      <c r="DK35" s="29"/>
      <c r="DL35" s="32"/>
      <c r="DM35" s="29"/>
      <c r="DN35" s="32"/>
      <c r="DO35" s="29"/>
      <c r="DP35" s="32"/>
      <c r="DQ35" s="29"/>
      <c r="DR35" s="32"/>
      <c r="DS35" s="32"/>
      <c r="DT35" s="147"/>
      <c r="DU35" s="144"/>
      <c r="DV35" s="144"/>
      <c r="DW35" s="144"/>
      <c r="DX35" s="29"/>
      <c r="DY35" s="32"/>
      <c r="DZ35" s="29"/>
      <c r="EA35" s="32"/>
      <c r="EB35" s="29"/>
      <c r="EC35" s="32"/>
      <c r="ED35" s="29"/>
      <c r="EE35" s="32"/>
      <c r="EF35" s="29"/>
      <c r="EG35" s="32"/>
      <c r="EH35" s="32"/>
      <c r="EI35" s="147"/>
      <c r="EJ35" s="143"/>
      <c r="EK35" s="143"/>
      <c r="EL35" s="143"/>
      <c r="EM35" s="29"/>
      <c r="EN35" s="32"/>
      <c r="EO35" s="29"/>
      <c r="EP35" s="32"/>
      <c r="EQ35" s="29"/>
      <c r="ER35" s="32"/>
      <c r="ES35" s="29"/>
      <c r="ET35" s="32"/>
      <c r="EU35" s="29"/>
      <c r="EV35" s="32"/>
      <c r="EW35" s="32"/>
      <c r="EX35" s="147"/>
      <c r="EY35" s="147"/>
      <c r="EZ35" s="147"/>
    </row>
    <row r="36" spans="5:156" ht="9.9" customHeight="1">
      <c r="E36" s="143"/>
      <c r="F36" s="143"/>
      <c r="G36" s="143"/>
      <c r="H36" s="29"/>
      <c r="I36" s="32"/>
      <c r="J36" s="29"/>
      <c r="K36" s="32"/>
      <c r="L36" s="29"/>
      <c r="M36" s="32"/>
      <c r="N36" s="29"/>
      <c r="O36" s="32"/>
      <c r="P36" s="29"/>
      <c r="Q36" s="32"/>
      <c r="R36" s="29"/>
      <c r="S36" s="32"/>
      <c r="T36" s="28"/>
      <c r="U36" s="85"/>
      <c r="V36" s="94"/>
      <c r="W36" s="160"/>
      <c r="X36" s="160"/>
      <c r="Y36" s="160"/>
      <c r="Z36" s="160"/>
      <c r="AA36" s="160"/>
      <c r="AB36" s="160"/>
      <c r="AC36" s="160"/>
      <c r="AD36" s="160"/>
      <c r="AE36" s="160"/>
      <c r="AF36" s="160"/>
      <c r="AG36" s="160"/>
      <c r="AH36" s="160"/>
      <c r="AI36" s="160"/>
      <c r="AJ36" s="160"/>
      <c r="AK36" s="160"/>
      <c r="AL36" s="160"/>
      <c r="AM36" s="160"/>
      <c r="AN36" s="160"/>
      <c r="AO36" s="160"/>
      <c r="AP36" s="160"/>
      <c r="AQ36" s="160"/>
      <c r="AR36" s="160"/>
      <c r="AS36" s="160"/>
      <c r="AT36" s="160"/>
      <c r="AU36" s="160"/>
      <c r="AV36" s="160"/>
      <c r="AW36" s="160"/>
      <c r="AX36" s="160"/>
      <c r="AY36" s="160"/>
      <c r="AZ36" s="160"/>
      <c r="BA36" s="160"/>
      <c r="BB36" s="160"/>
      <c r="BC36" s="160"/>
      <c r="BD36" s="160"/>
      <c r="BE36" s="160"/>
      <c r="BF36" s="160"/>
      <c r="BG36" s="160"/>
      <c r="BH36" s="160"/>
      <c r="BI36" s="160"/>
      <c r="BJ36" s="160"/>
      <c r="BK36" s="160"/>
      <c r="BL36" s="147"/>
      <c r="BM36" s="143"/>
      <c r="BN36" s="143"/>
      <c r="BO36" s="143"/>
      <c r="BP36" s="29"/>
      <c r="BQ36" s="32"/>
      <c r="BR36" s="29"/>
      <c r="BS36" s="32"/>
      <c r="BT36" s="29"/>
      <c r="BU36" s="32"/>
      <c r="BV36" s="29"/>
      <c r="BW36" s="32"/>
      <c r="BX36" s="29"/>
      <c r="BY36" s="32"/>
      <c r="BZ36" s="29"/>
      <c r="CA36" s="147"/>
      <c r="CB36" s="143"/>
      <c r="CC36" s="143"/>
      <c r="CD36" s="143"/>
      <c r="CE36" s="29"/>
      <c r="CF36" s="32"/>
      <c r="CG36" s="29"/>
      <c r="CH36" s="32"/>
      <c r="CI36" s="29"/>
      <c r="CJ36" s="32"/>
      <c r="CK36" s="29"/>
      <c r="CL36" s="32"/>
      <c r="CM36" s="29"/>
      <c r="CN36" s="32"/>
      <c r="CO36" s="32"/>
      <c r="CP36" s="147"/>
      <c r="CQ36" s="143"/>
      <c r="CR36" s="143"/>
      <c r="CS36" s="143"/>
      <c r="CT36" s="29"/>
      <c r="CU36" s="32"/>
      <c r="CV36" s="29"/>
      <c r="CW36" s="32"/>
      <c r="CX36" s="29"/>
      <c r="CY36" s="32"/>
      <c r="CZ36" s="29"/>
      <c r="DA36" s="32"/>
      <c r="DB36" s="29"/>
      <c r="DC36" s="32"/>
      <c r="DD36" s="32"/>
      <c r="DE36" s="147"/>
      <c r="DF36" s="143"/>
      <c r="DG36" s="143"/>
      <c r="DH36" s="143"/>
      <c r="DI36" s="29"/>
      <c r="DJ36" s="32"/>
      <c r="DK36" s="29"/>
      <c r="DL36" s="32"/>
      <c r="DM36" s="29"/>
      <c r="DN36" s="32"/>
      <c r="DO36" s="29"/>
      <c r="DP36" s="32"/>
      <c r="DQ36" s="29"/>
      <c r="DR36" s="32"/>
      <c r="DS36" s="32"/>
      <c r="DT36" s="147"/>
      <c r="DU36" s="144"/>
      <c r="DV36" s="144"/>
      <c r="DW36" s="144"/>
      <c r="DX36" s="29"/>
      <c r="DY36" s="32"/>
      <c r="DZ36" s="29"/>
      <c r="EA36" s="32"/>
      <c r="EB36" s="29"/>
      <c r="EC36" s="32"/>
      <c r="ED36" s="29"/>
      <c r="EE36" s="32"/>
      <c r="EF36" s="29"/>
      <c r="EG36" s="32"/>
      <c r="EH36" s="32"/>
      <c r="EI36" s="147"/>
      <c r="EJ36" s="143"/>
      <c r="EK36" s="143"/>
      <c r="EL36" s="143"/>
      <c r="EM36" s="29"/>
      <c r="EN36" s="32"/>
      <c r="EO36" s="29"/>
      <c r="EP36" s="32"/>
      <c r="EQ36" s="29"/>
      <c r="ER36" s="32"/>
      <c r="ES36" s="29"/>
      <c r="ET36" s="32"/>
      <c r="EU36" s="29"/>
      <c r="EV36" s="32"/>
      <c r="EW36" s="32"/>
      <c r="EX36" s="147"/>
      <c r="EY36" s="147"/>
      <c r="EZ36" s="147"/>
    </row>
    <row r="37" spans="5:156" ht="9.9" customHeight="1">
      <c r="E37" s="143"/>
      <c r="F37" s="143"/>
      <c r="G37" s="143"/>
      <c r="H37" s="29"/>
      <c r="I37" s="32"/>
      <c r="J37" s="29"/>
      <c r="K37" s="32"/>
      <c r="L37" s="29"/>
      <c r="M37" s="32"/>
      <c r="N37" s="29"/>
      <c r="O37" s="32"/>
      <c r="P37" s="29"/>
      <c r="Q37" s="32"/>
      <c r="R37" s="29"/>
      <c r="S37" s="32"/>
      <c r="T37" s="28"/>
      <c r="U37" s="85"/>
      <c r="V37" s="77"/>
      <c r="W37" s="160"/>
      <c r="X37" s="160"/>
      <c r="Y37" s="160"/>
      <c r="Z37" s="160"/>
      <c r="AA37" s="160"/>
      <c r="AB37" s="160"/>
      <c r="AC37" s="160"/>
      <c r="AD37" s="160"/>
      <c r="AE37" s="160"/>
      <c r="AF37" s="160"/>
      <c r="AG37" s="160"/>
      <c r="AH37" s="160"/>
      <c r="AI37" s="160"/>
      <c r="AJ37" s="160"/>
      <c r="AK37" s="160"/>
      <c r="AL37" s="160"/>
      <c r="AM37" s="160"/>
      <c r="AN37" s="160"/>
      <c r="AO37" s="160"/>
      <c r="AP37" s="160"/>
      <c r="AQ37" s="160"/>
      <c r="AR37" s="160"/>
      <c r="AS37" s="160"/>
      <c r="AT37" s="160"/>
      <c r="AU37" s="160"/>
      <c r="AV37" s="160"/>
      <c r="AW37" s="160"/>
      <c r="AX37" s="160"/>
      <c r="AY37" s="160"/>
      <c r="AZ37" s="160"/>
      <c r="BA37" s="160"/>
      <c r="BB37" s="160"/>
      <c r="BC37" s="160"/>
      <c r="BD37" s="160"/>
      <c r="BE37" s="160"/>
      <c r="BF37" s="160"/>
      <c r="BG37" s="160"/>
      <c r="BH37" s="160"/>
      <c r="BI37" s="160"/>
      <c r="BJ37" s="160"/>
      <c r="BK37" s="160"/>
      <c r="BL37" s="147"/>
      <c r="BM37" s="143"/>
      <c r="BN37" s="143"/>
      <c r="BO37" s="143"/>
      <c r="BP37" s="29"/>
      <c r="BQ37" s="32"/>
      <c r="BR37" s="29"/>
      <c r="BS37" s="32"/>
      <c r="BT37" s="29"/>
      <c r="BU37" s="32"/>
      <c r="BV37" s="29"/>
      <c r="BW37" s="32"/>
      <c r="BX37" s="29"/>
      <c r="BY37" s="32"/>
      <c r="BZ37" s="29"/>
      <c r="CA37" s="147"/>
      <c r="CB37" s="143"/>
      <c r="CC37" s="143"/>
      <c r="CD37" s="143"/>
      <c r="CE37" s="29"/>
      <c r="CF37" s="32"/>
      <c r="CG37" s="29"/>
      <c r="CH37" s="32"/>
      <c r="CI37" s="29"/>
      <c r="CJ37" s="32"/>
      <c r="CK37" s="29"/>
      <c r="CL37" s="32"/>
      <c r="CM37" s="29"/>
      <c r="CN37" s="32"/>
      <c r="CO37" s="32"/>
      <c r="CP37" s="147"/>
      <c r="CQ37" s="143"/>
      <c r="CR37" s="143"/>
      <c r="CS37" s="143"/>
      <c r="CT37" s="29"/>
      <c r="CU37" s="32"/>
      <c r="CV37" s="29"/>
      <c r="CW37" s="32"/>
      <c r="CX37" s="29"/>
      <c r="CY37" s="32"/>
      <c r="CZ37" s="29"/>
      <c r="DA37" s="32"/>
      <c r="DB37" s="29"/>
      <c r="DC37" s="32"/>
      <c r="DD37" s="32"/>
      <c r="DE37" s="147"/>
      <c r="DF37" s="143"/>
      <c r="DG37" s="143"/>
      <c r="DH37" s="143"/>
      <c r="DI37" s="29"/>
      <c r="DJ37" s="32"/>
      <c r="DK37" s="29"/>
      <c r="DL37" s="32"/>
      <c r="DM37" s="29"/>
      <c r="DN37" s="32"/>
      <c r="DO37" s="29"/>
      <c r="DP37" s="32"/>
      <c r="DQ37" s="29"/>
      <c r="DR37" s="32"/>
      <c r="DS37" s="32"/>
      <c r="DT37" s="147"/>
      <c r="DU37" s="144"/>
      <c r="DV37" s="144"/>
      <c r="DW37" s="144"/>
      <c r="DX37" s="29"/>
      <c r="DY37" s="32"/>
      <c r="DZ37" s="29"/>
      <c r="EA37" s="32"/>
      <c r="EB37" s="29"/>
      <c r="EC37" s="32"/>
      <c r="ED37" s="29"/>
      <c r="EE37" s="32"/>
      <c r="EF37" s="29"/>
      <c r="EG37" s="32"/>
      <c r="EH37" s="32"/>
      <c r="EI37" s="147"/>
      <c r="EJ37" s="143"/>
      <c r="EK37" s="143"/>
      <c r="EL37" s="143"/>
      <c r="EM37" s="29"/>
      <c r="EN37" s="32"/>
      <c r="EO37" s="29"/>
      <c r="EP37" s="32"/>
      <c r="EQ37" s="29"/>
      <c r="ER37" s="32"/>
      <c r="ES37" s="29"/>
      <c r="ET37" s="32"/>
      <c r="EU37" s="29"/>
      <c r="EV37" s="32"/>
      <c r="EW37" s="32"/>
      <c r="EX37" s="147"/>
      <c r="EY37" s="147"/>
      <c r="EZ37" s="147"/>
    </row>
    <row r="38" spans="5:156" ht="9.9" customHeight="1">
      <c r="E38" s="143"/>
      <c r="F38" s="143"/>
      <c r="G38" s="143"/>
      <c r="H38" s="29"/>
      <c r="I38" s="32"/>
      <c r="J38" s="29"/>
      <c r="K38" s="32"/>
      <c r="L38" s="29"/>
      <c r="M38" s="32"/>
      <c r="N38" s="29"/>
      <c r="O38" s="32"/>
      <c r="P38" s="29"/>
      <c r="Q38" s="32"/>
      <c r="R38" s="29"/>
      <c r="S38" s="32"/>
      <c r="T38" s="28"/>
      <c r="U38" s="85"/>
      <c r="V38" s="77"/>
      <c r="W38" s="160"/>
      <c r="X38" s="160"/>
      <c r="Y38" s="160"/>
      <c r="Z38" s="160"/>
      <c r="AA38" s="160"/>
      <c r="AB38" s="160"/>
      <c r="AC38" s="160"/>
      <c r="AD38" s="160"/>
      <c r="AE38" s="160"/>
      <c r="AF38" s="160"/>
      <c r="AG38" s="160"/>
      <c r="AH38" s="160"/>
      <c r="AI38" s="160"/>
      <c r="AJ38" s="160"/>
      <c r="AK38" s="160"/>
      <c r="AL38" s="160"/>
      <c r="AM38" s="160"/>
      <c r="AN38" s="160"/>
      <c r="AO38" s="160"/>
      <c r="AP38" s="160"/>
      <c r="AQ38" s="160"/>
      <c r="AR38" s="160"/>
      <c r="AS38" s="160"/>
      <c r="AT38" s="160"/>
      <c r="AU38" s="160"/>
      <c r="AV38" s="160"/>
      <c r="AW38" s="160"/>
      <c r="AX38" s="160"/>
      <c r="AY38" s="160"/>
      <c r="AZ38" s="160"/>
      <c r="BA38" s="160"/>
      <c r="BB38" s="160"/>
      <c r="BC38" s="160"/>
      <c r="BD38" s="160"/>
      <c r="BE38" s="160"/>
      <c r="BF38" s="160"/>
      <c r="BG38" s="160"/>
      <c r="BH38" s="160"/>
      <c r="BI38" s="160"/>
      <c r="BJ38" s="160"/>
      <c r="BK38" s="160"/>
      <c r="BL38" s="147"/>
      <c r="BM38" s="143"/>
      <c r="BN38" s="143"/>
      <c r="BO38" s="143"/>
      <c r="BP38" s="29"/>
      <c r="BQ38" s="32"/>
      <c r="BR38" s="29"/>
      <c r="BS38" s="32"/>
      <c r="BT38" s="29"/>
      <c r="BU38" s="32"/>
      <c r="BV38" s="29"/>
      <c r="BW38" s="32"/>
      <c r="BX38" s="29"/>
      <c r="BY38" s="32"/>
      <c r="BZ38" s="29"/>
      <c r="CA38" s="147"/>
      <c r="CB38" s="143"/>
      <c r="CC38" s="143"/>
      <c r="CD38" s="143"/>
      <c r="CE38" s="29"/>
      <c r="CF38" s="32"/>
      <c r="CG38" s="29"/>
      <c r="CH38" s="32"/>
      <c r="CI38" s="29"/>
      <c r="CJ38" s="32"/>
      <c r="CK38" s="29"/>
      <c r="CL38" s="32"/>
      <c r="CM38" s="29"/>
      <c r="CN38" s="32"/>
      <c r="CO38" s="32"/>
      <c r="CP38" s="147"/>
      <c r="CQ38" s="143"/>
      <c r="CR38" s="143"/>
      <c r="CS38" s="143"/>
      <c r="CT38" s="29"/>
      <c r="CU38" s="32"/>
      <c r="CV38" s="29"/>
      <c r="CW38" s="32"/>
      <c r="CX38" s="29"/>
      <c r="CY38" s="32"/>
      <c r="CZ38" s="29"/>
      <c r="DA38" s="32"/>
      <c r="DB38" s="29"/>
      <c r="DC38" s="32"/>
      <c r="DD38" s="32"/>
      <c r="DE38" s="147"/>
      <c r="DF38" s="143"/>
      <c r="DG38" s="143"/>
      <c r="DH38" s="143"/>
      <c r="DI38" s="29"/>
      <c r="DJ38" s="32"/>
      <c r="DK38" s="29"/>
      <c r="DL38" s="32"/>
      <c r="DM38" s="29"/>
      <c r="DN38" s="32"/>
      <c r="DO38" s="29"/>
      <c r="DP38" s="32"/>
      <c r="DQ38" s="29"/>
      <c r="DR38" s="32"/>
      <c r="DS38" s="32"/>
      <c r="DT38" s="147"/>
      <c r="DU38" s="144"/>
      <c r="DV38" s="144"/>
      <c r="DW38" s="144"/>
      <c r="DX38" s="29"/>
      <c r="DY38" s="32"/>
      <c r="DZ38" s="29"/>
      <c r="EA38" s="32"/>
      <c r="EB38" s="29"/>
      <c r="EC38" s="32"/>
      <c r="ED38" s="29"/>
      <c r="EE38" s="32"/>
      <c r="EF38" s="29"/>
      <c r="EG38" s="32"/>
      <c r="EH38" s="32"/>
      <c r="EI38" s="147"/>
      <c r="EJ38" s="143"/>
      <c r="EK38" s="143"/>
      <c r="EL38" s="143"/>
      <c r="EM38" s="29"/>
      <c r="EN38" s="32"/>
      <c r="EO38" s="29"/>
      <c r="EP38" s="32"/>
      <c r="EQ38" s="29"/>
      <c r="ER38" s="32"/>
      <c r="ES38" s="29"/>
      <c r="ET38" s="32"/>
      <c r="EU38" s="29"/>
      <c r="EV38" s="32"/>
      <c r="EW38" s="32"/>
      <c r="EX38" s="147"/>
      <c r="EY38" s="147"/>
      <c r="EZ38" s="147"/>
    </row>
    <row r="39" spans="5:156" ht="9.9" customHeight="1">
      <c r="E39" s="143"/>
      <c r="F39" s="143"/>
      <c r="G39" s="143"/>
      <c r="H39" s="29"/>
      <c r="I39" s="32"/>
      <c r="J39" s="29"/>
      <c r="K39" s="32"/>
      <c r="L39" s="29"/>
      <c r="M39" s="32"/>
      <c r="N39" s="29"/>
      <c r="O39" s="32"/>
      <c r="P39" s="29"/>
      <c r="Q39" s="32"/>
      <c r="R39" s="29"/>
      <c r="S39" s="32"/>
      <c r="T39" s="28"/>
      <c r="U39" s="85"/>
      <c r="V39" s="77"/>
      <c r="W39" s="160"/>
      <c r="X39" s="160"/>
      <c r="Y39" s="160"/>
      <c r="Z39" s="160"/>
      <c r="AA39" s="160"/>
      <c r="AB39" s="160"/>
      <c r="AC39" s="160"/>
      <c r="AD39" s="160"/>
      <c r="AE39" s="160"/>
      <c r="AF39" s="160"/>
      <c r="AG39" s="160"/>
      <c r="AH39" s="160"/>
      <c r="AI39" s="160"/>
      <c r="AJ39" s="160"/>
      <c r="AK39" s="160"/>
      <c r="AL39" s="160"/>
      <c r="AM39" s="160"/>
      <c r="AN39" s="160"/>
      <c r="AO39" s="160"/>
      <c r="AP39" s="160"/>
      <c r="AQ39" s="160"/>
      <c r="AR39" s="160"/>
      <c r="AS39" s="160"/>
      <c r="AT39" s="160"/>
      <c r="AU39" s="160"/>
      <c r="AV39" s="160"/>
      <c r="AW39" s="160"/>
      <c r="AX39" s="160"/>
      <c r="AY39" s="160"/>
      <c r="AZ39" s="160"/>
      <c r="BA39" s="160"/>
      <c r="BB39" s="160"/>
      <c r="BC39" s="160"/>
      <c r="BD39" s="160"/>
      <c r="BE39" s="160"/>
      <c r="BF39" s="160"/>
      <c r="BG39" s="160"/>
      <c r="BH39" s="160"/>
      <c r="BI39" s="160"/>
      <c r="BJ39" s="160"/>
      <c r="BK39" s="160"/>
      <c r="BL39" s="147"/>
      <c r="BM39" s="143"/>
      <c r="BN39" s="143"/>
      <c r="BO39" s="143"/>
      <c r="BP39" s="29"/>
      <c r="BQ39" s="32"/>
      <c r="BR39" s="29"/>
      <c r="BS39" s="32"/>
      <c r="BT39" s="29"/>
      <c r="BU39" s="32"/>
      <c r="BV39" s="29"/>
      <c r="BW39" s="32"/>
      <c r="BX39" s="29"/>
      <c r="BY39" s="32"/>
      <c r="BZ39" s="29"/>
      <c r="CA39" s="147"/>
      <c r="CB39" s="143"/>
      <c r="CC39" s="143"/>
      <c r="CD39" s="143"/>
      <c r="CE39" s="29"/>
      <c r="CF39" s="32"/>
      <c r="CG39" s="29"/>
      <c r="CH39" s="32"/>
      <c r="CI39" s="29"/>
      <c r="CJ39" s="32"/>
      <c r="CK39" s="29"/>
      <c r="CL39" s="32"/>
      <c r="CM39" s="29"/>
      <c r="CN39" s="32"/>
      <c r="CO39" s="32"/>
      <c r="CP39" s="147"/>
      <c r="CQ39" s="143"/>
      <c r="CR39" s="143"/>
      <c r="CS39" s="143"/>
      <c r="CT39" s="29"/>
      <c r="CU39" s="32"/>
      <c r="CV39" s="29"/>
      <c r="CW39" s="32"/>
      <c r="CX39" s="29"/>
      <c r="CY39" s="32"/>
      <c r="CZ39" s="29"/>
      <c r="DA39" s="32"/>
      <c r="DB39" s="29"/>
      <c r="DC39" s="32"/>
      <c r="DD39" s="32"/>
      <c r="DE39" s="147"/>
      <c r="DF39" s="143"/>
      <c r="DG39" s="143"/>
      <c r="DH39" s="143"/>
      <c r="DI39" s="29"/>
      <c r="DJ39" s="32"/>
      <c r="DK39" s="29"/>
      <c r="DL39" s="32"/>
      <c r="DM39" s="29"/>
      <c r="DN39" s="32"/>
      <c r="DO39" s="29"/>
      <c r="DP39" s="32"/>
      <c r="DQ39" s="29"/>
      <c r="DR39" s="32"/>
      <c r="DS39" s="32"/>
      <c r="DT39" s="147"/>
      <c r="DU39" s="144"/>
      <c r="DV39" s="144"/>
      <c r="DW39" s="144"/>
      <c r="DX39" s="29"/>
      <c r="DY39" s="32"/>
      <c r="DZ39" s="29"/>
      <c r="EA39" s="32"/>
      <c r="EB39" s="29"/>
      <c r="EC39" s="32"/>
      <c r="ED39" s="29"/>
      <c r="EE39" s="32"/>
      <c r="EF39" s="29"/>
      <c r="EG39" s="32"/>
      <c r="EH39" s="32"/>
      <c r="EI39" s="147"/>
      <c r="EJ39" s="143"/>
      <c r="EK39" s="143"/>
      <c r="EL39" s="143"/>
      <c r="EM39" s="29"/>
      <c r="EN39" s="32"/>
      <c r="EO39" s="29"/>
      <c r="EP39" s="32"/>
      <c r="EQ39" s="29"/>
      <c r="ER39" s="32"/>
      <c r="ES39" s="29"/>
      <c r="ET39" s="32"/>
      <c r="EU39" s="29"/>
      <c r="EV39" s="32"/>
      <c r="EW39" s="32"/>
      <c r="EX39" s="147"/>
      <c r="EY39" s="147"/>
      <c r="EZ39" s="147"/>
    </row>
    <row r="40" spans="5:156" ht="9.9" customHeight="1">
      <c r="E40" s="143"/>
      <c r="F40" s="143"/>
      <c r="G40" s="143"/>
      <c r="H40" s="29"/>
      <c r="I40" s="32"/>
      <c r="J40" s="29"/>
      <c r="K40" s="32"/>
      <c r="L40" s="29"/>
      <c r="M40" s="32"/>
      <c r="N40" s="29"/>
      <c r="O40" s="32"/>
      <c r="P40" s="29"/>
      <c r="Q40" s="32"/>
      <c r="R40" s="29"/>
      <c r="S40" s="32"/>
      <c r="T40" s="28"/>
      <c r="U40" s="85"/>
      <c r="V40" s="77"/>
      <c r="W40" s="160"/>
      <c r="X40" s="160"/>
      <c r="Y40" s="160"/>
      <c r="Z40" s="160"/>
      <c r="AA40" s="160"/>
      <c r="AB40" s="160"/>
      <c r="AC40" s="160"/>
      <c r="AD40" s="160"/>
      <c r="AE40" s="160"/>
      <c r="AF40" s="160"/>
      <c r="AG40" s="160"/>
      <c r="AH40" s="160"/>
      <c r="AI40" s="160"/>
      <c r="AJ40" s="160"/>
      <c r="AK40" s="160"/>
      <c r="AL40" s="160"/>
      <c r="AM40" s="160"/>
      <c r="AN40" s="160"/>
      <c r="AO40" s="160"/>
      <c r="AP40" s="160"/>
      <c r="AQ40" s="160"/>
      <c r="AR40" s="160"/>
      <c r="AS40" s="160"/>
      <c r="AT40" s="160"/>
      <c r="AU40" s="160"/>
      <c r="AV40" s="160"/>
      <c r="AW40" s="160"/>
      <c r="AX40" s="160"/>
      <c r="AY40" s="160"/>
      <c r="AZ40" s="160"/>
      <c r="BA40" s="160"/>
      <c r="BB40" s="160"/>
      <c r="BC40" s="160"/>
      <c r="BD40" s="160"/>
      <c r="BE40" s="160"/>
      <c r="BF40" s="160"/>
      <c r="BG40" s="160"/>
      <c r="BH40" s="160"/>
      <c r="BI40" s="160"/>
      <c r="BJ40" s="160"/>
      <c r="BK40" s="160"/>
      <c r="BL40" s="147"/>
      <c r="BM40" s="143"/>
      <c r="BN40" s="143"/>
      <c r="BO40" s="143"/>
      <c r="BP40" s="29"/>
      <c r="BQ40" s="32"/>
      <c r="BR40" s="29"/>
      <c r="BS40" s="32"/>
      <c r="BT40" s="29"/>
      <c r="BU40" s="32"/>
      <c r="BV40" s="29"/>
      <c r="BW40" s="32"/>
      <c r="BX40" s="29"/>
      <c r="BY40" s="32"/>
      <c r="BZ40" s="29"/>
      <c r="CA40" s="147"/>
      <c r="CB40" s="143"/>
      <c r="CC40" s="143"/>
      <c r="CD40" s="143"/>
      <c r="CE40" s="29"/>
      <c r="CF40" s="32"/>
      <c r="CG40" s="29"/>
      <c r="CH40" s="32"/>
      <c r="CI40" s="29"/>
      <c r="CJ40" s="32"/>
      <c r="CK40" s="29"/>
      <c r="CL40" s="32"/>
      <c r="CM40" s="29"/>
      <c r="CN40" s="32"/>
      <c r="CO40" s="32"/>
      <c r="CP40" s="147"/>
      <c r="CQ40" s="143"/>
      <c r="CR40" s="143"/>
      <c r="CS40" s="143"/>
      <c r="CT40" s="29"/>
      <c r="CU40" s="32"/>
      <c r="CV40" s="29"/>
      <c r="CW40" s="32"/>
      <c r="CX40" s="29"/>
      <c r="CY40" s="32"/>
      <c r="CZ40" s="29"/>
      <c r="DA40" s="32"/>
      <c r="DB40" s="29"/>
      <c r="DC40" s="32"/>
      <c r="DD40" s="32"/>
      <c r="DE40" s="147"/>
      <c r="DF40" s="143"/>
      <c r="DG40" s="143"/>
      <c r="DH40" s="143"/>
      <c r="DI40" s="29"/>
      <c r="DJ40" s="32"/>
      <c r="DK40" s="29"/>
      <c r="DL40" s="32"/>
      <c r="DM40" s="29"/>
      <c r="DN40" s="32"/>
      <c r="DO40" s="29"/>
      <c r="DP40" s="32"/>
      <c r="DQ40" s="29"/>
      <c r="DR40" s="32"/>
      <c r="DS40" s="32"/>
      <c r="DT40" s="147"/>
      <c r="DU40" s="144"/>
      <c r="DV40" s="144"/>
      <c r="DW40" s="144"/>
      <c r="DX40" s="29"/>
      <c r="DY40" s="32"/>
      <c r="DZ40" s="29"/>
      <c r="EA40" s="32"/>
      <c r="EB40" s="29"/>
      <c r="EC40" s="32"/>
      <c r="ED40" s="29"/>
      <c r="EE40" s="32"/>
      <c r="EF40" s="29"/>
      <c r="EG40" s="32"/>
      <c r="EH40" s="32"/>
      <c r="EI40" s="147"/>
      <c r="EJ40" s="143"/>
      <c r="EK40" s="143"/>
      <c r="EL40" s="143"/>
      <c r="EM40" s="29"/>
      <c r="EN40" s="32"/>
      <c r="EO40" s="29"/>
      <c r="EP40" s="32"/>
      <c r="EQ40" s="29"/>
      <c r="ER40" s="32"/>
      <c r="ES40" s="29"/>
      <c r="ET40" s="32"/>
      <c r="EU40" s="29"/>
      <c r="EV40" s="32"/>
      <c r="EW40" s="32"/>
      <c r="EX40" s="147"/>
      <c r="EY40" s="147"/>
      <c r="EZ40" s="147"/>
    </row>
    <row r="41" spans="5:156" ht="9.9" customHeight="1">
      <c r="E41" s="143"/>
      <c r="F41" s="143"/>
      <c r="G41" s="143"/>
      <c r="H41" s="29"/>
      <c r="I41" s="32"/>
      <c r="J41" s="29"/>
      <c r="K41" s="32"/>
      <c r="L41" s="29"/>
      <c r="M41" s="32"/>
      <c r="N41" s="29"/>
      <c r="O41" s="32"/>
      <c r="P41" s="29"/>
      <c r="Q41" s="32"/>
      <c r="R41" s="29"/>
      <c r="S41" s="32"/>
      <c r="T41" s="28"/>
      <c r="U41" s="85"/>
      <c r="V41" s="77"/>
      <c r="W41" s="160"/>
      <c r="X41" s="160"/>
      <c r="Y41" s="160"/>
      <c r="Z41" s="160"/>
      <c r="AA41" s="160"/>
      <c r="AB41" s="160"/>
      <c r="AC41" s="160"/>
      <c r="AD41" s="160"/>
      <c r="AE41" s="160"/>
      <c r="AF41" s="160"/>
      <c r="AG41" s="160"/>
      <c r="AH41" s="160"/>
      <c r="AI41" s="160"/>
      <c r="AJ41" s="160"/>
      <c r="AK41" s="160"/>
      <c r="AL41" s="160"/>
      <c r="AM41" s="160"/>
      <c r="AN41" s="160"/>
      <c r="AO41" s="160"/>
      <c r="AP41" s="160"/>
      <c r="AQ41" s="160"/>
      <c r="AR41" s="160"/>
      <c r="AS41" s="160"/>
      <c r="AT41" s="160"/>
      <c r="AU41" s="160"/>
      <c r="AV41" s="160"/>
      <c r="AW41" s="160"/>
      <c r="AX41" s="160"/>
      <c r="AY41" s="160"/>
      <c r="AZ41" s="160"/>
      <c r="BA41" s="160"/>
      <c r="BB41" s="160"/>
      <c r="BC41" s="160"/>
      <c r="BD41" s="160"/>
      <c r="BE41" s="160"/>
      <c r="BF41" s="160"/>
      <c r="BG41" s="160"/>
      <c r="BH41" s="160"/>
      <c r="BI41" s="160"/>
      <c r="BJ41" s="160"/>
      <c r="BK41" s="160"/>
      <c r="BL41" s="147"/>
      <c r="BM41" s="143"/>
      <c r="BN41" s="143"/>
      <c r="BO41" s="143"/>
      <c r="BP41" s="29"/>
      <c r="BQ41" s="32"/>
      <c r="BR41" s="29"/>
      <c r="BS41" s="32"/>
      <c r="BT41" s="29"/>
      <c r="BU41" s="32"/>
      <c r="BV41" s="29"/>
      <c r="BW41" s="32"/>
      <c r="BX41" s="29"/>
      <c r="BY41" s="32"/>
      <c r="BZ41" s="29"/>
      <c r="CA41" s="147"/>
      <c r="CB41" s="143"/>
      <c r="CC41" s="143"/>
      <c r="CD41" s="143"/>
      <c r="CE41" s="29"/>
      <c r="CF41" s="32"/>
      <c r="CG41" s="29"/>
      <c r="CH41" s="32"/>
      <c r="CI41" s="29"/>
      <c r="CJ41" s="32"/>
      <c r="CK41" s="29"/>
      <c r="CL41" s="32"/>
      <c r="CM41" s="29"/>
      <c r="CN41" s="32"/>
      <c r="CO41" s="32"/>
      <c r="CP41" s="147"/>
      <c r="CQ41" s="143"/>
      <c r="CR41" s="143"/>
      <c r="CS41" s="143"/>
      <c r="CT41" s="29"/>
      <c r="CU41" s="32"/>
      <c r="CV41" s="29"/>
      <c r="CW41" s="32"/>
      <c r="CX41" s="29"/>
      <c r="CY41" s="32"/>
      <c r="CZ41" s="29"/>
      <c r="DA41" s="32"/>
      <c r="DB41" s="29"/>
      <c r="DC41" s="32"/>
      <c r="DD41" s="32"/>
      <c r="DE41" s="147"/>
      <c r="DF41" s="143"/>
      <c r="DG41" s="143"/>
      <c r="DH41" s="143"/>
      <c r="DI41" s="29"/>
      <c r="DJ41" s="32"/>
      <c r="DK41" s="29"/>
      <c r="DL41" s="32"/>
      <c r="DM41" s="29"/>
      <c r="DN41" s="32"/>
      <c r="DO41" s="29"/>
      <c r="DP41" s="32"/>
      <c r="DQ41" s="29"/>
      <c r="DR41" s="32"/>
      <c r="DS41" s="32"/>
      <c r="DT41" s="147"/>
      <c r="DU41" s="144"/>
      <c r="DV41" s="144"/>
      <c r="DW41" s="144"/>
      <c r="DX41" s="29"/>
      <c r="DY41" s="32"/>
      <c r="DZ41" s="29"/>
      <c r="EA41" s="32"/>
      <c r="EB41" s="29"/>
      <c r="EC41" s="32"/>
      <c r="ED41" s="29"/>
      <c r="EE41" s="32"/>
      <c r="EF41" s="29"/>
      <c r="EG41" s="32"/>
      <c r="EH41" s="32"/>
      <c r="EI41" s="147"/>
      <c r="EJ41" s="143"/>
      <c r="EK41" s="143"/>
      <c r="EL41" s="143"/>
      <c r="EM41" s="29"/>
      <c r="EN41" s="32"/>
      <c r="EO41" s="29"/>
      <c r="EP41" s="32"/>
      <c r="EQ41" s="29"/>
      <c r="ER41" s="32"/>
      <c r="ES41" s="29"/>
      <c r="ET41" s="32"/>
      <c r="EU41" s="29"/>
      <c r="EV41" s="32"/>
      <c r="EW41" s="32"/>
      <c r="EX41" s="147"/>
      <c r="EY41" s="147"/>
      <c r="EZ41" s="147"/>
    </row>
    <row r="42" spans="5:156" ht="9.9" customHeight="1">
      <c r="E42" s="143"/>
      <c r="F42" s="143"/>
      <c r="G42" s="143"/>
      <c r="H42" s="29"/>
      <c r="I42" s="32"/>
      <c r="J42" s="29"/>
      <c r="K42" s="32"/>
      <c r="L42" s="29"/>
      <c r="M42" s="32"/>
      <c r="N42" s="29"/>
      <c r="O42" s="32"/>
      <c r="P42" s="29"/>
      <c r="Q42" s="32"/>
      <c r="R42" s="29"/>
      <c r="S42" s="32"/>
      <c r="T42" s="28"/>
      <c r="U42" s="85"/>
      <c r="V42" s="77"/>
      <c r="W42" s="160"/>
      <c r="X42" s="160"/>
      <c r="Y42" s="160"/>
      <c r="Z42" s="160"/>
      <c r="AA42" s="160"/>
      <c r="AB42" s="160"/>
      <c r="AC42" s="160"/>
      <c r="AD42" s="160"/>
      <c r="AE42" s="160"/>
      <c r="AF42" s="160"/>
      <c r="AG42" s="160"/>
      <c r="AH42" s="160"/>
      <c r="AI42" s="160"/>
      <c r="AJ42" s="160"/>
      <c r="AK42" s="160"/>
      <c r="AL42" s="160"/>
      <c r="AM42" s="160"/>
      <c r="AN42" s="160"/>
      <c r="AO42" s="160"/>
      <c r="AP42" s="160"/>
      <c r="AQ42" s="160"/>
      <c r="AR42" s="160"/>
      <c r="AS42" s="160"/>
      <c r="AT42" s="160"/>
      <c r="AU42" s="160"/>
      <c r="AV42" s="160"/>
      <c r="AW42" s="160"/>
      <c r="AX42" s="160"/>
      <c r="AY42" s="160"/>
      <c r="AZ42" s="160"/>
      <c r="BA42" s="160"/>
      <c r="BB42" s="160"/>
      <c r="BC42" s="160"/>
      <c r="BD42" s="160"/>
      <c r="BE42" s="160"/>
      <c r="BF42" s="160"/>
      <c r="BG42" s="160"/>
      <c r="BH42" s="160"/>
      <c r="BI42" s="160"/>
      <c r="BJ42" s="160"/>
      <c r="BK42" s="160"/>
      <c r="BL42" s="147"/>
      <c r="BM42" s="143"/>
      <c r="BN42" s="143"/>
      <c r="BO42" s="143"/>
      <c r="BP42" s="29"/>
      <c r="BQ42" s="32"/>
      <c r="BR42" s="29"/>
      <c r="BS42" s="32"/>
      <c r="BT42" s="29"/>
      <c r="BU42" s="32"/>
      <c r="BV42" s="29"/>
      <c r="BW42" s="32"/>
      <c r="BX42" s="29"/>
      <c r="BY42" s="32"/>
      <c r="BZ42" s="29"/>
      <c r="CA42" s="147"/>
      <c r="CB42" s="143"/>
      <c r="CC42" s="143"/>
      <c r="CD42" s="143"/>
      <c r="CE42" s="29"/>
      <c r="CF42" s="32"/>
      <c r="CG42" s="29"/>
      <c r="CH42" s="32"/>
      <c r="CI42" s="29"/>
      <c r="CJ42" s="32"/>
      <c r="CK42" s="29"/>
      <c r="CL42" s="32"/>
      <c r="CM42" s="29"/>
      <c r="CN42" s="32"/>
      <c r="CO42" s="32"/>
      <c r="CP42" s="147"/>
      <c r="CQ42" s="143"/>
      <c r="CR42" s="143"/>
      <c r="CS42" s="143"/>
      <c r="CT42" s="29"/>
      <c r="CU42" s="32"/>
      <c r="CV42" s="29"/>
      <c r="CW42" s="32"/>
      <c r="CX42" s="29"/>
      <c r="CY42" s="32"/>
      <c r="CZ42" s="29"/>
      <c r="DA42" s="32"/>
      <c r="DB42" s="29"/>
      <c r="DC42" s="32"/>
      <c r="DD42" s="32"/>
      <c r="DE42" s="147"/>
      <c r="DF42" s="143"/>
      <c r="DG42" s="143"/>
      <c r="DH42" s="143"/>
      <c r="DI42" s="29"/>
      <c r="DJ42" s="32"/>
      <c r="DK42" s="29"/>
      <c r="DL42" s="32"/>
      <c r="DM42" s="29"/>
      <c r="DN42" s="32"/>
      <c r="DO42" s="29"/>
      <c r="DP42" s="32"/>
      <c r="DQ42" s="29"/>
      <c r="DR42" s="32"/>
      <c r="DS42" s="32"/>
      <c r="DT42" s="147"/>
      <c r="DU42" s="144"/>
      <c r="DV42" s="144"/>
      <c r="DW42" s="144"/>
      <c r="DX42" s="29"/>
      <c r="DY42" s="32"/>
      <c r="DZ42" s="29"/>
      <c r="EA42" s="32"/>
      <c r="EB42" s="29"/>
      <c r="EC42" s="32"/>
      <c r="ED42" s="29"/>
      <c r="EE42" s="32"/>
      <c r="EF42" s="29"/>
      <c r="EG42" s="32"/>
      <c r="EH42" s="32"/>
      <c r="EI42" s="147"/>
      <c r="EJ42" s="143"/>
      <c r="EK42" s="143"/>
      <c r="EL42" s="143"/>
      <c r="EM42" s="29"/>
      <c r="EN42" s="32"/>
      <c r="EO42" s="29"/>
      <c r="EP42" s="32"/>
      <c r="EQ42" s="29"/>
      <c r="ER42" s="32"/>
      <c r="ES42" s="29"/>
      <c r="ET42" s="32"/>
      <c r="EU42" s="29"/>
      <c r="EV42" s="32"/>
      <c r="EW42" s="32"/>
      <c r="EX42" s="147"/>
      <c r="EY42" s="147"/>
      <c r="EZ42" s="147"/>
    </row>
    <row r="43" spans="5:156" ht="9.9" customHeight="1">
      <c r="E43" s="143"/>
      <c r="F43" s="143"/>
      <c r="G43" s="143"/>
      <c r="H43" s="29"/>
      <c r="I43" s="32"/>
      <c r="J43" s="29"/>
      <c r="K43" s="32"/>
      <c r="L43" s="29"/>
      <c r="M43" s="32"/>
      <c r="N43" s="29"/>
      <c r="O43" s="32"/>
      <c r="P43" s="29"/>
      <c r="Q43" s="32"/>
      <c r="R43" s="29"/>
      <c r="S43" s="32"/>
      <c r="T43" s="28"/>
      <c r="U43" s="85"/>
      <c r="V43" s="77"/>
      <c r="W43" s="160"/>
      <c r="X43" s="160"/>
      <c r="Y43" s="160"/>
      <c r="Z43" s="160"/>
      <c r="AA43" s="160"/>
      <c r="AB43" s="160"/>
      <c r="AC43" s="160"/>
      <c r="AD43" s="160"/>
      <c r="AE43" s="160"/>
      <c r="AF43" s="160"/>
      <c r="AG43" s="160"/>
      <c r="AH43" s="160"/>
      <c r="AI43" s="160"/>
      <c r="AJ43" s="160"/>
      <c r="AK43" s="160"/>
      <c r="AL43" s="160"/>
      <c r="AM43" s="160"/>
      <c r="AN43" s="160"/>
      <c r="AO43" s="160"/>
      <c r="AP43" s="160"/>
      <c r="AQ43" s="160"/>
      <c r="AR43" s="160"/>
      <c r="AS43" s="160"/>
      <c r="AT43" s="160"/>
      <c r="AU43" s="160"/>
      <c r="AV43" s="160"/>
      <c r="AW43" s="160"/>
      <c r="AX43" s="160"/>
      <c r="AY43" s="160"/>
      <c r="AZ43" s="160"/>
      <c r="BA43" s="160"/>
      <c r="BB43" s="160"/>
      <c r="BC43" s="160"/>
      <c r="BD43" s="160"/>
      <c r="BE43" s="160"/>
      <c r="BF43" s="160"/>
      <c r="BG43" s="160"/>
      <c r="BH43" s="160"/>
      <c r="BI43" s="160"/>
      <c r="BJ43" s="160"/>
      <c r="BK43" s="160"/>
      <c r="BL43" s="147"/>
      <c r="BM43" s="143"/>
      <c r="BN43" s="143"/>
      <c r="BO43" s="143"/>
      <c r="BP43" s="29"/>
      <c r="BQ43" s="32"/>
      <c r="BR43" s="29"/>
      <c r="BS43" s="32"/>
      <c r="BT43" s="29"/>
      <c r="BU43" s="32"/>
      <c r="BV43" s="29"/>
      <c r="BW43" s="32"/>
      <c r="BX43" s="29"/>
      <c r="BY43" s="32"/>
      <c r="BZ43" s="29"/>
      <c r="CA43" s="147"/>
      <c r="CB43" s="143"/>
      <c r="CC43" s="143"/>
      <c r="CD43" s="143"/>
      <c r="CE43" s="29"/>
      <c r="CF43" s="32"/>
      <c r="CG43" s="29"/>
      <c r="CH43" s="32"/>
      <c r="CI43" s="29"/>
      <c r="CJ43" s="32"/>
      <c r="CK43" s="29"/>
      <c r="CL43" s="32"/>
      <c r="CM43" s="29"/>
      <c r="CN43" s="32"/>
      <c r="CO43" s="32"/>
      <c r="CP43" s="147"/>
      <c r="CQ43" s="143"/>
      <c r="CR43" s="143"/>
      <c r="CS43" s="143"/>
      <c r="CT43" s="29"/>
      <c r="CU43" s="32"/>
      <c r="CV43" s="29"/>
      <c r="CW43" s="32"/>
      <c r="CX43" s="29"/>
      <c r="CY43" s="32"/>
      <c r="CZ43" s="29"/>
      <c r="DA43" s="32"/>
      <c r="DB43" s="29"/>
      <c r="DC43" s="32"/>
      <c r="DD43" s="32"/>
      <c r="DE43" s="147"/>
      <c r="DF43" s="143"/>
      <c r="DG43" s="143"/>
      <c r="DH43" s="143"/>
      <c r="DI43" s="29"/>
      <c r="DJ43" s="32"/>
      <c r="DK43" s="29"/>
      <c r="DL43" s="32"/>
      <c r="DM43" s="29"/>
      <c r="DN43" s="32"/>
      <c r="DO43" s="29"/>
      <c r="DP43" s="32"/>
      <c r="DQ43" s="29"/>
      <c r="DR43" s="32"/>
      <c r="DS43" s="32"/>
      <c r="DT43" s="147"/>
      <c r="DU43" s="144"/>
      <c r="DV43" s="144"/>
      <c r="DW43" s="144"/>
      <c r="DX43" s="29"/>
      <c r="DY43" s="32"/>
      <c r="DZ43" s="29"/>
      <c r="EA43" s="32"/>
      <c r="EB43" s="29"/>
      <c r="EC43" s="32"/>
      <c r="ED43" s="29"/>
      <c r="EE43" s="32"/>
      <c r="EF43" s="29"/>
      <c r="EG43" s="32"/>
      <c r="EH43" s="32"/>
      <c r="EI43" s="147"/>
      <c r="EJ43" s="143"/>
      <c r="EK43" s="143"/>
      <c r="EL43" s="143"/>
      <c r="EM43" s="29"/>
      <c r="EN43" s="32"/>
      <c r="EO43" s="29"/>
      <c r="EP43" s="32"/>
      <c r="EQ43" s="29"/>
      <c r="ER43" s="32"/>
      <c r="ES43" s="29"/>
      <c r="ET43" s="32"/>
      <c r="EU43" s="29"/>
      <c r="EV43" s="32"/>
      <c r="EW43" s="32"/>
      <c r="EX43" s="147"/>
      <c r="EY43" s="147"/>
      <c r="EZ43" s="147"/>
    </row>
    <row r="44" spans="5:156" ht="9.9" customHeight="1">
      <c r="E44" s="143"/>
      <c r="F44" s="143"/>
      <c r="G44" s="143"/>
      <c r="H44" s="29"/>
      <c r="I44" s="32"/>
      <c r="J44" s="29"/>
      <c r="K44" s="32"/>
      <c r="L44" s="29"/>
      <c r="M44" s="32"/>
      <c r="N44" s="29"/>
      <c r="O44" s="32"/>
      <c r="P44" s="29"/>
      <c r="Q44" s="32"/>
      <c r="R44" s="29"/>
      <c r="S44" s="32"/>
      <c r="T44" s="28"/>
      <c r="U44" s="85"/>
      <c r="V44" s="77"/>
      <c r="W44" s="160"/>
      <c r="X44" s="160"/>
      <c r="Y44" s="160"/>
      <c r="Z44" s="160"/>
      <c r="AA44" s="160"/>
      <c r="AB44" s="160"/>
      <c r="AC44" s="160"/>
      <c r="AD44" s="160"/>
      <c r="AE44" s="160"/>
      <c r="AF44" s="160"/>
      <c r="AG44" s="160"/>
      <c r="AH44" s="160"/>
      <c r="AI44" s="160"/>
      <c r="AJ44" s="160"/>
      <c r="AK44" s="160"/>
      <c r="AL44" s="160"/>
      <c r="AM44" s="160"/>
      <c r="AN44" s="160"/>
      <c r="AO44" s="160"/>
      <c r="AP44" s="160"/>
      <c r="AQ44" s="160"/>
      <c r="AR44" s="160"/>
      <c r="AS44" s="160"/>
      <c r="AT44" s="160"/>
      <c r="AU44" s="160"/>
      <c r="AV44" s="160"/>
      <c r="AW44" s="160"/>
      <c r="AX44" s="160"/>
      <c r="AY44" s="160"/>
      <c r="AZ44" s="160"/>
      <c r="BA44" s="160"/>
      <c r="BB44" s="160"/>
      <c r="BC44" s="160"/>
      <c r="BD44" s="160"/>
      <c r="BE44" s="160"/>
      <c r="BF44" s="160"/>
      <c r="BG44" s="160"/>
      <c r="BH44" s="160"/>
      <c r="BI44" s="160"/>
      <c r="BJ44" s="160"/>
      <c r="BK44" s="160"/>
      <c r="BL44" s="147"/>
      <c r="BM44" s="143"/>
      <c r="BN44" s="143"/>
      <c r="BO44" s="143"/>
      <c r="BP44" s="29"/>
      <c r="BQ44" s="32"/>
      <c r="BR44" s="29"/>
      <c r="BS44" s="32"/>
      <c r="BT44" s="29"/>
      <c r="BU44" s="32"/>
      <c r="BV44" s="29"/>
      <c r="BW44" s="32"/>
      <c r="BX44" s="29"/>
      <c r="BY44" s="32"/>
      <c r="BZ44" s="29"/>
      <c r="CA44" s="147"/>
      <c r="CB44" s="143"/>
      <c r="CC44" s="143"/>
      <c r="CD44" s="143"/>
      <c r="CE44" s="29"/>
      <c r="CF44" s="32"/>
      <c r="CG44" s="29"/>
      <c r="CH44" s="32"/>
      <c r="CI44" s="29"/>
      <c r="CJ44" s="32"/>
      <c r="CK44" s="29"/>
      <c r="CL44" s="32"/>
      <c r="CM44" s="29"/>
      <c r="CN44" s="32"/>
      <c r="CO44" s="32"/>
      <c r="CP44" s="147"/>
      <c r="CQ44" s="143"/>
      <c r="CR44" s="143"/>
      <c r="CS44" s="143"/>
      <c r="CT44" s="29"/>
      <c r="CU44" s="32"/>
      <c r="CV44" s="29"/>
      <c r="CW44" s="32"/>
      <c r="CX44" s="29"/>
      <c r="CY44" s="32"/>
      <c r="CZ44" s="29"/>
      <c r="DA44" s="32"/>
      <c r="DB44" s="29"/>
      <c r="DC44" s="32"/>
      <c r="DD44" s="32"/>
      <c r="DE44" s="147"/>
      <c r="DF44" s="143"/>
      <c r="DG44" s="143"/>
      <c r="DH44" s="143"/>
      <c r="DI44" s="29"/>
      <c r="DJ44" s="32"/>
      <c r="DK44" s="29"/>
      <c r="DL44" s="32"/>
      <c r="DM44" s="29"/>
      <c r="DN44" s="32"/>
      <c r="DO44" s="29"/>
      <c r="DP44" s="32"/>
      <c r="DQ44" s="29"/>
      <c r="DR44" s="32"/>
      <c r="DS44" s="32"/>
      <c r="DT44" s="147"/>
      <c r="DU44" s="144"/>
      <c r="DV44" s="144"/>
      <c r="DW44" s="144"/>
      <c r="DX44" s="29"/>
      <c r="DY44" s="32"/>
      <c r="DZ44" s="29"/>
      <c r="EA44" s="32"/>
      <c r="EB44" s="29"/>
      <c r="EC44" s="32"/>
      <c r="ED44" s="29"/>
      <c r="EE44" s="32"/>
      <c r="EF44" s="29"/>
      <c r="EG44" s="32"/>
      <c r="EH44" s="32"/>
      <c r="EI44" s="147"/>
      <c r="EJ44" s="143"/>
      <c r="EK44" s="143"/>
      <c r="EL44" s="143"/>
      <c r="EM44" s="29"/>
      <c r="EN44" s="32"/>
      <c r="EO44" s="29"/>
      <c r="EP44" s="32"/>
      <c r="EQ44" s="29"/>
      <c r="ER44" s="32"/>
      <c r="ES44" s="29"/>
      <c r="ET44" s="32"/>
      <c r="EU44" s="29"/>
      <c r="EV44" s="32"/>
      <c r="EW44" s="32"/>
      <c r="EX44" s="147"/>
      <c r="EY44" s="147"/>
      <c r="EZ44" s="147"/>
    </row>
    <row r="45" spans="5:156" ht="9.9" customHeight="1">
      <c r="E45" s="143"/>
      <c r="F45" s="143"/>
      <c r="G45" s="143"/>
      <c r="H45" s="29"/>
      <c r="I45" s="32"/>
      <c r="J45" s="29"/>
      <c r="K45" s="32"/>
      <c r="L45" s="29"/>
      <c r="M45" s="32"/>
      <c r="N45" s="29"/>
      <c r="O45" s="32"/>
      <c r="P45" s="29"/>
      <c r="Q45" s="32"/>
      <c r="R45" s="29"/>
      <c r="S45" s="32"/>
      <c r="T45" s="28"/>
      <c r="U45" s="85"/>
      <c r="V45" s="77"/>
      <c r="W45" s="160"/>
      <c r="X45" s="160"/>
      <c r="Y45" s="160"/>
      <c r="Z45" s="160"/>
      <c r="AA45" s="160"/>
      <c r="AB45" s="160"/>
      <c r="AC45" s="160"/>
      <c r="AD45" s="160"/>
      <c r="AE45" s="160"/>
      <c r="AF45" s="160"/>
      <c r="AG45" s="160"/>
      <c r="AH45" s="160"/>
      <c r="AI45" s="160"/>
      <c r="AJ45" s="160"/>
      <c r="AK45" s="160"/>
      <c r="AL45" s="160"/>
      <c r="AM45" s="160"/>
      <c r="AN45" s="160"/>
      <c r="AO45" s="160"/>
      <c r="AP45" s="160"/>
      <c r="AQ45" s="160"/>
      <c r="AR45" s="160"/>
      <c r="AS45" s="160"/>
      <c r="AT45" s="160"/>
      <c r="AU45" s="160"/>
      <c r="AV45" s="160"/>
      <c r="AW45" s="160"/>
      <c r="AX45" s="160"/>
      <c r="AY45" s="160"/>
      <c r="AZ45" s="160"/>
      <c r="BA45" s="160"/>
      <c r="BB45" s="160"/>
      <c r="BC45" s="160"/>
      <c r="BD45" s="160"/>
      <c r="BE45" s="160"/>
      <c r="BF45" s="160"/>
      <c r="BG45" s="160"/>
      <c r="BH45" s="160"/>
      <c r="BI45" s="160"/>
      <c r="BJ45" s="160"/>
      <c r="BK45" s="160"/>
      <c r="BL45" s="147"/>
      <c r="BM45" s="143"/>
      <c r="BN45" s="143"/>
      <c r="BO45" s="143"/>
      <c r="BP45" s="29"/>
      <c r="BQ45" s="32"/>
      <c r="BR45" s="29"/>
      <c r="BS45" s="32"/>
      <c r="BT45" s="29"/>
      <c r="BU45" s="32"/>
      <c r="BV45" s="29"/>
      <c r="BW45" s="32"/>
      <c r="BX45" s="29"/>
      <c r="BY45" s="32"/>
      <c r="BZ45" s="29"/>
      <c r="CA45" s="147"/>
      <c r="CB45" s="143"/>
      <c r="CC45" s="143"/>
      <c r="CD45" s="143"/>
      <c r="CE45" s="29"/>
      <c r="CF45" s="32"/>
      <c r="CG45" s="29"/>
      <c r="CH45" s="32"/>
      <c r="CI45" s="29"/>
      <c r="CJ45" s="32"/>
      <c r="CK45" s="29"/>
      <c r="CL45" s="32"/>
      <c r="CM45" s="29"/>
      <c r="CN45" s="32"/>
      <c r="CO45" s="32"/>
      <c r="CP45" s="147"/>
      <c r="CQ45" s="143"/>
      <c r="CR45" s="143"/>
      <c r="CS45" s="143"/>
      <c r="CT45" s="29"/>
      <c r="CU45" s="32"/>
      <c r="CV45" s="29"/>
      <c r="CW45" s="32"/>
      <c r="CX45" s="29"/>
      <c r="CY45" s="32"/>
      <c r="CZ45" s="29"/>
      <c r="DA45" s="32"/>
      <c r="DB45" s="29"/>
      <c r="DC45" s="32"/>
      <c r="DD45" s="32"/>
      <c r="DE45" s="147"/>
      <c r="DF45" s="143"/>
      <c r="DG45" s="143"/>
      <c r="DH45" s="143"/>
      <c r="DI45" s="29"/>
      <c r="DJ45" s="32"/>
      <c r="DK45" s="29"/>
      <c r="DL45" s="32"/>
      <c r="DM45" s="29"/>
      <c r="DN45" s="32"/>
      <c r="DO45" s="29"/>
      <c r="DP45" s="32"/>
      <c r="DQ45" s="29"/>
      <c r="DR45" s="32"/>
      <c r="DS45" s="32"/>
      <c r="DT45" s="147"/>
      <c r="DU45" s="144"/>
      <c r="DV45" s="144"/>
      <c r="DW45" s="144"/>
      <c r="DX45" s="29"/>
      <c r="DY45" s="32"/>
      <c r="DZ45" s="29"/>
      <c r="EA45" s="32"/>
      <c r="EB45" s="29"/>
      <c r="EC45" s="32"/>
      <c r="ED45" s="29"/>
      <c r="EE45" s="32"/>
      <c r="EF45" s="29"/>
      <c r="EG45" s="32"/>
      <c r="EH45" s="32"/>
      <c r="EI45" s="147"/>
      <c r="EJ45" s="143"/>
      <c r="EK45" s="143"/>
      <c r="EL45" s="143"/>
      <c r="EM45" s="29"/>
      <c r="EN45" s="32"/>
      <c r="EO45" s="29"/>
      <c r="EP45" s="32"/>
      <c r="EQ45" s="29"/>
      <c r="ER45" s="32"/>
      <c r="ES45" s="29"/>
      <c r="ET45" s="32"/>
      <c r="EU45" s="29"/>
      <c r="EV45" s="32"/>
      <c r="EW45" s="32"/>
      <c r="EX45" s="147"/>
      <c r="EY45" s="147"/>
      <c r="EZ45" s="147"/>
    </row>
    <row r="46" spans="5:156" ht="9.9" customHeight="1">
      <c r="E46" s="143"/>
      <c r="F46" s="143"/>
      <c r="G46" s="143"/>
      <c r="H46" s="29"/>
      <c r="I46" s="32"/>
      <c r="J46" s="29"/>
      <c r="K46" s="32"/>
      <c r="L46" s="29"/>
      <c r="M46" s="32"/>
      <c r="N46" s="29"/>
      <c r="O46" s="32"/>
      <c r="P46" s="29"/>
      <c r="Q46" s="32"/>
      <c r="R46" s="29"/>
      <c r="S46" s="32"/>
      <c r="T46" s="28"/>
      <c r="U46" s="85"/>
      <c r="V46" s="77"/>
      <c r="W46" s="160"/>
      <c r="X46" s="160"/>
      <c r="Y46" s="160"/>
      <c r="Z46" s="160"/>
      <c r="AA46" s="160"/>
      <c r="AB46" s="160"/>
      <c r="AC46" s="160"/>
      <c r="AD46" s="160"/>
      <c r="AE46" s="160"/>
      <c r="AF46" s="160"/>
      <c r="AG46" s="160"/>
      <c r="AH46" s="160"/>
      <c r="AI46" s="160"/>
      <c r="AJ46" s="160"/>
      <c r="AK46" s="160"/>
      <c r="AL46" s="160"/>
      <c r="AM46" s="160"/>
      <c r="AN46" s="160"/>
      <c r="AO46" s="160"/>
      <c r="AP46" s="160"/>
      <c r="AQ46" s="160"/>
      <c r="AR46" s="160"/>
      <c r="AS46" s="160"/>
      <c r="AT46" s="160"/>
      <c r="AU46" s="160"/>
      <c r="AV46" s="160"/>
      <c r="AW46" s="160"/>
      <c r="AX46" s="160"/>
      <c r="AY46" s="160"/>
      <c r="AZ46" s="160"/>
      <c r="BA46" s="160"/>
      <c r="BB46" s="160"/>
      <c r="BC46" s="160"/>
      <c r="BD46" s="160"/>
      <c r="BE46" s="160"/>
      <c r="BF46" s="160"/>
      <c r="BG46" s="160"/>
      <c r="BH46" s="160"/>
      <c r="BI46" s="160"/>
      <c r="BJ46" s="160"/>
      <c r="BK46" s="160"/>
      <c r="BL46" s="147"/>
      <c r="BM46" s="143"/>
      <c r="BN46" s="143"/>
      <c r="BO46" s="143"/>
      <c r="BP46" s="29"/>
      <c r="BQ46" s="32"/>
      <c r="BR46" s="29"/>
      <c r="BS46" s="32"/>
      <c r="BT46" s="29"/>
      <c r="BU46" s="32"/>
      <c r="BV46" s="29"/>
      <c r="BW46" s="32"/>
      <c r="BX46" s="29"/>
      <c r="BY46" s="32"/>
      <c r="BZ46" s="29"/>
      <c r="CA46" s="147"/>
      <c r="CB46" s="143"/>
      <c r="CC46" s="143"/>
      <c r="CD46" s="143"/>
      <c r="CE46" s="29"/>
      <c r="CF46" s="32"/>
      <c r="CG46" s="29"/>
      <c r="CH46" s="32"/>
      <c r="CI46" s="29"/>
      <c r="CJ46" s="32"/>
      <c r="CK46" s="29"/>
      <c r="CL46" s="32"/>
      <c r="CM46" s="29"/>
      <c r="CN46" s="32"/>
      <c r="CO46" s="32"/>
      <c r="CP46" s="147"/>
      <c r="CQ46" s="143"/>
      <c r="CR46" s="143"/>
      <c r="CS46" s="143"/>
      <c r="CT46" s="29"/>
      <c r="CU46" s="32"/>
      <c r="CV46" s="29"/>
      <c r="CW46" s="32"/>
      <c r="CX46" s="29"/>
      <c r="CY46" s="32"/>
      <c r="CZ46" s="29"/>
      <c r="DA46" s="32"/>
      <c r="DB46" s="29"/>
      <c r="DC46" s="32"/>
      <c r="DD46" s="32"/>
      <c r="DE46" s="147"/>
      <c r="DF46" s="143"/>
      <c r="DG46" s="143"/>
      <c r="DH46" s="143"/>
      <c r="DI46" s="29"/>
      <c r="DJ46" s="32"/>
      <c r="DK46" s="29"/>
      <c r="DL46" s="32"/>
      <c r="DM46" s="29"/>
      <c r="DN46" s="32"/>
      <c r="DO46" s="29"/>
      <c r="DP46" s="32"/>
      <c r="DQ46" s="29"/>
      <c r="DR46" s="32"/>
      <c r="DS46" s="32"/>
      <c r="DT46" s="147"/>
      <c r="DU46" s="144"/>
      <c r="DV46" s="144"/>
      <c r="DW46" s="144"/>
      <c r="DX46" s="29"/>
      <c r="DY46" s="32"/>
      <c r="DZ46" s="29"/>
      <c r="EA46" s="32"/>
      <c r="EB46" s="29"/>
      <c r="EC46" s="32"/>
      <c r="ED46" s="29"/>
      <c r="EE46" s="32"/>
      <c r="EF46" s="29"/>
      <c r="EG46" s="32"/>
      <c r="EH46" s="32"/>
      <c r="EI46" s="147"/>
      <c r="EJ46" s="143"/>
      <c r="EK46" s="143"/>
      <c r="EL46" s="143"/>
      <c r="EM46" s="29"/>
      <c r="EN46" s="32"/>
      <c r="EO46" s="29"/>
      <c r="EP46" s="32"/>
      <c r="EQ46" s="29"/>
      <c r="ER46" s="32"/>
      <c r="ES46" s="29"/>
      <c r="ET46" s="32"/>
      <c r="EU46" s="29"/>
      <c r="EV46" s="32"/>
      <c r="EW46" s="32"/>
      <c r="EX46" s="147"/>
      <c r="EY46" s="147"/>
      <c r="EZ46" s="147"/>
    </row>
    <row r="47" spans="5:156" ht="9.9" customHeight="1">
      <c r="E47" s="143"/>
      <c r="F47" s="143"/>
      <c r="G47" s="143"/>
      <c r="H47" s="29"/>
      <c r="I47" s="32"/>
      <c r="J47" s="29"/>
      <c r="K47" s="32"/>
      <c r="L47" s="29"/>
      <c r="M47" s="32"/>
      <c r="N47" s="29"/>
      <c r="O47" s="32"/>
      <c r="P47" s="29"/>
      <c r="Q47" s="32"/>
      <c r="R47" s="29"/>
      <c r="S47" s="32"/>
      <c r="T47" s="28"/>
      <c r="U47" s="85"/>
      <c r="V47" s="77"/>
      <c r="W47" s="160"/>
      <c r="X47" s="160"/>
      <c r="Y47" s="160"/>
      <c r="Z47" s="160"/>
      <c r="AA47" s="160"/>
      <c r="AB47" s="160"/>
      <c r="AC47" s="160"/>
      <c r="AD47" s="160"/>
      <c r="AE47" s="160"/>
      <c r="AF47" s="160"/>
      <c r="AG47" s="160"/>
      <c r="AH47" s="160"/>
      <c r="AI47" s="160"/>
      <c r="AJ47" s="160"/>
      <c r="AK47" s="160"/>
      <c r="AL47" s="160"/>
      <c r="AM47" s="160"/>
      <c r="AN47" s="160"/>
      <c r="AO47" s="160"/>
      <c r="AP47" s="160"/>
      <c r="AQ47" s="160"/>
      <c r="AR47" s="160"/>
      <c r="AS47" s="160"/>
      <c r="AT47" s="160"/>
      <c r="AU47" s="160"/>
      <c r="AV47" s="160"/>
      <c r="AW47" s="160"/>
      <c r="AX47" s="160"/>
      <c r="AY47" s="160"/>
      <c r="AZ47" s="160"/>
      <c r="BA47" s="160"/>
      <c r="BB47" s="160"/>
      <c r="BC47" s="160"/>
      <c r="BD47" s="160"/>
      <c r="BE47" s="160"/>
      <c r="BF47" s="160"/>
      <c r="BG47" s="160"/>
      <c r="BH47" s="160"/>
      <c r="BI47" s="160"/>
      <c r="BJ47" s="160"/>
      <c r="BK47" s="160"/>
      <c r="BL47" s="147"/>
      <c r="BM47" s="143"/>
      <c r="BN47" s="143"/>
      <c r="BO47" s="143"/>
      <c r="BP47" s="29"/>
      <c r="BQ47" s="32"/>
      <c r="BR47" s="29"/>
      <c r="BS47" s="32"/>
      <c r="BT47" s="29"/>
      <c r="BU47" s="32"/>
      <c r="BV47" s="29"/>
      <c r="BW47" s="32"/>
      <c r="BX47" s="29"/>
      <c r="BY47" s="32"/>
      <c r="BZ47" s="29"/>
      <c r="CA47" s="147"/>
      <c r="CB47" s="143"/>
      <c r="CC47" s="143"/>
      <c r="CD47" s="143"/>
      <c r="CE47" s="29"/>
      <c r="CF47" s="32"/>
      <c r="CG47" s="29"/>
      <c r="CH47" s="32"/>
      <c r="CI47" s="29"/>
      <c r="CJ47" s="32"/>
      <c r="CK47" s="29"/>
      <c r="CL47" s="32"/>
      <c r="CM47" s="29"/>
      <c r="CN47" s="32"/>
      <c r="CO47" s="32"/>
      <c r="CP47" s="147"/>
      <c r="CQ47" s="143"/>
      <c r="CR47" s="143"/>
      <c r="CS47" s="143"/>
      <c r="CT47" s="29"/>
      <c r="CU47" s="32"/>
      <c r="CV47" s="29"/>
      <c r="CW47" s="32"/>
      <c r="CX47" s="29"/>
      <c r="CY47" s="32"/>
      <c r="CZ47" s="29"/>
      <c r="DA47" s="32"/>
      <c r="DB47" s="29"/>
      <c r="DC47" s="32"/>
      <c r="DD47" s="32"/>
      <c r="DE47" s="147"/>
      <c r="DF47" s="143"/>
      <c r="DG47" s="143"/>
      <c r="DH47" s="143"/>
      <c r="DI47" s="29"/>
      <c r="DJ47" s="32"/>
      <c r="DK47" s="29"/>
      <c r="DL47" s="32"/>
      <c r="DM47" s="29"/>
      <c r="DN47" s="32"/>
      <c r="DO47" s="29"/>
      <c r="DP47" s="32"/>
      <c r="DQ47" s="29"/>
      <c r="DR47" s="32"/>
      <c r="DS47" s="32"/>
      <c r="DT47" s="147"/>
      <c r="DU47" s="144"/>
      <c r="DV47" s="144"/>
      <c r="DW47" s="144"/>
      <c r="DX47" s="29"/>
      <c r="DY47" s="32"/>
      <c r="DZ47" s="29"/>
      <c r="EA47" s="32"/>
      <c r="EB47" s="29"/>
      <c r="EC47" s="32"/>
      <c r="ED47" s="29"/>
      <c r="EE47" s="32"/>
      <c r="EF47" s="29"/>
      <c r="EG47" s="32"/>
      <c r="EH47" s="32"/>
      <c r="EI47" s="147"/>
      <c r="EJ47" s="143"/>
      <c r="EK47" s="143"/>
      <c r="EL47" s="143"/>
      <c r="EM47" s="29"/>
      <c r="EN47" s="32"/>
      <c r="EO47" s="29"/>
      <c r="EP47" s="32"/>
      <c r="EQ47" s="29"/>
      <c r="ER47" s="32"/>
      <c r="ES47" s="29"/>
      <c r="ET47" s="32"/>
      <c r="EU47" s="29"/>
      <c r="EV47" s="32"/>
      <c r="EW47" s="32"/>
      <c r="EX47" s="147"/>
      <c r="EY47" s="147"/>
      <c r="EZ47" s="147"/>
    </row>
    <row r="48" spans="5:156" ht="9.9" customHeight="1">
      <c r="E48" s="143"/>
      <c r="F48" s="143"/>
      <c r="G48" s="143"/>
      <c r="H48" s="29"/>
      <c r="I48" s="32"/>
      <c r="J48" s="29"/>
      <c r="K48" s="32"/>
      <c r="L48" s="29"/>
      <c r="M48" s="32"/>
      <c r="N48" s="29"/>
      <c r="O48" s="32"/>
      <c r="P48" s="29"/>
      <c r="Q48" s="32"/>
      <c r="R48" s="29"/>
      <c r="S48" s="32"/>
      <c r="T48" s="28"/>
      <c r="U48" s="85"/>
      <c r="V48" s="77"/>
      <c r="W48" s="160"/>
      <c r="X48" s="160"/>
      <c r="Y48" s="160"/>
      <c r="Z48" s="160"/>
      <c r="AA48" s="160"/>
      <c r="AB48" s="160"/>
      <c r="AC48" s="160"/>
      <c r="AD48" s="160"/>
      <c r="AE48" s="160"/>
      <c r="AF48" s="160"/>
      <c r="AG48" s="160"/>
      <c r="AH48" s="160"/>
      <c r="AI48" s="160"/>
      <c r="AJ48" s="160"/>
      <c r="AK48" s="160"/>
      <c r="AL48" s="160"/>
      <c r="AM48" s="160"/>
      <c r="AN48" s="160"/>
      <c r="AO48" s="160"/>
      <c r="AP48" s="160"/>
      <c r="AQ48" s="160"/>
      <c r="AR48" s="160"/>
      <c r="AS48" s="160"/>
      <c r="AT48" s="160"/>
      <c r="AU48" s="160"/>
      <c r="AV48" s="160"/>
      <c r="AW48" s="160"/>
      <c r="AX48" s="160"/>
      <c r="AY48" s="160"/>
      <c r="AZ48" s="160"/>
      <c r="BA48" s="160"/>
      <c r="BB48" s="160"/>
      <c r="BC48" s="160"/>
      <c r="BD48" s="160"/>
      <c r="BE48" s="160"/>
      <c r="BF48" s="160"/>
      <c r="BG48" s="160"/>
      <c r="BH48" s="160"/>
      <c r="BI48" s="160"/>
      <c r="BJ48" s="160"/>
      <c r="BK48" s="160"/>
      <c r="BL48" s="147"/>
      <c r="BM48" s="143"/>
      <c r="BN48" s="143"/>
      <c r="BO48" s="143"/>
      <c r="BP48" s="29"/>
      <c r="BQ48" s="32"/>
      <c r="BR48" s="29"/>
      <c r="BS48" s="32"/>
      <c r="BT48" s="29"/>
      <c r="BU48" s="32"/>
      <c r="BV48" s="29"/>
      <c r="BW48" s="32"/>
      <c r="BX48" s="29"/>
      <c r="BY48" s="32"/>
      <c r="BZ48" s="29"/>
      <c r="CA48" s="147"/>
      <c r="CB48" s="143"/>
      <c r="CC48" s="143"/>
      <c r="CD48" s="143"/>
      <c r="CE48" s="29"/>
      <c r="CF48" s="32"/>
      <c r="CG48" s="29"/>
      <c r="CH48" s="32"/>
      <c r="CI48" s="29"/>
      <c r="CJ48" s="32"/>
      <c r="CK48" s="29"/>
      <c r="CL48" s="32"/>
      <c r="CM48" s="29"/>
      <c r="CN48" s="32"/>
      <c r="CO48" s="32"/>
      <c r="CP48" s="147"/>
      <c r="CQ48" s="143"/>
      <c r="CR48" s="143"/>
      <c r="CS48" s="143"/>
      <c r="CT48" s="29"/>
      <c r="CU48" s="32"/>
      <c r="CV48" s="29"/>
      <c r="CW48" s="32"/>
      <c r="CX48" s="29"/>
      <c r="CY48" s="32"/>
      <c r="CZ48" s="29"/>
      <c r="DA48" s="32"/>
      <c r="DB48" s="29"/>
      <c r="DC48" s="32"/>
      <c r="DD48" s="32"/>
      <c r="DE48" s="147"/>
      <c r="DF48" s="143"/>
      <c r="DG48" s="143"/>
      <c r="DH48" s="143"/>
      <c r="DI48" s="29"/>
      <c r="DJ48" s="32"/>
      <c r="DK48" s="29"/>
      <c r="DL48" s="32"/>
      <c r="DM48" s="29"/>
      <c r="DN48" s="32"/>
      <c r="DO48" s="29"/>
      <c r="DP48" s="32"/>
      <c r="DQ48" s="29"/>
      <c r="DR48" s="32"/>
      <c r="DS48" s="32"/>
      <c r="DT48" s="147"/>
      <c r="DU48" s="144"/>
      <c r="DV48" s="144"/>
      <c r="DW48" s="144"/>
      <c r="DX48" s="29"/>
      <c r="DY48" s="32"/>
      <c r="DZ48" s="29"/>
      <c r="EA48" s="32"/>
      <c r="EB48" s="29"/>
      <c r="EC48" s="32"/>
      <c r="ED48" s="29"/>
      <c r="EE48" s="32"/>
      <c r="EF48" s="29"/>
      <c r="EG48" s="32"/>
      <c r="EH48" s="32"/>
      <c r="EI48" s="147"/>
      <c r="EJ48" s="143"/>
      <c r="EK48" s="143"/>
      <c r="EL48" s="143"/>
      <c r="EM48" s="29"/>
      <c r="EN48" s="32"/>
      <c r="EO48" s="29"/>
      <c r="EP48" s="32"/>
      <c r="EQ48" s="29"/>
      <c r="ER48" s="32"/>
      <c r="ES48" s="29"/>
      <c r="ET48" s="32"/>
      <c r="EU48" s="29"/>
      <c r="EV48" s="32"/>
      <c r="EW48" s="32"/>
      <c r="EX48" s="147"/>
      <c r="EY48" s="147"/>
      <c r="EZ48" s="147"/>
    </row>
    <row r="49" spans="5:156" ht="9.9" customHeight="1">
      <c r="E49" s="143"/>
      <c r="F49" s="143"/>
      <c r="G49" s="143"/>
      <c r="H49" s="29"/>
      <c r="I49" s="32"/>
      <c r="J49" s="29"/>
      <c r="K49" s="32"/>
      <c r="L49" s="29"/>
      <c r="M49" s="32"/>
      <c r="N49" s="29"/>
      <c r="O49" s="32"/>
      <c r="P49" s="29"/>
      <c r="Q49" s="32"/>
      <c r="R49" s="29"/>
      <c r="S49" s="32"/>
      <c r="T49" s="28"/>
      <c r="U49" s="85"/>
      <c r="V49" s="77"/>
      <c r="W49" s="160"/>
      <c r="X49" s="160"/>
      <c r="Y49" s="160"/>
      <c r="Z49" s="160"/>
      <c r="AA49" s="160"/>
      <c r="AB49" s="160"/>
      <c r="AC49" s="160"/>
      <c r="AD49" s="160"/>
      <c r="AE49" s="160"/>
      <c r="AF49" s="160"/>
      <c r="AG49" s="160"/>
      <c r="AH49" s="160"/>
      <c r="AI49" s="160"/>
      <c r="AJ49" s="160"/>
      <c r="AK49" s="160"/>
      <c r="AL49" s="160"/>
      <c r="AM49" s="160"/>
      <c r="AN49" s="160"/>
      <c r="AO49" s="160"/>
      <c r="AP49" s="160"/>
      <c r="AQ49" s="160"/>
      <c r="AR49" s="160"/>
      <c r="AS49" s="160"/>
      <c r="AT49" s="160"/>
      <c r="AU49" s="160"/>
      <c r="AV49" s="160"/>
      <c r="AW49" s="160"/>
      <c r="AX49" s="160"/>
      <c r="AY49" s="160"/>
      <c r="AZ49" s="160"/>
      <c r="BA49" s="160"/>
      <c r="BB49" s="160"/>
      <c r="BC49" s="160"/>
      <c r="BD49" s="160"/>
      <c r="BE49" s="160"/>
      <c r="BF49" s="160"/>
      <c r="BG49" s="160"/>
      <c r="BH49" s="160"/>
      <c r="BI49" s="160"/>
      <c r="BJ49" s="160"/>
      <c r="BK49" s="160"/>
      <c r="BL49" s="147"/>
      <c r="BM49" s="143"/>
      <c r="BN49" s="143"/>
      <c r="BO49" s="143"/>
      <c r="BP49" s="29"/>
      <c r="BQ49" s="32"/>
      <c r="BR49" s="29"/>
      <c r="BS49" s="32"/>
      <c r="BT49" s="29"/>
      <c r="BU49" s="32"/>
      <c r="BV49" s="29"/>
      <c r="BW49" s="32"/>
      <c r="BX49" s="29"/>
      <c r="BY49" s="32"/>
      <c r="BZ49" s="29"/>
      <c r="CA49" s="147"/>
      <c r="CB49" s="143"/>
      <c r="CC49" s="143"/>
      <c r="CD49" s="143"/>
      <c r="CE49" s="29"/>
      <c r="CF49" s="32"/>
      <c r="CG49" s="29"/>
      <c r="CH49" s="32"/>
      <c r="CI49" s="29"/>
      <c r="CJ49" s="32"/>
      <c r="CK49" s="29"/>
      <c r="CL49" s="32"/>
      <c r="CM49" s="29"/>
      <c r="CN49" s="32"/>
      <c r="CO49" s="32"/>
      <c r="CP49" s="147"/>
      <c r="CQ49" s="143"/>
      <c r="CR49" s="143"/>
      <c r="CS49" s="143"/>
      <c r="CT49" s="29"/>
      <c r="CU49" s="32"/>
      <c r="CV49" s="29"/>
      <c r="CW49" s="32"/>
      <c r="CX49" s="29"/>
      <c r="CY49" s="32"/>
      <c r="CZ49" s="29"/>
      <c r="DA49" s="32"/>
      <c r="DB49" s="29"/>
      <c r="DC49" s="32"/>
      <c r="DD49" s="32"/>
      <c r="DE49" s="147"/>
      <c r="DF49" s="143"/>
      <c r="DG49" s="143"/>
      <c r="DH49" s="143"/>
      <c r="DI49" s="29"/>
      <c r="DJ49" s="32"/>
      <c r="DK49" s="29"/>
      <c r="DL49" s="32"/>
      <c r="DM49" s="29"/>
      <c r="DN49" s="32"/>
      <c r="DO49" s="29"/>
      <c r="DP49" s="32"/>
      <c r="DQ49" s="29"/>
      <c r="DR49" s="32"/>
      <c r="DS49" s="32"/>
      <c r="DT49" s="147"/>
      <c r="DU49" s="144"/>
      <c r="DV49" s="144"/>
      <c r="DW49" s="144"/>
      <c r="DX49" s="29"/>
      <c r="DY49" s="32"/>
      <c r="DZ49" s="29"/>
      <c r="EA49" s="32"/>
      <c r="EB49" s="29"/>
      <c r="EC49" s="32"/>
      <c r="ED49" s="29"/>
      <c r="EE49" s="32"/>
      <c r="EF49" s="29"/>
      <c r="EG49" s="32"/>
      <c r="EH49" s="32"/>
      <c r="EI49" s="147"/>
      <c r="EJ49" s="143"/>
      <c r="EK49" s="143"/>
      <c r="EL49" s="143"/>
      <c r="EM49" s="29"/>
      <c r="EN49" s="32"/>
      <c r="EO49" s="29"/>
      <c r="EP49" s="32"/>
      <c r="EQ49" s="29"/>
      <c r="ER49" s="32"/>
      <c r="ES49" s="29"/>
      <c r="ET49" s="32"/>
      <c r="EU49" s="29"/>
      <c r="EV49" s="32"/>
      <c r="EW49" s="32">
        <v>5</v>
      </c>
      <c r="EX49" s="147"/>
      <c r="EY49" s="147"/>
      <c r="EZ49" s="147"/>
    </row>
    <row r="50" spans="5:156" ht="9.9" customHeight="1">
      <c r="E50" s="143"/>
      <c r="F50" s="143"/>
      <c r="G50" s="143"/>
      <c r="H50" s="29"/>
      <c r="I50" s="32"/>
      <c r="J50" s="29"/>
      <c r="K50" s="32"/>
      <c r="L50" s="29"/>
      <c r="M50" s="32"/>
      <c r="N50" s="29"/>
      <c r="O50" s="32"/>
      <c r="P50" s="29"/>
      <c r="Q50" s="32"/>
      <c r="R50" s="29"/>
      <c r="S50" s="32"/>
      <c r="T50" s="28"/>
      <c r="U50" s="85"/>
      <c r="V50" s="77"/>
      <c r="W50" s="160"/>
      <c r="X50" s="160"/>
      <c r="Y50" s="160"/>
      <c r="Z50" s="160"/>
      <c r="AA50" s="160"/>
      <c r="AB50" s="160"/>
      <c r="AC50" s="160"/>
      <c r="AD50" s="160"/>
      <c r="AE50" s="160"/>
      <c r="AF50" s="160"/>
      <c r="AG50" s="160"/>
      <c r="AH50" s="160"/>
      <c r="AI50" s="160"/>
      <c r="AJ50" s="160"/>
      <c r="AK50" s="160"/>
      <c r="AL50" s="160"/>
      <c r="AM50" s="160"/>
      <c r="AN50" s="160"/>
      <c r="AO50" s="160"/>
      <c r="AP50" s="160"/>
      <c r="AQ50" s="160"/>
      <c r="AR50" s="160"/>
      <c r="AS50" s="160"/>
      <c r="AT50" s="160"/>
      <c r="AU50" s="160"/>
      <c r="AV50" s="160"/>
      <c r="AW50" s="160"/>
      <c r="AX50" s="160"/>
      <c r="AY50" s="160"/>
      <c r="AZ50" s="160"/>
      <c r="BA50" s="160"/>
      <c r="BB50" s="160"/>
      <c r="BC50" s="160"/>
      <c r="BD50" s="160"/>
      <c r="BE50" s="160"/>
      <c r="BF50" s="160"/>
      <c r="BG50" s="160"/>
      <c r="BH50" s="160"/>
      <c r="BI50" s="160"/>
      <c r="BJ50" s="160"/>
      <c r="BK50" s="160"/>
      <c r="BL50" s="147"/>
      <c r="BM50" s="143"/>
      <c r="BN50" s="143"/>
      <c r="BO50" s="143"/>
      <c r="BP50" s="29"/>
      <c r="BQ50" s="32"/>
      <c r="BR50" s="29"/>
      <c r="BS50" s="32"/>
      <c r="BT50" s="29"/>
      <c r="BU50" s="32"/>
      <c r="BV50" s="29"/>
      <c r="BW50" s="32"/>
      <c r="BX50" s="29"/>
      <c r="BY50" s="32"/>
      <c r="BZ50" s="29"/>
      <c r="CA50" s="147"/>
      <c r="CB50" s="143"/>
      <c r="CC50" s="143"/>
      <c r="CD50" s="143"/>
      <c r="CE50" s="29"/>
      <c r="CF50" s="32"/>
      <c r="CG50" s="29"/>
      <c r="CH50" s="32"/>
      <c r="CI50" s="29"/>
      <c r="CJ50" s="32"/>
      <c r="CK50" s="29"/>
      <c r="CL50" s="32"/>
      <c r="CM50" s="29"/>
      <c r="CN50" s="32"/>
      <c r="CO50" s="32"/>
      <c r="CP50" s="147"/>
      <c r="CQ50" s="143"/>
      <c r="CR50" s="143"/>
      <c r="CS50" s="143"/>
      <c r="CT50" s="29"/>
      <c r="CU50" s="32"/>
      <c r="CV50" s="29"/>
      <c r="CW50" s="32"/>
      <c r="CX50" s="29"/>
      <c r="CY50" s="32"/>
      <c r="CZ50" s="29"/>
      <c r="DA50" s="32"/>
      <c r="DB50" s="29"/>
      <c r="DC50" s="32"/>
      <c r="DD50" s="32"/>
      <c r="DE50" s="147"/>
      <c r="DF50" s="143"/>
      <c r="DG50" s="143"/>
      <c r="DH50" s="143"/>
      <c r="DI50" s="29"/>
      <c r="DJ50" s="32"/>
      <c r="DK50" s="29"/>
      <c r="DL50" s="32"/>
      <c r="DM50" s="29"/>
      <c r="DN50" s="32"/>
      <c r="DO50" s="29"/>
      <c r="DP50" s="32"/>
      <c r="DQ50" s="29"/>
      <c r="DR50" s="32"/>
      <c r="DS50" s="32"/>
      <c r="DT50" s="147"/>
      <c r="DU50" s="144"/>
      <c r="DV50" s="144"/>
      <c r="DW50" s="144"/>
      <c r="DX50" s="29"/>
      <c r="DY50" s="32"/>
      <c r="DZ50" s="29"/>
      <c r="EA50" s="32"/>
      <c r="EB50" s="29"/>
      <c r="EC50" s="32"/>
      <c r="ED50" s="29"/>
      <c r="EE50" s="32"/>
      <c r="EF50" s="29"/>
      <c r="EG50" s="32"/>
      <c r="EH50" s="32"/>
      <c r="EI50" s="147"/>
      <c r="EJ50" s="143"/>
      <c r="EK50" s="143"/>
      <c r="EL50" s="143"/>
      <c r="EM50" s="29"/>
      <c r="EN50" s="32"/>
      <c r="EO50" s="29"/>
      <c r="EP50" s="32"/>
      <c r="EQ50" s="29"/>
      <c r="ER50" s="32"/>
      <c r="ES50" s="29"/>
      <c r="ET50" s="32"/>
      <c r="EU50" s="29"/>
      <c r="EV50" s="32"/>
      <c r="EW50" s="32"/>
      <c r="EX50" s="147"/>
      <c r="EY50" s="147"/>
      <c r="EZ50" s="147"/>
    </row>
    <row r="51" spans="5:156" ht="9.9" customHeight="1">
      <c r="E51" s="143"/>
      <c r="F51" s="143"/>
      <c r="G51" s="143"/>
      <c r="H51" s="29"/>
      <c r="I51" s="32"/>
      <c r="J51" s="29"/>
      <c r="K51" s="32"/>
      <c r="L51" s="29"/>
      <c r="M51" s="32"/>
      <c r="N51" s="29"/>
      <c r="O51" s="32"/>
      <c r="P51" s="29"/>
      <c r="Q51" s="32"/>
      <c r="R51" s="29"/>
      <c r="S51" s="32"/>
      <c r="T51" s="28"/>
      <c r="U51" s="85"/>
      <c r="V51" s="77"/>
      <c r="W51" s="160"/>
      <c r="X51" s="160"/>
      <c r="Y51" s="160"/>
      <c r="Z51" s="160"/>
      <c r="AA51" s="160"/>
      <c r="AB51" s="160"/>
      <c r="AC51" s="160"/>
      <c r="AD51" s="160"/>
      <c r="AE51" s="160"/>
      <c r="AF51" s="160"/>
      <c r="AG51" s="160"/>
      <c r="AH51" s="160"/>
      <c r="AI51" s="160"/>
      <c r="AJ51" s="160"/>
      <c r="AK51" s="160"/>
      <c r="AL51" s="160"/>
      <c r="AM51" s="160"/>
      <c r="AN51" s="160"/>
      <c r="AO51" s="160"/>
      <c r="AP51" s="160"/>
      <c r="AQ51" s="160"/>
      <c r="AR51" s="160"/>
      <c r="AS51" s="160"/>
      <c r="AT51" s="160"/>
      <c r="AU51" s="160"/>
      <c r="AV51" s="160"/>
      <c r="AW51" s="160"/>
      <c r="AX51" s="160"/>
      <c r="AY51" s="160"/>
      <c r="AZ51" s="160"/>
      <c r="BA51" s="160"/>
      <c r="BB51" s="160"/>
      <c r="BC51" s="160"/>
      <c r="BD51" s="160"/>
      <c r="BE51" s="160"/>
      <c r="BF51" s="160"/>
      <c r="BG51" s="160"/>
      <c r="BH51" s="160"/>
      <c r="BI51" s="160"/>
      <c r="BJ51" s="160"/>
      <c r="BK51" s="160"/>
      <c r="BL51" s="147"/>
      <c r="BM51" s="143"/>
      <c r="BN51" s="143"/>
      <c r="BO51" s="143"/>
      <c r="BP51" s="29"/>
      <c r="BQ51" s="32"/>
      <c r="BR51" s="29"/>
      <c r="BS51" s="32"/>
      <c r="BT51" s="29"/>
      <c r="BU51" s="32"/>
      <c r="BV51" s="29"/>
      <c r="BW51" s="32"/>
      <c r="BX51" s="29"/>
      <c r="BY51" s="32"/>
      <c r="BZ51" s="29"/>
      <c r="CA51" s="147"/>
      <c r="CB51" s="143"/>
      <c r="CC51" s="143"/>
      <c r="CD51" s="143"/>
      <c r="CE51" s="29"/>
      <c r="CF51" s="32"/>
      <c r="CG51" s="29"/>
      <c r="CH51" s="32"/>
      <c r="CI51" s="29"/>
      <c r="CJ51" s="32"/>
      <c r="CK51" s="29"/>
      <c r="CL51" s="32"/>
      <c r="CM51" s="29"/>
      <c r="CN51" s="32"/>
      <c r="CO51" s="32"/>
      <c r="CP51" s="147"/>
      <c r="CQ51" s="143"/>
      <c r="CR51" s="143"/>
      <c r="CS51" s="143"/>
      <c r="CT51" s="29"/>
      <c r="CU51" s="32"/>
      <c r="CV51" s="29"/>
      <c r="CW51" s="32"/>
      <c r="CX51" s="29"/>
      <c r="CY51" s="32"/>
      <c r="CZ51" s="29"/>
      <c r="DA51" s="32"/>
      <c r="DB51" s="29"/>
      <c r="DC51" s="32"/>
      <c r="DD51" s="32"/>
      <c r="DE51" s="147"/>
      <c r="DF51" s="143"/>
      <c r="DG51" s="143"/>
      <c r="DH51" s="143"/>
      <c r="DI51" s="29"/>
      <c r="DJ51" s="32"/>
      <c r="DK51" s="29"/>
      <c r="DL51" s="32"/>
      <c r="DM51" s="29"/>
      <c r="DN51" s="32"/>
      <c r="DO51" s="29"/>
      <c r="DP51" s="32"/>
      <c r="DQ51" s="29"/>
      <c r="DR51" s="32"/>
      <c r="DS51" s="32"/>
      <c r="DT51" s="147"/>
      <c r="DU51" s="144"/>
      <c r="DV51" s="144"/>
      <c r="DW51" s="144"/>
      <c r="DX51" s="29"/>
      <c r="DY51" s="32"/>
      <c r="DZ51" s="29"/>
      <c r="EA51" s="32"/>
      <c r="EB51" s="29"/>
      <c r="EC51" s="32"/>
      <c r="ED51" s="29"/>
      <c r="EE51" s="32"/>
      <c r="EF51" s="29"/>
      <c r="EG51" s="32"/>
      <c r="EH51" s="32"/>
      <c r="EI51" s="147"/>
      <c r="EJ51" s="143"/>
      <c r="EK51" s="143"/>
      <c r="EL51" s="143"/>
      <c r="EM51" s="29"/>
      <c r="EN51" s="32"/>
      <c r="EO51" s="29"/>
      <c r="EP51" s="32"/>
      <c r="EQ51" s="29"/>
      <c r="ER51" s="32"/>
      <c r="ES51" s="29"/>
      <c r="ET51" s="32"/>
      <c r="EU51" s="29"/>
      <c r="EV51" s="32"/>
      <c r="EW51" s="32"/>
      <c r="EX51" s="147"/>
      <c r="EY51" s="147"/>
      <c r="EZ51" s="147"/>
    </row>
    <row r="52" spans="5:156" ht="9.9" customHeight="1">
      <c r="E52" s="143"/>
      <c r="F52" s="143"/>
      <c r="G52" s="143"/>
      <c r="H52" s="29"/>
      <c r="I52" s="32"/>
      <c r="J52" s="29"/>
      <c r="K52" s="32"/>
      <c r="L52" s="29"/>
      <c r="M52" s="32"/>
      <c r="N52" s="29"/>
      <c r="O52" s="32"/>
      <c r="P52" s="29"/>
      <c r="Q52" s="32"/>
      <c r="R52" s="29"/>
      <c r="S52" s="32"/>
      <c r="T52" s="28"/>
      <c r="U52" s="85"/>
      <c r="V52" s="92"/>
      <c r="W52" s="160"/>
      <c r="X52" s="160"/>
      <c r="Y52" s="160"/>
      <c r="Z52" s="160"/>
      <c r="AA52" s="160"/>
      <c r="AB52" s="160"/>
      <c r="AC52" s="160"/>
      <c r="AD52" s="160"/>
      <c r="AE52" s="160"/>
      <c r="AF52" s="160"/>
      <c r="AG52" s="160"/>
      <c r="AH52" s="160"/>
      <c r="AI52" s="160"/>
      <c r="AJ52" s="160"/>
      <c r="AK52" s="160"/>
      <c r="AL52" s="160"/>
      <c r="AM52" s="160"/>
      <c r="AN52" s="160"/>
      <c r="AO52" s="160"/>
      <c r="AP52" s="160"/>
      <c r="AQ52" s="160"/>
      <c r="AR52" s="160"/>
      <c r="AS52" s="160"/>
      <c r="AT52" s="160"/>
      <c r="AU52" s="160"/>
      <c r="AV52" s="160"/>
      <c r="AW52" s="160"/>
      <c r="AX52" s="160"/>
      <c r="AY52" s="160"/>
      <c r="AZ52" s="160"/>
      <c r="BA52" s="160"/>
      <c r="BB52" s="160"/>
      <c r="BC52" s="160"/>
      <c r="BD52" s="160"/>
      <c r="BE52" s="160"/>
      <c r="BF52" s="160"/>
      <c r="BG52" s="160"/>
      <c r="BH52" s="160"/>
      <c r="BI52" s="160"/>
      <c r="BJ52" s="160"/>
      <c r="BK52" s="160"/>
      <c r="BL52" s="147"/>
      <c r="BM52" s="143"/>
      <c r="BN52" s="143"/>
      <c r="BO52" s="143"/>
      <c r="BP52" s="29"/>
      <c r="BQ52" s="32"/>
      <c r="BR52" s="29"/>
      <c r="BS52" s="32"/>
      <c r="BT52" s="29"/>
      <c r="BU52" s="32"/>
      <c r="BV52" s="29"/>
      <c r="BW52" s="32"/>
      <c r="BX52" s="29"/>
      <c r="BY52" s="32"/>
      <c r="BZ52" s="29"/>
      <c r="CA52" s="147"/>
      <c r="CB52" s="143"/>
      <c r="CC52" s="143"/>
      <c r="CD52" s="143"/>
      <c r="CE52" s="29"/>
      <c r="CF52" s="32"/>
      <c r="CG52" s="29"/>
      <c r="CH52" s="32"/>
      <c r="CI52" s="29"/>
      <c r="CJ52" s="32"/>
      <c r="CK52" s="29"/>
      <c r="CL52" s="32"/>
      <c r="CM52" s="29"/>
      <c r="CN52" s="32"/>
      <c r="CO52" s="32"/>
      <c r="CP52" s="147"/>
      <c r="CQ52" s="143"/>
      <c r="CR52" s="143"/>
      <c r="CS52" s="143"/>
      <c r="CT52" s="29"/>
      <c r="CU52" s="32"/>
      <c r="CV52" s="29"/>
      <c r="CW52" s="32"/>
      <c r="CX52" s="29"/>
      <c r="CY52" s="32"/>
      <c r="CZ52" s="29"/>
      <c r="DA52" s="32"/>
      <c r="DB52" s="29"/>
      <c r="DC52" s="32"/>
      <c r="DD52" s="32"/>
      <c r="DE52" s="147"/>
      <c r="DF52" s="143"/>
      <c r="DG52" s="143"/>
      <c r="DH52" s="143"/>
      <c r="DI52" s="29"/>
      <c r="DJ52" s="32"/>
      <c r="DK52" s="29"/>
      <c r="DL52" s="32"/>
      <c r="DM52" s="29"/>
      <c r="DN52" s="32"/>
      <c r="DO52" s="29"/>
      <c r="DP52" s="32"/>
      <c r="DQ52" s="29"/>
      <c r="DR52" s="32"/>
      <c r="DS52" s="32"/>
      <c r="DT52" s="147"/>
      <c r="DU52" s="144"/>
      <c r="DV52" s="144"/>
      <c r="DW52" s="144"/>
      <c r="DX52" s="29"/>
      <c r="DY52" s="32"/>
      <c r="DZ52" s="29"/>
      <c r="EA52" s="32"/>
      <c r="EB52" s="29"/>
      <c r="EC52" s="32"/>
      <c r="ED52" s="29"/>
      <c r="EE52" s="32"/>
      <c r="EF52" s="29"/>
      <c r="EG52" s="32"/>
      <c r="EH52" s="32"/>
      <c r="EI52" s="147"/>
      <c r="EJ52" s="143"/>
      <c r="EK52" s="143"/>
      <c r="EL52" s="143"/>
      <c r="EM52" s="29"/>
      <c r="EN52" s="32"/>
      <c r="EO52" s="29"/>
      <c r="EP52" s="32"/>
      <c r="EQ52" s="29"/>
      <c r="ER52" s="32"/>
      <c r="ES52" s="29"/>
      <c r="ET52" s="32"/>
      <c r="EU52" s="29"/>
      <c r="EV52" s="32"/>
      <c r="EW52" s="32"/>
      <c r="EX52" s="147"/>
      <c r="EY52" s="147"/>
      <c r="EZ52" s="147"/>
    </row>
    <row r="53" spans="5:156" ht="9.9" customHeight="1">
      <c r="E53" s="143"/>
      <c r="F53" s="143"/>
      <c r="G53" s="143"/>
      <c r="H53" s="29"/>
      <c r="I53" s="32"/>
      <c r="J53" s="29"/>
      <c r="K53" s="32"/>
      <c r="L53" s="29"/>
      <c r="M53" s="32"/>
      <c r="N53" s="29"/>
      <c r="O53" s="32"/>
      <c r="P53" s="29"/>
      <c r="Q53" s="32"/>
      <c r="R53" s="29"/>
      <c r="S53" s="32"/>
      <c r="T53" s="28"/>
      <c r="U53" s="85"/>
      <c r="V53" s="92"/>
      <c r="W53" s="160"/>
      <c r="X53" s="160"/>
      <c r="Y53" s="160"/>
      <c r="Z53" s="160"/>
      <c r="AA53" s="160"/>
      <c r="AB53" s="160"/>
      <c r="AC53" s="160"/>
      <c r="AD53" s="160"/>
      <c r="AE53" s="160"/>
      <c r="AF53" s="160"/>
      <c r="AG53" s="160"/>
      <c r="AH53" s="160"/>
      <c r="AI53" s="160"/>
      <c r="AJ53" s="160"/>
      <c r="AK53" s="160"/>
      <c r="AL53" s="160"/>
      <c r="AM53" s="160"/>
      <c r="AN53" s="160"/>
      <c r="AO53" s="160"/>
      <c r="AP53" s="160"/>
      <c r="AQ53" s="160"/>
      <c r="AR53" s="160"/>
      <c r="AS53" s="160"/>
      <c r="AT53" s="160"/>
      <c r="AU53" s="160"/>
      <c r="AV53" s="160"/>
      <c r="AW53" s="160"/>
      <c r="AX53" s="160"/>
      <c r="AY53" s="160"/>
      <c r="AZ53" s="160"/>
      <c r="BA53" s="160"/>
      <c r="BB53" s="160"/>
      <c r="BC53" s="160"/>
      <c r="BD53" s="160"/>
      <c r="BE53" s="160"/>
      <c r="BF53" s="160"/>
      <c r="BG53" s="160"/>
      <c r="BH53" s="160"/>
      <c r="BI53" s="160"/>
      <c r="BJ53" s="160"/>
      <c r="BK53" s="160"/>
      <c r="BL53" s="147"/>
      <c r="BM53" s="143"/>
      <c r="BN53" s="143"/>
      <c r="BO53" s="143"/>
      <c r="BP53" s="29"/>
      <c r="BQ53" s="32"/>
      <c r="BR53" s="29"/>
      <c r="BS53" s="32"/>
      <c r="BT53" s="29"/>
      <c r="BU53" s="32"/>
      <c r="BV53" s="29"/>
      <c r="BW53" s="32"/>
      <c r="BX53" s="29"/>
      <c r="BY53" s="32"/>
      <c r="BZ53" s="29"/>
      <c r="CA53" s="147"/>
      <c r="CB53" s="143"/>
      <c r="CC53" s="143"/>
      <c r="CD53" s="143"/>
      <c r="CE53" s="29"/>
      <c r="CF53" s="32"/>
      <c r="CG53" s="29"/>
      <c r="CH53" s="32"/>
      <c r="CI53" s="29"/>
      <c r="CJ53" s="32"/>
      <c r="CK53" s="29"/>
      <c r="CL53" s="32"/>
      <c r="CM53" s="29"/>
      <c r="CN53" s="32"/>
      <c r="CO53" s="32"/>
      <c r="CP53" s="147"/>
      <c r="CQ53" s="143"/>
      <c r="CR53" s="143"/>
      <c r="CS53" s="143"/>
      <c r="CT53" s="29"/>
      <c r="CU53" s="32"/>
      <c r="CV53" s="29"/>
      <c r="CW53" s="32"/>
      <c r="CX53" s="29"/>
      <c r="CY53" s="32"/>
      <c r="CZ53" s="29"/>
      <c r="DA53" s="32"/>
      <c r="DB53" s="29"/>
      <c r="DC53" s="32"/>
      <c r="DD53" s="32"/>
      <c r="DE53" s="147"/>
      <c r="DF53" s="143"/>
      <c r="DG53" s="143"/>
      <c r="DH53" s="143"/>
      <c r="DI53" s="29"/>
      <c r="DJ53" s="32"/>
      <c r="DK53" s="29"/>
      <c r="DL53" s="32"/>
      <c r="DM53" s="29"/>
      <c r="DN53" s="32"/>
      <c r="DO53" s="29"/>
      <c r="DP53" s="32"/>
      <c r="DQ53" s="29"/>
      <c r="DR53" s="32"/>
      <c r="DS53" s="32"/>
      <c r="DT53" s="147"/>
      <c r="DU53" s="144"/>
      <c r="DV53" s="144"/>
      <c r="DW53" s="144"/>
      <c r="DX53" s="29"/>
      <c r="DY53" s="32"/>
      <c r="DZ53" s="29"/>
      <c r="EA53" s="32"/>
      <c r="EB53" s="29"/>
      <c r="EC53" s="32"/>
      <c r="ED53" s="29"/>
      <c r="EE53" s="32"/>
      <c r="EF53" s="29"/>
      <c r="EG53" s="32"/>
      <c r="EH53" s="32"/>
      <c r="EI53" s="147"/>
      <c r="EJ53" s="143"/>
      <c r="EK53" s="143"/>
      <c r="EL53" s="143"/>
      <c r="EM53" s="29"/>
      <c r="EN53" s="32"/>
      <c r="EO53" s="29"/>
      <c r="EP53" s="32"/>
      <c r="EQ53" s="29"/>
      <c r="ER53" s="32"/>
      <c r="ES53" s="29"/>
      <c r="ET53" s="32"/>
      <c r="EU53" s="29"/>
      <c r="EV53" s="32"/>
      <c r="EW53" s="32"/>
      <c r="EX53" s="147"/>
      <c r="EY53" s="147"/>
      <c r="EZ53" s="147"/>
    </row>
    <row r="54" spans="5:156" ht="9.9" customHeight="1">
      <c r="E54" s="143"/>
      <c r="F54" s="143"/>
      <c r="G54" s="143"/>
      <c r="H54" s="29"/>
      <c r="I54" s="32"/>
      <c r="J54" s="29"/>
      <c r="K54" s="32"/>
      <c r="L54" s="29"/>
      <c r="M54" s="32"/>
      <c r="N54" s="29"/>
      <c r="O54" s="32"/>
      <c r="P54" s="29"/>
      <c r="Q54" s="32"/>
      <c r="R54" s="29"/>
      <c r="S54" s="32"/>
      <c r="T54" s="28"/>
      <c r="U54" s="85"/>
      <c r="V54" s="92"/>
      <c r="W54" s="160"/>
      <c r="X54" s="160"/>
      <c r="Y54" s="160"/>
      <c r="Z54" s="160"/>
      <c r="AA54" s="160"/>
      <c r="AB54" s="160"/>
      <c r="AC54" s="160"/>
      <c r="AD54" s="160"/>
      <c r="AE54" s="160"/>
      <c r="AF54" s="160"/>
      <c r="AG54" s="160"/>
      <c r="AH54" s="160"/>
      <c r="AI54" s="160"/>
      <c r="AJ54" s="160"/>
      <c r="AK54" s="160"/>
      <c r="AL54" s="160"/>
      <c r="AM54" s="160"/>
      <c r="AN54" s="160"/>
      <c r="AO54" s="160"/>
      <c r="AP54" s="160"/>
      <c r="AQ54" s="160"/>
      <c r="AR54" s="160"/>
      <c r="AS54" s="160"/>
      <c r="AT54" s="160"/>
      <c r="AU54" s="160"/>
      <c r="AV54" s="160"/>
      <c r="AW54" s="160"/>
      <c r="AX54" s="160"/>
      <c r="AY54" s="160"/>
      <c r="AZ54" s="160"/>
      <c r="BA54" s="160"/>
      <c r="BB54" s="160"/>
      <c r="BC54" s="160"/>
      <c r="BD54" s="160"/>
      <c r="BE54" s="160"/>
      <c r="BF54" s="160"/>
      <c r="BG54" s="160"/>
      <c r="BH54" s="160"/>
      <c r="BI54" s="160"/>
      <c r="BJ54" s="160"/>
      <c r="BK54" s="160"/>
      <c r="BL54" s="147"/>
      <c r="BM54" s="143"/>
      <c r="BN54" s="143"/>
      <c r="BO54" s="143"/>
      <c r="BP54" s="29"/>
      <c r="BQ54" s="32"/>
      <c r="BR54" s="29"/>
      <c r="BS54" s="32"/>
      <c r="BT54" s="29"/>
      <c r="BU54" s="32"/>
      <c r="BV54" s="29"/>
      <c r="BW54" s="32"/>
      <c r="BX54" s="29"/>
      <c r="BY54" s="32"/>
      <c r="BZ54" s="29"/>
      <c r="CA54" s="147"/>
      <c r="CB54" s="143"/>
      <c r="CC54" s="143"/>
      <c r="CD54" s="143"/>
      <c r="CE54" s="29"/>
      <c r="CF54" s="32"/>
      <c r="CG54" s="29"/>
      <c r="CH54" s="32"/>
      <c r="CI54" s="29"/>
      <c r="CJ54" s="32"/>
      <c r="CK54" s="29"/>
      <c r="CL54" s="32"/>
      <c r="CM54" s="29"/>
      <c r="CN54" s="32"/>
      <c r="CO54" s="32"/>
      <c r="CP54" s="147"/>
      <c r="CQ54" s="143"/>
      <c r="CR54" s="143"/>
      <c r="CS54" s="143"/>
      <c r="CT54" s="29"/>
      <c r="CU54" s="32"/>
      <c r="CV54" s="29"/>
      <c r="CW54" s="32"/>
      <c r="CX54" s="29"/>
      <c r="CY54" s="32"/>
      <c r="CZ54" s="29"/>
      <c r="DA54" s="32"/>
      <c r="DB54" s="29"/>
      <c r="DC54" s="32"/>
      <c r="DD54" s="32"/>
      <c r="DE54" s="147"/>
      <c r="DF54" s="143"/>
      <c r="DG54" s="143"/>
      <c r="DH54" s="143"/>
      <c r="DI54" s="29"/>
      <c r="DJ54" s="32"/>
      <c r="DK54" s="29"/>
      <c r="DL54" s="32"/>
      <c r="DM54" s="29"/>
      <c r="DN54" s="32"/>
      <c r="DO54" s="29"/>
      <c r="DP54" s="32"/>
      <c r="DQ54" s="29"/>
      <c r="DR54" s="32"/>
      <c r="DS54" s="32"/>
      <c r="DT54" s="147"/>
      <c r="DU54" s="144"/>
      <c r="DV54" s="144"/>
      <c r="DW54" s="144"/>
      <c r="DX54" s="29"/>
      <c r="DY54" s="32"/>
      <c r="DZ54" s="29"/>
      <c r="EA54" s="32"/>
      <c r="EB54" s="29"/>
      <c r="EC54" s="32"/>
      <c r="ED54" s="29"/>
      <c r="EE54" s="32"/>
      <c r="EF54" s="29"/>
      <c r="EG54" s="32"/>
      <c r="EH54" s="32"/>
      <c r="EI54" s="147"/>
      <c r="EJ54" s="143"/>
      <c r="EK54" s="143"/>
      <c r="EL54" s="143"/>
      <c r="EM54" s="29"/>
      <c r="EN54" s="32"/>
      <c r="EO54" s="29"/>
      <c r="EP54" s="32"/>
      <c r="EQ54" s="29"/>
      <c r="ER54" s="32"/>
      <c r="ES54" s="29"/>
      <c r="ET54" s="32"/>
      <c r="EU54" s="29"/>
      <c r="EV54" s="32"/>
      <c r="EW54" s="32"/>
      <c r="EX54" s="147"/>
      <c r="EY54" s="147"/>
      <c r="EZ54" s="147"/>
    </row>
    <row r="55" spans="5:156" ht="9.9" customHeight="1">
      <c r="E55" s="143"/>
      <c r="F55" s="143"/>
      <c r="G55" s="143"/>
      <c r="H55" s="29"/>
      <c r="I55" s="32"/>
      <c r="J55" s="29"/>
      <c r="K55" s="32"/>
      <c r="L55" s="29"/>
      <c r="M55" s="32"/>
      <c r="N55" s="29"/>
      <c r="O55" s="32"/>
      <c r="P55" s="29"/>
      <c r="Q55" s="32"/>
      <c r="R55" s="29"/>
      <c r="S55" s="32"/>
      <c r="T55" s="28"/>
      <c r="U55" s="85"/>
      <c r="V55" s="93"/>
      <c r="W55" s="160"/>
      <c r="X55" s="160"/>
      <c r="Y55" s="160"/>
      <c r="Z55" s="160"/>
      <c r="AA55" s="160"/>
      <c r="AB55" s="160"/>
      <c r="AC55" s="160"/>
      <c r="AD55" s="160"/>
      <c r="AE55" s="160"/>
      <c r="AF55" s="160"/>
      <c r="AG55" s="160"/>
      <c r="AH55" s="160"/>
      <c r="AI55" s="160"/>
      <c r="AJ55" s="160"/>
      <c r="AK55" s="160"/>
      <c r="AL55" s="160"/>
      <c r="AM55" s="160"/>
      <c r="AN55" s="160"/>
      <c r="AO55" s="160"/>
      <c r="AP55" s="160"/>
      <c r="AQ55" s="160"/>
      <c r="AR55" s="160"/>
      <c r="AS55" s="160"/>
      <c r="AT55" s="160"/>
      <c r="AU55" s="160"/>
      <c r="AV55" s="160"/>
      <c r="AW55" s="160"/>
      <c r="AX55" s="160"/>
      <c r="AY55" s="160"/>
      <c r="AZ55" s="160"/>
      <c r="BA55" s="160"/>
      <c r="BB55" s="160"/>
      <c r="BC55" s="160"/>
      <c r="BD55" s="160"/>
      <c r="BE55" s="160"/>
      <c r="BF55" s="160"/>
      <c r="BG55" s="160"/>
      <c r="BH55" s="160"/>
      <c r="BI55" s="160"/>
      <c r="BJ55" s="160"/>
      <c r="BK55" s="160"/>
      <c r="BL55" s="147"/>
      <c r="BM55" s="143"/>
      <c r="BN55" s="143"/>
      <c r="BO55" s="143"/>
      <c r="BP55" s="29"/>
      <c r="BQ55" s="32"/>
      <c r="BR55" s="29"/>
      <c r="BS55" s="32"/>
      <c r="BT55" s="29"/>
      <c r="BU55" s="32"/>
      <c r="BV55" s="29"/>
      <c r="BW55" s="32"/>
      <c r="BX55" s="29"/>
      <c r="BY55" s="32"/>
      <c r="BZ55" s="29"/>
      <c r="CA55" s="147"/>
      <c r="CB55" s="143"/>
      <c r="CC55" s="143"/>
      <c r="CD55" s="143"/>
      <c r="CE55" s="29"/>
      <c r="CF55" s="32"/>
      <c r="CG55" s="29"/>
      <c r="CH55" s="32"/>
      <c r="CI55" s="29"/>
      <c r="CJ55" s="32"/>
      <c r="CK55" s="29"/>
      <c r="CL55" s="32"/>
      <c r="CM55" s="29"/>
      <c r="CN55" s="32"/>
      <c r="CO55" s="32"/>
      <c r="CP55" s="147"/>
      <c r="CQ55" s="143"/>
      <c r="CR55" s="143"/>
      <c r="CS55" s="143"/>
      <c r="CT55" s="29"/>
      <c r="CU55" s="32"/>
      <c r="CV55" s="29"/>
      <c r="CW55" s="32"/>
      <c r="CX55" s="29"/>
      <c r="CY55" s="32"/>
      <c r="CZ55" s="29"/>
      <c r="DA55" s="32"/>
      <c r="DB55" s="29"/>
      <c r="DC55" s="32"/>
      <c r="DD55" s="32"/>
      <c r="DE55" s="147"/>
      <c r="DF55" s="143"/>
      <c r="DG55" s="143"/>
      <c r="DH55" s="143"/>
      <c r="DI55" s="29"/>
      <c r="DJ55" s="32"/>
      <c r="DK55" s="29"/>
      <c r="DL55" s="32"/>
      <c r="DM55" s="29"/>
      <c r="DN55" s="32"/>
      <c r="DO55" s="29"/>
      <c r="DP55" s="32"/>
      <c r="DQ55" s="29"/>
      <c r="DR55" s="32"/>
      <c r="DS55" s="32"/>
      <c r="DT55" s="147"/>
      <c r="DU55" s="144"/>
      <c r="DV55" s="144"/>
      <c r="DW55" s="144"/>
      <c r="DX55" s="29"/>
      <c r="DY55" s="32"/>
      <c r="DZ55" s="29"/>
      <c r="EA55" s="32"/>
      <c r="EB55" s="29"/>
      <c r="EC55" s="32"/>
      <c r="ED55" s="29"/>
      <c r="EE55" s="32"/>
      <c r="EF55" s="29"/>
      <c r="EG55" s="32"/>
      <c r="EH55" s="32"/>
      <c r="EI55" s="147"/>
      <c r="EJ55" s="143"/>
      <c r="EK55" s="143"/>
      <c r="EL55" s="143"/>
      <c r="EM55" s="29"/>
      <c r="EN55" s="32"/>
      <c r="EO55" s="29"/>
      <c r="EP55" s="32"/>
      <c r="EQ55" s="29"/>
      <c r="ER55" s="32"/>
      <c r="ES55" s="29"/>
      <c r="ET55" s="32"/>
      <c r="EU55" s="29"/>
      <c r="EV55" s="32"/>
      <c r="EW55" s="32"/>
      <c r="EX55" s="147"/>
      <c r="EY55" s="147"/>
      <c r="EZ55" s="147"/>
    </row>
    <row r="56" spans="5:156" ht="9.9" customHeight="1">
      <c r="E56" s="143"/>
      <c r="F56" s="143"/>
      <c r="G56" s="143"/>
      <c r="H56" s="29"/>
      <c r="I56" s="32"/>
      <c r="J56" s="29"/>
      <c r="K56" s="32"/>
      <c r="L56" s="29"/>
      <c r="M56" s="32"/>
      <c r="N56" s="29"/>
      <c r="O56" s="32"/>
      <c r="P56" s="29"/>
      <c r="Q56" s="32"/>
      <c r="R56" s="29"/>
      <c r="S56" s="32"/>
      <c r="T56" s="28"/>
      <c r="U56" s="85"/>
      <c r="V56" s="93"/>
      <c r="W56" s="160"/>
      <c r="X56" s="160"/>
      <c r="Y56" s="160"/>
      <c r="Z56" s="160"/>
      <c r="AA56" s="160"/>
      <c r="AB56" s="160"/>
      <c r="AC56" s="160"/>
      <c r="AD56" s="160"/>
      <c r="AE56" s="160"/>
      <c r="AF56" s="160"/>
      <c r="AG56" s="160"/>
      <c r="AH56" s="160"/>
      <c r="AI56" s="160"/>
      <c r="AJ56" s="160"/>
      <c r="AK56" s="160"/>
      <c r="AL56" s="160"/>
      <c r="AM56" s="160"/>
      <c r="AN56" s="160"/>
      <c r="AO56" s="160"/>
      <c r="AP56" s="160"/>
      <c r="AQ56" s="160"/>
      <c r="AR56" s="160"/>
      <c r="AS56" s="160"/>
      <c r="AT56" s="160"/>
      <c r="AU56" s="160"/>
      <c r="AV56" s="160"/>
      <c r="AW56" s="160"/>
      <c r="AX56" s="160"/>
      <c r="AY56" s="160"/>
      <c r="AZ56" s="160"/>
      <c r="BA56" s="160"/>
      <c r="BB56" s="160"/>
      <c r="BC56" s="160"/>
      <c r="BD56" s="160"/>
      <c r="BE56" s="160"/>
      <c r="BF56" s="160"/>
      <c r="BG56" s="160"/>
      <c r="BH56" s="160"/>
      <c r="BI56" s="160"/>
      <c r="BJ56" s="160"/>
      <c r="BK56" s="160"/>
      <c r="BL56" s="147"/>
      <c r="BM56" s="143"/>
      <c r="BN56" s="143"/>
      <c r="BO56" s="143"/>
      <c r="BP56" s="29"/>
      <c r="BQ56" s="32"/>
      <c r="BR56" s="29"/>
      <c r="BS56" s="32"/>
      <c r="BT56" s="29"/>
      <c r="BU56" s="32"/>
      <c r="BV56" s="29"/>
      <c r="BW56" s="32"/>
      <c r="BX56" s="29"/>
      <c r="BY56" s="32"/>
      <c r="BZ56" s="29"/>
      <c r="CA56" s="147"/>
      <c r="CB56" s="143"/>
      <c r="CC56" s="143"/>
      <c r="CD56" s="143"/>
      <c r="CE56" s="29"/>
      <c r="CF56" s="32"/>
      <c r="CG56" s="29"/>
      <c r="CH56" s="32"/>
      <c r="CI56" s="29"/>
      <c r="CJ56" s="32"/>
      <c r="CK56" s="29"/>
      <c r="CL56" s="32"/>
      <c r="CM56" s="29"/>
      <c r="CN56" s="32"/>
      <c r="CO56" s="32"/>
      <c r="CP56" s="147"/>
      <c r="CQ56" s="143"/>
      <c r="CR56" s="143"/>
      <c r="CS56" s="143"/>
      <c r="CT56" s="29"/>
      <c r="CU56" s="32"/>
      <c r="CV56" s="29"/>
      <c r="CW56" s="32"/>
      <c r="CX56" s="29"/>
      <c r="CY56" s="32"/>
      <c r="CZ56" s="29"/>
      <c r="DA56" s="32"/>
      <c r="DB56" s="29"/>
      <c r="DC56" s="32"/>
      <c r="DD56" s="32"/>
      <c r="DE56" s="147"/>
      <c r="DF56" s="143"/>
      <c r="DG56" s="143"/>
      <c r="DH56" s="143"/>
      <c r="DI56" s="29"/>
      <c r="DJ56" s="32"/>
      <c r="DK56" s="29"/>
      <c r="DL56" s="32"/>
      <c r="DM56" s="29"/>
      <c r="DN56" s="32"/>
      <c r="DO56" s="29"/>
      <c r="DP56" s="32"/>
      <c r="DQ56" s="29"/>
      <c r="DR56" s="32"/>
      <c r="DS56" s="32"/>
      <c r="DT56" s="147"/>
      <c r="DU56" s="144"/>
      <c r="DV56" s="144"/>
      <c r="DW56" s="144"/>
      <c r="DX56" s="29"/>
      <c r="DY56" s="32"/>
      <c r="DZ56" s="29"/>
      <c r="EA56" s="32"/>
      <c r="EB56" s="29"/>
      <c r="EC56" s="32"/>
      <c r="ED56" s="29"/>
      <c r="EE56" s="32"/>
      <c r="EF56" s="29"/>
      <c r="EG56" s="32"/>
      <c r="EH56" s="32"/>
      <c r="EI56" s="147"/>
      <c r="EJ56" s="143"/>
      <c r="EK56" s="143"/>
      <c r="EL56" s="143"/>
      <c r="EM56" s="29"/>
      <c r="EN56" s="32"/>
      <c r="EO56" s="29"/>
      <c r="EP56" s="32"/>
      <c r="EQ56" s="29"/>
      <c r="ER56" s="32"/>
      <c r="ES56" s="29"/>
      <c r="ET56" s="32"/>
      <c r="EU56" s="29"/>
      <c r="EV56" s="32"/>
      <c r="EW56" s="32"/>
      <c r="EX56" s="147"/>
      <c r="EY56" s="147"/>
      <c r="EZ56" s="147"/>
    </row>
    <row r="57" spans="5:156" ht="9.9" customHeight="1">
      <c r="E57" s="143"/>
      <c r="F57" s="143"/>
      <c r="G57" s="143"/>
      <c r="H57" s="29"/>
      <c r="I57" s="32"/>
      <c r="J57" s="29"/>
      <c r="K57" s="32"/>
      <c r="L57" s="29"/>
      <c r="M57" s="32"/>
      <c r="N57" s="29"/>
      <c r="O57" s="32"/>
      <c r="P57" s="29"/>
      <c r="Q57" s="32"/>
      <c r="R57" s="29"/>
      <c r="S57" s="32"/>
      <c r="T57" s="28"/>
      <c r="U57" s="85"/>
      <c r="V57" s="93"/>
      <c r="W57" s="160"/>
      <c r="X57" s="160"/>
      <c r="Y57" s="160"/>
      <c r="Z57" s="160"/>
      <c r="AA57" s="160"/>
      <c r="AB57" s="160"/>
      <c r="AC57" s="160"/>
      <c r="AD57" s="160"/>
      <c r="AE57" s="160"/>
      <c r="AF57" s="160"/>
      <c r="AG57" s="160"/>
      <c r="AH57" s="160"/>
      <c r="AI57" s="160"/>
      <c r="AJ57" s="160"/>
      <c r="AK57" s="160"/>
      <c r="AL57" s="160"/>
      <c r="AM57" s="160"/>
      <c r="AN57" s="160"/>
      <c r="AO57" s="160"/>
      <c r="AP57" s="160"/>
      <c r="AQ57" s="160"/>
      <c r="AR57" s="160"/>
      <c r="AS57" s="160"/>
      <c r="AT57" s="160"/>
      <c r="AU57" s="160"/>
      <c r="AV57" s="160"/>
      <c r="AW57" s="160"/>
      <c r="AX57" s="160"/>
      <c r="AY57" s="160"/>
      <c r="AZ57" s="160"/>
      <c r="BA57" s="160"/>
      <c r="BB57" s="160"/>
      <c r="BC57" s="160"/>
      <c r="BD57" s="160"/>
      <c r="BE57" s="160"/>
      <c r="BF57" s="160"/>
      <c r="BG57" s="160"/>
      <c r="BH57" s="160"/>
      <c r="BI57" s="160"/>
      <c r="BJ57" s="160"/>
      <c r="BK57" s="160"/>
      <c r="BL57" s="147"/>
      <c r="BM57" s="143"/>
      <c r="BN57" s="143"/>
      <c r="BO57" s="143"/>
      <c r="BP57" s="29"/>
      <c r="BQ57" s="32"/>
      <c r="BR57" s="29"/>
      <c r="BS57" s="32"/>
      <c r="BT57" s="29"/>
      <c r="BU57" s="32"/>
      <c r="BV57" s="29"/>
      <c r="BW57" s="32"/>
      <c r="BX57" s="29"/>
      <c r="BY57" s="32"/>
      <c r="BZ57" s="29"/>
      <c r="CA57" s="147"/>
      <c r="CB57" s="143"/>
      <c r="CC57" s="143"/>
      <c r="CD57" s="143"/>
      <c r="CE57" s="29"/>
      <c r="CF57" s="32"/>
      <c r="CG57" s="29"/>
      <c r="CH57" s="32"/>
      <c r="CI57" s="29"/>
      <c r="CJ57" s="32"/>
      <c r="CK57" s="29"/>
      <c r="CL57" s="32"/>
      <c r="CM57" s="29"/>
      <c r="CN57" s="32"/>
      <c r="CO57" s="32"/>
      <c r="CP57" s="147"/>
      <c r="CQ57" s="143"/>
      <c r="CR57" s="143"/>
      <c r="CS57" s="143"/>
      <c r="CT57" s="29"/>
      <c r="CU57" s="32"/>
      <c r="CV57" s="29"/>
      <c r="CW57" s="32"/>
      <c r="CX57" s="29"/>
      <c r="CY57" s="32"/>
      <c r="CZ57" s="29"/>
      <c r="DA57" s="32"/>
      <c r="DB57" s="29"/>
      <c r="DC57" s="32"/>
      <c r="DD57" s="32"/>
      <c r="DE57" s="147"/>
      <c r="DF57" s="143"/>
      <c r="DG57" s="143"/>
      <c r="DH57" s="143"/>
      <c r="DI57" s="29"/>
      <c r="DJ57" s="32"/>
      <c r="DK57" s="29"/>
      <c r="DL57" s="32"/>
      <c r="DM57" s="29"/>
      <c r="DN57" s="32"/>
      <c r="DO57" s="29"/>
      <c r="DP57" s="32"/>
      <c r="DQ57" s="29"/>
      <c r="DR57" s="32"/>
      <c r="DS57" s="32"/>
      <c r="DT57" s="147"/>
      <c r="DU57" s="144"/>
      <c r="DV57" s="144"/>
      <c r="DW57" s="144"/>
      <c r="DX57" s="29"/>
      <c r="DY57" s="32"/>
      <c r="DZ57" s="29"/>
      <c r="EA57" s="32"/>
      <c r="EB57" s="29"/>
      <c r="EC57" s="32"/>
      <c r="ED57" s="29"/>
      <c r="EE57" s="32"/>
      <c r="EF57" s="29"/>
      <c r="EG57" s="32"/>
      <c r="EH57" s="32"/>
      <c r="EI57" s="147"/>
      <c r="EJ57" s="143"/>
      <c r="EK57" s="143"/>
      <c r="EL57" s="143"/>
      <c r="EM57" s="29"/>
      <c r="EN57" s="32"/>
      <c r="EO57" s="29"/>
      <c r="EP57" s="32"/>
      <c r="EQ57" s="29"/>
      <c r="ER57" s="32"/>
      <c r="ES57" s="29"/>
      <c r="ET57" s="32"/>
      <c r="EU57" s="29"/>
      <c r="EV57" s="32"/>
      <c r="EW57" s="32"/>
      <c r="EX57" s="147"/>
      <c r="EY57" s="147"/>
      <c r="EZ57" s="147"/>
    </row>
    <row r="58" spans="5:156" ht="9.9" customHeight="1">
      <c r="E58" s="143"/>
      <c r="F58" s="143"/>
      <c r="G58" s="143"/>
      <c r="H58" s="29"/>
      <c r="I58" s="32"/>
      <c r="J58" s="29"/>
      <c r="K58" s="32"/>
      <c r="L58" s="29"/>
      <c r="M58" s="32"/>
      <c r="N58" s="29"/>
      <c r="O58" s="32"/>
      <c r="P58" s="29"/>
      <c r="Q58" s="32"/>
      <c r="R58" s="29"/>
      <c r="S58" s="32"/>
      <c r="T58" s="28"/>
      <c r="U58" s="85"/>
      <c r="V58" s="77"/>
      <c r="W58" s="160"/>
      <c r="X58" s="160"/>
      <c r="Y58" s="160"/>
      <c r="Z58" s="160"/>
      <c r="AA58" s="160"/>
      <c r="AB58" s="160"/>
      <c r="AC58" s="160"/>
      <c r="AD58" s="160"/>
      <c r="AE58" s="160"/>
      <c r="AF58" s="160"/>
      <c r="AG58" s="160"/>
      <c r="AH58" s="160"/>
      <c r="AI58" s="160"/>
      <c r="AJ58" s="160"/>
      <c r="AK58" s="160"/>
      <c r="AL58" s="160"/>
      <c r="AM58" s="160"/>
      <c r="AN58" s="160"/>
      <c r="AO58" s="160"/>
      <c r="AP58" s="160"/>
      <c r="AQ58" s="160"/>
      <c r="AR58" s="160"/>
      <c r="AS58" s="160"/>
      <c r="AT58" s="160"/>
      <c r="AU58" s="160"/>
      <c r="AV58" s="160"/>
      <c r="AW58" s="160"/>
      <c r="AX58" s="160"/>
      <c r="AY58" s="160"/>
      <c r="AZ58" s="160"/>
      <c r="BA58" s="160"/>
      <c r="BB58" s="160"/>
      <c r="BC58" s="160"/>
      <c r="BD58" s="160"/>
      <c r="BE58" s="160"/>
      <c r="BF58" s="160"/>
      <c r="BG58" s="160"/>
      <c r="BH58" s="160"/>
      <c r="BI58" s="160"/>
      <c r="BJ58" s="160"/>
      <c r="BK58" s="160"/>
      <c r="BL58" s="147"/>
      <c r="BM58" s="143"/>
      <c r="BN58" s="143"/>
      <c r="BO58" s="143"/>
      <c r="BP58" s="29"/>
      <c r="BQ58" s="32"/>
      <c r="BR58" s="29"/>
      <c r="BS58" s="32"/>
      <c r="BT58" s="29"/>
      <c r="BU58" s="32"/>
      <c r="BV58" s="29"/>
      <c r="BW58" s="32"/>
      <c r="BX58" s="29"/>
      <c r="BY58" s="32"/>
      <c r="BZ58" s="29"/>
      <c r="CA58" s="147"/>
      <c r="CB58" s="143"/>
      <c r="CC58" s="143"/>
      <c r="CD58" s="143"/>
      <c r="CE58" s="29"/>
      <c r="CF58" s="32"/>
      <c r="CG58" s="29"/>
      <c r="CH58" s="32"/>
      <c r="CI58" s="29"/>
      <c r="CJ58" s="32"/>
      <c r="CK58" s="29"/>
      <c r="CL58" s="32"/>
      <c r="CM58" s="29"/>
      <c r="CN58" s="32"/>
      <c r="CO58" s="32"/>
      <c r="CP58" s="147"/>
      <c r="CQ58" s="143"/>
      <c r="CR58" s="143"/>
      <c r="CS58" s="143"/>
      <c r="CT58" s="29"/>
      <c r="CU58" s="32"/>
      <c r="CV58" s="29"/>
      <c r="CW58" s="32"/>
      <c r="CX58" s="29"/>
      <c r="CY58" s="32"/>
      <c r="CZ58" s="29"/>
      <c r="DA58" s="32"/>
      <c r="DB58" s="29"/>
      <c r="DC58" s="32"/>
      <c r="DD58" s="32"/>
      <c r="DE58" s="147"/>
      <c r="DF58" s="143"/>
      <c r="DG58" s="143"/>
      <c r="DH58" s="143"/>
      <c r="DI58" s="29"/>
      <c r="DJ58" s="32"/>
      <c r="DK58" s="29"/>
      <c r="DL58" s="32"/>
      <c r="DM58" s="29"/>
      <c r="DN58" s="32"/>
      <c r="DO58" s="29"/>
      <c r="DP58" s="32"/>
      <c r="DQ58" s="29"/>
      <c r="DR58" s="32"/>
      <c r="DS58" s="32"/>
      <c r="DT58" s="147"/>
      <c r="DU58" s="144"/>
      <c r="DV58" s="144"/>
      <c r="DW58" s="144"/>
      <c r="DX58" s="29"/>
      <c r="DY58" s="32"/>
      <c r="DZ58" s="29"/>
      <c r="EA58" s="32"/>
      <c r="EB58" s="29"/>
      <c r="EC58" s="32"/>
      <c r="ED58" s="29"/>
      <c r="EE58" s="32"/>
      <c r="EF58" s="29"/>
      <c r="EG58" s="32"/>
      <c r="EH58" s="32"/>
      <c r="EI58" s="147"/>
      <c r="EJ58" s="143"/>
      <c r="EK58" s="143"/>
      <c r="EL58" s="143"/>
      <c r="EM58" s="29"/>
      <c r="EN58" s="32"/>
      <c r="EO58" s="29"/>
      <c r="EP58" s="32"/>
      <c r="EQ58" s="29"/>
      <c r="ER58" s="32"/>
      <c r="ES58" s="29"/>
      <c r="ET58" s="32"/>
      <c r="EU58" s="29"/>
      <c r="EV58" s="32"/>
      <c r="EW58" s="32"/>
      <c r="EX58" s="147"/>
      <c r="EY58" s="147"/>
      <c r="EZ58" s="147"/>
    </row>
    <row r="59" spans="5:156" ht="9.9" customHeight="1">
      <c r="E59" s="143"/>
      <c r="F59" s="143"/>
      <c r="G59" s="143"/>
      <c r="H59" s="29"/>
      <c r="I59" s="32"/>
      <c r="J59" s="29"/>
      <c r="K59" s="32"/>
      <c r="L59" s="29"/>
      <c r="M59" s="32"/>
      <c r="N59" s="29"/>
      <c r="O59" s="32"/>
      <c r="P59" s="29"/>
      <c r="Q59" s="32"/>
      <c r="R59" s="29"/>
      <c r="S59" s="32"/>
      <c r="T59" s="28"/>
      <c r="U59" s="85"/>
      <c r="V59" s="77"/>
      <c r="W59" s="160"/>
      <c r="X59" s="160"/>
      <c r="Y59" s="160"/>
      <c r="Z59" s="160"/>
      <c r="AA59" s="160"/>
      <c r="AB59" s="160"/>
      <c r="AC59" s="160"/>
      <c r="AD59" s="160"/>
      <c r="AE59" s="160"/>
      <c r="AF59" s="160"/>
      <c r="AG59" s="160"/>
      <c r="AH59" s="160"/>
      <c r="AI59" s="160"/>
      <c r="AJ59" s="160"/>
      <c r="AK59" s="160"/>
      <c r="AL59" s="160"/>
      <c r="AM59" s="160"/>
      <c r="AN59" s="160"/>
      <c r="AO59" s="160"/>
      <c r="AP59" s="160"/>
      <c r="AQ59" s="160"/>
      <c r="AR59" s="160"/>
      <c r="AS59" s="160"/>
      <c r="AT59" s="160"/>
      <c r="AU59" s="160"/>
      <c r="AV59" s="160"/>
      <c r="AW59" s="160"/>
      <c r="AX59" s="160"/>
      <c r="AY59" s="160"/>
      <c r="AZ59" s="160"/>
      <c r="BA59" s="160"/>
      <c r="BB59" s="160"/>
      <c r="BC59" s="160"/>
      <c r="BD59" s="160"/>
      <c r="BE59" s="160"/>
      <c r="BF59" s="160"/>
      <c r="BG59" s="160"/>
      <c r="BH59" s="160"/>
      <c r="BI59" s="160"/>
      <c r="BJ59" s="160"/>
      <c r="BK59" s="160"/>
      <c r="BL59" s="147"/>
      <c r="BM59" s="143"/>
      <c r="BN59" s="143"/>
      <c r="BO59" s="143"/>
      <c r="BP59" s="29"/>
      <c r="BQ59" s="32"/>
      <c r="BR59" s="29"/>
      <c r="BS59" s="32"/>
      <c r="BT59" s="29"/>
      <c r="BU59" s="32"/>
      <c r="BV59" s="29"/>
      <c r="BW59" s="32"/>
      <c r="BX59" s="29"/>
      <c r="BY59" s="32"/>
      <c r="BZ59" s="29"/>
      <c r="CA59" s="147"/>
      <c r="CB59" s="143"/>
      <c r="CC59" s="143"/>
      <c r="CD59" s="143"/>
      <c r="CE59" s="29"/>
      <c r="CF59" s="32"/>
      <c r="CG59" s="29"/>
      <c r="CH59" s="32"/>
      <c r="CI59" s="29"/>
      <c r="CJ59" s="32"/>
      <c r="CK59" s="29"/>
      <c r="CL59" s="32"/>
      <c r="CM59" s="29"/>
      <c r="CN59" s="32"/>
      <c r="CO59" s="32"/>
      <c r="CP59" s="147"/>
      <c r="CQ59" s="143"/>
      <c r="CR59" s="143"/>
      <c r="CS59" s="143"/>
      <c r="CT59" s="29"/>
      <c r="CU59" s="32"/>
      <c r="CV59" s="29"/>
      <c r="CW59" s="32"/>
      <c r="CX59" s="29"/>
      <c r="CY59" s="32"/>
      <c r="CZ59" s="29"/>
      <c r="DA59" s="32"/>
      <c r="DB59" s="29"/>
      <c r="DC59" s="32"/>
      <c r="DD59" s="32"/>
      <c r="DE59" s="147"/>
      <c r="DF59" s="143"/>
      <c r="DG59" s="143"/>
      <c r="DH59" s="143"/>
      <c r="DI59" s="29"/>
      <c r="DJ59" s="32"/>
      <c r="DK59" s="29"/>
      <c r="DL59" s="32"/>
      <c r="DM59" s="29"/>
      <c r="DN59" s="32"/>
      <c r="DO59" s="29"/>
      <c r="DP59" s="32"/>
      <c r="DQ59" s="29"/>
      <c r="DR59" s="32"/>
      <c r="DS59" s="32"/>
      <c r="DT59" s="147"/>
      <c r="DU59" s="144"/>
      <c r="DV59" s="144"/>
      <c r="DW59" s="144"/>
      <c r="DX59" s="29"/>
      <c r="DY59" s="32"/>
      <c r="DZ59" s="29"/>
      <c r="EA59" s="32"/>
      <c r="EB59" s="29"/>
      <c r="EC59" s="32"/>
      <c r="ED59" s="29"/>
      <c r="EE59" s="32"/>
      <c r="EF59" s="29"/>
      <c r="EG59" s="32"/>
      <c r="EH59" s="32"/>
      <c r="EI59" s="147"/>
      <c r="EJ59" s="143"/>
      <c r="EK59" s="143"/>
      <c r="EL59" s="143"/>
      <c r="EM59" s="29"/>
      <c r="EN59" s="32"/>
      <c r="EO59" s="29"/>
      <c r="EP59" s="32"/>
      <c r="EQ59" s="29"/>
      <c r="ER59" s="32"/>
      <c r="ES59" s="29"/>
      <c r="ET59" s="32"/>
      <c r="EU59" s="29"/>
      <c r="EV59" s="32"/>
      <c r="EW59" s="32"/>
      <c r="EX59" s="147"/>
      <c r="EY59" s="147"/>
      <c r="EZ59" s="147"/>
    </row>
    <row r="60" spans="5:156" ht="9.9" customHeight="1">
      <c r="E60" s="143"/>
      <c r="F60" s="143"/>
      <c r="G60" s="143"/>
      <c r="H60" s="29"/>
      <c r="I60" s="32"/>
      <c r="J60" s="29"/>
      <c r="K60" s="32"/>
      <c r="L60" s="29"/>
      <c r="M60" s="32"/>
      <c r="N60" s="29"/>
      <c r="O60" s="32"/>
      <c r="P60" s="29"/>
      <c r="Q60" s="32"/>
      <c r="R60" s="29"/>
      <c r="S60" s="32"/>
      <c r="T60" s="28"/>
      <c r="U60" s="85"/>
      <c r="V60" s="77"/>
      <c r="W60" s="160"/>
      <c r="X60" s="160"/>
      <c r="Y60" s="160"/>
      <c r="Z60" s="160"/>
      <c r="AA60" s="160"/>
      <c r="AB60" s="160"/>
      <c r="AC60" s="160"/>
      <c r="AD60" s="160"/>
      <c r="AE60" s="160"/>
      <c r="AF60" s="160"/>
      <c r="AG60" s="160"/>
      <c r="AH60" s="160"/>
      <c r="AI60" s="160"/>
      <c r="AJ60" s="160"/>
      <c r="AK60" s="160"/>
      <c r="AL60" s="160"/>
      <c r="AM60" s="160"/>
      <c r="AN60" s="160"/>
      <c r="AO60" s="160"/>
      <c r="AP60" s="160"/>
      <c r="AQ60" s="160"/>
      <c r="AR60" s="160"/>
      <c r="AS60" s="160"/>
      <c r="AT60" s="160"/>
      <c r="AU60" s="160"/>
      <c r="AV60" s="160"/>
      <c r="AW60" s="160"/>
      <c r="AX60" s="160"/>
      <c r="AY60" s="160"/>
      <c r="AZ60" s="160"/>
      <c r="BA60" s="160"/>
      <c r="BB60" s="160"/>
      <c r="BC60" s="160"/>
      <c r="BD60" s="160"/>
      <c r="BE60" s="160"/>
      <c r="BF60" s="160"/>
      <c r="BG60" s="160"/>
      <c r="BH60" s="160"/>
      <c r="BI60" s="160"/>
      <c r="BJ60" s="160"/>
      <c r="BK60" s="160"/>
      <c r="BL60" s="147"/>
      <c r="BM60" s="143"/>
      <c r="BN60" s="143"/>
      <c r="BO60" s="143"/>
      <c r="BP60" s="29"/>
      <c r="BQ60" s="32"/>
      <c r="BR60" s="29"/>
      <c r="BS60" s="32"/>
      <c r="BT60" s="29"/>
      <c r="BU60" s="32"/>
      <c r="BV60" s="29"/>
      <c r="BW60" s="32"/>
      <c r="BX60" s="29"/>
      <c r="BY60" s="32"/>
      <c r="BZ60" s="29"/>
      <c r="CA60" s="147"/>
      <c r="CB60" s="143"/>
      <c r="CC60" s="143"/>
      <c r="CD60" s="143"/>
      <c r="CE60" s="29"/>
      <c r="CF60" s="32"/>
      <c r="CG60" s="29"/>
      <c r="CH60" s="32"/>
      <c r="CI60" s="29"/>
      <c r="CJ60" s="32"/>
      <c r="CK60" s="29"/>
      <c r="CL60" s="32"/>
      <c r="CM60" s="29"/>
      <c r="CN60" s="32"/>
      <c r="CO60" s="32"/>
      <c r="CP60" s="147"/>
      <c r="CQ60" s="143"/>
      <c r="CR60" s="143"/>
      <c r="CS60" s="143"/>
      <c r="CT60" s="29"/>
      <c r="CU60" s="32"/>
      <c r="CV60" s="29"/>
      <c r="CW60" s="32"/>
      <c r="CX60" s="29"/>
      <c r="CY60" s="32"/>
      <c r="CZ60" s="29"/>
      <c r="DA60" s="32"/>
      <c r="DB60" s="29"/>
      <c r="DC60" s="32"/>
      <c r="DD60" s="32"/>
      <c r="DE60" s="147"/>
      <c r="DF60" s="143"/>
      <c r="DG60" s="143"/>
      <c r="DH60" s="143"/>
      <c r="DI60" s="29"/>
      <c r="DJ60" s="32"/>
      <c r="DK60" s="29"/>
      <c r="DL60" s="32"/>
      <c r="DM60" s="29"/>
      <c r="DN60" s="32"/>
      <c r="DO60" s="29"/>
      <c r="DP60" s="32"/>
      <c r="DQ60" s="29"/>
      <c r="DR60" s="32"/>
      <c r="DS60" s="32"/>
      <c r="DT60" s="147"/>
      <c r="DU60" s="144"/>
      <c r="DV60" s="144"/>
      <c r="DW60" s="144"/>
      <c r="DX60" s="29"/>
      <c r="DY60" s="32"/>
      <c r="DZ60" s="29"/>
      <c r="EA60" s="32"/>
      <c r="EB60" s="29"/>
      <c r="EC60" s="32"/>
      <c r="ED60" s="29"/>
      <c r="EE60" s="32"/>
      <c r="EF60" s="29"/>
      <c r="EG60" s="32"/>
      <c r="EH60" s="32"/>
      <c r="EI60" s="147"/>
      <c r="EJ60" s="143"/>
      <c r="EK60" s="143"/>
      <c r="EL60" s="143"/>
      <c r="EM60" s="29"/>
      <c r="EN60" s="32"/>
      <c r="EO60" s="29"/>
      <c r="EP60" s="32"/>
      <c r="EQ60" s="29"/>
      <c r="ER60" s="32"/>
      <c r="ES60" s="29"/>
      <c r="ET60" s="32"/>
      <c r="EU60" s="29"/>
      <c r="EV60" s="32"/>
      <c r="EW60" s="32"/>
      <c r="EX60" s="147"/>
      <c r="EY60" s="147"/>
      <c r="EZ60" s="147"/>
    </row>
    <row r="61" spans="5:156" ht="9.9" customHeight="1">
      <c r="E61" s="143"/>
      <c r="F61" s="143"/>
      <c r="G61" s="143"/>
      <c r="H61" s="29"/>
      <c r="I61" s="32"/>
      <c r="J61" s="29"/>
      <c r="K61" s="32"/>
      <c r="L61" s="29"/>
      <c r="M61" s="32"/>
      <c r="N61" s="29"/>
      <c r="O61" s="32"/>
      <c r="P61" s="29"/>
      <c r="Q61" s="32"/>
      <c r="R61" s="29"/>
      <c r="S61" s="32"/>
      <c r="T61" s="28"/>
      <c r="U61" s="85"/>
      <c r="V61" s="77"/>
      <c r="W61" s="160"/>
      <c r="X61" s="160"/>
      <c r="Y61" s="160"/>
      <c r="Z61" s="160"/>
      <c r="AA61" s="160"/>
      <c r="AB61" s="160"/>
      <c r="AC61" s="160"/>
      <c r="AD61" s="160"/>
      <c r="AE61" s="160"/>
      <c r="AF61" s="160"/>
      <c r="AG61" s="160"/>
      <c r="AH61" s="160"/>
      <c r="AI61" s="160"/>
      <c r="AJ61" s="160"/>
      <c r="AK61" s="160"/>
      <c r="AL61" s="160"/>
      <c r="AM61" s="160"/>
      <c r="AN61" s="160"/>
      <c r="AO61" s="160"/>
      <c r="AP61" s="160"/>
      <c r="AQ61" s="160"/>
      <c r="AR61" s="160"/>
      <c r="AS61" s="160"/>
      <c r="AT61" s="160"/>
      <c r="AU61" s="160"/>
      <c r="AV61" s="160"/>
      <c r="AW61" s="160"/>
      <c r="AX61" s="160"/>
      <c r="AY61" s="160"/>
      <c r="AZ61" s="160"/>
      <c r="BA61" s="160"/>
      <c r="BB61" s="160"/>
      <c r="BC61" s="160"/>
      <c r="BD61" s="160"/>
      <c r="BE61" s="160"/>
      <c r="BF61" s="160"/>
      <c r="BG61" s="160"/>
      <c r="BH61" s="160"/>
      <c r="BI61" s="160"/>
      <c r="BJ61" s="160"/>
      <c r="BK61" s="160"/>
      <c r="BL61" s="147"/>
      <c r="BM61" s="143"/>
      <c r="BN61" s="143"/>
      <c r="BO61" s="143"/>
      <c r="BP61" s="29"/>
      <c r="BQ61" s="32"/>
      <c r="BR61" s="29"/>
      <c r="BS61" s="32"/>
      <c r="BT61" s="29"/>
      <c r="BU61" s="32"/>
      <c r="BV61" s="29"/>
      <c r="BW61" s="32"/>
      <c r="BX61" s="29"/>
      <c r="BY61" s="32"/>
      <c r="BZ61" s="29"/>
      <c r="CA61" s="147"/>
      <c r="CB61" s="143"/>
      <c r="CC61" s="143"/>
      <c r="CD61" s="143"/>
      <c r="CE61" s="29"/>
      <c r="CF61" s="32"/>
      <c r="CG61" s="29"/>
      <c r="CH61" s="32"/>
      <c r="CI61" s="29"/>
      <c r="CJ61" s="32"/>
      <c r="CK61" s="29"/>
      <c r="CL61" s="32"/>
      <c r="CM61" s="29"/>
      <c r="CN61" s="32"/>
      <c r="CO61" s="32"/>
      <c r="CP61" s="147"/>
      <c r="CQ61" s="143"/>
      <c r="CR61" s="143"/>
      <c r="CS61" s="143"/>
      <c r="CT61" s="29"/>
      <c r="CU61" s="32"/>
      <c r="CV61" s="29"/>
      <c r="CW61" s="32"/>
      <c r="CX61" s="29"/>
      <c r="CY61" s="32"/>
      <c r="CZ61" s="29"/>
      <c r="DA61" s="32"/>
      <c r="DB61" s="29"/>
      <c r="DC61" s="32"/>
      <c r="DD61" s="32"/>
      <c r="DE61" s="147"/>
      <c r="DF61" s="143"/>
      <c r="DG61" s="143"/>
      <c r="DH61" s="143"/>
      <c r="DI61" s="29"/>
      <c r="DJ61" s="32"/>
      <c r="DK61" s="29"/>
      <c r="DL61" s="32"/>
      <c r="DM61" s="29"/>
      <c r="DN61" s="32"/>
      <c r="DO61" s="29"/>
      <c r="DP61" s="32"/>
      <c r="DQ61" s="29"/>
      <c r="DR61" s="32"/>
      <c r="DS61" s="32"/>
      <c r="DT61" s="147"/>
      <c r="DU61" s="144"/>
      <c r="DV61" s="144"/>
      <c r="DW61" s="144"/>
      <c r="DX61" s="29"/>
      <c r="DY61" s="32"/>
      <c r="DZ61" s="29"/>
      <c r="EA61" s="32"/>
      <c r="EB61" s="29"/>
      <c r="EC61" s="32"/>
      <c r="ED61" s="29"/>
      <c r="EE61" s="32"/>
      <c r="EF61" s="29"/>
      <c r="EG61" s="32"/>
      <c r="EH61" s="32"/>
      <c r="EI61" s="147"/>
      <c r="EJ61" s="143"/>
      <c r="EK61" s="143"/>
      <c r="EL61" s="143"/>
      <c r="EM61" s="29"/>
      <c r="EN61" s="32"/>
      <c r="EO61" s="29"/>
      <c r="EP61" s="32"/>
      <c r="EQ61" s="29"/>
      <c r="ER61" s="32"/>
      <c r="ES61" s="29"/>
      <c r="ET61" s="32"/>
      <c r="EU61" s="29"/>
      <c r="EV61" s="32"/>
      <c r="EW61" s="32"/>
      <c r="EX61" s="147"/>
      <c r="EY61" s="147"/>
      <c r="EZ61" s="147"/>
    </row>
    <row r="62" spans="5:156" ht="9.9" customHeight="1">
      <c r="E62" s="143"/>
      <c r="F62" s="143"/>
      <c r="G62" s="143"/>
      <c r="H62" s="29"/>
      <c r="I62" s="32"/>
      <c r="J62" s="29"/>
      <c r="K62" s="32"/>
      <c r="L62" s="29"/>
      <c r="M62" s="32"/>
      <c r="N62" s="29"/>
      <c r="O62" s="32"/>
      <c r="P62" s="29"/>
      <c r="Q62" s="32"/>
      <c r="R62" s="29"/>
      <c r="S62" s="32"/>
      <c r="T62" s="28"/>
      <c r="U62" s="85"/>
      <c r="V62" s="77"/>
      <c r="W62" s="160"/>
      <c r="X62" s="160"/>
      <c r="Y62" s="160"/>
      <c r="Z62" s="160"/>
      <c r="AA62" s="160"/>
      <c r="AB62" s="160"/>
      <c r="AC62" s="160"/>
      <c r="AD62" s="160"/>
      <c r="AE62" s="160"/>
      <c r="AF62" s="160"/>
      <c r="AG62" s="160"/>
      <c r="AH62" s="160"/>
      <c r="AI62" s="160"/>
      <c r="AJ62" s="160"/>
      <c r="AK62" s="160"/>
      <c r="AL62" s="160"/>
      <c r="AM62" s="160"/>
      <c r="AN62" s="160"/>
      <c r="AO62" s="160"/>
      <c r="AP62" s="160"/>
      <c r="AQ62" s="160"/>
      <c r="AR62" s="160"/>
      <c r="AS62" s="160"/>
      <c r="AT62" s="160"/>
      <c r="AU62" s="160"/>
      <c r="AV62" s="160"/>
      <c r="AW62" s="160"/>
      <c r="AX62" s="160"/>
      <c r="AY62" s="160"/>
      <c r="AZ62" s="160"/>
      <c r="BA62" s="160"/>
      <c r="BB62" s="160"/>
      <c r="BC62" s="160"/>
      <c r="BD62" s="160"/>
      <c r="BE62" s="160"/>
      <c r="BF62" s="160"/>
      <c r="BG62" s="160"/>
      <c r="BH62" s="160"/>
      <c r="BI62" s="160"/>
      <c r="BJ62" s="160"/>
      <c r="BK62" s="160"/>
      <c r="BL62" s="147"/>
      <c r="BM62" s="143"/>
      <c r="BN62" s="143"/>
      <c r="BO62" s="143"/>
      <c r="BP62" s="29"/>
      <c r="BQ62" s="32"/>
      <c r="BR62" s="29"/>
      <c r="BS62" s="32"/>
      <c r="BT62" s="29"/>
      <c r="BU62" s="32"/>
      <c r="BV62" s="29"/>
      <c r="BW62" s="32"/>
      <c r="BX62" s="29"/>
      <c r="BY62" s="32"/>
      <c r="BZ62" s="29"/>
      <c r="CA62" s="147"/>
      <c r="CB62" s="143"/>
      <c r="CC62" s="143"/>
      <c r="CD62" s="143"/>
      <c r="CE62" s="29"/>
      <c r="CF62" s="32"/>
      <c r="CG62" s="29"/>
      <c r="CH62" s="32"/>
      <c r="CI62" s="29"/>
      <c r="CJ62" s="32"/>
      <c r="CK62" s="29"/>
      <c r="CL62" s="32"/>
      <c r="CM62" s="29"/>
      <c r="CN62" s="32"/>
      <c r="CO62" s="32"/>
      <c r="CP62" s="147"/>
      <c r="CQ62" s="143"/>
      <c r="CR62" s="143"/>
      <c r="CS62" s="143"/>
      <c r="CT62" s="29"/>
      <c r="CU62" s="32"/>
      <c r="CV62" s="29"/>
      <c r="CW62" s="32"/>
      <c r="CX62" s="29"/>
      <c r="CY62" s="32"/>
      <c r="CZ62" s="29"/>
      <c r="DA62" s="32"/>
      <c r="DB62" s="29"/>
      <c r="DC62" s="32"/>
      <c r="DD62" s="32"/>
      <c r="DE62" s="147"/>
      <c r="DF62" s="143"/>
      <c r="DG62" s="143"/>
      <c r="DH62" s="143"/>
      <c r="DI62" s="29"/>
      <c r="DJ62" s="32"/>
      <c r="DK62" s="29"/>
      <c r="DL62" s="32"/>
      <c r="DM62" s="29"/>
      <c r="DN62" s="32"/>
      <c r="DO62" s="29"/>
      <c r="DP62" s="32"/>
      <c r="DQ62" s="29"/>
      <c r="DR62" s="32"/>
      <c r="DS62" s="32"/>
      <c r="DT62" s="147"/>
      <c r="DU62" s="144"/>
      <c r="DV62" s="144"/>
      <c r="DW62" s="144"/>
      <c r="DX62" s="29"/>
      <c r="DY62" s="32"/>
      <c r="DZ62" s="29"/>
      <c r="EA62" s="32"/>
      <c r="EB62" s="29"/>
      <c r="EC62" s="32"/>
      <c r="ED62" s="29"/>
      <c r="EE62" s="32"/>
      <c r="EF62" s="29"/>
      <c r="EG62" s="32"/>
      <c r="EH62" s="32"/>
      <c r="EI62" s="147"/>
      <c r="EJ62" s="143"/>
      <c r="EK62" s="143"/>
      <c r="EL62" s="143"/>
      <c r="EM62" s="29"/>
      <c r="EN62" s="32"/>
      <c r="EO62" s="29"/>
      <c r="EP62" s="32"/>
      <c r="EQ62" s="29"/>
      <c r="ER62" s="32"/>
      <c r="ES62" s="29"/>
      <c r="ET62" s="32"/>
      <c r="EU62" s="29"/>
      <c r="EV62" s="32"/>
      <c r="EW62" s="32"/>
      <c r="EX62" s="147"/>
      <c r="EY62" s="147"/>
      <c r="EZ62" s="147"/>
    </row>
    <row r="63" spans="5:156" ht="9.9" customHeight="1">
      <c r="E63" s="143"/>
      <c r="F63" s="143"/>
      <c r="G63" s="143"/>
      <c r="H63" s="29"/>
      <c r="I63" s="32"/>
      <c r="J63" s="29"/>
      <c r="K63" s="32"/>
      <c r="L63" s="29"/>
      <c r="M63" s="32"/>
      <c r="N63" s="29"/>
      <c r="O63" s="32"/>
      <c r="P63" s="29"/>
      <c r="Q63" s="32"/>
      <c r="R63" s="29"/>
      <c r="S63" s="32"/>
      <c r="T63" s="28"/>
      <c r="U63" s="85"/>
      <c r="V63" s="77"/>
      <c r="W63" s="160"/>
      <c r="X63" s="160"/>
      <c r="Y63" s="160"/>
      <c r="Z63" s="160"/>
      <c r="AA63" s="160"/>
      <c r="AB63" s="160"/>
      <c r="AC63" s="160"/>
      <c r="AD63" s="160"/>
      <c r="AE63" s="160"/>
      <c r="AF63" s="160"/>
      <c r="AG63" s="160"/>
      <c r="AH63" s="160"/>
      <c r="AI63" s="160"/>
      <c r="AJ63" s="160"/>
      <c r="AK63" s="160"/>
      <c r="AL63" s="160"/>
      <c r="AM63" s="160"/>
      <c r="AN63" s="160"/>
      <c r="AO63" s="160"/>
      <c r="AP63" s="160"/>
      <c r="AQ63" s="160"/>
      <c r="AR63" s="160"/>
      <c r="AS63" s="160"/>
      <c r="AT63" s="160"/>
      <c r="AU63" s="160"/>
      <c r="AV63" s="160"/>
      <c r="AW63" s="160"/>
      <c r="AX63" s="160"/>
      <c r="AY63" s="160"/>
      <c r="AZ63" s="160"/>
      <c r="BA63" s="160"/>
      <c r="BB63" s="160"/>
      <c r="BC63" s="160"/>
      <c r="BD63" s="160"/>
      <c r="BE63" s="160"/>
      <c r="BF63" s="160"/>
      <c r="BG63" s="160"/>
      <c r="BH63" s="160"/>
      <c r="BI63" s="160"/>
      <c r="BJ63" s="160"/>
      <c r="BK63" s="160"/>
      <c r="BL63" s="147"/>
      <c r="BM63" s="143"/>
      <c r="BN63" s="143"/>
      <c r="BO63" s="143"/>
      <c r="BP63" s="29"/>
      <c r="BQ63" s="32"/>
      <c r="BR63" s="29"/>
      <c r="BS63" s="32"/>
      <c r="BT63" s="29"/>
      <c r="BU63" s="32"/>
      <c r="BV63" s="29"/>
      <c r="BW63" s="32"/>
      <c r="BX63" s="29"/>
      <c r="BY63" s="32"/>
      <c r="BZ63" s="29"/>
      <c r="CA63" s="147"/>
      <c r="CB63" s="143"/>
      <c r="CC63" s="143"/>
      <c r="CD63" s="143"/>
      <c r="CE63" s="29"/>
      <c r="CF63" s="32"/>
      <c r="CG63" s="29"/>
      <c r="CH63" s="32"/>
      <c r="CI63" s="29"/>
      <c r="CJ63" s="32"/>
      <c r="CK63" s="29"/>
      <c r="CL63" s="32"/>
      <c r="CM63" s="29"/>
      <c r="CN63" s="32"/>
      <c r="CO63" s="32"/>
      <c r="CP63" s="147"/>
      <c r="CQ63" s="143"/>
      <c r="CR63" s="143"/>
      <c r="CS63" s="143"/>
      <c r="CT63" s="29"/>
      <c r="CU63" s="32"/>
      <c r="CV63" s="29"/>
      <c r="CW63" s="32"/>
      <c r="CX63" s="29"/>
      <c r="CY63" s="32"/>
      <c r="CZ63" s="29"/>
      <c r="DA63" s="32"/>
      <c r="DB63" s="29"/>
      <c r="DC63" s="32"/>
      <c r="DD63" s="32"/>
      <c r="DE63" s="147"/>
      <c r="DF63" s="143"/>
      <c r="DG63" s="143"/>
      <c r="DH63" s="143"/>
      <c r="DI63" s="29"/>
      <c r="DJ63" s="32"/>
      <c r="DK63" s="29"/>
      <c r="DL63" s="32"/>
      <c r="DM63" s="29"/>
      <c r="DN63" s="32"/>
      <c r="DO63" s="29"/>
      <c r="DP63" s="32"/>
      <c r="DQ63" s="29"/>
      <c r="DR63" s="32"/>
      <c r="DS63" s="32"/>
      <c r="DT63" s="147"/>
      <c r="DU63" s="144"/>
      <c r="DV63" s="144"/>
      <c r="DW63" s="144"/>
      <c r="DX63" s="29"/>
      <c r="DY63" s="32"/>
      <c r="DZ63" s="29"/>
      <c r="EA63" s="32"/>
      <c r="EB63" s="29"/>
      <c r="EC63" s="32"/>
      <c r="ED63" s="29"/>
      <c r="EE63" s="32"/>
      <c r="EF63" s="29"/>
      <c r="EG63" s="32"/>
      <c r="EH63" s="32"/>
      <c r="EI63" s="147"/>
      <c r="EJ63" s="143"/>
      <c r="EK63" s="143"/>
      <c r="EL63" s="143"/>
      <c r="EM63" s="29"/>
      <c r="EN63" s="32"/>
      <c r="EO63" s="29"/>
      <c r="EP63" s="32"/>
      <c r="EQ63" s="29"/>
      <c r="ER63" s="32"/>
      <c r="ES63" s="29"/>
      <c r="ET63" s="32"/>
      <c r="EU63" s="29"/>
      <c r="EV63" s="32"/>
      <c r="EW63" s="32"/>
      <c r="EX63" s="147"/>
      <c r="EY63" s="147"/>
      <c r="EZ63" s="147"/>
    </row>
    <row r="64" spans="5:156" ht="9.9" customHeight="1">
      <c r="E64" s="143"/>
      <c r="F64" s="143"/>
      <c r="G64" s="143"/>
      <c r="H64" s="29"/>
      <c r="I64" s="32"/>
      <c r="J64" s="29"/>
      <c r="K64" s="32"/>
      <c r="L64" s="29"/>
      <c r="M64" s="32"/>
      <c r="N64" s="29"/>
      <c r="O64" s="32"/>
      <c r="P64" s="29"/>
      <c r="Q64" s="32"/>
      <c r="R64" s="29"/>
      <c r="S64" s="32"/>
      <c r="T64" s="28"/>
      <c r="U64" s="85"/>
      <c r="V64" s="77"/>
      <c r="W64" s="160"/>
      <c r="X64" s="160"/>
      <c r="Y64" s="160"/>
      <c r="Z64" s="160"/>
      <c r="AA64" s="160"/>
      <c r="AB64" s="160"/>
      <c r="AC64" s="160"/>
      <c r="AD64" s="160"/>
      <c r="AE64" s="160"/>
      <c r="AF64" s="160"/>
      <c r="AG64" s="160"/>
      <c r="AH64" s="160"/>
      <c r="AI64" s="160"/>
      <c r="AJ64" s="160"/>
      <c r="AK64" s="160"/>
      <c r="AL64" s="160"/>
      <c r="AM64" s="160"/>
      <c r="AN64" s="160"/>
      <c r="AO64" s="160"/>
      <c r="AP64" s="160"/>
      <c r="AQ64" s="160"/>
      <c r="AR64" s="160"/>
      <c r="AS64" s="160"/>
      <c r="AT64" s="160"/>
      <c r="AU64" s="160"/>
      <c r="AV64" s="160"/>
      <c r="AW64" s="160"/>
      <c r="AX64" s="160"/>
      <c r="AY64" s="160"/>
      <c r="AZ64" s="160"/>
      <c r="BA64" s="160"/>
      <c r="BB64" s="160"/>
      <c r="BC64" s="160"/>
      <c r="BD64" s="160"/>
      <c r="BE64" s="160"/>
      <c r="BF64" s="160"/>
      <c r="BG64" s="160"/>
      <c r="BH64" s="160"/>
      <c r="BI64" s="160"/>
      <c r="BJ64" s="160"/>
      <c r="BK64" s="160"/>
      <c r="BL64" s="147"/>
      <c r="BM64" s="143"/>
      <c r="BN64" s="143"/>
      <c r="BO64" s="143"/>
      <c r="BP64" s="29"/>
      <c r="BQ64" s="32"/>
      <c r="BR64" s="29"/>
      <c r="BS64" s="32"/>
      <c r="BT64" s="29"/>
      <c r="BU64" s="32"/>
      <c r="BV64" s="29"/>
      <c r="BW64" s="32"/>
      <c r="BX64" s="29"/>
      <c r="BY64" s="32"/>
      <c r="BZ64" s="29"/>
      <c r="CA64" s="147"/>
      <c r="CB64" s="143"/>
      <c r="CC64" s="143"/>
      <c r="CD64" s="143"/>
      <c r="CE64" s="29"/>
      <c r="CF64" s="32"/>
      <c r="CG64" s="29"/>
      <c r="CH64" s="32"/>
      <c r="CI64" s="29"/>
      <c r="CJ64" s="32"/>
      <c r="CK64" s="29"/>
      <c r="CL64" s="32"/>
      <c r="CM64" s="29"/>
      <c r="CN64" s="32"/>
      <c r="CO64" s="32"/>
      <c r="CP64" s="147"/>
      <c r="CQ64" s="143"/>
      <c r="CR64" s="143"/>
      <c r="CS64" s="143"/>
      <c r="CT64" s="29"/>
      <c r="CU64" s="32"/>
      <c r="CV64" s="29"/>
      <c r="CW64" s="32"/>
      <c r="CX64" s="29"/>
      <c r="CY64" s="32"/>
      <c r="CZ64" s="29"/>
      <c r="DA64" s="32"/>
      <c r="DB64" s="29"/>
      <c r="DC64" s="32"/>
      <c r="DD64" s="32"/>
      <c r="DE64" s="147"/>
      <c r="DF64" s="143"/>
      <c r="DG64" s="143"/>
      <c r="DH64" s="143"/>
      <c r="DI64" s="29"/>
      <c r="DJ64" s="32"/>
      <c r="DK64" s="29"/>
      <c r="DL64" s="32"/>
      <c r="DM64" s="29"/>
      <c r="DN64" s="32"/>
      <c r="DO64" s="29"/>
      <c r="DP64" s="32"/>
      <c r="DQ64" s="29"/>
      <c r="DR64" s="32"/>
      <c r="DS64" s="32"/>
      <c r="DT64" s="147"/>
      <c r="DU64" s="144"/>
      <c r="DV64" s="144"/>
      <c r="DW64" s="144"/>
      <c r="DX64" s="29"/>
      <c r="DY64" s="32"/>
      <c r="DZ64" s="29"/>
      <c r="EA64" s="32"/>
      <c r="EB64" s="29"/>
      <c r="EC64" s="32"/>
      <c r="ED64" s="29"/>
      <c r="EE64" s="32"/>
      <c r="EF64" s="29"/>
      <c r="EG64" s="32"/>
      <c r="EH64" s="32"/>
      <c r="EI64" s="147"/>
      <c r="EJ64" s="143"/>
      <c r="EK64" s="143"/>
      <c r="EL64" s="143"/>
      <c r="EM64" s="29"/>
      <c r="EN64" s="32"/>
      <c r="EO64" s="29"/>
      <c r="EP64" s="32"/>
      <c r="EQ64" s="29"/>
      <c r="ER64" s="32"/>
      <c r="ES64" s="29"/>
      <c r="ET64" s="32"/>
      <c r="EU64" s="29"/>
      <c r="EV64" s="32"/>
      <c r="EW64" s="32"/>
      <c r="EX64" s="147"/>
      <c r="EY64" s="147"/>
      <c r="EZ64" s="147"/>
    </row>
    <row r="65" spans="5:156" ht="9.9" customHeight="1">
      <c r="E65" s="143"/>
      <c r="F65" s="143"/>
      <c r="G65" s="143"/>
      <c r="H65" s="29"/>
      <c r="I65" s="32"/>
      <c r="J65" s="29"/>
      <c r="K65" s="32"/>
      <c r="L65" s="29"/>
      <c r="M65" s="32"/>
      <c r="N65" s="29"/>
      <c r="O65" s="32"/>
      <c r="P65" s="29"/>
      <c r="Q65" s="32"/>
      <c r="R65" s="29"/>
      <c r="S65" s="32"/>
      <c r="T65" s="28"/>
      <c r="U65" s="85"/>
      <c r="V65" s="77"/>
      <c r="W65" s="160"/>
      <c r="X65" s="160"/>
      <c r="Y65" s="160"/>
      <c r="Z65" s="160"/>
      <c r="AA65" s="160"/>
      <c r="AB65" s="160"/>
      <c r="AC65" s="160"/>
      <c r="AD65" s="160"/>
      <c r="AE65" s="160"/>
      <c r="AF65" s="160"/>
      <c r="AG65" s="160"/>
      <c r="AH65" s="160"/>
      <c r="AI65" s="160"/>
      <c r="AJ65" s="160"/>
      <c r="AK65" s="160"/>
      <c r="AL65" s="160"/>
      <c r="AM65" s="160"/>
      <c r="AN65" s="160"/>
      <c r="AO65" s="160"/>
      <c r="AP65" s="160"/>
      <c r="AQ65" s="160"/>
      <c r="AR65" s="160"/>
      <c r="AS65" s="160"/>
      <c r="AT65" s="160"/>
      <c r="AU65" s="160"/>
      <c r="AV65" s="160"/>
      <c r="AW65" s="160"/>
      <c r="AX65" s="160"/>
      <c r="AY65" s="160"/>
      <c r="AZ65" s="160"/>
      <c r="BA65" s="160"/>
      <c r="BB65" s="160"/>
      <c r="BC65" s="160"/>
      <c r="BD65" s="160"/>
      <c r="BE65" s="160"/>
      <c r="BF65" s="160"/>
      <c r="BG65" s="160"/>
      <c r="BH65" s="160"/>
      <c r="BI65" s="160"/>
      <c r="BJ65" s="160"/>
      <c r="BK65" s="160"/>
      <c r="BL65" s="147"/>
      <c r="BM65" s="143"/>
      <c r="BN65" s="143"/>
      <c r="BO65" s="143"/>
      <c r="BP65" s="29"/>
      <c r="BQ65" s="32"/>
      <c r="BR65" s="29"/>
      <c r="BS65" s="32"/>
      <c r="BT65" s="29"/>
      <c r="BU65" s="32"/>
      <c r="BV65" s="29"/>
      <c r="BW65" s="32"/>
      <c r="BX65" s="29"/>
      <c r="BY65" s="32"/>
      <c r="BZ65" s="29"/>
      <c r="CA65" s="147"/>
      <c r="CB65" s="143"/>
      <c r="CC65" s="143"/>
      <c r="CD65" s="143"/>
      <c r="CE65" s="29"/>
      <c r="CF65" s="32"/>
      <c r="CG65" s="29"/>
      <c r="CH65" s="32"/>
      <c r="CI65" s="29"/>
      <c r="CJ65" s="32"/>
      <c r="CK65" s="29"/>
      <c r="CL65" s="32"/>
      <c r="CM65" s="29"/>
      <c r="CN65" s="32"/>
      <c r="CO65" s="32"/>
      <c r="CP65" s="147"/>
      <c r="CQ65" s="143"/>
      <c r="CR65" s="143"/>
      <c r="CS65" s="143"/>
      <c r="CT65" s="29"/>
      <c r="CU65" s="32"/>
      <c r="CV65" s="29"/>
      <c r="CW65" s="32"/>
      <c r="CX65" s="29"/>
      <c r="CY65" s="32"/>
      <c r="CZ65" s="29"/>
      <c r="DA65" s="32"/>
      <c r="DB65" s="29"/>
      <c r="DC65" s="32"/>
      <c r="DD65" s="32"/>
      <c r="DE65" s="147"/>
      <c r="DF65" s="143"/>
      <c r="DG65" s="143"/>
      <c r="DH65" s="143"/>
      <c r="DI65" s="29"/>
      <c r="DJ65" s="32"/>
      <c r="DK65" s="29"/>
      <c r="DL65" s="32"/>
      <c r="DM65" s="29"/>
      <c r="DN65" s="32"/>
      <c r="DO65" s="29"/>
      <c r="DP65" s="32"/>
      <c r="DQ65" s="29"/>
      <c r="DR65" s="32"/>
      <c r="DS65" s="32"/>
      <c r="DT65" s="147"/>
      <c r="DU65" s="144"/>
      <c r="DV65" s="144"/>
      <c r="DW65" s="144"/>
      <c r="DX65" s="29"/>
      <c r="DY65" s="32"/>
      <c r="DZ65" s="29"/>
      <c r="EA65" s="32"/>
      <c r="EB65" s="29"/>
      <c r="EC65" s="32"/>
      <c r="ED65" s="29"/>
      <c r="EE65" s="32"/>
      <c r="EF65" s="29"/>
      <c r="EG65" s="32"/>
      <c r="EH65" s="32"/>
      <c r="EI65" s="147"/>
      <c r="EJ65" s="143"/>
      <c r="EK65" s="143"/>
      <c r="EL65" s="143"/>
      <c r="EM65" s="29"/>
      <c r="EN65" s="32"/>
      <c r="EO65" s="29"/>
      <c r="EP65" s="32"/>
      <c r="EQ65" s="29"/>
      <c r="ER65" s="32"/>
      <c r="ES65" s="29"/>
      <c r="ET65" s="32"/>
      <c r="EU65" s="29"/>
      <c r="EV65" s="32"/>
      <c r="EW65" s="32"/>
      <c r="EX65" s="147"/>
      <c r="EY65" s="147"/>
      <c r="EZ65" s="147"/>
    </row>
    <row r="66" spans="5:156" ht="9.9" customHeight="1">
      <c r="E66" s="143"/>
      <c r="F66" s="143"/>
      <c r="G66" s="143"/>
      <c r="H66" s="29"/>
      <c r="I66" s="32"/>
      <c r="J66" s="29"/>
      <c r="K66" s="32"/>
      <c r="L66" s="29"/>
      <c r="M66" s="32"/>
      <c r="N66" s="29"/>
      <c r="O66" s="32"/>
      <c r="P66" s="29"/>
      <c r="Q66" s="32"/>
      <c r="R66" s="29"/>
      <c r="S66" s="32"/>
      <c r="T66" s="28"/>
      <c r="U66" s="85"/>
      <c r="V66" s="77"/>
      <c r="W66" s="160"/>
      <c r="X66" s="160"/>
      <c r="Y66" s="160"/>
      <c r="Z66" s="160"/>
      <c r="AA66" s="160"/>
      <c r="AB66" s="160"/>
      <c r="AC66" s="160"/>
      <c r="AD66" s="160"/>
      <c r="AE66" s="160"/>
      <c r="AF66" s="160"/>
      <c r="AG66" s="160"/>
      <c r="AH66" s="160"/>
      <c r="AI66" s="160"/>
      <c r="AJ66" s="160"/>
      <c r="AK66" s="160"/>
      <c r="AL66" s="160"/>
      <c r="AM66" s="160"/>
      <c r="AN66" s="160"/>
      <c r="AO66" s="160"/>
      <c r="AP66" s="160"/>
      <c r="AQ66" s="160"/>
      <c r="AR66" s="160"/>
      <c r="AS66" s="160"/>
      <c r="AT66" s="160"/>
      <c r="AU66" s="160"/>
      <c r="AV66" s="160"/>
      <c r="AW66" s="160"/>
      <c r="AX66" s="160"/>
      <c r="AY66" s="160"/>
      <c r="AZ66" s="160"/>
      <c r="BA66" s="160"/>
      <c r="BB66" s="160"/>
      <c r="BC66" s="160"/>
      <c r="BD66" s="160"/>
      <c r="BE66" s="160"/>
      <c r="BF66" s="160"/>
      <c r="BG66" s="160"/>
      <c r="BH66" s="160"/>
      <c r="BI66" s="160"/>
      <c r="BJ66" s="160"/>
      <c r="BK66" s="160"/>
      <c r="BL66" s="147"/>
      <c r="BM66" s="143"/>
      <c r="BN66" s="143"/>
      <c r="BO66" s="143"/>
      <c r="BP66" s="29"/>
      <c r="BQ66" s="32"/>
      <c r="BR66" s="29"/>
      <c r="BS66" s="32"/>
      <c r="BT66" s="29"/>
      <c r="BU66" s="32"/>
      <c r="BV66" s="29"/>
      <c r="BW66" s="32"/>
      <c r="BX66" s="29"/>
      <c r="BY66" s="32"/>
      <c r="BZ66" s="29"/>
      <c r="CA66" s="147"/>
      <c r="CB66" s="143"/>
      <c r="CC66" s="143"/>
      <c r="CD66" s="143"/>
      <c r="CE66" s="29"/>
      <c r="CF66" s="32"/>
      <c r="CG66" s="29"/>
      <c r="CH66" s="32"/>
      <c r="CI66" s="29"/>
      <c r="CJ66" s="32"/>
      <c r="CK66" s="29"/>
      <c r="CL66" s="32"/>
      <c r="CM66" s="29"/>
      <c r="CN66" s="32"/>
      <c r="CO66" s="32"/>
      <c r="CP66" s="147"/>
      <c r="CQ66" s="143"/>
      <c r="CR66" s="143"/>
      <c r="CS66" s="143"/>
      <c r="CT66" s="29"/>
      <c r="CU66" s="32"/>
      <c r="CV66" s="29"/>
      <c r="CW66" s="32"/>
      <c r="CX66" s="29"/>
      <c r="CY66" s="32"/>
      <c r="CZ66" s="29"/>
      <c r="DA66" s="32"/>
      <c r="DB66" s="29"/>
      <c r="DC66" s="32"/>
      <c r="DD66" s="32"/>
      <c r="DE66" s="147"/>
      <c r="DF66" s="143"/>
      <c r="DG66" s="143"/>
      <c r="DH66" s="143"/>
      <c r="DI66" s="29"/>
      <c r="DJ66" s="32"/>
      <c r="DK66" s="29"/>
      <c r="DL66" s="32"/>
      <c r="DM66" s="29"/>
      <c r="DN66" s="32"/>
      <c r="DO66" s="29"/>
      <c r="DP66" s="32"/>
      <c r="DQ66" s="29"/>
      <c r="DR66" s="32"/>
      <c r="DS66" s="32"/>
      <c r="DT66" s="147"/>
      <c r="DU66" s="144"/>
      <c r="DV66" s="144"/>
      <c r="DW66" s="144"/>
      <c r="DX66" s="29"/>
      <c r="DY66" s="32"/>
      <c r="DZ66" s="29"/>
      <c r="EA66" s="32"/>
      <c r="EB66" s="29"/>
      <c r="EC66" s="32"/>
      <c r="ED66" s="29"/>
      <c r="EE66" s="32"/>
      <c r="EF66" s="29"/>
      <c r="EG66" s="32"/>
      <c r="EH66" s="32"/>
      <c r="EI66" s="147"/>
      <c r="EJ66" s="143"/>
      <c r="EK66" s="143"/>
      <c r="EL66" s="143"/>
      <c r="EM66" s="29"/>
      <c r="EN66" s="32"/>
      <c r="EO66" s="29"/>
      <c r="EP66" s="32"/>
      <c r="EQ66" s="29"/>
      <c r="ER66" s="32"/>
      <c r="ES66" s="29"/>
      <c r="ET66" s="32"/>
      <c r="EU66" s="29"/>
      <c r="EV66" s="32"/>
      <c r="EW66" s="32"/>
      <c r="EX66" s="147"/>
      <c r="EY66" s="147"/>
      <c r="EZ66" s="147"/>
    </row>
    <row r="67" spans="5:156" ht="9.9" customHeight="1">
      <c r="E67" s="143"/>
      <c r="F67" s="143"/>
      <c r="G67" s="143"/>
      <c r="H67" s="29"/>
      <c r="I67" s="32"/>
      <c r="J67" s="29"/>
      <c r="K67" s="32"/>
      <c r="L67" s="29"/>
      <c r="M67" s="32"/>
      <c r="N67" s="29"/>
      <c r="O67" s="32"/>
      <c r="P67" s="29"/>
      <c r="Q67" s="32"/>
      <c r="R67" s="29"/>
      <c r="S67" s="32"/>
      <c r="T67" s="28"/>
      <c r="U67" s="85"/>
      <c r="V67" s="77"/>
      <c r="W67" s="160"/>
      <c r="X67" s="160"/>
      <c r="Y67" s="160"/>
      <c r="Z67" s="160"/>
      <c r="AA67" s="160"/>
      <c r="AB67" s="160"/>
      <c r="AC67" s="160"/>
      <c r="AD67" s="160"/>
      <c r="AE67" s="160"/>
      <c r="AF67" s="160"/>
      <c r="AG67" s="160"/>
      <c r="AH67" s="160"/>
      <c r="AI67" s="160"/>
      <c r="AJ67" s="160"/>
      <c r="AK67" s="160"/>
      <c r="AL67" s="160"/>
      <c r="AM67" s="160"/>
      <c r="AN67" s="160"/>
      <c r="AO67" s="160"/>
      <c r="AP67" s="160"/>
      <c r="AQ67" s="160"/>
      <c r="AR67" s="160"/>
      <c r="AS67" s="160"/>
      <c r="AT67" s="160"/>
      <c r="AU67" s="160"/>
      <c r="AV67" s="160"/>
      <c r="AW67" s="160"/>
      <c r="AX67" s="160"/>
      <c r="AY67" s="160"/>
      <c r="AZ67" s="160"/>
      <c r="BA67" s="160"/>
      <c r="BB67" s="160"/>
      <c r="BC67" s="160"/>
      <c r="BD67" s="160"/>
      <c r="BE67" s="160"/>
      <c r="BF67" s="160"/>
      <c r="BG67" s="160"/>
      <c r="BH67" s="160"/>
      <c r="BI67" s="160"/>
      <c r="BJ67" s="160"/>
      <c r="BK67" s="160"/>
      <c r="BL67" s="147"/>
      <c r="BM67" s="143"/>
      <c r="BN67" s="143"/>
      <c r="BO67" s="143"/>
      <c r="BP67" s="29"/>
      <c r="BQ67" s="32"/>
      <c r="BR67" s="29"/>
      <c r="BS67" s="32"/>
      <c r="BT67" s="29"/>
      <c r="BU67" s="32"/>
      <c r="BV67" s="29"/>
      <c r="BW67" s="32"/>
      <c r="BX67" s="29"/>
      <c r="BY67" s="32"/>
      <c r="BZ67" s="29"/>
      <c r="CA67" s="147"/>
      <c r="CB67" s="143"/>
      <c r="CC67" s="143"/>
      <c r="CD67" s="143"/>
      <c r="CE67" s="29"/>
      <c r="CF67" s="32"/>
      <c r="CG67" s="29"/>
      <c r="CH67" s="32"/>
      <c r="CI67" s="29"/>
      <c r="CJ67" s="32"/>
      <c r="CK67" s="29"/>
      <c r="CL67" s="32"/>
      <c r="CM67" s="29"/>
      <c r="CN67" s="32"/>
      <c r="CO67" s="32"/>
      <c r="CP67" s="147"/>
      <c r="CQ67" s="143"/>
      <c r="CR67" s="143"/>
      <c r="CS67" s="143"/>
      <c r="CT67" s="29"/>
      <c r="CU67" s="32"/>
      <c r="CV67" s="29"/>
      <c r="CW67" s="32"/>
      <c r="CX67" s="29"/>
      <c r="CY67" s="32"/>
      <c r="CZ67" s="29"/>
      <c r="DA67" s="32"/>
      <c r="DB67" s="29"/>
      <c r="DC67" s="32"/>
      <c r="DD67" s="32"/>
      <c r="DE67" s="147"/>
      <c r="DF67" s="143"/>
      <c r="DG67" s="143"/>
      <c r="DH67" s="143"/>
      <c r="DI67" s="29"/>
      <c r="DJ67" s="32"/>
      <c r="DK67" s="29"/>
      <c r="DL67" s="32"/>
      <c r="DM67" s="29"/>
      <c r="DN67" s="32"/>
      <c r="DO67" s="29"/>
      <c r="DP67" s="32"/>
      <c r="DQ67" s="29"/>
      <c r="DR67" s="32"/>
      <c r="DS67" s="32"/>
      <c r="DT67" s="147"/>
      <c r="DU67" s="144"/>
      <c r="DV67" s="144"/>
      <c r="DW67" s="144"/>
      <c r="DX67" s="29"/>
      <c r="DY67" s="32"/>
      <c r="DZ67" s="29"/>
      <c r="EA67" s="32"/>
      <c r="EB67" s="29"/>
      <c r="EC67" s="32"/>
      <c r="ED67" s="29"/>
      <c r="EE67" s="32"/>
      <c r="EF67" s="29"/>
      <c r="EG67" s="32"/>
      <c r="EH67" s="32"/>
      <c r="EI67" s="147"/>
      <c r="EJ67" s="143"/>
      <c r="EK67" s="143"/>
      <c r="EL67" s="143"/>
      <c r="EM67" s="29"/>
      <c r="EN67" s="32"/>
      <c r="EO67" s="29"/>
      <c r="EP67" s="32"/>
      <c r="EQ67" s="29"/>
      <c r="ER67" s="32"/>
      <c r="ES67" s="29"/>
      <c r="ET67" s="32"/>
      <c r="EU67" s="29"/>
      <c r="EV67" s="32"/>
      <c r="EW67" s="32"/>
      <c r="EX67" s="147"/>
      <c r="EY67" s="147"/>
      <c r="EZ67" s="147"/>
    </row>
    <row r="68" spans="5:156" ht="9.9" customHeight="1">
      <c r="E68" s="143"/>
      <c r="F68" s="143"/>
      <c r="G68" s="143"/>
      <c r="H68" s="29"/>
      <c r="I68" s="32"/>
      <c r="J68" s="29"/>
      <c r="K68" s="32"/>
      <c r="L68" s="29"/>
      <c r="M68" s="32"/>
      <c r="N68" s="29"/>
      <c r="O68" s="32"/>
      <c r="P68" s="29"/>
      <c r="Q68" s="32"/>
      <c r="R68" s="29"/>
      <c r="S68" s="32"/>
      <c r="T68" s="28"/>
      <c r="U68" s="85"/>
      <c r="V68" s="77"/>
      <c r="W68" s="160"/>
      <c r="X68" s="160"/>
      <c r="Y68" s="160"/>
      <c r="Z68" s="160"/>
      <c r="AA68" s="160"/>
      <c r="AB68" s="160"/>
      <c r="AC68" s="160"/>
      <c r="AD68" s="160"/>
      <c r="AE68" s="160"/>
      <c r="AF68" s="160"/>
      <c r="AG68" s="160"/>
      <c r="AH68" s="160"/>
      <c r="AI68" s="160"/>
      <c r="AJ68" s="160"/>
      <c r="AK68" s="160"/>
      <c r="AL68" s="160"/>
      <c r="AM68" s="160"/>
      <c r="AN68" s="160"/>
      <c r="AO68" s="160"/>
      <c r="AP68" s="160"/>
      <c r="AQ68" s="160"/>
      <c r="AR68" s="160"/>
      <c r="AS68" s="160"/>
      <c r="AT68" s="160"/>
      <c r="AU68" s="160"/>
      <c r="AV68" s="160"/>
      <c r="AW68" s="160"/>
      <c r="AX68" s="160"/>
      <c r="AY68" s="160"/>
      <c r="AZ68" s="160"/>
      <c r="BA68" s="160"/>
      <c r="BB68" s="160"/>
      <c r="BC68" s="160"/>
      <c r="BD68" s="160"/>
      <c r="BE68" s="160"/>
      <c r="BF68" s="160"/>
      <c r="BG68" s="160"/>
      <c r="BH68" s="160"/>
      <c r="BI68" s="160"/>
      <c r="BJ68" s="160"/>
      <c r="BK68" s="160"/>
      <c r="BL68" s="147"/>
      <c r="BM68" s="143"/>
      <c r="BN68" s="143"/>
      <c r="BO68" s="143"/>
      <c r="BP68" s="29"/>
      <c r="BQ68" s="32"/>
      <c r="BR68" s="29"/>
      <c r="BS68" s="32"/>
      <c r="BT68" s="29"/>
      <c r="BU68" s="32"/>
      <c r="BV68" s="29"/>
      <c r="BW68" s="32"/>
      <c r="BX68" s="29"/>
      <c r="BY68" s="32"/>
      <c r="BZ68" s="29"/>
      <c r="CA68" s="147"/>
      <c r="CB68" s="143"/>
      <c r="CC68" s="143"/>
      <c r="CD68" s="143"/>
      <c r="CE68" s="29"/>
      <c r="CF68" s="32"/>
      <c r="CG68" s="29"/>
      <c r="CH68" s="32"/>
      <c r="CI68" s="29"/>
      <c r="CJ68" s="32"/>
      <c r="CK68" s="29"/>
      <c r="CL68" s="32"/>
      <c r="CM68" s="29"/>
      <c r="CN68" s="32"/>
      <c r="CO68" s="32"/>
      <c r="CP68" s="147"/>
      <c r="CQ68" s="143"/>
      <c r="CR68" s="143"/>
      <c r="CS68" s="143"/>
      <c r="CT68" s="29"/>
      <c r="CU68" s="32"/>
      <c r="CV68" s="29"/>
      <c r="CW68" s="32"/>
      <c r="CX68" s="29"/>
      <c r="CY68" s="32"/>
      <c r="CZ68" s="29"/>
      <c r="DA68" s="32"/>
      <c r="DB68" s="29"/>
      <c r="DC68" s="32"/>
      <c r="DD68" s="32"/>
      <c r="DE68" s="147"/>
      <c r="DF68" s="143"/>
      <c r="DG68" s="143"/>
      <c r="DH68" s="143"/>
      <c r="DI68" s="29"/>
      <c r="DJ68" s="32"/>
      <c r="DK68" s="29"/>
      <c r="DL68" s="32"/>
      <c r="DM68" s="29"/>
      <c r="DN68" s="32"/>
      <c r="DO68" s="29"/>
      <c r="DP68" s="32"/>
      <c r="DQ68" s="29"/>
      <c r="DR68" s="32"/>
      <c r="DS68" s="32"/>
      <c r="DT68" s="147"/>
      <c r="DU68" s="144"/>
      <c r="DV68" s="144"/>
      <c r="DW68" s="144"/>
      <c r="DX68" s="29"/>
      <c r="DY68" s="32"/>
      <c r="DZ68" s="29"/>
      <c r="EA68" s="32"/>
      <c r="EB68" s="29"/>
      <c r="EC68" s="32"/>
      <c r="ED68" s="29"/>
      <c r="EE68" s="32"/>
      <c r="EF68" s="29"/>
      <c r="EG68" s="32"/>
      <c r="EH68" s="32"/>
      <c r="EI68" s="147"/>
      <c r="EJ68" s="143"/>
      <c r="EK68" s="143"/>
      <c r="EL68" s="143"/>
      <c r="EM68" s="29"/>
      <c r="EN68" s="32"/>
      <c r="EO68" s="29"/>
      <c r="EP68" s="32"/>
      <c r="EQ68" s="29"/>
      <c r="ER68" s="32"/>
      <c r="ES68" s="29"/>
      <c r="ET68" s="32"/>
      <c r="EU68" s="29"/>
      <c r="EV68" s="32"/>
      <c r="EW68" s="32"/>
      <c r="EX68" s="147"/>
      <c r="EY68" s="147"/>
      <c r="EZ68" s="147"/>
    </row>
    <row r="69" spans="5:156" ht="9.9" customHeight="1">
      <c r="E69" s="143"/>
      <c r="F69" s="143"/>
      <c r="G69" s="143"/>
      <c r="H69" s="29"/>
      <c r="I69" s="32"/>
      <c r="J69" s="29"/>
      <c r="K69" s="32"/>
      <c r="L69" s="29"/>
      <c r="M69" s="32"/>
      <c r="N69" s="29"/>
      <c r="O69" s="32"/>
      <c r="P69" s="29"/>
      <c r="Q69" s="32"/>
      <c r="R69" s="29"/>
      <c r="S69" s="32"/>
      <c r="T69" s="28"/>
      <c r="U69" s="85"/>
      <c r="V69" s="77"/>
      <c r="W69" s="160"/>
      <c r="X69" s="160"/>
      <c r="Y69" s="160"/>
      <c r="Z69" s="160"/>
      <c r="AA69" s="160"/>
      <c r="AB69" s="160"/>
      <c r="AC69" s="160"/>
      <c r="AD69" s="160"/>
      <c r="AE69" s="160"/>
      <c r="AF69" s="160"/>
      <c r="AG69" s="160"/>
      <c r="AH69" s="160"/>
      <c r="AI69" s="160"/>
      <c r="AJ69" s="160"/>
      <c r="AK69" s="160"/>
      <c r="AL69" s="160"/>
      <c r="AM69" s="160"/>
      <c r="AN69" s="160"/>
      <c r="AO69" s="160"/>
      <c r="AP69" s="160"/>
      <c r="AQ69" s="160"/>
      <c r="AR69" s="160"/>
      <c r="AS69" s="160"/>
      <c r="AT69" s="160"/>
      <c r="AU69" s="160"/>
      <c r="AV69" s="160"/>
      <c r="AW69" s="160"/>
      <c r="AX69" s="160"/>
      <c r="AY69" s="160"/>
      <c r="AZ69" s="160"/>
      <c r="BA69" s="160"/>
      <c r="BB69" s="160"/>
      <c r="BC69" s="160"/>
      <c r="BD69" s="160"/>
      <c r="BE69" s="160"/>
      <c r="BF69" s="160"/>
      <c r="BG69" s="160"/>
      <c r="BH69" s="160"/>
      <c r="BI69" s="160"/>
      <c r="BJ69" s="160"/>
      <c r="BK69" s="160"/>
      <c r="BL69" s="147"/>
      <c r="BM69" s="143"/>
      <c r="BN69" s="143"/>
      <c r="BO69" s="143"/>
      <c r="BP69" s="29"/>
      <c r="BQ69" s="32"/>
      <c r="BR69" s="29"/>
      <c r="BS69" s="32"/>
      <c r="BT69" s="29"/>
      <c r="BU69" s="32"/>
      <c r="BV69" s="29"/>
      <c r="BW69" s="32"/>
      <c r="BX69" s="29"/>
      <c r="BY69" s="32"/>
      <c r="BZ69" s="29"/>
      <c r="CA69" s="147"/>
      <c r="CB69" s="143"/>
      <c r="CC69" s="143"/>
      <c r="CD69" s="143"/>
      <c r="CE69" s="29"/>
      <c r="CF69" s="32"/>
      <c r="CG69" s="29"/>
      <c r="CH69" s="32"/>
      <c r="CI69" s="29"/>
      <c r="CJ69" s="32"/>
      <c r="CK69" s="29"/>
      <c r="CL69" s="32"/>
      <c r="CM69" s="29"/>
      <c r="CN69" s="32"/>
      <c r="CO69" s="32"/>
      <c r="CP69" s="147"/>
      <c r="CQ69" s="143"/>
      <c r="CR69" s="143"/>
      <c r="CS69" s="143"/>
      <c r="CT69" s="29"/>
      <c r="CU69" s="32"/>
      <c r="CV69" s="29"/>
      <c r="CW69" s="32"/>
      <c r="CX69" s="29"/>
      <c r="CY69" s="32"/>
      <c r="CZ69" s="29"/>
      <c r="DA69" s="32"/>
      <c r="DB69" s="29"/>
      <c r="DC69" s="32"/>
      <c r="DD69" s="32"/>
      <c r="DE69" s="147"/>
      <c r="DF69" s="143"/>
      <c r="DG69" s="143"/>
      <c r="DH69" s="143"/>
      <c r="DI69" s="29"/>
      <c r="DJ69" s="32"/>
      <c r="DK69" s="29"/>
      <c r="DL69" s="32"/>
      <c r="DM69" s="29"/>
      <c r="DN69" s="32"/>
      <c r="DO69" s="29"/>
      <c r="DP69" s="32"/>
      <c r="DQ69" s="29"/>
      <c r="DR69" s="32"/>
      <c r="DS69" s="32"/>
      <c r="DT69" s="147"/>
      <c r="DU69" s="144"/>
      <c r="DV69" s="144"/>
      <c r="DW69" s="144"/>
      <c r="DX69" s="29"/>
      <c r="DY69" s="32"/>
      <c r="DZ69" s="29"/>
      <c r="EA69" s="32"/>
      <c r="EB69" s="29"/>
      <c r="EC69" s="32"/>
      <c r="ED69" s="29"/>
      <c r="EE69" s="32"/>
      <c r="EF69" s="29"/>
      <c r="EG69" s="32"/>
      <c r="EH69" s="32"/>
      <c r="EI69" s="147"/>
      <c r="EJ69" s="143"/>
      <c r="EK69" s="143"/>
      <c r="EL69" s="143"/>
      <c r="EM69" s="29"/>
      <c r="EN69" s="32"/>
      <c r="EO69" s="29"/>
      <c r="EP69" s="32"/>
      <c r="EQ69" s="29"/>
      <c r="ER69" s="32"/>
      <c r="ES69" s="29"/>
      <c r="ET69" s="32"/>
      <c r="EU69" s="29"/>
      <c r="EV69" s="32"/>
      <c r="EW69" s="32">
        <v>5</v>
      </c>
      <c r="EX69" s="147"/>
      <c r="EY69" s="147"/>
      <c r="EZ69" s="147"/>
    </row>
    <row r="70" spans="5:156" ht="9.9" customHeight="1">
      <c r="E70" s="143"/>
      <c r="F70" s="143"/>
      <c r="G70" s="143"/>
      <c r="H70" s="29"/>
      <c r="I70" s="32"/>
      <c r="J70" s="29"/>
      <c r="K70" s="32"/>
      <c r="L70" s="29"/>
      <c r="M70" s="32"/>
      <c r="N70" s="29"/>
      <c r="O70" s="32"/>
      <c r="P70" s="29"/>
      <c r="Q70" s="32"/>
      <c r="R70" s="29"/>
      <c r="S70" s="32"/>
      <c r="T70" s="28"/>
      <c r="U70" s="85"/>
      <c r="V70" s="77"/>
      <c r="W70" s="160"/>
      <c r="X70" s="160"/>
      <c r="Y70" s="160"/>
      <c r="Z70" s="160"/>
      <c r="AA70" s="160"/>
      <c r="AB70" s="160"/>
      <c r="AC70" s="160"/>
      <c r="AD70" s="160"/>
      <c r="AE70" s="160"/>
      <c r="AF70" s="160"/>
      <c r="AG70" s="160"/>
      <c r="AH70" s="160"/>
      <c r="AI70" s="160"/>
      <c r="AJ70" s="160"/>
      <c r="AK70" s="160"/>
      <c r="AL70" s="160"/>
      <c r="AM70" s="160"/>
      <c r="AN70" s="160"/>
      <c r="AO70" s="160"/>
      <c r="AP70" s="160"/>
      <c r="AQ70" s="160"/>
      <c r="AR70" s="160"/>
      <c r="AS70" s="160"/>
      <c r="AT70" s="160"/>
      <c r="AU70" s="160"/>
      <c r="AV70" s="160"/>
      <c r="AW70" s="160"/>
      <c r="AX70" s="160"/>
      <c r="AY70" s="160"/>
      <c r="AZ70" s="160"/>
      <c r="BA70" s="160"/>
      <c r="BB70" s="160"/>
      <c r="BC70" s="160"/>
      <c r="BD70" s="160"/>
      <c r="BE70" s="160"/>
      <c r="BF70" s="160"/>
      <c r="BG70" s="160"/>
      <c r="BH70" s="160"/>
      <c r="BI70" s="160"/>
      <c r="BJ70" s="160"/>
      <c r="BK70" s="160"/>
      <c r="BL70" s="147"/>
      <c r="BM70" s="143"/>
      <c r="BN70" s="143"/>
      <c r="BO70" s="143"/>
      <c r="BP70" s="29"/>
      <c r="BQ70" s="32"/>
      <c r="BR70" s="29"/>
      <c r="BS70" s="32"/>
      <c r="BT70" s="29"/>
      <c r="BU70" s="32"/>
      <c r="BV70" s="29"/>
      <c r="BW70" s="32"/>
      <c r="BX70" s="29"/>
      <c r="BY70" s="32"/>
      <c r="BZ70" s="29"/>
      <c r="CA70" s="147"/>
      <c r="CB70" s="143"/>
      <c r="CC70" s="143"/>
      <c r="CD70" s="143"/>
      <c r="CE70" s="29"/>
      <c r="CF70" s="32"/>
      <c r="CG70" s="29"/>
      <c r="CH70" s="32"/>
      <c r="CI70" s="29"/>
      <c r="CJ70" s="32"/>
      <c r="CK70" s="29"/>
      <c r="CL70" s="32"/>
      <c r="CM70" s="29"/>
      <c r="CN70" s="32"/>
      <c r="CO70" s="32"/>
      <c r="CP70" s="147"/>
      <c r="CQ70" s="143"/>
      <c r="CR70" s="143"/>
      <c r="CS70" s="143"/>
      <c r="CT70" s="29"/>
      <c r="CU70" s="32"/>
      <c r="CV70" s="29"/>
      <c r="CW70" s="32"/>
      <c r="CX70" s="29"/>
      <c r="CY70" s="32"/>
      <c r="CZ70" s="29"/>
      <c r="DA70" s="32"/>
      <c r="DB70" s="29"/>
      <c r="DC70" s="32"/>
      <c r="DD70" s="32"/>
      <c r="DE70" s="147"/>
      <c r="DF70" s="143"/>
      <c r="DG70" s="143"/>
      <c r="DH70" s="143"/>
      <c r="DI70" s="29"/>
      <c r="DJ70" s="32"/>
      <c r="DK70" s="29"/>
      <c r="DL70" s="32"/>
      <c r="DM70" s="29"/>
      <c r="DN70" s="32"/>
      <c r="DO70" s="29"/>
      <c r="DP70" s="32"/>
      <c r="DQ70" s="29"/>
      <c r="DR70" s="32"/>
      <c r="DS70" s="32"/>
      <c r="DT70" s="147"/>
      <c r="DU70" s="144"/>
      <c r="DV70" s="144"/>
      <c r="DW70" s="144"/>
      <c r="DX70" s="29"/>
      <c r="DY70" s="32"/>
      <c r="DZ70" s="29"/>
      <c r="EA70" s="32"/>
      <c r="EB70" s="29"/>
      <c r="EC70" s="32"/>
      <c r="ED70" s="29"/>
      <c r="EE70" s="32"/>
      <c r="EF70" s="29"/>
      <c r="EG70" s="32"/>
      <c r="EH70" s="32"/>
      <c r="EI70" s="147"/>
      <c r="EJ70" s="143"/>
      <c r="EK70" s="143"/>
      <c r="EL70" s="143"/>
      <c r="EM70" s="29"/>
      <c r="EN70" s="32"/>
      <c r="EO70" s="29"/>
      <c r="EP70" s="32"/>
      <c r="EQ70" s="29"/>
      <c r="ER70" s="32"/>
      <c r="ES70" s="29"/>
      <c r="ET70" s="32"/>
      <c r="EU70" s="29"/>
      <c r="EV70" s="32"/>
      <c r="EW70" s="32"/>
      <c r="EX70" s="147"/>
      <c r="EY70" s="147"/>
      <c r="EZ70" s="147"/>
    </row>
    <row r="71" spans="5:156" ht="9.9" customHeight="1">
      <c r="E71" s="143"/>
      <c r="F71" s="143"/>
      <c r="G71" s="143"/>
      <c r="H71" s="29"/>
      <c r="I71" s="32"/>
      <c r="J71" s="29"/>
      <c r="K71" s="32"/>
      <c r="L71" s="29"/>
      <c r="M71" s="32"/>
      <c r="N71" s="29"/>
      <c r="O71" s="32"/>
      <c r="P71" s="29"/>
      <c r="Q71" s="32"/>
      <c r="R71" s="29"/>
      <c r="S71" s="32"/>
      <c r="T71" s="28"/>
      <c r="U71" s="85"/>
      <c r="V71" s="77"/>
      <c r="W71" s="160"/>
      <c r="X71" s="160"/>
      <c r="Y71" s="160"/>
      <c r="Z71" s="160"/>
      <c r="AA71" s="160"/>
      <c r="AB71" s="160"/>
      <c r="AC71" s="160"/>
      <c r="AD71" s="160"/>
      <c r="AE71" s="160"/>
      <c r="AF71" s="160"/>
      <c r="AG71" s="160"/>
      <c r="AH71" s="160"/>
      <c r="AI71" s="160"/>
      <c r="AJ71" s="160"/>
      <c r="AK71" s="160"/>
      <c r="AL71" s="160"/>
      <c r="AM71" s="160"/>
      <c r="AN71" s="160"/>
      <c r="AO71" s="160"/>
      <c r="AP71" s="160"/>
      <c r="AQ71" s="160"/>
      <c r="AR71" s="160"/>
      <c r="AS71" s="160"/>
      <c r="AT71" s="160"/>
      <c r="AU71" s="160"/>
      <c r="AV71" s="160"/>
      <c r="AW71" s="160"/>
      <c r="AX71" s="160"/>
      <c r="AY71" s="160"/>
      <c r="AZ71" s="160"/>
      <c r="BA71" s="160"/>
      <c r="BB71" s="160"/>
      <c r="BC71" s="160"/>
      <c r="BD71" s="160"/>
      <c r="BE71" s="160"/>
      <c r="BF71" s="160"/>
      <c r="BG71" s="160"/>
      <c r="BH71" s="160"/>
      <c r="BI71" s="160"/>
      <c r="BJ71" s="160"/>
      <c r="BK71" s="160"/>
      <c r="BL71" s="147"/>
      <c r="BM71" s="143"/>
      <c r="BN71" s="143"/>
      <c r="BO71" s="143"/>
      <c r="BP71" s="29"/>
      <c r="BQ71" s="32"/>
      <c r="BR71" s="29"/>
      <c r="BS71" s="32"/>
      <c r="BT71" s="29"/>
      <c r="BU71" s="32"/>
      <c r="BV71" s="29"/>
      <c r="BW71" s="32"/>
      <c r="BX71" s="29"/>
      <c r="BY71" s="32"/>
      <c r="BZ71" s="29"/>
      <c r="CA71" s="147"/>
      <c r="CB71" s="143"/>
      <c r="CC71" s="143"/>
      <c r="CD71" s="143"/>
      <c r="CE71" s="29"/>
      <c r="CF71" s="32"/>
      <c r="CG71" s="29"/>
      <c r="CH71" s="32"/>
      <c r="CI71" s="29"/>
      <c r="CJ71" s="32"/>
      <c r="CK71" s="29"/>
      <c r="CL71" s="32"/>
      <c r="CM71" s="29"/>
      <c r="CN71" s="32"/>
      <c r="CO71" s="32"/>
      <c r="CP71" s="147"/>
      <c r="CQ71" s="143"/>
      <c r="CR71" s="143"/>
      <c r="CS71" s="143"/>
      <c r="CT71" s="29"/>
      <c r="CU71" s="32"/>
      <c r="CV71" s="29"/>
      <c r="CW71" s="32"/>
      <c r="CX71" s="29"/>
      <c r="CY71" s="32"/>
      <c r="CZ71" s="29"/>
      <c r="DA71" s="32"/>
      <c r="DB71" s="29"/>
      <c r="DC71" s="32"/>
      <c r="DD71" s="32"/>
      <c r="DE71" s="147"/>
      <c r="DF71" s="143"/>
      <c r="DG71" s="143"/>
      <c r="DH71" s="143"/>
      <c r="DI71" s="29"/>
      <c r="DJ71" s="32"/>
      <c r="DK71" s="29"/>
      <c r="DL71" s="32"/>
      <c r="DM71" s="29"/>
      <c r="DN71" s="32"/>
      <c r="DO71" s="29"/>
      <c r="DP71" s="32"/>
      <c r="DQ71" s="29"/>
      <c r="DR71" s="32"/>
      <c r="DS71" s="32"/>
      <c r="DT71" s="147"/>
      <c r="DU71" s="144"/>
      <c r="DV71" s="144"/>
      <c r="DW71" s="144"/>
      <c r="DX71" s="29"/>
      <c r="DY71" s="32"/>
      <c r="DZ71" s="29"/>
      <c r="EA71" s="32"/>
      <c r="EB71" s="29"/>
      <c r="EC71" s="32"/>
      <c r="ED71" s="29"/>
      <c r="EE71" s="32"/>
      <c r="EF71" s="29"/>
      <c r="EG71" s="32"/>
      <c r="EH71" s="32"/>
      <c r="EI71" s="147"/>
      <c r="EJ71" s="143"/>
      <c r="EK71" s="143"/>
      <c r="EL71" s="143"/>
      <c r="EM71" s="29"/>
      <c r="EN71" s="32"/>
      <c r="EO71" s="29"/>
      <c r="EP71" s="32"/>
      <c r="EQ71" s="29"/>
      <c r="ER71" s="32"/>
      <c r="ES71" s="29"/>
      <c r="ET71" s="32"/>
      <c r="EU71" s="29"/>
      <c r="EV71" s="32"/>
      <c r="EW71" s="32"/>
      <c r="EX71" s="147"/>
      <c r="EY71" s="147"/>
      <c r="EZ71" s="147"/>
    </row>
    <row r="72" spans="5:156" ht="9.9" customHeight="1">
      <c r="E72" s="143"/>
      <c r="F72" s="143"/>
      <c r="G72" s="143"/>
      <c r="H72" s="29"/>
      <c r="I72" s="32"/>
      <c r="J72" s="29"/>
      <c r="K72" s="32"/>
      <c r="L72" s="29"/>
      <c r="M72" s="32"/>
      <c r="N72" s="29"/>
      <c r="O72" s="32"/>
      <c r="P72" s="29"/>
      <c r="Q72" s="32"/>
      <c r="R72" s="29"/>
      <c r="S72" s="32"/>
      <c r="T72" s="28"/>
      <c r="U72" s="85"/>
      <c r="V72" s="77"/>
      <c r="W72" s="160"/>
      <c r="X72" s="160"/>
      <c r="Y72" s="160"/>
      <c r="Z72" s="160"/>
      <c r="AA72" s="160"/>
      <c r="AB72" s="160"/>
      <c r="AC72" s="160"/>
      <c r="AD72" s="160"/>
      <c r="AE72" s="160"/>
      <c r="AF72" s="160"/>
      <c r="AG72" s="160"/>
      <c r="AH72" s="160"/>
      <c r="AI72" s="160"/>
      <c r="AJ72" s="160"/>
      <c r="AK72" s="160"/>
      <c r="AL72" s="160"/>
      <c r="AM72" s="160"/>
      <c r="AN72" s="160"/>
      <c r="AO72" s="160"/>
      <c r="AP72" s="160"/>
      <c r="AQ72" s="160"/>
      <c r="AR72" s="160"/>
      <c r="AS72" s="160"/>
      <c r="AT72" s="160"/>
      <c r="AU72" s="160"/>
      <c r="AV72" s="160"/>
      <c r="AW72" s="160"/>
      <c r="AX72" s="160"/>
      <c r="AY72" s="160"/>
      <c r="AZ72" s="160"/>
      <c r="BA72" s="160"/>
      <c r="BB72" s="160"/>
      <c r="BC72" s="160"/>
      <c r="BD72" s="160"/>
      <c r="BE72" s="160"/>
      <c r="BF72" s="160"/>
      <c r="BG72" s="160"/>
      <c r="BH72" s="160"/>
      <c r="BI72" s="160"/>
      <c r="BJ72" s="160"/>
      <c r="BK72" s="160"/>
      <c r="BL72" s="147"/>
      <c r="BM72" s="143"/>
      <c r="BN72" s="143"/>
      <c r="BO72" s="143"/>
      <c r="BP72" s="29"/>
      <c r="BQ72" s="32"/>
      <c r="BR72" s="29"/>
      <c r="BS72" s="32"/>
      <c r="BT72" s="29"/>
      <c r="BU72" s="32"/>
      <c r="BV72" s="29"/>
      <c r="BW72" s="32"/>
      <c r="BX72" s="29"/>
      <c r="BY72" s="32"/>
      <c r="BZ72" s="29"/>
      <c r="CA72" s="147"/>
      <c r="CB72" s="143"/>
      <c r="CC72" s="143"/>
      <c r="CD72" s="143"/>
      <c r="CE72" s="29"/>
      <c r="CF72" s="32"/>
      <c r="CG72" s="29"/>
      <c r="CH72" s="32"/>
      <c r="CI72" s="29"/>
      <c r="CJ72" s="32"/>
      <c r="CK72" s="29"/>
      <c r="CL72" s="32"/>
      <c r="CM72" s="29"/>
      <c r="CN72" s="32"/>
      <c r="CO72" s="32"/>
      <c r="CP72" s="147"/>
      <c r="CQ72" s="143"/>
      <c r="CR72" s="143"/>
      <c r="CS72" s="143"/>
      <c r="CT72" s="29"/>
      <c r="CU72" s="32"/>
      <c r="CV72" s="29"/>
      <c r="CW72" s="32"/>
      <c r="CX72" s="29"/>
      <c r="CY72" s="32"/>
      <c r="CZ72" s="29"/>
      <c r="DA72" s="32"/>
      <c r="DB72" s="29"/>
      <c r="DC72" s="32"/>
      <c r="DD72" s="32"/>
      <c r="DE72" s="147"/>
      <c r="DF72" s="143"/>
      <c r="DG72" s="143"/>
      <c r="DH72" s="143"/>
      <c r="DI72" s="29"/>
      <c r="DJ72" s="32"/>
      <c r="DK72" s="29"/>
      <c r="DL72" s="32"/>
      <c r="DM72" s="29"/>
      <c r="DN72" s="32"/>
      <c r="DO72" s="29"/>
      <c r="DP72" s="32"/>
      <c r="DQ72" s="29"/>
      <c r="DR72" s="32"/>
      <c r="DS72" s="32"/>
      <c r="DT72" s="147"/>
      <c r="DU72" s="144"/>
      <c r="DV72" s="144"/>
      <c r="DW72" s="144"/>
      <c r="DX72" s="29"/>
      <c r="DY72" s="32"/>
      <c r="DZ72" s="29"/>
      <c r="EA72" s="32"/>
      <c r="EB72" s="29"/>
      <c r="EC72" s="32"/>
      <c r="ED72" s="29"/>
      <c r="EE72" s="32"/>
      <c r="EF72" s="29"/>
      <c r="EG72" s="32"/>
      <c r="EH72" s="32"/>
      <c r="EI72" s="147"/>
      <c r="EJ72" s="143"/>
      <c r="EK72" s="143"/>
      <c r="EL72" s="143"/>
      <c r="EM72" s="29"/>
      <c r="EN72" s="32"/>
      <c r="EO72" s="29"/>
      <c r="EP72" s="32"/>
      <c r="EQ72" s="29"/>
      <c r="ER72" s="32"/>
      <c r="ES72" s="29"/>
      <c r="ET72" s="32"/>
      <c r="EU72" s="29"/>
      <c r="EV72" s="32"/>
      <c r="EW72" s="32"/>
      <c r="EX72" s="147"/>
      <c r="EY72" s="147"/>
      <c r="EZ72" s="147"/>
    </row>
    <row r="73" spans="5:156" ht="9.9" customHeight="1">
      <c r="E73" s="143"/>
      <c r="F73" s="143"/>
      <c r="G73" s="143"/>
      <c r="H73" s="29"/>
      <c r="I73" s="32"/>
      <c r="J73" s="29"/>
      <c r="K73" s="32"/>
      <c r="L73" s="29"/>
      <c r="M73" s="32"/>
      <c r="N73" s="29"/>
      <c r="O73" s="32"/>
      <c r="P73" s="29"/>
      <c r="Q73" s="32"/>
      <c r="R73" s="29"/>
      <c r="S73" s="32"/>
      <c r="T73" s="28"/>
      <c r="U73" s="85"/>
      <c r="V73" s="77"/>
      <c r="W73" s="160"/>
      <c r="X73" s="160"/>
      <c r="Y73" s="160"/>
      <c r="Z73" s="160"/>
      <c r="AA73" s="160"/>
      <c r="AB73" s="160"/>
      <c r="AC73" s="160"/>
      <c r="AD73" s="160"/>
      <c r="AE73" s="160"/>
      <c r="AF73" s="160"/>
      <c r="AG73" s="160"/>
      <c r="AH73" s="160"/>
      <c r="AI73" s="160"/>
      <c r="AJ73" s="160"/>
      <c r="AK73" s="160"/>
      <c r="AL73" s="160"/>
      <c r="AM73" s="160"/>
      <c r="AN73" s="160"/>
      <c r="AO73" s="160"/>
      <c r="AP73" s="160"/>
      <c r="AQ73" s="160"/>
      <c r="AR73" s="160"/>
      <c r="AS73" s="160"/>
      <c r="AT73" s="160"/>
      <c r="AU73" s="160"/>
      <c r="AV73" s="160"/>
      <c r="AW73" s="160"/>
      <c r="AX73" s="160"/>
      <c r="AY73" s="160"/>
      <c r="AZ73" s="160"/>
      <c r="BA73" s="160"/>
      <c r="BB73" s="160"/>
      <c r="BC73" s="160"/>
      <c r="BD73" s="160"/>
      <c r="BE73" s="160"/>
      <c r="BF73" s="160"/>
      <c r="BG73" s="160"/>
      <c r="BH73" s="160"/>
      <c r="BI73" s="160"/>
      <c r="BJ73" s="160"/>
      <c r="BK73" s="160"/>
      <c r="BL73" s="147"/>
      <c r="BM73" s="143"/>
      <c r="BN73" s="143"/>
      <c r="BO73" s="143"/>
      <c r="BP73" s="29"/>
      <c r="BQ73" s="32"/>
      <c r="BR73" s="29"/>
      <c r="BS73" s="32"/>
      <c r="BT73" s="29"/>
      <c r="BU73" s="32"/>
      <c r="BV73" s="29"/>
      <c r="BW73" s="32"/>
      <c r="BX73" s="29"/>
      <c r="BY73" s="32"/>
      <c r="BZ73" s="29"/>
      <c r="CA73" s="147"/>
      <c r="CB73" s="143"/>
      <c r="CC73" s="143"/>
      <c r="CD73" s="143"/>
      <c r="CE73" s="29"/>
      <c r="CF73" s="32"/>
      <c r="CG73" s="29"/>
      <c r="CH73" s="32"/>
      <c r="CI73" s="29"/>
      <c r="CJ73" s="32"/>
      <c r="CK73" s="29"/>
      <c r="CL73" s="32"/>
      <c r="CM73" s="29"/>
      <c r="CN73" s="32"/>
      <c r="CO73" s="32"/>
      <c r="CP73" s="147"/>
      <c r="CQ73" s="143"/>
      <c r="CR73" s="143"/>
      <c r="CS73" s="143"/>
      <c r="CT73" s="29"/>
      <c r="CU73" s="32"/>
      <c r="CV73" s="29"/>
      <c r="CW73" s="32"/>
      <c r="CX73" s="29"/>
      <c r="CY73" s="32"/>
      <c r="CZ73" s="29"/>
      <c r="DA73" s="32"/>
      <c r="DB73" s="29"/>
      <c r="DC73" s="32"/>
      <c r="DD73" s="32"/>
      <c r="DE73" s="147"/>
      <c r="DF73" s="143"/>
      <c r="DG73" s="143"/>
      <c r="DH73" s="143"/>
      <c r="DI73" s="29"/>
      <c r="DJ73" s="32"/>
      <c r="DK73" s="29"/>
      <c r="DL73" s="32"/>
      <c r="DM73" s="29"/>
      <c r="DN73" s="32"/>
      <c r="DO73" s="29"/>
      <c r="DP73" s="32"/>
      <c r="DQ73" s="29"/>
      <c r="DR73" s="32"/>
      <c r="DS73" s="32"/>
      <c r="DT73" s="147"/>
      <c r="DU73" s="144"/>
      <c r="DV73" s="144"/>
      <c r="DW73" s="144"/>
      <c r="DX73" s="29"/>
      <c r="DY73" s="32"/>
      <c r="DZ73" s="29"/>
      <c r="EA73" s="32"/>
      <c r="EB73" s="29"/>
      <c r="EC73" s="32"/>
      <c r="ED73" s="29"/>
      <c r="EE73" s="32"/>
      <c r="EF73" s="29"/>
      <c r="EG73" s="32"/>
      <c r="EH73" s="32"/>
      <c r="EI73" s="147"/>
      <c r="EJ73" s="143"/>
      <c r="EK73" s="143"/>
      <c r="EL73" s="143"/>
      <c r="EM73" s="29"/>
      <c r="EN73" s="32"/>
      <c r="EO73" s="29"/>
      <c r="EP73" s="32"/>
      <c r="EQ73" s="29"/>
      <c r="ER73" s="32"/>
      <c r="ES73" s="29"/>
      <c r="ET73" s="32"/>
      <c r="EU73" s="29"/>
      <c r="EV73" s="32"/>
      <c r="EW73" s="32"/>
      <c r="EX73" s="147"/>
      <c r="EY73" s="147"/>
      <c r="EZ73" s="147"/>
    </row>
    <row r="74" spans="5:156" ht="9.9" customHeight="1">
      <c r="E74" s="143"/>
      <c r="F74" s="143"/>
      <c r="G74" s="143"/>
      <c r="H74" s="29"/>
      <c r="I74" s="32"/>
      <c r="J74" s="29"/>
      <c r="K74" s="32"/>
      <c r="L74" s="29"/>
      <c r="M74" s="32"/>
      <c r="N74" s="29"/>
      <c r="O74" s="32"/>
      <c r="P74" s="29"/>
      <c r="Q74" s="32"/>
      <c r="R74" s="29"/>
      <c r="S74" s="32"/>
      <c r="T74" s="28"/>
      <c r="U74" s="85"/>
      <c r="V74" s="77"/>
      <c r="W74" s="160"/>
      <c r="X74" s="160"/>
      <c r="Y74" s="160"/>
      <c r="Z74" s="160"/>
      <c r="AA74" s="160"/>
      <c r="AB74" s="160"/>
      <c r="AC74" s="160"/>
      <c r="AD74" s="160"/>
      <c r="AE74" s="160"/>
      <c r="AF74" s="160"/>
      <c r="AG74" s="160"/>
      <c r="AH74" s="160"/>
      <c r="AI74" s="160"/>
      <c r="AJ74" s="160"/>
      <c r="AK74" s="160"/>
      <c r="AL74" s="160"/>
      <c r="AM74" s="160"/>
      <c r="AN74" s="160"/>
      <c r="AO74" s="160"/>
      <c r="AP74" s="160"/>
      <c r="AQ74" s="160"/>
      <c r="AR74" s="160"/>
      <c r="AS74" s="160"/>
      <c r="AT74" s="160"/>
      <c r="AU74" s="160"/>
      <c r="AV74" s="160"/>
      <c r="AW74" s="160"/>
      <c r="AX74" s="160"/>
      <c r="AY74" s="160"/>
      <c r="AZ74" s="160"/>
      <c r="BA74" s="160"/>
      <c r="BB74" s="160"/>
      <c r="BC74" s="160"/>
      <c r="BD74" s="160"/>
      <c r="BE74" s="160"/>
      <c r="BF74" s="160"/>
      <c r="BG74" s="160"/>
      <c r="BH74" s="160"/>
      <c r="BI74" s="160"/>
      <c r="BJ74" s="160"/>
      <c r="BK74" s="160"/>
      <c r="BL74" s="147"/>
      <c r="BM74" s="143"/>
      <c r="BN74" s="143"/>
      <c r="BO74" s="143"/>
      <c r="BP74" s="29"/>
      <c r="BQ74" s="32"/>
      <c r="BR74" s="29"/>
      <c r="BS74" s="32"/>
      <c r="BT74" s="29"/>
      <c r="BU74" s="32"/>
      <c r="BV74" s="29"/>
      <c r="BW74" s="32"/>
      <c r="BX74" s="29"/>
      <c r="BY74" s="32"/>
      <c r="BZ74" s="29"/>
      <c r="CA74" s="147"/>
      <c r="CB74" s="143"/>
      <c r="CC74" s="143"/>
      <c r="CD74" s="143"/>
      <c r="CE74" s="29"/>
      <c r="CF74" s="32"/>
      <c r="CG74" s="29"/>
      <c r="CH74" s="32"/>
      <c r="CI74" s="29"/>
      <c r="CJ74" s="32"/>
      <c r="CK74" s="29"/>
      <c r="CL74" s="32"/>
      <c r="CM74" s="29"/>
      <c r="CN74" s="32"/>
      <c r="CO74" s="32"/>
      <c r="CP74" s="147"/>
      <c r="CQ74" s="143"/>
      <c r="CR74" s="143"/>
      <c r="CS74" s="143"/>
      <c r="CT74" s="29"/>
      <c r="CU74" s="32"/>
      <c r="CV74" s="29"/>
      <c r="CW74" s="32"/>
      <c r="CX74" s="29"/>
      <c r="CY74" s="32"/>
      <c r="CZ74" s="29"/>
      <c r="DA74" s="32"/>
      <c r="DB74" s="29"/>
      <c r="DC74" s="32"/>
      <c r="DD74" s="32"/>
      <c r="DE74" s="147"/>
      <c r="DF74" s="143"/>
      <c r="DG74" s="143"/>
      <c r="DH74" s="143"/>
      <c r="DI74" s="29"/>
      <c r="DJ74" s="32"/>
      <c r="DK74" s="29"/>
      <c r="DL74" s="32"/>
      <c r="DM74" s="29"/>
      <c r="DN74" s="32"/>
      <c r="DO74" s="29"/>
      <c r="DP74" s="32"/>
      <c r="DQ74" s="29"/>
      <c r="DR74" s="32"/>
      <c r="DS74" s="32"/>
      <c r="DT74" s="147"/>
      <c r="DU74" s="144"/>
      <c r="DV74" s="144"/>
      <c r="DW74" s="144"/>
      <c r="DX74" s="29"/>
      <c r="DY74" s="32"/>
      <c r="DZ74" s="29"/>
      <c r="EA74" s="32"/>
      <c r="EB74" s="29"/>
      <c r="EC74" s="32"/>
      <c r="ED74" s="29"/>
      <c r="EE74" s="32"/>
      <c r="EF74" s="29"/>
      <c r="EG74" s="32"/>
      <c r="EH74" s="32"/>
      <c r="EI74" s="147"/>
      <c r="EJ74" s="143"/>
      <c r="EK74" s="143"/>
      <c r="EL74" s="143"/>
      <c r="EM74" s="29"/>
      <c r="EN74" s="32"/>
      <c r="EO74" s="29"/>
      <c r="EP74" s="32"/>
      <c r="EQ74" s="29"/>
      <c r="ER74" s="32"/>
      <c r="ES74" s="29"/>
      <c r="ET74" s="32"/>
      <c r="EU74" s="29"/>
      <c r="EV74" s="32"/>
      <c r="EW74" s="32"/>
      <c r="EX74" s="147"/>
      <c r="EY74" s="147"/>
      <c r="EZ74" s="147"/>
    </row>
    <row r="75" spans="5:156" ht="9.9" customHeight="1">
      <c r="E75" s="143"/>
      <c r="F75" s="143"/>
      <c r="G75" s="143"/>
      <c r="H75" s="29"/>
      <c r="I75" s="32"/>
      <c r="J75" s="29"/>
      <c r="K75" s="32"/>
      <c r="L75" s="29"/>
      <c r="M75" s="32"/>
      <c r="N75" s="29"/>
      <c r="O75" s="32"/>
      <c r="P75" s="29"/>
      <c r="Q75" s="32"/>
      <c r="R75" s="29"/>
      <c r="S75" s="32"/>
      <c r="T75" s="28"/>
      <c r="U75" s="85"/>
      <c r="V75" s="77"/>
      <c r="W75" s="160"/>
      <c r="X75" s="160"/>
      <c r="Y75" s="160"/>
      <c r="Z75" s="160"/>
      <c r="AA75" s="160"/>
      <c r="AB75" s="160"/>
      <c r="AC75" s="160"/>
      <c r="AD75" s="160"/>
      <c r="AE75" s="160"/>
      <c r="AF75" s="160"/>
      <c r="AG75" s="160"/>
      <c r="AH75" s="160"/>
      <c r="AI75" s="160"/>
      <c r="AJ75" s="160"/>
      <c r="AK75" s="160"/>
      <c r="AL75" s="160"/>
      <c r="AM75" s="160"/>
      <c r="AN75" s="160"/>
      <c r="AO75" s="160"/>
      <c r="AP75" s="160"/>
      <c r="AQ75" s="160"/>
      <c r="AR75" s="160"/>
      <c r="AS75" s="160"/>
      <c r="AT75" s="160"/>
      <c r="AU75" s="160"/>
      <c r="AV75" s="160"/>
      <c r="AW75" s="160"/>
      <c r="AX75" s="160"/>
      <c r="AY75" s="160"/>
      <c r="AZ75" s="160"/>
      <c r="BA75" s="160"/>
      <c r="BB75" s="160"/>
      <c r="BC75" s="160"/>
      <c r="BD75" s="160"/>
      <c r="BE75" s="160"/>
      <c r="BF75" s="160"/>
      <c r="BG75" s="160"/>
      <c r="BH75" s="160"/>
      <c r="BI75" s="160"/>
      <c r="BJ75" s="160"/>
      <c r="BK75" s="160"/>
      <c r="BL75" s="147"/>
      <c r="BM75" s="143"/>
      <c r="BN75" s="143"/>
      <c r="BO75" s="143"/>
      <c r="BP75" s="29"/>
      <c r="BQ75" s="32"/>
      <c r="BR75" s="29"/>
      <c r="BS75" s="32"/>
      <c r="BT75" s="29"/>
      <c r="BU75" s="32"/>
      <c r="BV75" s="29"/>
      <c r="BW75" s="32"/>
      <c r="BX75" s="29"/>
      <c r="BY75" s="32"/>
      <c r="BZ75" s="29"/>
      <c r="CA75" s="147"/>
      <c r="CB75" s="143"/>
      <c r="CC75" s="143"/>
      <c r="CD75" s="143"/>
      <c r="CE75" s="29"/>
      <c r="CF75" s="32"/>
      <c r="CG75" s="29"/>
      <c r="CH75" s="32"/>
      <c r="CI75" s="29"/>
      <c r="CJ75" s="32"/>
      <c r="CK75" s="29"/>
      <c r="CL75" s="32"/>
      <c r="CM75" s="29"/>
      <c r="CN75" s="32"/>
      <c r="CO75" s="32"/>
      <c r="CP75" s="147"/>
      <c r="CQ75" s="143"/>
      <c r="CR75" s="143"/>
      <c r="CS75" s="143"/>
      <c r="CT75" s="29"/>
      <c r="CU75" s="32"/>
      <c r="CV75" s="29"/>
      <c r="CW75" s="32"/>
      <c r="CX75" s="29"/>
      <c r="CY75" s="32"/>
      <c r="CZ75" s="29"/>
      <c r="DA75" s="32"/>
      <c r="DB75" s="29"/>
      <c r="DC75" s="32"/>
      <c r="DD75" s="32"/>
      <c r="DE75" s="147"/>
      <c r="DF75" s="143"/>
      <c r="DG75" s="143"/>
      <c r="DH75" s="143"/>
      <c r="DI75" s="29"/>
      <c r="DJ75" s="32"/>
      <c r="DK75" s="29"/>
      <c r="DL75" s="32"/>
      <c r="DM75" s="29"/>
      <c r="DN75" s="32"/>
      <c r="DO75" s="29"/>
      <c r="DP75" s="32"/>
      <c r="DQ75" s="29"/>
      <c r="DR75" s="32"/>
      <c r="DS75" s="32"/>
      <c r="DT75" s="147"/>
      <c r="DU75" s="144"/>
      <c r="DV75" s="144"/>
      <c r="DW75" s="144"/>
      <c r="DX75" s="29"/>
      <c r="DY75" s="32"/>
      <c r="DZ75" s="29"/>
      <c r="EA75" s="32"/>
      <c r="EB75" s="29"/>
      <c r="EC75" s="32"/>
      <c r="ED75" s="29"/>
      <c r="EE75" s="32"/>
      <c r="EF75" s="29"/>
      <c r="EG75" s="32"/>
      <c r="EH75" s="32"/>
      <c r="EI75" s="147"/>
      <c r="EJ75" s="143"/>
      <c r="EK75" s="143"/>
      <c r="EL75" s="143"/>
      <c r="EM75" s="29"/>
      <c r="EN75" s="32"/>
      <c r="EO75" s="29"/>
      <c r="EP75" s="32"/>
      <c r="EQ75" s="29"/>
      <c r="ER75" s="32"/>
      <c r="ES75" s="29"/>
      <c r="ET75" s="32"/>
      <c r="EU75" s="29"/>
      <c r="EV75" s="32"/>
      <c r="EW75" s="32"/>
      <c r="EX75" s="147"/>
      <c r="EY75" s="147"/>
      <c r="EZ75" s="147"/>
    </row>
    <row r="76" spans="5:156" ht="9.9" customHeight="1">
      <c r="E76" s="143"/>
      <c r="F76" s="143"/>
      <c r="G76" s="143"/>
      <c r="H76" s="29"/>
      <c r="I76" s="32"/>
      <c r="J76" s="29"/>
      <c r="K76" s="32"/>
      <c r="L76" s="29"/>
      <c r="M76" s="32"/>
      <c r="N76" s="29"/>
      <c r="O76" s="32"/>
      <c r="P76" s="29"/>
      <c r="Q76" s="32"/>
      <c r="R76" s="29"/>
      <c r="S76" s="32"/>
      <c r="T76" s="28"/>
      <c r="U76" s="85"/>
      <c r="V76" s="93"/>
      <c r="W76" s="160"/>
      <c r="X76" s="160"/>
      <c r="Y76" s="160"/>
      <c r="Z76" s="160"/>
      <c r="AA76" s="160"/>
      <c r="AB76" s="160"/>
      <c r="AC76" s="160"/>
      <c r="AD76" s="160"/>
      <c r="AE76" s="160"/>
      <c r="AF76" s="160"/>
      <c r="AG76" s="160"/>
      <c r="AH76" s="160"/>
      <c r="AI76" s="160"/>
      <c r="AJ76" s="160"/>
      <c r="AK76" s="160"/>
      <c r="AL76" s="160"/>
      <c r="AM76" s="160"/>
      <c r="AN76" s="160"/>
      <c r="AO76" s="160"/>
      <c r="AP76" s="160"/>
      <c r="AQ76" s="160"/>
      <c r="AR76" s="160"/>
      <c r="AS76" s="160"/>
      <c r="AT76" s="160"/>
      <c r="AU76" s="160"/>
      <c r="AV76" s="160"/>
      <c r="AW76" s="160"/>
      <c r="AX76" s="160"/>
      <c r="AY76" s="160"/>
      <c r="AZ76" s="160"/>
      <c r="BA76" s="160"/>
      <c r="BB76" s="160"/>
      <c r="BC76" s="160"/>
      <c r="BD76" s="160"/>
      <c r="BE76" s="160"/>
      <c r="BF76" s="160"/>
      <c r="BG76" s="160"/>
      <c r="BH76" s="160"/>
      <c r="BI76" s="160"/>
      <c r="BJ76" s="160"/>
      <c r="BK76" s="160"/>
      <c r="BL76" s="147"/>
      <c r="BM76" s="143"/>
      <c r="BN76" s="143"/>
      <c r="BO76" s="143"/>
      <c r="BP76" s="29"/>
      <c r="BQ76" s="32"/>
      <c r="BR76" s="29"/>
      <c r="BS76" s="32"/>
      <c r="BT76" s="29"/>
      <c r="BU76" s="32"/>
      <c r="BV76" s="29"/>
      <c r="BW76" s="32"/>
      <c r="BX76" s="29"/>
      <c r="BY76" s="32"/>
      <c r="BZ76" s="29"/>
      <c r="CA76" s="147"/>
      <c r="CB76" s="143"/>
      <c r="CC76" s="143"/>
      <c r="CD76" s="143"/>
      <c r="CE76" s="29"/>
      <c r="CF76" s="32"/>
      <c r="CG76" s="29"/>
      <c r="CH76" s="32"/>
      <c r="CI76" s="29"/>
      <c r="CJ76" s="32"/>
      <c r="CK76" s="29"/>
      <c r="CL76" s="32"/>
      <c r="CM76" s="29"/>
      <c r="CN76" s="32"/>
      <c r="CO76" s="32"/>
      <c r="CP76" s="147"/>
      <c r="CQ76" s="143"/>
      <c r="CR76" s="143"/>
      <c r="CS76" s="143"/>
      <c r="CT76" s="29"/>
      <c r="CU76" s="32"/>
      <c r="CV76" s="29"/>
      <c r="CW76" s="32"/>
      <c r="CX76" s="29"/>
      <c r="CY76" s="32"/>
      <c r="CZ76" s="29"/>
      <c r="DA76" s="32"/>
      <c r="DB76" s="29"/>
      <c r="DC76" s="32"/>
      <c r="DD76" s="32"/>
      <c r="DE76" s="147"/>
      <c r="DF76" s="143"/>
      <c r="DG76" s="143"/>
      <c r="DH76" s="143"/>
      <c r="DI76" s="29"/>
      <c r="DJ76" s="32"/>
      <c r="DK76" s="29"/>
      <c r="DL76" s="32"/>
      <c r="DM76" s="29"/>
      <c r="DN76" s="32"/>
      <c r="DO76" s="29"/>
      <c r="DP76" s="32"/>
      <c r="DQ76" s="29"/>
      <c r="DR76" s="32"/>
      <c r="DS76" s="32"/>
      <c r="DT76" s="147"/>
      <c r="DU76" s="144"/>
      <c r="DV76" s="144"/>
      <c r="DW76" s="144"/>
      <c r="DX76" s="29"/>
      <c r="DY76" s="32"/>
      <c r="DZ76" s="29"/>
      <c r="EA76" s="32"/>
      <c r="EB76" s="29"/>
      <c r="EC76" s="32"/>
      <c r="ED76" s="29"/>
      <c r="EE76" s="32"/>
      <c r="EF76" s="29"/>
      <c r="EG76" s="32"/>
      <c r="EH76" s="32"/>
      <c r="EI76" s="147"/>
      <c r="EJ76" s="143"/>
      <c r="EK76" s="143"/>
      <c r="EL76" s="143"/>
      <c r="EM76" s="29"/>
      <c r="EN76" s="32"/>
      <c r="EO76" s="29"/>
      <c r="EP76" s="32"/>
      <c r="EQ76" s="29"/>
      <c r="ER76" s="32"/>
      <c r="ES76" s="29"/>
      <c r="ET76" s="32"/>
      <c r="EU76" s="29"/>
      <c r="EV76" s="32"/>
      <c r="EW76" s="32"/>
      <c r="EX76" s="147"/>
      <c r="EY76" s="147"/>
      <c r="EZ76" s="147"/>
    </row>
    <row r="77" spans="5:156" ht="9.9" customHeight="1">
      <c r="E77" s="143"/>
      <c r="F77" s="143"/>
      <c r="G77" s="143"/>
      <c r="H77" s="29"/>
      <c r="I77" s="32"/>
      <c r="J77" s="29"/>
      <c r="K77" s="32"/>
      <c r="L77" s="29"/>
      <c r="M77" s="32"/>
      <c r="N77" s="29"/>
      <c r="O77" s="32"/>
      <c r="P77" s="29"/>
      <c r="Q77" s="32"/>
      <c r="R77" s="29"/>
      <c r="S77" s="32"/>
      <c r="T77" s="28"/>
      <c r="U77" s="85"/>
      <c r="V77" s="93"/>
      <c r="W77" s="160"/>
      <c r="X77" s="160"/>
      <c r="Y77" s="160"/>
      <c r="Z77" s="160"/>
      <c r="AA77" s="160"/>
      <c r="AB77" s="160"/>
      <c r="AC77" s="160"/>
      <c r="AD77" s="160"/>
      <c r="AE77" s="160"/>
      <c r="AF77" s="160"/>
      <c r="AG77" s="160"/>
      <c r="AH77" s="160"/>
      <c r="AI77" s="160"/>
      <c r="AJ77" s="160"/>
      <c r="AK77" s="160"/>
      <c r="AL77" s="160"/>
      <c r="AM77" s="160"/>
      <c r="AN77" s="160"/>
      <c r="AO77" s="160"/>
      <c r="AP77" s="160"/>
      <c r="AQ77" s="160"/>
      <c r="AR77" s="160"/>
      <c r="AS77" s="160"/>
      <c r="AT77" s="160"/>
      <c r="AU77" s="160"/>
      <c r="AV77" s="160"/>
      <c r="AW77" s="160"/>
      <c r="AX77" s="160"/>
      <c r="AY77" s="160"/>
      <c r="AZ77" s="160"/>
      <c r="BA77" s="160"/>
      <c r="BB77" s="160"/>
      <c r="BC77" s="160"/>
      <c r="BD77" s="160"/>
      <c r="BE77" s="160"/>
      <c r="BF77" s="160"/>
      <c r="BG77" s="160"/>
      <c r="BH77" s="160"/>
      <c r="BI77" s="160"/>
      <c r="BJ77" s="160"/>
      <c r="BK77" s="160"/>
      <c r="BL77" s="147"/>
      <c r="BM77" s="143"/>
      <c r="BN77" s="143"/>
      <c r="BO77" s="143"/>
      <c r="BP77" s="29"/>
      <c r="BQ77" s="32"/>
      <c r="BR77" s="29"/>
      <c r="BS77" s="32"/>
      <c r="BT77" s="29"/>
      <c r="BU77" s="32"/>
      <c r="BV77" s="29"/>
      <c r="BW77" s="32"/>
      <c r="BX77" s="29"/>
      <c r="BY77" s="32"/>
      <c r="BZ77" s="29"/>
      <c r="CA77" s="147"/>
      <c r="CB77" s="143"/>
      <c r="CC77" s="143"/>
      <c r="CD77" s="143"/>
      <c r="CE77" s="29"/>
      <c r="CF77" s="32"/>
      <c r="CG77" s="29"/>
      <c r="CH77" s="32"/>
      <c r="CI77" s="29"/>
      <c r="CJ77" s="32"/>
      <c r="CK77" s="29"/>
      <c r="CL77" s="32"/>
      <c r="CM77" s="29"/>
      <c r="CN77" s="32"/>
      <c r="CO77" s="32"/>
      <c r="CP77" s="147"/>
      <c r="CQ77" s="143"/>
      <c r="CR77" s="143"/>
      <c r="CS77" s="143"/>
      <c r="CT77" s="29"/>
      <c r="CU77" s="32"/>
      <c r="CV77" s="29"/>
      <c r="CW77" s="32"/>
      <c r="CX77" s="29"/>
      <c r="CY77" s="32"/>
      <c r="CZ77" s="29"/>
      <c r="DA77" s="32"/>
      <c r="DB77" s="29"/>
      <c r="DC77" s="32"/>
      <c r="DD77" s="32"/>
      <c r="DE77" s="147"/>
      <c r="DF77" s="143"/>
      <c r="DG77" s="143"/>
      <c r="DH77" s="143"/>
      <c r="DI77" s="29"/>
      <c r="DJ77" s="32"/>
      <c r="DK77" s="29"/>
      <c r="DL77" s="32"/>
      <c r="DM77" s="29"/>
      <c r="DN77" s="32"/>
      <c r="DO77" s="29"/>
      <c r="DP77" s="32"/>
      <c r="DQ77" s="29"/>
      <c r="DR77" s="32"/>
      <c r="DS77" s="32"/>
      <c r="DT77" s="147"/>
      <c r="DU77" s="144"/>
      <c r="DV77" s="144"/>
      <c r="DW77" s="144"/>
      <c r="DX77" s="29"/>
      <c r="DY77" s="32"/>
      <c r="DZ77" s="29"/>
      <c r="EA77" s="32"/>
      <c r="EB77" s="29"/>
      <c r="EC77" s="32"/>
      <c r="ED77" s="29"/>
      <c r="EE77" s="32"/>
      <c r="EF77" s="29"/>
      <c r="EG77" s="32"/>
      <c r="EH77" s="32"/>
      <c r="EI77" s="147"/>
      <c r="EJ77" s="143"/>
      <c r="EK77" s="143"/>
      <c r="EL77" s="143"/>
      <c r="EM77" s="29"/>
      <c r="EN77" s="32"/>
      <c r="EO77" s="29"/>
      <c r="EP77" s="32"/>
      <c r="EQ77" s="29"/>
      <c r="ER77" s="32"/>
      <c r="ES77" s="29"/>
      <c r="ET77" s="32"/>
      <c r="EU77" s="29"/>
      <c r="EV77" s="32"/>
      <c r="EW77" s="32"/>
      <c r="EX77" s="147"/>
      <c r="EY77" s="147"/>
      <c r="EZ77" s="147"/>
    </row>
    <row r="78" spans="5:156" ht="9.9" customHeight="1">
      <c r="E78" s="143"/>
      <c r="F78" s="143"/>
      <c r="G78" s="143"/>
      <c r="H78" s="29"/>
      <c r="I78" s="32"/>
      <c r="J78" s="29"/>
      <c r="K78" s="32"/>
      <c r="L78" s="29"/>
      <c r="M78" s="32"/>
      <c r="N78" s="29"/>
      <c r="O78" s="32"/>
      <c r="P78" s="29"/>
      <c r="Q78" s="32"/>
      <c r="R78" s="29"/>
      <c r="S78" s="32"/>
      <c r="T78" s="28"/>
      <c r="U78" s="85"/>
      <c r="V78" s="93"/>
      <c r="W78" s="160"/>
      <c r="X78" s="160"/>
      <c r="Y78" s="160"/>
      <c r="Z78" s="160"/>
      <c r="AA78" s="160"/>
      <c r="AB78" s="160"/>
      <c r="AC78" s="160"/>
      <c r="AD78" s="160"/>
      <c r="AE78" s="160"/>
      <c r="AF78" s="160"/>
      <c r="AG78" s="160"/>
      <c r="AH78" s="160"/>
      <c r="AI78" s="160"/>
      <c r="AJ78" s="160"/>
      <c r="AK78" s="160"/>
      <c r="AL78" s="160"/>
      <c r="AM78" s="160"/>
      <c r="AN78" s="160"/>
      <c r="AO78" s="160"/>
      <c r="AP78" s="160"/>
      <c r="AQ78" s="160"/>
      <c r="AR78" s="160"/>
      <c r="AS78" s="160"/>
      <c r="AT78" s="160"/>
      <c r="AU78" s="160"/>
      <c r="AV78" s="160"/>
      <c r="AW78" s="160"/>
      <c r="AX78" s="160"/>
      <c r="AY78" s="160"/>
      <c r="AZ78" s="160"/>
      <c r="BA78" s="160"/>
      <c r="BB78" s="160"/>
      <c r="BC78" s="160"/>
      <c r="BD78" s="160"/>
      <c r="BE78" s="160"/>
      <c r="BF78" s="160"/>
      <c r="BG78" s="160"/>
      <c r="BH78" s="160"/>
      <c r="BI78" s="160"/>
      <c r="BJ78" s="160"/>
      <c r="BK78" s="160"/>
      <c r="BL78" s="147"/>
      <c r="BM78" s="143"/>
      <c r="BN78" s="143"/>
      <c r="BO78" s="143"/>
      <c r="BP78" s="29"/>
      <c r="BQ78" s="32"/>
      <c r="BR78" s="29"/>
      <c r="BS78" s="32"/>
      <c r="BT78" s="29"/>
      <c r="BU78" s="32"/>
      <c r="BV78" s="29"/>
      <c r="BW78" s="32"/>
      <c r="BX78" s="29"/>
      <c r="BY78" s="32"/>
      <c r="BZ78" s="29"/>
      <c r="CA78" s="147"/>
      <c r="CB78" s="143"/>
      <c r="CC78" s="143"/>
      <c r="CD78" s="143"/>
      <c r="CE78" s="29"/>
      <c r="CF78" s="32"/>
      <c r="CG78" s="29"/>
      <c r="CH78" s="32"/>
      <c r="CI78" s="29"/>
      <c r="CJ78" s="32"/>
      <c r="CK78" s="29"/>
      <c r="CL78" s="32"/>
      <c r="CM78" s="29"/>
      <c r="CN78" s="32"/>
      <c r="CO78" s="32"/>
      <c r="CP78" s="147"/>
      <c r="CQ78" s="143"/>
      <c r="CR78" s="143"/>
      <c r="CS78" s="143"/>
      <c r="CT78" s="29"/>
      <c r="CU78" s="32"/>
      <c r="CV78" s="29"/>
      <c r="CW78" s="32"/>
      <c r="CX78" s="29"/>
      <c r="CY78" s="32"/>
      <c r="CZ78" s="29"/>
      <c r="DA78" s="32"/>
      <c r="DB78" s="29"/>
      <c r="DC78" s="32"/>
      <c r="DD78" s="32"/>
      <c r="DE78" s="147"/>
      <c r="DF78" s="143"/>
      <c r="DG78" s="143"/>
      <c r="DH78" s="143"/>
      <c r="DI78" s="29"/>
      <c r="DJ78" s="32"/>
      <c r="DK78" s="29"/>
      <c r="DL78" s="32"/>
      <c r="DM78" s="29"/>
      <c r="DN78" s="32"/>
      <c r="DO78" s="29"/>
      <c r="DP78" s="32"/>
      <c r="DQ78" s="29"/>
      <c r="DR78" s="32"/>
      <c r="DS78" s="32"/>
      <c r="DT78" s="147"/>
      <c r="DU78" s="144"/>
      <c r="DV78" s="144"/>
      <c r="DW78" s="144"/>
      <c r="DX78" s="29"/>
      <c r="DY78" s="32"/>
      <c r="DZ78" s="29"/>
      <c r="EA78" s="32"/>
      <c r="EB78" s="29"/>
      <c r="EC78" s="32"/>
      <c r="ED78" s="29"/>
      <c r="EE78" s="32"/>
      <c r="EF78" s="29"/>
      <c r="EG78" s="32"/>
      <c r="EH78" s="32"/>
      <c r="EI78" s="147"/>
      <c r="EJ78" s="143"/>
      <c r="EK78" s="143"/>
      <c r="EL78" s="143"/>
      <c r="EM78" s="29"/>
      <c r="EN78" s="32"/>
      <c r="EO78" s="29"/>
      <c r="EP78" s="32"/>
      <c r="EQ78" s="29"/>
      <c r="ER78" s="32"/>
      <c r="ES78" s="29"/>
      <c r="ET78" s="32"/>
      <c r="EU78" s="29"/>
      <c r="EV78" s="32"/>
      <c r="EW78" s="32"/>
      <c r="EX78" s="147"/>
      <c r="EY78" s="147"/>
      <c r="EZ78" s="147"/>
    </row>
    <row r="79" spans="5:156" ht="9.9" customHeight="1">
      <c r="E79" s="143"/>
      <c r="F79" s="143"/>
      <c r="G79" s="143"/>
      <c r="H79" s="29"/>
      <c r="I79" s="32"/>
      <c r="J79" s="29"/>
      <c r="K79" s="32"/>
      <c r="L79" s="29"/>
      <c r="M79" s="32"/>
      <c r="N79" s="29"/>
      <c r="O79" s="32"/>
      <c r="P79" s="29"/>
      <c r="Q79" s="32"/>
      <c r="R79" s="29"/>
      <c r="S79" s="32"/>
      <c r="T79" s="28"/>
      <c r="U79" s="85"/>
      <c r="V79" s="77"/>
      <c r="W79" s="160"/>
      <c r="X79" s="160"/>
      <c r="Y79" s="160"/>
      <c r="Z79" s="160"/>
      <c r="AA79" s="160"/>
      <c r="AB79" s="160"/>
      <c r="AC79" s="160"/>
      <c r="AD79" s="160"/>
      <c r="AE79" s="160"/>
      <c r="AF79" s="160"/>
      <c r="AG79" s="160"/>
      <c r="AH79" s="160"/>
      <c r="AI79" s="160"/>
      <c r="AJ79" s="160"/>
      <c r="AK79" s="160"/>
      <c r="AL79" s="160"/>
      <c r="AM79" s="160"/>
      <c r="AN79" s="160"/>
      <c r="AO79" s="160"/>
      <c r="AP79" s="160"/>
      <c r="AQ79" s="160"/>
      <c r="AR79" s="160"/>
      <c r="AS79" s="160"/>
      <c r="AT79" s="160"/>
      <c r="AU79" s="160"/>
      <c r="AV79" s="160"/>
      <c r="AW79" s="160"/>
      <c r="AX79" s="160"/>
      <c r="AY79" s="160"/>
      <c r="AZ79" s="160"/>
      <c r="BA79" s="160"/>
      <c r="BB79" s="160"/>
      <c r="BC79" s="160"/>
      <c r="BD79" s="160"/>
      <c r="BE79" s="160"/>
      <c r="BF79" s="160"/>
      <c r="BG79" s="160"/>
      <c r="BH79" s="160"/>
      <c r="BI79" s="160"/>
      <c r="BJ79" s="160"/>
      <c r="BK79" s="160"/>
      <c r="BL79" s="147"/>
      <c r="BM79" s="143"/>
      <c r="BN79" s="143"/>
      <c r="BO79" s="143"/>
      <c r="BP79" s="29"/>
      <c r="BQ79" s="32"/>
      <c r="BR79" s="29"/>
      <c r="BS79" s="32"/>
      <c r="BT79" s="29"/>
      <c r="BU79" s="32"/>
      <c r="BV79" s="29"/>
      <c r="BW79" s="32"/>
      <c r="BX79" s="29"/>
      <c r="BY79" s="32"/>
      <c r="BZ79" s="29"/>
      <c r="CA79" s="147"/>
      <c r="CB79" s="143"/>
      <c r="CC79" s="143"/>
      <c r="CD79" s="143"/>
      <c r="CE79" s="29"/>
      <c r="CF79" s="32"/>
      <c r="CG79" s="29"/>
      <c r="CH79" s="32"/>
      <c r="CI79" s="29"/>
      <c r="CJ79" s="32"/>
      <c r="CK79" s="29"/>
      <c r="CL79" s="32"/>
      <c r="CM79" s="29"/>
      <c r="CN79" s="32"/>
      <c r="CO79" s="32"/>
      <c r="CP79" s="147"/>
      <c r="CQ79" s="143"/>
      <c r="CR79" s="143"/>
      <c r="CS79" s="143"/>
      <c r="CT79" s="29"/>
      <c r="CU79" s="32"/>
      <c r="CV79" s="29"/>
      <c r="CW79" s="32"/>
      <c r="CX79" s="29"/>
      <c r="CY79" s="32"/>
      <c r="CZ79" s="29"/>
      <c r="DA79" s="32"/>
      <c r="DB79" s="29"/>
      <c r="DC79" s="32"/>
      <c r="DD79" s="32"/>
      <c r="DE79" s="147"/>
      <c r="DF79" s="143"/>
      <c r="DG79" s="143"/>
      <c r="DH79" s="143"/>
      <c r="DI79" s="29"/>
      <c r="DJ79" s="32"/>
      <c r="DK79" s="29"/>
      <c r="DL79" s="32"/>
      <c r="DM79" s="29"/>
      <c r="DN79" s="32"/>
      <c r="DO79" s="29"/>
      <c r="DP79" s="32"/>
      <c r="DQ79" s="29"/>
      <c r="DR79" s="32"/>
      <c r="DS79" s="32"/>
      <c r="DT79" s="147"/>
      <c r="DU79" s="144"/>
      <c r="DV79" s="144"/>
      <c r="DW79" s="144"/>
      <c r="DX79" s="29"/>
      <c r="DY79" s="32"/>
      <c r="DZ79" s="29"/>
      <c r="EA79" s="32"/>
      <c r="EB79" s="29"/>
      <c r="EC79" s="32"/>
      <c r="ED79" s="29"/>
      <c r="EE79" s="32"/>
      <c r="EF79" s="29"/>
      <c r="EG79" s="32"/>
      <c r="EH79" s="32"/>
      <c r="EI79" s="147"/>
      <c r="EJ79" s="143"/>
      <c r="EK79" s="143"/>
      <c r="EL79" s="143"/>
      <c r="EM79" s="29"/>
      <c r="EN79" s="32"/>
      <c r="EO79" s="29"/>
      <c r="EP79" s="32"/>
      <c r="EQ79" s="29"/>
      <c r="ER79" s="32"/>
      <c r="ES79" s="29"/>
      <c r="ET79" s="32"/>
      <c r="EU79" s="29"/>
      <c r="EV79" s="32"/>
      <c r="EW79" s="32"/>
      <c r="EX79" s="147"/>
      <c r="EY79" s="147"/>
      <c r="EZ79" s="147"/>
    </row>
    <row r="80" spans="5:156" ht="9.9" customHeight="1">
      <c r="E80" s="143"/>
      <c r="F80" s="143"/>
      <c r="G80" s="143"/>
      <c r="H80" s="29"/>
      <c r="I80" s="32"/>
      <c r="J80" s="29"/>
      <c r="K80" s="32"/>
      <c r="L80" s="29"/>
      <c r="M80" s="32"/>
      <c r="N80" s="29"/>
      <c r="O80" s="32"/>
      <c r="P80" s="29"/>
      <c r="Q80" s="32"/>
      <c r="R80" s="29"/>
      <c r="S80" s="32"/>
      <c r="T80" s="28"/>
      <c r="U80" s="85"/>
      <c r="V80" s="77"/>
      <c r="W80" s="160"/>
      <c r="X80" s="160"/>
      <c r="Y80" s="160"/>
      <c r="Z80" s="160"/>
      <c r="AA80" s="160"/>
      <c r="AB80" s="160"/>
      <c r="AC80" s="160"/>
      <c r="AD80" s="160"/>
      <c r="AE80" s="160"/>
      <c r="AF80" s="160"/>
      <c r="AG80" s="160"/>
      <c r="AH80" s="160"/>
      <c r="AI80" s="160"/>
      <c r="AJ80" s="160"/>
      <c r="AK80" s="160"/>
      <c r="AL80" s="160"/>
      <c r="AM80" s="160"/>
      <c r="AN80" s="160"/>
      <c r="AO80" s="160"/>
      <c r="AP80" s="160"/>
      <c r="AQ80" s="160"/>
      <c r="AR80" s="160"/>
      <c r="AS80" s="160"/>
      <c r="AT80" s="160"/>
      <c r="AU80" s="160"/>
      <c r="AV80" s="160"/>
      <c r="AW80" s="160"/>
      <c r="AX80" s="160"/>
      <c r="AY80" s="160"/>
      <c r="AZ80" s="160"/>
      <c r="BA80" s="160"/>
      <c r="BB80" s="160"/>
      <c r="BC80" s="160"/>
      <c r="BD80" s="160"/>
      <c r="BE80" s="160"/>
      <c r="BF80" s="160"/>
      <c r="BG80" s="160"/>
      <c r="BH80" s="160"/>
      <c r="BI80" s="160"/>
      <c r="BJ80" s="160"/>
      <c r="BK80" s="160"/>
      <c r="BL80" s="147"/>
      <c r="BM80" s="143"/>
      <c r="BN80" s="143"/>
      <c r="BO80" s="143"/>
      <c r="BP80" s="29"/>
      <c r="BQ80" s="32"/>
      <c r="BR80" s="29"/>
      <c r="BS80" s="32"/>
      <c r="BT80" s="29"/>
      <c r="BU80" s="32"/>
      <c r="BV80" s="29"/>
      <c r="BW80" s="32"/>
      <c r="BX80" s="29"/>
      <c r="BY80" s="32"/>
      <c r="BZ80" s="29"/>
      <c r="CA80" s="147"/>
      <c r="CB80" s="143"/>
      <c r="CC80" s="143"/>
      <c r="CD80" s="143"/>
      <c r="CE80" s="29"/>
      <c r="CF80" s="32"/>
      <c r="CG80" s="29"/>
      <c r="CH80" s="32"/>
      <c r="CI80" s="29"/>
      <c r="CJ80" s="32"/>
      <c r="CK80" s="29"/>
      <c r="CL80" s="32"/>
      <c r="CM80" s="29"/>
      <c r="CN80" s="32"/>
      <c r="CO80" s="32"/>
      <c r="CP80" s="147"/>
      <c r="CQ80" s="143"/>
      <c r="CR80" s="143"/>
      <c r="CS80" s="143"/>
      <c r="CT80" s="29"/>
      <c r="CU80" s="32"/>
      <c r="CV80" s="29"/>
      <c r="CW80" s="32"/>
      <c r="CX80" s="29"/>
      <c r="CY80" s="32"/>
      <c r="CZ80" s="29"/>
      <c r="DA80" s="32"/>
      <c r="DB80" s="29"/>
      <c r="DC80" s="32"/>
      <c r="DD80" s="32"/>
      <c r="DE80" s="147"/>
      <c r="DF80" s="143"/>
      <c r="DG80" s="143"/>
      <c r="DH80" s="143"/>
      <c r="DI80" s="29"/>
      <c r="DJ80" s="32"/>
      <c r="DK80" s="29"/>
      <c r="DL80" s="32"/>
      <c r="DM80" s="29"/>
      <c r="DN80" s="32"/>
      <c r="DO80" s="29"/>
      <c r="DP80" s="32"/>
      <c r="DQ80" s="29"/>
      <c r="DR80" s="32"/>
      <c r="DS80" s="32"/>
      <c r="DT80" s="147"/>
      <c r="DU80" s="144"/>
      <c r="DV80" s="144"/>
      <c r="DW80" s="144"/>
      <c r="DX80" s="29"/>
      <c r="DY80" s="32"/>
      <c r="DZ80" s="29"/>
      <c r="EA80" s="32"/>
      <c r="EB80" s="29"/>
      <c r="EC80" s="32"/>
      <c r="ED80" s="29"/>
      <c r="EE80" s="32"/>
      <c r="EF80" s="29"/>
      <c r="EG80" s="32"/>
      <c r="EH80" s="32"/>
      <c r="EI80" s="147"/>
      <c r="EJ80" s="143"/>
      <c r="EK80" s="143"/>
      <c r="EL80" s="143"/>
      <c r="EM80" s="29"/>
      <c r="EN80" s="32"/>
      <c r="EO80" s="29"/>
      <c r="EP80" s="32"/>
      <c r="EQ80" s="29"/>
      <c r="ER80" s="32"/>
      <c r="ES80" s="29"/>
      <c r="ET80" s="32"/>
      <c r="EU80" s="29"/>
      <c r="EV80" s="32"/>
      <c r="EW80" s="32"/>
      <c r="EX80" s="147"/>
      <c r="EY80" s="147"/>
      <c r="EZ80" s="147"/>
    </row>
    <row r="81" spans="5:156" ht="9.9" customHeight="1">
      <c r="E81" s="143"/>
      <c r="F81" s="143"/>
      <c r="G81" s="143"/>
      <c r="H81" s="29"/>
      <c r="I81" s="32"/>
      <c r="J81" s="29"/>
      <c r="K81" s="32"/>
      <c r="L81" s="29"/>
      <c r="M81" s="32"/>
      <c r="N81" s="29"/>
      <c r="O81" s="32"/>
      <c r="P81" s="29"/>
      <c r="Q81" s="32"/>
      <c r="R81" s="29"/>
      <c r="S81" s="32"/>
      <c r="T81" s="28"/>
      <c r="U81" s="85"/>
      <c r="V81" s="77"/>
      <c r="W81" s="160"/>
      <c r="X81" s="160"/>
      <c r="Y81" s="160"/>
      <c r="Z81" s="160"/>
      <c r="AA81" s="160"/>
      <c r="AB81" s="160"/>
      <c r="AC81" s="160"/>
      <c r="AD81" s="160"/>
      <c r="AE81" s="160"/>
      <c r="AF81" s="160"/>
      <c r="AG81" s="160"/>
      <c r="AH81" s="160"/>
      <c r="AI81" s="160"/>
      <c r="AJ81" s="160"/>
      <c r="AK81" s="160"/>
      <c r="AL81" s="160"/>
      <c r="AM81" s="160"/>
      <c r="AN81" s="160"/>
      <c r="AO81" s="160"/>
      <c r="AP81" s="160"/>
      <c r="AQ81" s="160"/>
      <c r="AR81" s="160"/>
      <c r="AS81" s="160"/>
      <c r="AT81" s="160"/>
      <c r="AU81" s="160"/>
      <c r="AV81" s="160"/>
      <c r="AW81" s="160"/>
      <c r="AX81" s="160"/>
      <c r="AY81" s="160"/>
      <c r="AZ81" s="160"/>
      <c r="BA81" s="160"/>
      <c r="BB81" s="160"/>
      <c r="BC81" s="160"/>
      <c r="BD81" s="160"/>
      <c r="BE81" s="160"/>
      <c r="BF81" s="160"/>
      <c r="BG81" s="160"/>
      <c r="BH81" s="160"/>
      <c r="BI81" s="160"/>
      <c r="BJ81" s="160"/>
      <c r="BK81" s="160"/>
      <c r="BL81" s="147"/>
      <c r="BM81" s="143"/>
      <c r="BN81" s="143"/>
      <c r="BO81" s="143"/>
      <c r="BP81" s="29"/>
      <c r="BQ81" s="32"/>
      <c r="BR81" s="29"/>
      <c r="BS81" s="32"/>
      <c r="BT81" s="29"/>
      <c r="BU81" s="32"/>
      <c r="BV81" s="29"/>
      <c r="BW81" s="32"/>
      <c r="BX81" s="29"/>
      <c r="BY81" s="32"/>
      <c r="BZ81" s="29"/>
      <c r="CA81" s="147"/>
      <c r="CB81" s="143"/>
      <c r="CC81" s="143"/>
      <c r="CD81" s="143"/>
      <c r="CE81" s="29"/>
      <c r="CF81" s="32"/>
      <c r="CG81" s="29"/>
      <c r="CH81" s="32"/>
      <c r="CI81" s="29"/>
      <c r="CJ81" s="32"/>
      <c r="CK81" s="29"/>
      <c r="CL81" s="32"/>
      <c r="CM81" s="29"/>
      <c r="CN81" s="32"/>
      <c r="CO81" s="32"/>
      <c r="CP81" s="147"/>
      <c r="CQ81" s="143"/>
      <c r="CR81" s="143"/>
      <c r="CS81" s="143"/>
      <c r="CT81" s="29"/>
      <c r="CU81" s="32"/>
      <c r="CV81" s="29"/>
      <c r="CW81" s="32"/>
      <c r="CX81" s="29"/>
      <c r="CY81" s="32"/>
      <c r="CZ81" s="29"/>
      <c r="DA81" s="32"/>
      <c r="DB81" s="29"/>
      <c r="DC81" s="32"/>
      <c r="DD81" s="32"/>
      <c r="DE81" s="147"/>
      <c r="DF81" s="143"/>
      <c r="DG81" s="143"/>
      <c r="DH81" s="143"/>
      <c r="DI81" s="29"/>
      <c r="DJ81" s="32"/>
      <c r="DK81" s="29"/>
      <c r="DL81" s="32"/>
      <c r="DM81" s="29"/>
      <c r="DN81" s="32"/>
      <c r="DO81" s="29"/>
      <c r="DP81" s="32"/>
      <c r="DQ81" s="29"/>
      <c r="DR81" s="32"/>
      <c r="DS81" s="32"/>
      <c r="DT81" s="147"/>
      <c r="DU81" s="144"/>
      <c r="DV81" s="144"/>
      <c r="DW81" s="144"/>
      <c r="DX81" s="29"/>
      <c r="DY81" s="32"/>
      <c r="DZ81" s="29"/>
      <c r="EA81" s="32"/>
      <c r="EB81" s="29"/>
      <c r="EC81" s="32"/>
      <c r="ED81" s="29"/>
      <c r="EE81" s="32"/>
      <c r="EF81" s="29"/>
      <c r="EG81" s="32"/>
      <c r="EH81" s="32"/>
      <c r="EI81" s="147"/>
      <c r="EJ81" s="143"/>
      <c r="EK81" s="143"/>
      <c r="EL81" s="143"/>
      <c r="EM81" s="29"/>
      <c r="EN81" s="32"/>
      <c r="EO81" s="29"/>
      <c r="EP81" s="32"/>
      <c r="EQ81" s="29"/>
      <c r="ER81" s="32"/>
      <c r="ES81" s="29"/>
      <c r="ET81" s="32"/>
      <c r="EU81" s="29"/>
      <c r="EV81" s="32"/>
      <c r="EW81" s="32"/>
      <c r="EX81" s="147"/>
      <c r="EY81" s="147"/>
      <c r="EZ81" s="147"/>
    </row>
    <row r="82" spans="5:156" ht="9.9" customHeight="1">
      <c r="E82" s="143"/>
      <c r="F82" s="143"/>
      <c r="G82" s="143"/>
      <c r="H82" s="29"/>
      <c r="I82" s="32"/>
      <c r="J82" s="29"/>
      <c r="K82" s="32"/>
      <c r="L82" s="29"/>
      <c r="M82" s="32"/>
      <c r="N82" s="29"/>
      <c r="O82" s="32"/>
      <c r="P82" s="29"/>
      <c r="Q82" s="32"/>
      <c r="R82" s="29"/>
      <c r="S82" s="32"/>
      <c r="T82" s="28"/>
      <c r="U82" s="85"/>
      <c r="V82" s="77"/>
      <c r="W82" s="160"/>
      <c r="X82" s="160"/>
      <c r="Y82" s="160"/>
      <c r="Z82" s="160"/>
      <c r="AA82" s="160"/>
      <c r="AB82" s="160"/>
      <c r="AC82" s="160"/>
      <c r="AD82" s="160"/>
      <c r="AE82" s="160"/>
      <c r="AF82" s="160"/>
      <c r="AG82" s="160"/>
      <c r="AH82" s="160"/>
      <c r="AI82" s="160"/>
      <c r="AJ82" s="160"/>
      <c r="AK82" s="160"/>
      <c r="AL82" s="160"/>
      <c r="AM82" s="160"/>
      <c r="AN82" s="160"/>
      <c r="AO82" s="160"/>
      <c r="AP82" s="160"/>
      <c r="AQ82" s="160"/>
      <c r="AR82" s="160"/>
      <c r="AS82" s="160"/>
      <c r="AT82" s="160"/>
      <c r="AU82" s="160"/>
      <c r="AV82" s="160"/>
      <c r="AW82" s="160"/>
      <c r="AX82" s="160"/>
      <c r="AY82" s="160"/>
      <c r="AZ82" s="160"/>
      <c r="BA82" s="160"/>
      <c r="BB82" s="160"/>
      <c r="BC82" s="160"/>
      <c r="BD82" s="160"/>
      <c r="BE82" s="160"/>
      <c r="BF82" s="160"/>
      <c r="BG82" s="160"/>
      <c r="BH82" s="160"/>
      <c r="BI82" s="160"/>
      <c r="BJ82" s="160"/>
      <c r="BK82" s="160"/>
      <c r="BL82" s="147"/>
      <c r="BM82" s="143"/>
      <c r="BN82" s="143"/>
      <c r="BO82" s="143"/>
      <c r="BP82" s="29"/>
      <c r="BQ82" s="32"/>
      <c r="BR82" s="29"/>
      <c r="BS82" s="32"/>
      <c r="BT82" s="29"/>
      <c r="BU82" s="32"/>
      <c r="BV82" s="29"/>
      <c r="BW82" s="32"/>
      <c r="BX82" s="29"/>
      <c r="BY82" s="32"/>
      <c r="BZ82" s="29"/>
      <c r="CA82" s="147"/>
      <c r="CB82" s="143"/>
      <c r="CC82" s="143"/>
      <c r="CD82" s="143"/>
      <c r="CE82" s="29"/>
      <c r="CF82" s="32"/>
      <c r="CG82" s="29"/>
      <c r="CH82" s="32"/>
      <c r="CI82" s="29"/>
      <c r="CJ82" s="32"/>
      <c r="CK82" s="29"/>
      <c r="CL82" s="32"/>
      <c r="CM82" s="29"/>
      <c r="CN82" s="32"/>
      <c r="CO82" s="32"/>
      <c r="CP82" s="147"/>
      <c r="CQ82" s="143"/>
      <c r="CR82" s="143"/>
      <c r="CS82" s="143"/>
      <c r="CT82" s="29"/>
      <c r="CU82" s="32"/>
      <c r="CV82" s="29"/>
      <c r="CW82" s="32"/>
      <c r="CX82" s="29"/>
      <c r="CY82" s="32"/>
      <c r="CZ82" s="29"/>
      <c r="DA82" s="32"/>
      <c r="DB82" s="29"/>
      <c r="DC82" s="32"/>
      <c r="DD82" s="32"/>
      <c r="DE82" s="147"/>
      <c r="DF82" s="143"/>
      <c r="DG82" s="143"/>
      <c r="DH82" s="143"/>
      <c r="DI82" s="29"/>
      <c r="DJ82" s="32"/>
      <c r="DK82" s="29"/>
      <c r="DL82" s="32"/>
      <c r="DM82" s="29"/>
      <c r="DN82" s="32"/>
      <c r="DO82" s="29"/>
      <c r="DP82" s="32"/>
      <c r="DQ82" s="29"/>
      <c r="DR82" s="32"/>
      <c r="DS82" s="32"/>
      <c r="DT82" s="147"/>
      <c r="DU82" s="144"/>
      <c r="DV82" s="144"/>
      <c r="DW82" s="144"/>
      <c r="DX82" s="29"/>
      <c r="DY82" s="32"/>
      <c r="DZ82" s="29"/>
      <c r="EA82" s="32"/>
      <c r="EB82" s="29"/>
      <c r="EC82" s="32"/>
      <c r="ED82" s="29"/>
      <c r="EE82" s="32"/>
      <c r="EF82" s="29"/>
      <c r="EG82" s="32"/>
      <c r="EH82" s="32"/>
      <c r="EI82" s="147"/>
      <c r="EJ82" s="143"/>
      <c r="EK82" s="143"/>
      <c r="EL82" s="143"/>
      <c r="EM82" s="29"/>
      <c r="EN82" s="32"/>
      <c r="EO82" s="29"/>
      <c r="EP82" s="32"/>
      <c r="EQ82" s="29"/>
      <c r="ER82" s="32"/>
      <c r="ES82" s="29"/>
      <c r="ET82" s="32"/>
      <c r="EU82" s="29"/>
      <c r="EV82" s="32"/>
      <c r="EW82" s="32"/>
      <c r="EX82" s="147"/>
      <c r="EY82" s="147"/>
      <c r="EZ82" s="147"/>
    </row>
    <row r="83" spans="5:156" ht="9.9" customHeight="1">
      <c r="E83" s="143"/>
      <c r="F83" s="143"/>
      <c r="G83" s="143"/>
      <c r="H83" s="29"/>
      <c r="I83" s="32"/>
      <c r="J83" s="29"/>
      <c r="K83" s="32"/>
      <c r="L83" s="29"/>
      <c r="M83" s="32"/>
      <c r="N83" s="29"/>
      <c r="O83" s="32"/>
      <c r="P83" s="29"/>
      <c r="Q83" s="32"/>
      <c r="R83" s="29"/>
      <c r="S83" s="32"/>
      <c r="T83" s="28"/>
      <c r="U83" s="85"/>
      <c r="V83" s="77"/>
      <c r="W83" s="160"/>
      <c r="X83" s="160"/>
      <c r="Y83" s="160"/>
      <c r="Z83" s="160"/>
      <c r="AA83" s="160"/>
      <c r="AB83" s="160"/>
      <c r="AC83" s="160"/>
      <c r="AD83" s="160"/>
      <c r="AE83" s="160"/>
      <c r="AF83" s="160"/>
      <c r="AG83" s="160"/>
      <c r="AH83" s="160"/>
      <c r="AI83" s="160"/>
      <c r="AJ83" s="160"/>
      <c r="AK83" s="160"/>
      <c r="AL83" s="160"/>
      <c r="AM83" s="160"/>
      <c r="AN83" s="160"/>
      <c r="AO83" s="160"/>
      <c r="AP83" s="160"/>
      <c r="AQ83" s="160"/>
      <c r="AR83" s="160"/>
      <c r="AS83" s="160"/>
      <c r="AT83" s="160"/>
      <c r="AU83" s="160"/>
      <c r="AV83" s="160"/>
      <c r="AW83" s="160"/>
      <c r="AX83" s="160"/>
      <c r="AY83" s="160"/>
      <c r="AZ83" s="160"/>
      <c r="BA83" s="160"/>
      <c r="BB83" s="160"/>
      <c r="BC83" s="160"/>
      <c r="BD83" s="160"/>
      <c r="BE83" s="160"/>
      <c r="BF83" s="160"/>
      <c r="BG83" s="160"/>
      <c r="BH83" s="160"/>
      <c r="BI83" s="160"/>
      <c r="BJ83" s="160"/>
      <c r="BK83" s="160"/>
      <c r="BL83" s="147"/>
      <c r="BM83" s="143"/>
      <c r="BN83" s="143"/>
      <c r="BO83" s="143"/>
      <c r="BP83" s="29"/>
      <c r="BQ83" s="32"/>
      <c r="BR83" s="29"/>
      <c r="BS83" s="32"/>
      <c r="BT83" s="29"/>
      <c r="BU83" s="32"/>
      <c r="BV83" s="29"/>
      <c r="BW83" s="32"/>
      <c r="BX83" s="29"/>
      <c r="BY83" s="32"/>
      <c r="BZ83" s="29"/>
      <c r="CA83" s="147"/>
      <c r="CB83" s="143"/>
      <c r="CC83" s="143"/>
      <c r="CD83" s="143"/>
      <c r="CE83" s="29"/>
      <c r="CF83" s="32"/>
      <c r="CG83" s="29"/>
      <c r="CH83" s="32"/>
      <c r="CI83" s="29"/>
      <c r="CJ83" s="32"/>
      <c r="CK83" s="29"/>
      <c r="CL83" s="32"/>
      <c r="CM83" s="29"/>
      <c r="CN83" s="32"/>
      <c r="CO83" s="32"/>
      <c r="CP83" s="147"/>
      <c r="CQ83" s="143"/>
      <c r="CR83" s="143"/>
      <c r="CS83" s="143"/>
      <c r="CT83" s="29"/>
      <c r="CU83" s="32"/>
      <c r="CV83" s="29"/>
      <c r="CW83" s="32"/>
      <c r="CX83" s="29"/>
      <c r="CY83" s="32"/>
      <c r="CZ83" s="29"/>
      <c r="DA83" s="32"/>
      <c r="DB83" s="29"/>
      <c r="DC83" s="32"/>
      <c r="DD83" s="32"/>
      <c r="DE83" s="147"/>
      <c r="DF83" s="143"/>
      <c r="DG83" s="143"/>
      <c r="DH83" s="143"/>
      <c r="DI83" s="29"/>
      <c r="DJ83" s="32"/>
      <c r="DK83" s="29"/>
      <c r="DL83" s="32"/>
      <c r="DM83" s="29"/>
      <c r="DN83" s="32"/>
      <c r="DO83" s="29"/>
      <c r="DP83" s="32"/>
      <c r="DQ83" s="29"/>
      <c r="DR83" s="32"/>
      <c r="DS83" s="32"/>
      <c r="DT83" s="147"/>
      <c r="DU83" s="144"/>
      <c r="DV83" s="144"/>
      <c r="DW83" s="144"/>
      <c r="DX83" s="29"/>
      <c r="DY83" s="32"/>
      <c r="DZ83" s="29"/>
      <c r="EA83" s="32"/>
      <c r="EB83" s="29"/>
      <c r="EC83" s="32"/>
      <c r="ED83" s="29"/>
      <c r="EE83" s="32"/>
      <c r="EF83" s="29"/>
      <c r="EG83" s="32"/>
      <c r="EH83" s="32"/>
      <c r="EI83" s="147"/>
      <c r="EJ83" s="143"/>
      <c r="EK83" s="143"/>
      <c r="EL83" s="143"/>
      <c r="EM83" s="29"/>
      <c r="EN83" s="32"/>
      <c r="EO83" s="29"/>
      <c r="EP83" s="32"/>
      <c r="EQ83" s="29"/>
      <c r="ER83" s="32"/>
      <c r="ES83" s="29"/>
      <c r="ET83" s="32"/>
      <c r="EU83" s="29"/>
      <c r="EV83" s="32"/>
      <c r="EW83" s="32"/>
      <c r="EX83" s="147"/>
      <c r="EY83" s="147"/>
      <c r="EZ83" s="147"/>
    </row>
    <row r="84" spans="5:156" ht="9.9" customHeight="1">
      <c r="E84" s="143"/>
      <c r="F84" s="143"/>
      <c r="G84" s="143"/>
      <c r="H84" s="29"/>
      <c r="I84" s="32"/>
      <c r="J84" s="29"/>
      <c r="K84" s="32"/>
      <c r="L84" s="29"/>
      <c r="M84" s="32"/>
      <c r="N84" s="29"/>
      <c r="O84" s="32"/>
      <c r="P84" s="29"/>
      <c r="Q84" s="32"/>
      <c r="R84" s="29"/>
      <c r="S84" s="32"/>
      <c r="T84" s="28"/>
      <c r="U84" s="85"/>
      <c r="V84" s="77"/>
      <c r="W84" s="160"/>
      <c r="X84" s="160"/>
      <c r="Y84" s="160"/>
      <c r="Z84" s="160"/>
      <c r="AA84" s="160"/>
      <c r="AB84" s="160"/>
      <c r="AC84" s="160"/>
      <c r="AD84" s="160"/>
      <c r="AE84" s="160"/>
      <c r="AF84" s="160"/>
      <c r="AG84" s="160"/>
      <c r="AH84" s="160"/>
      <c r="AI84" s="160"/>
      <c r="AJ84" s="160"/>
      <c r="AK84" s="160"/>
      <c r="AL84" s="160"/>
      <c r="AM84" s="160"/>
      <c r="AN84" s="160"/>
      <c r="AO84" s="160"/>
      <c r="AP84" s="160"/>
      <c r="AQ84" s="160"/>
      <c r="AR84" s="160"/>
      <c r="AS84" s="160"/>
      <c r="AT84" s="160"/>
      <c r="AU84" s="160"/>
      <c r="AV84" s="160"/>
      <c r="AW84" s="160"/>
      <c r="AX84" s="160"/>
      <c r="AY84" s="160"/>
      <c r="AZ84" s="160"/>
      <c r="BA84" s="160"/>
      <c r="BB84" s="160"/>
      <c r="BC84" s="160"/>
      <c r="BD84" s="160"/>
      <c r="BE84" s="160"/>
      <c r="BF84" s="160"/>
      <c r="BG84" s="160"/>
      <c r="BH84" s="160"/>
      <c r="BI84" s="160"/>
      <c r="BJ84" s="160"/>
      <c r="BK84" s="160"/>
      <c r="BL84" s="147"/>
      <c r="BM84" s="143"/>
      <c r="BN84" s="143"/>
      <c r="BO84" s="143"/>
      <c r="BP84" s="29"/>
      <c r="BQ84" s="32"/>
      <c r="BR84" s="29"/>
      <c r="BS84" s="32"/>
      <c r="BT84" s="29"/>
      <c r="BU84" s="32"/>
      <c r="BV84" s="29"/>
      <c r="BW84" s="32"/>
      <c r="BX84" s="29"/>
      <c r="BY84" s="32"/>
      <c r="BZ84" s="29"/>
      <c r="CA84" s="147"/>
      <c r="CB84" s="143"/>
      <c r="CC84" s="143"/>
      <c r="CD84" s="143"/>
      <c r="CE84" s="29"/>
      <c r="CF84" s="32"/>
      <c r="CG84" s="29"/>
      <c r="CH84" s="32"/>
      <c r="CI84" s="29"/>
      <c r="CJ84" s="32"/>
      <c r="CK84" s="29"/>
      <c r="CL84" s="32"/>
      <c r="CM84" s="29"/>
      <c r="CN84" s="32"/>
      <c r="CO84" s="32"/>
      <c r="CP84" s="147"/>
      <c r="CQ84" s="143"/>
      <c r="CR84" s="143"/>
      <c r="CS84" s="143"/>
      <c r="CT84" s="29"/>
      <c r="CU84" s="32"/>
      <c r="CV84" s="29"/>
      <c r="CW84" s="32"/>
      <c r="CX84" s="29"/>
      <c r="CY84" s="32"/>
      <c r="CZ84" s="29"/>
      <c r="DA84" s="32"/>
      <c r="DB84" s="29"/>
      <c r="DC84" s="32"/>
      <c r="DD84" s="32"/>
      <c r="DE84" s="147"/>
      <c r="DF84" s="143"/>
      <c r="DG84" s="143"/>
      <c r="DH84" s="143"/>
      <c r="DI84" s="29"/>
      <c r="DJ84" s="32"/>
      <c r="DK84" s="29"/>
      <c r="DL84" s="32"/>
      <c r="DM84" s="29"/>
      <c r="DN84" s="32"/>
      <c r="DO84" s="29"/>
      <c r="DP84" s="32"/>
      <c r="DQ84" s="29"/>
      <c r="DR84" s="32"/>
      <c r="DS84" s="32"/>
      <c r="DT84" s="147"/>
      <c r="DU84" s="144"/>
      <c r="DV84" s="144"/>
      <c r="DW84" s="144"/>
      <c r="DX84" s="29"/>
      <c r="DY84" s="32"/>
      <c r="DZ84" s="29"/>
      <c r="EA84" s="32"/>
      <c r="EB84" s="29"/>
      <c r="EC84" s="32"/>
      <c r="ED84" s="29"/>
      <c r="EE84" s="32"/>
      <c r="EF84" s="29"/>
      <c r="EG84" s="32"/>
      <c r="EH84" s="32"/>
      <c r="EI84" s="147"/>
      <c r="EJ84" s="143"/>
      <c r="EK84" s="143"/>
      <c r="EL84" s="143"/>
      <c r="EM84" s="29"/>
      <c r="EN84" s="32"/>
      <c r="EO84" s="29"/>
      <c r="EP84" s="32"/>
      <c r="EQ84" s="29"/>
      <c r="ER84" s="32"/>
      <c r="ES84" s="29"/>
      <c r="ET84" s="32"/>
      <c r="EU84" s="29"/>
      <c r="EV84" s="32"/>
      <c r="EW84" s="32"/>
      <c r="EX84" s="147"/>
      <c r="EY84" s="147"/>
      <c r="EZ84" s="147"/>
    </row>
    <row r="85" spans="5:156" ht="9.9" customHeight="1">
      <c r="E85" s="143"/>
      <c r="F85" s="143"/>
      <c r="G85" s="143"/>
      <c r="H85" s="29"/>
      <c r="I85" s="32"/>
      <c r="J85" s="29"/>
      <c r="K85" s="32"/>
      <c r="L85" s="29"/>
      <c r="M85" s="32"/>
      <c r="N85" s="29"/>
      <c r="O85" s="32"/>
      <c r="P85" s="29"/>
      <c r="Q85" s="32"/>
      <c r="R85" s="29"/>
      <c r="S85" s="32"/>
      <c r="T85" s="28"/>
      <c r="U85" s="85"/>
      <c r="V85" s="70"/>
      <c r="W85" s="160"/>
      <c r="X85" s="160"/>
      <c r="Y85" s="160"/>
      <c r="Z85" s="160"/>
      <c r="AA85" s="160"/>
      <c r="AB85" s="160"/>
      <c r="AC85" s="160"/>
      <c r="AD85" s="160"/>
      <c r="AE85" s="160"/>
      <c r="AF85" s="160"/>
      <c r="AG85" s="160"/>
      <c r="AH85" s="160"/>
      <c r="AI85" s="160"/>
      <c r="AJ85" s="160"/>
      <c r="AK85" s="160"/>
      <c r="AL85" s="160"/>
      <c r="AM85" s="160"/>
      <c r="AN85" s="160"/>
      <c r="AO85" s="160"/>
      <c r="AP85" s="160"/>
      <c r="AQ85" s="160"/>
      <c r="AR85" s="160"/>
      <c r="AS85" s="160"/>
      <c r="AT85" s="160"/>
      <c r="AU85" s="160"/>
      <c r="AV85" s="160"/>
      <c r="AW85" s="160"/>
      <c r="AX85" s="160"/>
      <c r="AY85" s="160"/>
      <c r="AZ85" s="160"/>
      <c r="BA85" s="160"/>
      <c r="BB85" s="160"/>
      <c r="BC85" s="160"/>
      <c r="BD85" s="160"/>
      <c r="BE85" s="160"/>
      <c r="BF85" s="160"/>
      <c r="BG85" s="160"/>
      <c r="BH85" s="160"/>
      <c r="BI85" s="160"/>
      <c r="BJ85" s="160"/>
      <c r="BK85" s="160"/>
      <c r="BL85" s="147"/>
      <c r="BM85" s="143"/>
      <c r="BN85" s="143"/>
      <c r="BO85" s="143"/>
      <c r="BP85" s="29"/>
      <c r="BQ85" s="32"/>
      <c r="BR85" s="29"/>
      <c r="BS85" s="32"/>
      <c r="BT85" s="29"/>
      <c r="BU85" s="32"/>
      <c r="BV85" s="29"/>
      <c r="BW85" s="32"/>
      <c r="BX85" s="29"/>
      <c r="BY85" s="32"/>
      <c r="BZ85" s="29"/>
      <c r="CA85" s="147"/>
      <c r="CB85" s="143"/>
      <c r="CC85" s="143"/>
      <c r="CD85" s="143"/>
      <c r="CE85" s="29"/>
      <c r="CF85" s="32"/>
      <c r="CG85" s="29"/>
      <c r="CH85" s="32"/>
      <c r="CI85" s="29"/>
      <c r="CJ85" s="32"/>
      <c r="CK85" s="29"/>
      <c r="CL85" s="32"/>
      <c r="CM85" s="29"/>
      <c r="CN85" s="32"/>
      <c r="CO85" s="32"/>
      <c r="CP85" s="147"/>
      <c r="CQ85" s="143"/>
      <c r="CR85" s="143"/>
      <c r="CS85" s="143"/>
      <c r="CT85" s="29"/>
      <c r="CU85" s="32"/>
      <c r="CV85" s="29"/>
      <c r="CW85" s="32"/>
      <c r="CX85" s="29"/>
      <c r="CY85" s="32"/>
      <c r="CZ85" s="29"/>
      <c r="DA85" s="32"/>
      <c r="DB85" s="29"/>
      <c r="DC85" s="32"/>
      <c r="DD85" s="32"/>
      <c r="DE85" s="147"/>
      <c r="DF85" s="143"/>
      <c r="DG85" s="143"/>
      <c r="DH85" s="143"/>
      <c r="DI85" s="29"/>
      <c r="DJ85" s="32"/>
      <c r="DK85" s="29"/>
      <c r="DL85" s="32"/>
      <c r="DM85" s="29"/>
      <c r="DN85" s="32"/>
      <c r="DO85" s="29"/>
      <c r="DP85" s="32"/>
      <c r="DQ85" s="29"/>
      <c r="DR85" s="32"/>
      <c r="DS85" s="32"/>
      <c r="DT85" s="147"/>
      <c r="DU85" s="144"/>
      <c r="DV85" s="144"/>
      <c r="DW85" s="144"/>
      <c r="DX85" s="29"/>
      <c r="DY85" s="32"/>
      <c r="DZ85" s="29"/>
      <c r="EA85" s="32"/>
      <c r="EB85" s="29"/>
      <c r="EC85" s="32"/>
      <c r="ED85" s="29"/>
      <c r="EE85" s="32"/>
      <c r="EF85" s="29"/>
      <c r="EG85" s="32"/>
      <c r="EH85" s="32"/>
      <c r="EI85" s="147"/>
      <c r="EJ85" s="143"/>
      <c r="EK85" s="143"/>
      <c r="EL85" s="143"/>
      <c r="EM85" s="29"/>
      <c r="EN85" s="32"/>
      <c r="EO85" s="29"/>
      <c r="EP85" s="32"/>
      <c r="EQ85" s="29"/>
      <c r="ER85" s="32"/>
      <c r="ES85" s="29"/>
      <c r="ET85" s="32"/>
      <c r="EU85" s="29"/>
      <c r="EV85" s="32"/>
      <c r="EW85" s="32"/>
      <c r="EX85" s="147"/>
      <c r="EY85" s="147"/>
      <c r="EZ85" s="147"/>
    </row>
    <row r="86" spans="5:156" ht="9.9" customHeight="1">
      <c r="E86" s="143"/>
      <c r="F86" s="143"/>
      <c r="G86" s="143"/>
      <c r="H86" s="29"/>
      <c r="I86" s="32"/>
      <c r="J86" s="29"/>
      <c r="K86" s="32"/>
      <c r="L86" s="29"/>
      <c r="M86" s="32"/>
      <c r="N86" s="29"/>
      <c r="O86" s="32"/>
      <c r="P86" s="29"/>
      <c r="Q86" s="32"/>
      <c r="R86" s="29"/>
      <c r="S86" s="32"/>
      <c r="T86" s="28"/>
      <c r="U86" s="85"/>
      <c r="V86" s="70"/>
      <c r="W86" s="160"/>
      <c r="X86" s="160"/>
      <c r="Y86" s="160"/>
      <c r="Z86" s="160"/>
      <c r="AA86" s="160"/>
      <c r="AB86" s="160"/>
      <c r="AC86" s="160"/>
      <c r="AD86" s="160"/>
      <c r="AE86" s="160"/>
      <c r="AF86" s="160"/>
      <c r="AG86" s="160"/>
      <c r="AH86" s="160"/>
      <c r="AI86" s="160"/>
      <c r="AJ86" s="160"/>
      <c r="AK86" s="160"/>
      <c r="AL86" s="160"/>
      <c r="AM86" s="160"/>
      <c r="AN86" s="160"/>
      <c r="AO86" s="160"/>
      <c r="AP86" s="160"/>
      <c r="AQ86" s="160"/>
      <c r="AR86" s="160"/>
      <c r="AS86" s="160"/>
      <c r="AT86" s="160"/>
      <c r="AU86" s="160"/>
      <c r="AV86" s="160"/>
      <c r="AW86" s="160"/>
      <c r="AX86" s="160"/>
      <c r="AY86" s="160"/>
      <c r="AZ86" s="160"/>
      <c r="BA86" s="160"/>
      <c r="BB86" s="160"/>
      <c r="BC86" s="160"/>
      <c r="BD86" s="160"/>
      <c r="BE86" s="160"/>
      <c r="BF86" s="160"/>
      <c r="BG86" s="160"/>
      <c r="BH86" s="160"/>
      <c r="BI86" s="160"/>
      <c r="BJ86" s="160"/>
      <c r="BK86" s="160"/>
      <c r="BL86" s="147"/>
      <c r="BM86" s="143"/>
      <c r="BN86" s="143"/>
      <c r="BO86" s="143"/>
      <c r="BP86" s="29"/>
      <c r="BQ86" s="32"/>
      <c r="BR86" s="29"/>
      <c r="BS86" s="32"/>
      <c r="BT86" s="29"/>
      <c r="BU86" s="32"/>
      <c r="BV86" s="29"/>
      <c r="BW86" s="32"/>
      <c r="BX86" s="29"/>
      <c r="BY86" s="32"/>
      <c r="BZ86" s="29"/>
      <c r="CA86" s="147"/>
      <c r="CB86" s="143"/>
      <c r="CC86" s="143"/>
      <c r="CD86" s="143"/>
      <c r="CE86" s="29"/>
      <c r="CF86" s="32"/>
      <c r="CG86" s="29"/>
      <c r="CH86" s="32"/>
      <c r="CI86" s="29"/>
      <c r="CJ86" s="32"/>
      <c r="CK86" s="29"/>
      <c r="CL86" s="32"/>
      <c r="CM86" s="29"/>
      <c r="CN86" s="32"/>
      <c r="CO86" s="32"/>
      <c r="CP86" s="147"/>
      <c r="CQ86" s="143"/>
      <c r="CR86" s="143"/>
      <c r="CS86" s="143"/>
      <c r="CT86" s="29"/>
      <c r="CU86" s="32"/>
      <c r="CV86" s="29"/>
      <c r="CW86" s="32"/>
      <c r="CX86" s="29"/>
      <c r="CY86" s="32"/>
      <c r="CZ86" s="29"/>
      <c r="DA86" s="32"/>
      <c r="DB86" s="29"/>
      <c r="DC86" s="32"/>
      <c r="DD86" s="32"/>
      <c r="DE86" s="147"/>
      <c r="DF86" s="143"/>
      <c r="DG86" s="143"/>
      <c r="DH86" s="143"/>
      <c r="DI86" s="29"/>
      <c r="DJ86" s="32"/>
      <c r="DK86" s="29"/>
      <c r="DL86" s="32"/>
      <c r="DM86" s="29"/>
      <c r="DN86" s="32"/>
      <c r="DO86" s="29"/>
      <c r="DP86" s="32"/>
      <c r="DQ86" s="29"/>
      <c r="DR86" s="32"/>
      <c r="DS86" s="32"/>
      <c r="DT86" s="147"/>
      <c r="DU86" s="144"/>
      <c r="DV86" s="144"/>
      <c r="DW86" s="144"/>
      <c r="DX86" s="29"/>
      <c r="DY86" s="32"/>
      <c r="DZ86" s="29"/>
      <c r="EA86" s="32"/>
      <c r="EB86" s="29"/>
      <c r="EC86" s="32"/>
      <c r="ED86" s="29"/>
      <c r="EE86" s="32"/>
      <c r="EF86" s="29"/>
      <c r="EG86" s="32"/>
      <c r="EH86" s="32"/>
      <c r="EI86" s="147"/>
      <c r="EJ86" s="143"/>
      <c r="EK86" s="143"/>
      <c r="EL86" s="143"/>
      <c r="EM86" s="29"/>
      <c r="EN86" s="32"/>
      <c r="EO86" s="29"/>
      <c r="EP86" s="32"/>
      <c r="EQ86" s="29"/>
      <c r="ER86" s="32"/>
      <c r="ES86" s="29"/>
      <c r="ET86" s="32"/>
      <c r="EU86" s="29"/>
      <c r="EV86" s="32"/>
      <c r="EW86" s="32"/>
      <c r="EX86" s="147"/>
      <c r="EY86" s="147"/>
      <c r="EZ86" s="147"/>
    </row>
    <row r="87" spans="5:156" ht="9.9" customHeight="1">
      <c r="E87" s="143"/>
      <c r="F87" s="143"/>
      <c r="G87" s="143"/>
      <c r="H87" s="29"/>
      <c r="I87" s="32"/>
      <c r="J87" s="29"/>
      <c r="K87" s="32"/>
      <c r="L87" s="29"/>
      <c r="M87" s="32"/>
      <c r="N87" s="29"/>
      <c r="O87" s="32"/>
      <c r="P87" s="29"/>
      <c r="Q87" s="32"/>
      <c r="R87" s="29"/>
      <c r="S87" s="32"/>
      <c r="T87" s="28"/>
      <c r="U87" s="85"/>
      <c r="V87" s="70"/>
      <c r="W87" s="160"/>
      <c r="X87" s="160"/>
      <c r="Y87" s="160"/>
      <c r="Z87" s="160"/>
      <c r="AA87" s="160"/>
      <c r="AB87" s="160"/>
      <c r="AC87" s="160"/>
      <c r="AD87" s="160"/>
      <c r="AE87" s="160"/>
      <c r="AF87" s="160"/>
      <c r="AG87" s="160"/>
      <c r="AH87" s="160"/>
      <c r="AI87" s="160"/>
      <c r="AJ87" s="160"/>
      <c r="AK87" s="160"/>
      <c r="AL87" s="160"/>
      <c r="AM87" s="160"/>
      <c r="AN87" s="160"/>
      <c r="AO87" s="160"/>
      <c r="AP87" s="160"/>
      <c r="AQ87" s="160"/>
      <c r="AR87" s="160"/>
      <c r="AS87" s="160"/>
      <c r="AT87" s="160"/>
      <c r="AU87" s="160"/>
      <c r="AV87" s="160"/>
      <c r="AW87" s="160"/>
      <c r="AX87" s="160"/>
      <c r="AY87" s="160"/>
      <c r="AZ87" s="160"/>
      <c r="BA87" s="160"/>
      <c r="BB87" s="160"/>
      <c r="BC87" s="160"/>
      <c r="BD87" s="160"/>
      <c r="BE87" s="160"/>
      <c r="BF87" s="160"/>
      <c r="BG87" s="160"/>
      <c r="BH87" s="160"/>
      <c r="BI87" s="160"/>
      <c r="BJ87" s="160"/>
      <c r="BK87" s="160"/>
      <c r="BL87" s="147"/>
      <c r="BM87" s="143"/>
      <c r="BN87" s="143"/>
      <c r="BO87" s="143"/>
      <c r="BP87" s="29"/>
      <c r="BQ87" s="32"/>
      <c r="BR87" s="29"/>
      <c r="BS87" s="32"/>
      <c r="BT87" s="29"/>
      <c r="BU87" s="32"/>
      <c r="BV87" s="29"/>
      <c r="BW87" s="32"/>
      <c r="BX87" s="29"/>
      <c r="BY87" s="32"/>
      <c r="BZ87" s="29"/>
      <c r="CA87" s="147"/>
      <c r="CB87" s="143"/>
      <c r="CC87" s="143"/>
      <c r="CD87" s="143"/>
      <c r="CE87" s="29"/>
      <c r="CF87" s="32"/>
      <c r="CG87" s="29"/>
      <c r="CH87" s="32"/>
      <c r="CI87" s="29"/>
      <c r="CJ87" s="32"/>
      <c r="CK87" s="29"/>
      <c r="CL87" s="32"/>
      <c r="CM87" s="29"/>
      <c r="CN87" s="32"/>
      <c r="CO87" s="32"/>
      <c r="CP87" s="147"/>
      <c r="CQ87" s="143"/>
      <c r="CR87" s="143"/>
      <c r="CS87" s="143"/>
      <c r="CT87" s="29"/>
      <c r="CU87" s="32"/>
      <c r="CV87" s="29"/>
      <c r="CW87" s="32"/>
      <c r="CX87" s="29"/>
      <c r="CY87" s="32"/>
      <c r="CZ87" s="29"/>
      <c r="DA87" s="32"/>
      <c r="DB87" s="29"/>
      <c r="DC87" s="32"/>
      <c r="DD87" s="32"/>
      <c r="DE87" s="147"/>
      <c r="DF87" s="143"/>
      <c r="DG87" s="143"/>
      <c r="DH87" s="143"/>
      <c r="DI87" s="29"/>
      <c r="DJ87" s="32"/>
      <c r="DK87" s="29"/>
      <c r="DL87" s="32"/>
      <c r="DM87" s="29"/>
      <c r="DN87" s="32"/>
      <c r="DO87" s="29"/>
      <c r="DP87" s="32"/>
      <c r="DQ87" s="29"/>
      <c r="DR87" s="32"/>
      <c r="DS87" s="32"/>
      <c r="DT87" s="147"/>
      <c r="DU87" s="144"/>
      <c r="DV87" s="144"/>
      <c r="DW87" s="144"/>
      <c r="DX87" s="29"/>
      <c r="DY87" s="32"/>
      <c r="DZ87" s="29"/>
      <c r="EA87" s="32"/>
      <c r="EB87" s="29"/>
      <c r="EC87" s="32"/>
      <c r="ED87" s="29"/>
      <c r="EE87" s="32"/>
      <c r="EF87" s="29"/>
      <c r="EG87" s="32"/>
      <c r="EH87" s="32"/>
      <c r="EI87" s="147"/>
      <c r="EJ87" s="143"/>
      <c r="EK87" s="143"/>
      <c r="EL87" s="143"/>
      <c r="EM87" s="29"/>
      <c r="EN87" s="32"/>
      <c r="EO87" s="29"/>
      <c r="EP87" s="32"/>
      <c r="EQ87" s="29"/>
      <c r="ER87" s="32"/>
      <c r="ES87" s="29"/>
      <c r="ET87" s="32"/>
      <c r="EU87" s="29"/>
      <c r="EV87" s="32"/>
      <c r="EW87" s="32"/>
      <c r="EX87" s="147"/>
      <c r="EY87" s="147"/>
      <c r="EZ87" s="147"/>
    </row>
    <row r="88" spans="5:156" ht="9.9" customHeight="1">
      <c r="E88" s="143"/>
      <c r="F88" s="143"/>
      <c r="G88" s="143"/>
      <c r="H88" s="29"/>
      <c r="I88" s="32"/>
      <c r="J88" s="29"/>
      <c r="K88" s="32"/>
      <c r="L88" s="29"/>
      <c r="M88" s="32"/>
      <c r="N88" s="29"/>
      <c r="O88" s="32"/>
      <c r="P88" s="29"/>
      <c r="Q88" s="32"/>
      <c r="R88" s="29"/>
      <c r="S88" s="32"/>
      <c r="T88" s="28"/>
      <c r="U88" s="85"/>
      <c r="V88" s="70"/>
      <c r="W88" s="160"/>
      <c r="X88" s="160"/>
      <c r="Y88" s="160"/>
      <c r="Z88" s="160"/>
      <c r="AA88" s="160"/>
      <c r="AB88" s="160"/>
      <c r="AC88" s="160"/>
      <c r="AD88" s="160"/>
      <c r="AE88" s="160"/>
      <c r="AF88" s="160"/>
      <c r="AG88" s="160"/>
      <c r="AH88" s="160"/>
      <c r="AI88" s="160"/>
      <c r="AJ88" s="160"/>
      <c r="AK88" s="160"/>
      <c r="AL88" s="160"/>
      <c r="AM88" s="160"/>
      <c r="AN88" s="160"/>
      <c r="AO88" s="160"/>
      <c r="AP88" s="160"/>
      <c r="AQ88" s="160"/>
      <c r="AR88" s="160"/>
      <c r="AS88" s="160"/>
      <c r="AT88" s="160"/>
      <c r="AU88" s="160"/>
      <c r="AV88" s="160"/>
      <c r="AW88" s="160"/>
      <c r="AX88" s="160"/>
      <c r="AY88" s="160"/>
      <c r="AZ88" s="160"/>
      <c r="BA88" s="160"/>
      <c r="BB88" s="160"/>
      <c r="BC88" s="160"/>
      <c r="BD88" s="160"/>
      <c r="BE88" s="160"/>
      <c r="BF88" s="160"/>
      <c r="BG88" s="160"/>
      <c r="BH88" s="160"/>
      <c r="BI88" s="160"/>
      <c r="BJ88" s="160"/>
      <c r="BK88" s="160"/>
      <c r="BL88" s="147"/>
      <c r="BM88" s="143"/>
      <c r="BN88" s="143"/>
      <c r="BO88" s="143"/>
      <c r="BP88" s="29"/>
      <c r="BQ88" s="32"/>
      <c r="BR88" s="29"/>
      <c r="BS88" s="32"/>
      <c r="BT88" s="29"/>
      <c r="BU88" s="32"/>
      <c r="BV88" s="29"/>
      <c r="BW88" s="32"/>
      <c r="BX88" s="29"/>
      <c r="BY88" s="32"/>
      <c r="BZ88" s="29"/>
      <c r="CA88" s="147"/>
      <c r="CB88" s="143"/>
      <c r="CC88" s="143"/>
      <c r="CD88" s="143"/>
      <c r="CE88" s="29"/>
      <c r="CF88" s="32"/>
      <c r="CG88" s="29"/>
      <c r="CH88" s="32"/>
      <c r="CI88" s="29"/>
      <c r="CJ88" s="32"/>
      <c r="CK88" s="29"/>
      <c r="CL88" s="32"/>
      <c r="CM88" s="29"/>
      <c r="CN88" s="32"/>
      <c r="CO88" s="32"/>
      <c r="CP88" s="147"/>
      <c r="CQ88" s="143"/>
      <c r="CR88" s="143"/>
      <c r="CS88" s="143"/>
      <c r="CT88" s="29"/>
      <c r="CU88" s="32"/>
      <c r="CV88" s="29"/>
      <c r="CW88" s="32"/>
      <c r="CX88" s="29"/>
      <c r="CY88" s="32"/>
      <c r="CZ88" s="29"/>
      <c r="DA88" s="32"/>
      <c r="DB88" s="29"/>
      <c r="DC88" s="32"/>
      <c r="DD88" s="32"/>
      <c r="DE88" s="147"/>
      <c r="DF88" s="143"/>
      <c r="DG88" s="143"/>
      <c r="DH88" s="143"/>
      <c r="DI88" s="29"/>
      <c r="DJ88" s="32"/>
      <c r="DK88" s="29"/>
      <c r="DL88" s="32"/>
      <c r="DM88" s="29"/>
      <c r="DN88" s="32"/>
      <c r="DO88" s="29"/>
      <c r="DP88" s="32"/>
      <c r="DQ88" s="29"/>
      <c r="DR88" s="32"/>
      <c r="DS88" s="32"/>
      <c r="DT88" s="147"/>
      <c r="DU88" s="144"/>
      <c r="DV88" s="144"/>
      <c r="DW88" s="144"/>
      <c r="DX88" s="29"/>
      <c r="DY88" s="32"/>
      <c r="DZ88" s="29"/>
      <c r="EA88" s="32"/>
      <c r="EB88" s="29"/>
      <c r="EC88" s="32"/>
      <c r="ED88" s="29"/>
      <c r="EE88" s="32"/>
      <c r="EF88" s="29"/>
      <c r="EG88" s="32"/>
      <c r="EH88" s="32"/>
      <c r="EI88" s="147"/>
      <c r="EJ88" s="143"/>
      <c r="EK88" s="143"/>
      <c r="EL88" s="143"/>
      <c r="EM88" s="29"/>
      <c r="EN88" s="32"/>
      <c r="EO88" s="29"/>
      <c r="EP88" s="32"/>
      <c r="EQ88" s="29"/>
      <c r="ER88" s="32"/>
      <c r="ES88" s="29"/>
      <c r="ET88" s="32"/>
      <c r="EU88" s="29"/>
      <c r="EV88" s="32"/>
      <c r="EW88" s="32"/>
      <c r="EX88" s="147"/>
      <c r="EY88" s="147"/>
      <c r="EZ88" s="147"/>
    </row>
    <row r="89" spans="5:156" ht="9.9" customHeight="1"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28"/>
      <c r="U89" s="37"/>
      <c r="V89" s="143"/>
      <c r="W89" s="143"/>
      <c r="X89" s="143"/>
      <c r="Y89" s="143"/>
      <c r="Z89" s="143"/>
      <c r="AA89" s="143"/>
      <c r="AB89" s="143"/>
      <c r="AC89" s="143"/>
      <c r="AD89" s="143"/>
      <c r="AE89" s="143"/>
      <c r="AF89" s="143"/>
      <c r="AG89" s="143"/>
      <c r="AH89" s="147"/>
      <c r="AI89" s="143"/>
      <c r="AJ89" s="143"/>
      <c r="AK89" s="143"/>
      <c r="AL89" s="143"/>
      <c r="AM89" s="143"/>
      <c r="AN89" s="143"/>
      <c r="AO89" s="143"/>
      <c r="AP89" s="143"/>
      <c r="AQ89" s="143"/>
      <c r="AR89" s="143"/>
      <c r="AS89" s="143"/>
      <c r="AT89" s="143"/>
      <c r="AU89" s="143"/>
      <c r="AV89" s="143"/>
      <c r="AW89" s="147"/>
      <c r="AX89" s="143"/>
      <c r="AY89" s="143"/>
      <c r="AZ89" s="143"/>
      <c r="BA89" s="143"/>
      <c r="BB89" s="143"/>
      <c r="BC89" s="143"/>
      <c r="BD89" s="143"/>
      <c r="BE89" s="143"/>
      <c r="BF89" s="143"/>
      <c r="BG89" s="143"/>
      <c r="BH89" s="143"/>
      <c r="BI89" s="143"/>
      <c r="BJ89" s="143"/>
      <c r="BK89" s="143"/>
      <c r="BL89" s="147"/>
      <c r="BM89" s="143"/>
      <c r="BN89" s="143"/>
      <c r="BO89" s="143"/>
      <c r="BP89" s="143"/>
      <c r="BQ89" s="143"/>
      <c r="BR89" s="143"/>
      <c r="BS89" s="143"/>
      <c r="BT89" s="143"/>
      <c r="BU89" s="143"/>
      <c r="BV89" s="143"/>
      <c r="BW89" s="143"/>
      <c r="BX89" s="143"/>
      <c r="BY89" s="143"/>
      <c r="BZ89" s="143"/>
      <c r="CA89" s="147"/>
      <c r="CB89" s="143"/>
      <c r="CC89" s="143"/>
      <c r="CD89" s="143"/>
      <c r="CE89" s="143"/>
      <c r="CF89" s="143"/>
      <c r="CG89" s="143"/>
      <c r="CH89" s="143"/>
      <c r="CI89" s="143"/>
      <c r="CJ89" s="143"/>
      <c r="CK89" s="143"/>
      <c r="CL89" s="143"/>
      <c r="CM89" s="143"/>
      <c r="CN89" s="143"/>
      <c r="CO89" s="143"/>
      <c r="CP89" s="147"/>
      <c r="CQ89" s="143"/>
      <c r="CR89" s="143"/>
      <c r="CS89" s="143"/>
      <c r="CT89" s="143"/>
      <c r="CU89" s="143"/>
      <c r="CV89" s="143"/>
      <c r="CW89" s="143"/>
      <c r="CX89" s="143"/>
      <c r="CY89" s="143"/>
      <c r="CZ89" s="143"/>
      <c r="DA89" s="143"/>
      <c r="DB89" s="143"/>
      <c r="DC89" s="143"/>
      <c r="DD89" s="143"/>
      <c r="DE89" s="147"/>
      <c r="DF89" s="143"/>
      <c r="DG89" s="143"/>
      <c r="DH89" s="143"/>
      <c r="DI89" s="143"/>
      <c r="DJ89" s="143"/>
      <c r="DK89" s="143"/>
      <c r="DL89" s="143"/>
      <c r="DM89" s="143"/>
      <c r="DN89" s="143"/>
      <c r="DO89" s="143"/>
      <c r="DP89" s="143"/>
      <c r="DQ89" s="143"/>
      <c r="DR89" s="143"/>
      <c r="DS89" s="143"/>
      <c r="DT89" s="147"/>
      <c r="DU89" s="143"/>
      <c r="DV89" s="143"/>
      <c r="DW89" s="143"/>
      <c r="DX89" s="143"/>
      <c r="DY89" s="143"/>
      <c r="DZ89" s="143"/>
      <c r="EA89" s="143"/>
      <c r="EB89" s="143"/>
      <c r="EC89" s="143"/>
      <c r="ED89" s="143"/>
      <c r="EE89" s="143"/>
      <c r="EF89" s="143"/>
      <c r="EG89" s="143"/>
      <c r="EH89" s="143"/>
      <c r="EI89" s="147"/>
      <c r="EJ89" s="143"/>
      <c r="EK89" s="143"/>
      <c r="EL89" s="143"/>
      <c r="EM89" s="143"/>
      <c r="EN89" s="143"/>
      <c r="EO89" s="143"/>
      <c r="EP89" s="143"/>
      <c r="EQ89" s="143"/>
      <c r="ER89" s="143"/>
      <c r="ES89" s="143"/>
      <c r="ET89" s="143"/>
      <c r="EU89" s="143"/>
      <c r="EV89" s="143"/>
      <c r="EW89" s="143"/>
      <c r="EX89" s="147"/>
      <c r="EY89" s="147"/>
      <c r="EZ89" s="147"/>
    </row>
    <row r="90" spans="5:156" ht="9.9" customHeight="1"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28"/>
      <c r="U90" s="37"/>
      <c r="V90" s="143"/>
      <c r="W90" s="143"/>
      <c r="X90" s="143"/>
      <c r="Y90" s="143"/>
      <c r="Z90" s="143"/>
      <c r="AA90" s="143"/>
      <c r="AB90" s="143"/>
      <c r="AC90" s="143"/>
      <c r="AD90" s="143"/>
      <c r="AE90" s="143"/>
      <c r="AF90" s="143"/>
      <c r="AG90" s="143"/>
      <c r="AH90" s="147"/>
      <c r="AI90" s="143"/>
      <c r="AJ90" s="143"/>
      <c r="AK90" s="143"/>
      <c r="AL90" s="143"/>
      <c r="AM90" s="143"/>
      <c r="AN90" s="143"/>
      <c r="AO90" s="143"/>
      <c r="AP90" s="143"/>
      <c r="AQ90" s="143"/>
      <c r="AR90" s="143"/>
      <c r="AS90" s="143"/>
      <c r="AT90" s="143"/>
      <c r="AU90" s="143"/>
      <c r="AV90" s="143"/>
      <c r="AW90" s="147"/>
      <c r="AX90" s="143"/>
      <c r="AY90" s="143"/>
      <c r="AZ90" s="143"/>
      <c r="BA90" s="143"/>
      <c r="BB90" s="143"/>
      <c r="BC90" s="143"/>
      <c r="BD90" s="143"/>
      <c r="BE90" s="143"/>
      <c r="BF90" s="143"/>
      <c r="BG90" s="143"/>
      <c r="BH90" s="143"/>
      <c r="BI90" s="143"/>
      <c r="BJ90" s="143"/>
      <c r="BK90" s="143"/>
      <c r="BL90" s="147"/>
      <c r="BM90" s="143"/>
      <c r="BN90" s="143"/>
      <c r="BO90" s="143"/>
      <c r="BP90" s="143"/>
      <c r="BQ90" s="143"/>
      <c r="BR90" s="143"/>
      <c r="BS90" s="143"/>
      <c r="BT90" s="143"/>
      <c r="BU90" s="143"/>
      <c r="BV90" s="143"/>
      <c r="BW90" s="143"/>
      <c r="BX90" s="143"/>
      <c r="BY90" s="143"/>
      <c r="BZ90" s="143"/>
      <c r="CA90" s="147"/>
      <c r="CB90" s="143"/>
      <c r="CC90" s="143"/>
      <c r="CD90" s="143"/>
      <c r="CE90" s="143"/>
      <c r="CF90" s="143"/>
      <c r="CG90" s="143"/>
      <c r="CH90" s="143"/>
      <c r="CI90" s="143"/>
      <c r="CJ90" s="143"/>
      <c r="CK90" s="143"/>
      <c r="CL90" s="143"/>
      <c r="CM90" s="143"/>
      <c r="CN90" s="143"/>
      <c r="CO90" s="143"/>
      <c r="CP90" s="147"/>
      <c r="CQ90" s="143"/>
      <c r="CR90" s="143"/>
      <c r="CS90" s="143"/>
      <c r="CT90" s="143"/>
      <c r="CU90" s="143"/>
      <c r="CV90" s="143"/>
      <c r="CW90" s="143"/>
      <c r="CX90" s="143"/>
      <c r="CY90" s="143"/>
      <c r="CZ90" s="143"/>
      <c r="DA90" s="143"/>
      <c r="DB90" s="143"/>
      <c r="DC90" s="143"/>
      <c r="DD90" s="143"/>
      <c r="DE90" s="147"/>
      <c r="DF90" s="143"/>
      <c r="DG90" s="143"/>
      <c r="DH90" s="143"/>
      <c r="DI90" s="143"/>
      <c r="DJ90" s="143"/>
      <c r="DK90" s="143"/>
      <c r="DL90" s="143"/>
      <c r="DM90" s="143"/>
      <c r="DN90" s="143"/>
      <c r="DO90" s="143"/>
      <c r="DP90" s="143"/>
      <c r="DQ90" s="143"/>
      <c r="DR90" s="143"/>
      <c r="DS90" s="143"/>
      <c r="DT90" s="147"/>
      <c r="DU90" s="143"/>
      <c r="DV90" s="143"/>
      <c r="DW90" s="143"/>
      <c r="DX90" s="143"/>
      <c r="DY90" s="143"/>
      <c r="DZ90" s="143"/>
      <c r="EA90" s="143"/>
      <c r="EB90" s="143"/>
      <c r="EC90" s="143"/>
      <c r="ED90" s="143"/>
      <c r="EE90" s="143"/>
      <c r="EF90" s="143"/>
      <c r="EG90" s="143"/>
      <c r="EH90" s="143"/>
      <c r="EI90" s="147"/>
      <c r="EJ90" s="143"/>
      <c r="EK90" s="143"/>
      <c r="EL90" s="143"/>
      <c r="EM90" s="143"/>
      <c r="EN90" s="143"/>
      <c r="EO90" s="143"/>
      <c r="EP90" s="143"/>
      <c r="EQ90" s="143"/>
      <c r="ER90" s="143"/>
      <c r="ES90" s="143"/>
      <c r="ET90" s="143"/>
      <c r="EU90" s="143"/>
      <c r="EV90" s="143"/>
      <c r="EW90" s="143"/>
      <c r="EX90" s="147"/>
      <c r="EY90" s="147"/>
      <c r="EZ90" s="147"/>
    </row>
    <row r="91" spans="5:156" ht="9.9" customHeight="1"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147"/>
      <c r="U91" s="143"/>
      <c r="V91" s="143"/>
      <c r="W91" s="143"/>
      <c r="X91" s="143"/>
      <c r="Y91" s="143"/>
      <c r="Z91" s="143"/>
      <c r="AA91" s="143"/>
      <c r="AB91" s="143"/>
      <c r="AC91" s="143"/>
      <c r="AD91" s="143"/>
      <c r="AE91" s="143"/>
      <c r="AF91" s="143"/>
      <c r="AG91" s="143"/>
      <c r="AH91" s="147"/>
      <c r="AI91" s="143"/>
      <c r="AJ91" s="143"/>
      <c r="AK91" s="143"/>
      <c r="AL91" s="143"/>
      <c r="AM91" s="143"/>
      <c r="AN91" s="143"/>
      <c r="AO91" s="143"/>
      <c r="AP91" s="143"/>
      <c r="AQ91" s="143"/>
      <c r="AR91" s="143"/>
      <c r="AS91" s="143"/>
      <c r="AT91" s="143"/>
      <c r="AU91" s="143"/>
      <c r="AV91" s="143"/>
      <c r="AW91" s="147"/>
      <c r="AX91" s="143"/>
      <c r="AY91" s="143"/>
      <c r="AZ91" s="143"/>
      <c r="BA91" s="143"/>
      <c r="BB91" s="143"/>
      <c r="BC91" s="143"/>
      <c r="BD91" s="143"/>
      <c r="BE91" s="143"/>
      <c r="BF91" s="143"/>
      <c r="BG91" s="143"/>
      <c r="BH91" s="143"/>
      <c r="BI91" s="143"/>
      <c r="BJ91" s="143"/>
      <c r="BK91" s="143"/>
      <c r="BL91" s="147"/>
      <c r="BM91" s="143"/>
      <c r="BN91" s="143"/>
      <c r="BO91" s="143"/>
      <c r="BP91" s="143"/>
      <c r="BQ91" s="143"/>
      <c r="BR91" s="143"/>
      <c r="BS91" s="143"/>
      <c r="BT91" s="143"/>
      <c r="BU91" s="143"/>
      <c r="BV91" s="143"/>
      <c r="BW91" s="143"/>
      <c r="BX91" s="143"/>
      <c r="BY91" s="143"/>
      <c r="BZ91" s="143"/>
      <c r="CA91" s="147"/>
      <c r="CB91" s="143"/>
      <c r="CC91" s="143"/>
      <c r="CD91" s="143"/>
      <c r="CE91" s="143"/>
      <c r="CF91" s="143"/>
      <c r="CG91" s="143"/>
      <c r="CH91" s="143"/>
      <c r="CI91" s="143"/>
      <c r="CJ91" s="143"/>
      <c r="CK91" s="143"/>
      <c r="CL91" s="143"/>
      <c r="CM91" s="143"/>
      <c r="CN91" s="143"/>
      <c r="CO91" s="143"/>
      <c r="CP91" s="147"/>
      <c r="CQ91" s="143"/>
      <c r="CR91" s="143"/>
      <c r="CS91" s="143"/>
      <c r="CT91" s="143"/>
      <c r="CU91" s="143"/>
      <c r="CV91" s="143"/>
      <c r="CW91" s="143"/>
      <c r="CX91" s="143"/>
      <c r="CY91" s="143"/>
      <c r="CZ91" s="143"/>
      <c r="DA91" s="143"/>
      <c r="DB91" s="143"/>
      <c r="DC91" s="143"/>
      <c r="DD91" s="143"/>
      <c r="DE91" s="147"/>
      <c r="DF91" s="143"/>
      <c r="DG91" s="143"/>
      <c r="DH91" s="143"/>
      <c r="DI91" s="143"/>
      <c r="DJ91" s="143"/>
      <c r="DK91" s="143"/>
      <c r="DL91" s="143"/>
      <c r="DM91" s="143"/>
      <c r="DN91" s="143"/>
      <c r="DO91" s="143"/>
      <c r="DP91" s="143"/>
      <c r="DQ91" s="143"/>
      <c r="DR91" s="143"/>
      <c r="DS91" s="143"/>
      <c r="DT91" s="147"/>
      <c r="DU91" s="143"/>
      <c r="DV91" s="143"/>
      <c r="DW91" s="143"/>
      <c r="DX91" s="143"/>
      <c r="DY91" s="143"/>
      <c r="DZ91" s="143"/>
      <c r="EA91" s="143"/>
      <c r="EB91" s="143"/>
      <c r="EC91" s="143"/>
      <c r="ED91" s="143"/>
      <c r="EE91" s="143"/>
      <c r="EF91" s="143"/>
      <c r="EG91" s="143"/>
      <c r="EH91" s="143"/>
      <c r="EI91" s="147"/>
      <c r="EJ91" s="143"/>
      <c r="EK91" s="143"/>
      <c r="EL91" s="143"/>
      <c r="EM91" s="143"/>
      <c r="EN91" s="143"/>
      <c r="EO91" s="143"/>
      <c r="EP91" s="143"/>
      <c r="EQ91" s="143"/>
      <c r="ER91" s="143"/>
      <c r="ES91" s="143"/>
      <c r="ET91" s="143"/>
      <c r="EU91" s="143"/>
      <c r="EV91" s="143"/>
      <c r="EW91" s="143"/>
      <c r="EX91" s="147"/>
      <c r="EY91" s="147"/>
      <c r="EZ91" s="147"/>
    </row>
    <row r="92" spans="5:156" ht="9.9" customHeight="1"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147"/>
      <c r="U92" s="147"/>
      <c r="V92" s="147"/>
      <c r="W92" s="147"/>
      <c r="X92" s="147"/>
      <c r="Y92" s="147"/>
      <c r="Z92" s="147"/>
      <c r="AA92" s="147"/>
      <c r="AB92" s="147"/>
      <c r="AC92" s="147"/>
      <c r="AD92" s="147"/>
      <c r="AE92" s="147"/>
      <c r="AF92" s="147"/>
      <c r="AG92" s="147"/>
      <c r="AH92" s="147"/>
      <c r="AI92" s="147"/>
      <c r="AJ92" s="147"/>
      <c r="AK92" s="147"/>
      <c r="AL92" s="147"/>
      <c r="AM92" s="147"/>
      <c r="AN92" s="147"/>
      <c r="AO92" s="147"/>
      <c r="AP92" s="147"/>
      <c r="AQ92" s="147"/>
      <c r="AR92" s="147"/>
      <c r="AS92" s="147"/>
      <c r="AT92" s="147"/>
      <c r="AU92" s="147"/>
      <c r="AV92" s="147"/>
      <c r="AW92" s="147"/>
      <c r="AX92" s="147"/>
      <c r="AY92" s="147"/>
      <c r="AZ92" s="147"/>
      <c r="BA92" s="147"/>
      <c r="BB92" s="147"/>
      <c r="BC92" s="147"/>
      <c r="BD92" s="147"/>
      <c r="BE92" s="147"/>
      <c r="BF92" s="147"/>
      <c r="BG92" s="147"/>
      <c r="BH92" s="147"/>
      <c r="BI92" s="147"/>
      <c r="BJ92" s="147"/>
      <c r="BK92" s="147"/>
      <c r="BL92" s="147"/>
      <c r="BM92" s="147"/>
      <c r="BN92" s="147"/>
      <c r="BO92" s="147"/>
      <c r="BP92" s="147"/>
      <c r="BQ92" s="147"/>
      <c r="BR92" s="147"/>
      <c r="BS92" s="147"/>
      <c r="BT92" s="147"/>
      <c r="BU92" s="147"/>
      <c r="BV92" s="147"/>
      <c r="BW92" s="147"/>
      <c r="BX92" s="147"/>
      <c r="BY92" s="147"/>
      <c r="BZ92" s="147"/>
      <c r="CA92" s="147"/>
      <c r="CB92" s="147"/>
      <c r="CC92" s="147"/>
      <c r="CD92" s="147"/>
      <c r="CE92" s="147"/>
      <c r="CF92" s="147"/>
      <c r="CG92" s="147"/>
      <c r="CH92" s="147"/>
      <c r="CI92" s="147"/>
      <c r="CJ92" s="147"/>
      <c r="CK92" s="147"/>
      <c r="CL92" s="147"/>
      <c r="CM92" s="147"/>
      <c r="CN92" s="147"/>
      <c r="CO92" s="147"/>
      <c r="CP92" s="147"/>
      <c r="CQ92" s="147"/>
      <c r="CR92" s="147"/>
      <c r="CS92" s="147"/>
      <c r="CT92" s="147"/>
      <c r="CU92" s="147"/>
      <c r="CV92" s="147"/>
      <c r="CW92" s="147"/>
      <c r="CX92" s="147"/>
      <c r="CY92" s="147"/>
      <c r="CZ92" s="147"/>
      <c r="DA92" s="147"/>
      <c r="DB92" s="147"/>
      <c r="DC92" s="147"/>
      <c r="DD92" s="147"/>
      <c r="DE92" s="147"/>
      <c r="DF92" s="147"/>
      <c r="DG92" s="147"/>
      <c r="DH92" s="147"/>
      <c r="DI92" s="147"/>
      <c r="DJ92" s="147"/>
      <c r="DK92" s="147"/>
      <c r="DL92" s="147"/>
      <c r="DM92" s="147"/>
      <c r="DN92" s="147"/>
      <c r="DO92" s="147"/>
      <c r="DP92" s="147"/>
      <c r="DQ92" s="147"/>
      <c r="DR92" s="147"/>
      <c r="DS92" s="147"/>
      <c r="DT92" s="147"/>
      <c r="DU92" s="147"/>
      <c r="DV92" s="147"/>
      <c r="DW92" s="147"/>
      <c r="DX92" s="147"/>
      <c r="DY92" s="147"/>
      <c r="DZ92" s="147"/>
      <c r="EA92" s="147"/>
      <c r="EB92" s="147"/>
      <c r="EC92" s="147"/>
      <c r="ED92" s="147"/>
      <c r="EE92" s="147"/>
      <c r="EF92" s="147"/>
      <c r="EG92" s="147"/>
      <c r="EH92" s="147"/>
      <c r="EI92" s="147"/>
      <c r="EJ92" s="147"/>
      <c r="EK92" s="147"/>
      <c r="EL92" s="147"/>
      <c r="EM92" s="147"/>
      <c r="EN92" s="147"/>
      <c r="EO92" s="147"/>
      <c r="EP92" s="147"/>
      <c r="EQ92" s="147"/>
      <c r="ER92" s="147"/>
      <c r="ES92" s="147"/>
      <c r="ET92" s="147"/>
      <c r="EU92" s="147"/>
      <c r="EV92" s="147"/>
      <c r="EW92" s="147"/>
      <c r="EX92" s="147"/>
      <c r="EY92" s="147"/>
      <c r="EZ92" s="147"/>
    </row>
    <row r="93" spans="5:156" ht="9.9" customHeight="1">
      <c r="E93" s="147"/>
      <c r="F93" s="147"/>
      <c r="G93" s="147"/>
      <c r="H93" s="147"/>
      <c r="I93" s="147"/>
      <c r="J93" s="147"/>
      <c r="K93" s="147"/>
      <c r="L93" s="147"/>
      <c r="M93" s="147"/>
      <c r="N93" s="147"/>
      <c r="O93" s="147"/>
      <c r="P93" s="147"/>
      <c r="Q93" s="147"/>
      <c r="R93" s="147"/>
      <c r="S93" s="147"/>
      <c r="T93" s="147"/>
      <c r="U93" s="147"/>
      <c r="V93" s="147"/>
      <c r="W93" s="147"/>
      <c r="X93" s="147"/>
      <c r="Y93" s="147"/>
      <c r="Z93" s="147"/>
      <c r="AA93" s="147"/>
      <c r="AB93" s="147"/>
      <c r="AC93" s="147"/>
      <c r="AD93" s="147"/>
      <c r="AE93" s="147"/>
      <c r="AF93" s="147"/>
      <c r="AG93" s="147"/>
      <c r="AH93" s="147"/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47"/>
      <c r="BB93" s="147"/>
      <c r="BC93" s="147"/>
      <c r="BD93" s="147"/>
      <c r="BE93" s="147"/>
      <c r="BF93" s="147"/>
      <c r="BG93" s="147"/>
      <c r="BH93" s="147"/>
      <c r="BI93" s="147"/>
      <c r="BJ93" s="147"/>
      <c r="BK93" s="147"/>
      <c r="BL93" s="147"/>
      <c r="BM93" s="147"/>
      <c r="BN93" s="147"/>
      <c r="BO93" s="147"/>
      <c r="BP93" s="147"/>
      <c r="BQ93" s="147"/>
      <c r="BR93" s="147"/>
      <c r="BS93" s="147"/>
      <c r="BT93" s="147"/>
      <c r="BU93" s="147"/>
      <c r="BV93" s="147"/>
      <c r="BW93" s="147"/>
      <c r="BX93" s="147"/>
      <c r="BY93" s="147"/>
      <c r="BZ93" s="147"/>
      <c r="CA93" s="147"/>
      <c r="CB93" s="147"/>
      <c r="CC93" s="147"/>
      <c r="CD93" s="147"/>
      <c r="CE93" s="147"/>
      <c r="CF93" s="147"/>
      <c r="CG93" s="147"/>
      <c r="CH93" s="147"/>
      <c r="CI93" s="147"/>
      <c r="CJ93" s="147"/>
      <c r="CK93" s="147"/>
      <c r="CL93" s="147"/>
      <c r="CM93" s="147"/>
      <c r="CN93" s="147"/>
      <c r="CO93" s="147"/>
      <c r="CP93" s="147"/>
      <c r="CQ93" s="147"/>
      <c r="CR93" s="147"/>
      <c r="CS93" s="147"/>
      <c r="CT93" s="147"/>
      <c r="CU93" s="147"/>
      <c r="CV93" s="147"/>
      <c r="CW93" s="147"/>
      <c r="CX93" s="147"/>
      <c r="CY93" s="147"/>
      <c r="CZ93" s="147"/>
      <c r="DA93" s="147"/>
      <c r="DB93" s="147"/>
      <c r="DC93" s="147"/>
      <c r="DD93" s="147"/>
      <c r="DE93" s="147"/>
      <c r="DF93" s="147"/>
      <c r="DG93" s="147"/>
      <c r="DH93" s="147"/>
      <c r="DI93" s="147"/>
      <c r="DJ93" s="147"/>
      <c r="DK93" s="147"/>
      <c r="DL93" s="147"/>
      <c r="DM93" s="147"/>
      <c r="DN93" s="147"/>
      <c r="DO93" s="147"/>
      <c r="DP93" s="147"/>
      <c r="DQ93" s="147"/>
      <c r="DR93" s="147"/>
      <c r="DS93" s="147"/>
      <c r="DT93" s="147"/>
      <c r="DU93" s="147"/>
      <c r="DV93" s="147"/>
      <c r="DW93" s="147"/>
      <c r="DX93" s="147"/>
      <c r="DY93" s="147"/>
      <c r="DZ93" s="147"/>
      <c r="EA93" s="147"/>
      <c r="EB93" s="147"/>
      <c r="EC93" s="147"/>
      <c r="ED93" s="147"/>
      <c r="EE93" s="147"/>
      <c r="EF93" s="147"/>
      <c r="EG93" s="147"/>
      <c r="EH93" s="147"/>
      <c r="EI93" s="147"/>
      <c r="EJ93" s="147"/>
      <c r="EK93" s="147"/>
      <c r="EL93" s="147"/>
      <c r="EM93" s="147"/>
      <c r="EN93" s="147"/>
      <c r="EO93" s="147"/>
      <c r="EP93" s="147"/>
      <c r="EQ93" s="147"/>
      <c r="ER93" s="147"/>
      <c r="ES93" s="147"/>
      <c r="ET93" s="147"/>
      <c r="EU93" s="147"/>
      <c r="EV93" s="147"/>
      <c r="EW93" s="147"/>
      <c r="EX93" s="147"/>
      <c r="EY93" s="147"/>
      <c r="EZ93" s="147"/>
    </row>
    <row r="94" spans="5:156" ht="9.9" customHeight="1">
      <c r="E94" s="143"/>
      <c r="F94" s="143"/>
      <c r="G94" s="143"/>
      <c r="H94" s="143"/>
      <c r="I94" s="143"/>
      <c r="J94" s="143"/>
      <c r="K94" s="143"/>
      <c r="L94" s="143"/>
      <c r="M94" s="143"/>
      <c r="N94" s="143"/>
      <c r="O94" s="143"/>
      <c r="P94" s="143"/>
      <c r="Q94" s="143"/>
      <c r="R94" s="143"/>
      <c r="S94" s="147"/>
      <c r="T94" s="143"/>
      <c r="U94" s="143"/>
      <c r="V94" s="143"/>
      <c r="W94" s="143"/>
      <c r="X94" s="143"/>
      <c r="Y94" s="143"/>
      <c r="Z94" s="143"/>
      <c r="AA94" s="143"/>
      <c r="AB94" s="143"/>
      <c r="AC94" s="143"/>
      <c r="AD94" s="143"/>
      <c r="AE94" s="143"/>
      <c r="AF94" s="143"/>
      <c r="AG94" s="143"/>
      <c r="AH94" s="147"/>
      <c r="AI94" s="143"/>
      <c r="AJ94" s="143"/>
      <c r="AK94" s="143"/>
      <c r="AL94" s="143"/>
      <c r="AM94" s="143"/>
      <c r="AN94" s="143"/>
      <c r="AO94" s="143"/>
      <c r="AP94" s="143"/>
      <c r="AQ94" s="143"/>
      <c r="AR94" s="143"/>
      <c r="AS94" s="143"/>
      <c r="AT94" s="143"/>
      <c r="AU94" s="143"/>
      <c r="AV94" s="143"/>
      <c r="AW94" s="147"/>
      <c r="AX94" s="143"/>
      <c r="AY94" s="143"/>
      <c r="AZ94" s="143"/>
      <c r="BA94" s="143"/>
      <c r="BB94" s="143"/>
      <c r="BC94" s="143"/>
      <c r="BD94" s="143"/>
      <c r="BE94" s="143"/>
      <c r="BF94" s="143"/>
      <c r="BG94" s="143"/>
      <c r="BH94" s="143"/>
      <c r="BI94" s="143"/>
      <c r="BJ94" s="143"/>
      <c r="BK94" s="143"/>
      <c r="BL94" s="147"/>
      <c r="BM94" s="143"/>
      <c r="BN94" s="143"/>
      <c r="BO94" s="143"/>
      <c r="BP94" s="143"/>
      <c r="BQ94" s="143"/>
      <c r="BR94" s="143"/>
      <c r="BS94" s="143"/>
      <c r="BT94" s="143"/>
      <c r="BU94" s="143"/>
      <c r="BV94" s="143"/>
      <c r="BW94" s="143"/>
      <c r="BX94" s="143"/>
      <c r="BY94" s="143"/>
      <c r="BZ94" s="143"/>
      <c r="CA94" s="147"/>
      <c r="CB94" s="143"/>
      <c r="CC94" s="143"/>
      <c r="CD94" s="143"/>
      <c r="CE94" s="143"/>
      <c r="CF94" s="143"/>
      <c r="CG94" s="143"/>
      <c r="CH94" s="143"/>
      <c r="CI94" s="143"/>
      <c r="CJ94" s="143"/>
      <c r="CK94" s="143"/>
      <c r="CL94" s="143"/>
      <c r="CM94" s="143"/>
      <c r="CN94" s="143"/>
      <c r="CO94" s="143"/>
      <c r="CP94" s="147"/>
      <c r="CQ94" s="143"/>
      <c r="CR94" s="143"/>
      <c r="CS94" s="143"/>
      <c r="CT94" s="143"/>
      <c r="CU94" s="143"/>
      <c r="CV94" s="143"/>
      <c r="CW94" s="143"/>
      <c r="CX94" s="143"/>
      <c r="CY94" s="143"/>
      <c r="CZ94" s="143"/>
      <c r="DA94" s="143"/>
      <c r="DB94" s="143"/>
      <c r="DC94" s="143"/>
      <c r="DD94" s="143"/>
      <c r="DE94" s="147"/>
      <c r="DF94" s="143"/>
      <c r="DG94" s="143"/>
      <c r="DH94" s="143"/>
      <c r="DI94" s="143"/>
      <c r="DJ94" s="143"/>
      <c r="DK94" s="143"/>
      <c r="DL94" s="143"/>
      <c r="DM94" s="143"/>
      <c r="DN94" s="143"/>
      <c r="DO94" s="143"/>
      <c r="DP94" s="143"/>
      <c r="DQ94" s="143"/>
      <c r="DR94" s="143"/>
      <c r="DS94" s="143"/>
      <c r="DT94" s="147"/>
      <c r="DU94" s="143"/>
      <c r="DV94" s="143"/>
      <c r="DW94" s="143"/>
      <c r="DX94" s="143"/>
      <c r="DY94" s="143"/>
      <c r="DZ94" s="143"/>
      <c r="EA94" s="143"/>
      <c r="EB94" s="143"/>
      <c r="EC94" s="143"/>
      <c r="ED94" s="143"/>
      <c r="EE94" s="143"/>
      <c r="EF94" s="143"/>
      <c r="EG94" s="143"/>
      <c r="EH94" s="143"/>
      <c r="EI94" s="147"/>
      <c r="EJ94" s="143"/>
      <c r="EK94" s="143"/>
      <c r="EL94" s="143"/>
      <c r="EM94" s="143"/>
      <c r="EN94" s="143"/>
      <c r="EO94" s="143"/>
      <c r="EP94" s="143"/>
      <c r="EQ94" s="143"/>
      <c r="ER94" s="143"/>
      <c r="ES94" s="143"/>
      <c r="ET94" s="143"/>
      <c r="EU94" s="143"/>
      <c r="EV94" s="143"/>
      <c r="EW94" s="143"/>
      <c r="EX94" s="147"/>
      <c r="EY94" s="147"/>
      <c r="EZ94" s="147"/>
    </row>
    <row r="95" spans="5:156" ht="9.9" customHeight="1">
      <c r="E95" s="143"/>
      <c r="F95" s="143"/>
      <c r="G95" s="143"/>
      <c r="H95" s="143"/>
      <c r="I95" s="143"/>
      <c r="J95" s="143"/>
      <c r="K95" s="143"/>
      <c r="L95" s="143"/>
      <c r="M95" s="143"/>
      <c r="N95" s="143"/>
      <c r="O95" s="143"/>
      <c r="P95" s="143"/>
      <c r="Q95" s="143"/>
      <c r="R95" s="143"/>
      <c r="S95" s="147"/>
      <c r="T95" s="143"/>
      <c r="U95" s="143"/>
      <c r="V95" s="143"/>
      <c r="W95" s="143"/>
      <c r="X95" s="143"/>
      <c r="Y95" s="143"/>
      <c r="Z95" s="143"/>
      <c r="AA95" s="143"/>
      <c r="AB95" s="143"/>
      <c r="AC95" s="143"/>
      <c r="AD95" s="143"/>
      <c r="AE95" s="143"/>
      <c r="AF95" s="143"/>
      <c r="AG95" s="143"/>
      <c r="AH95" s="147"/>
      <c r="AI95" s="143"/>
      <c r="AJ95" s="143"/>
      <c r="AK95" s="143"/>
      <c r="AL95" s="143"/>
      <c r="AM95" s="143"/>
      <c r="AN95" s="143"/>
      <c r="AO95" s="143"/>
      <c r="AP95" s="143"/>
      <c r="AQ95" s="143"/>
      <c r="AR95" s="143"/>
      <c r="AS95" s="143"/>
      <c r="AT95" s="143"/>
      <c r="AU95" s="143"/>
      <c r="AV95" s="143"/>
      <c r="AW95" s="147"/>
      <c r="AX95" s="143"/>
      <c r="AY95" s="143"/>
      <c r="AZ95" s="143"/>
      <c r="BA95" s="143"/>
      <c r="BB95" s="143"/>
      <c r="BC95" s="143"/>
      <c r="BD95" s="143"/>
      <c r="BE95" s="143"/>
      <c r="BF95" s="143"/>
      <c r="BG95" s="143"/>
      <c r="BH95" s="143"/>
      <c r="BI95" s="143"/>
      <c r="BJ95" s="143"/>
      <c r="BK95" s="143"/>
      <c r="BL95" s="147"/>
      <c r="BM95" s="143"/>
      <c r="BN95" s="143"/>
      <c r="BO95" s="143"/>
      <c r="BP95" s="143"/>
      <c r="BQ95" s="143"/>
      <c r="BR95" s="143"/>
      <c r="BS95" s="143"/>
      <c r="BT95" s="143"/>
      <c r="BU95" s="143"/>
      <c r="BV95" s="143"/>
      <c r="BW95" s="143"/>
      <c r="BX95" s="143"/>
      <c r="BY95" s="143"/>
      <c r="BZ95" s="143"/>
      <c r="CA95" s="147"/>
      <c r="CB95" s="143"/>
      <c r="CC95" s="143"/>
      <c r="CD95" s="143"/>
      <c r="CE95" s="143"/>
      <c r="CF95" s="143"/>
      <c r="CG95" s="143"/>
      <c r="CH95" s="143"/>
      <c r="CI95" s="143"/>
      <c r="CJ95" s="143"/>
      <c r="CK95" s="143"/>
      <c r="CL95" s="143"/>
      <c r="CM95" s="143"/>
      <c r="CN95" s="143"/>
      <c r="CO95" s="143"/>
      <c r="CP95" s="147"/>
      <c r="CQ95" s="143"/>
      <c r="CR95" s="143"/>
      <c r="CS95" s="143"/>
      <c r="CT95" s="143"/>
      <c r="CU95" s="143"/>
      <c r="CV95" s="143"/>
      <c r="CW95" s="143"/>
      <c r="CX95" s="143"/>
      <c r="CY95" s="143"/>
      <c r="CZ95" s="143"/>
      <c r="DA95" s="143"/>
      <c r="DB95" s="143"/>
      <c r="DC95" s="143"/>
      <c r="DD95" s="143"/>
      <c r="DE95" s="147"/>
      <c r="DF95" s="143"/>
      <c r="DG95" s="143"/>
      <c r="DH95" s="143"/>
      <c r="DI95" s="143"/>
      <c r="DJ95" s="143"/>
      <c r="DK95" s="143"/>
      <c r="DL95" s="143"/>
      <c r="DM95" s="143"/>
      <c r="DN95" s="143"/>
      <c r="DO95" s="143"/>
      <c r="DP95" s="143"/>
      <c r="DQ95" s="143"/>
      <c r="DR95" s="143"/>
      <c r="DS95" s="143"/>
      <c r="DT95" s="147"/>
      <c r="DU95" s="143"/>
      <c r="DV95" s="143"/>
      <c r="DW95" s="143"/>
      <c r="DX95" s="143"/>
      <c r="DY95" s="143"/>
      <c r="DZ95" s="143"/>
      <c r="EA95" s="143"/>
      <c r="EB95" s="143"/>
      <c r="EC95" s="143"/>
      <c r="ED95" s="143"/>
      <c r="EE95" s="143"/>
      <c r="EF95" s="143"/>
      <c r="EG95" s="143"/>
      <c r="EH95" s="143"/>
      <c r="EI95" s="147"/>
      <c r="EJ95" s="143"/>
      <c r="EK95" s="143"/>
      <c r="EL95" s="143"/>
      <c r="EM95" s="143"/>
      <c r="EN95" s="143"/>
      <c r="EO95" s="143"/>
      <c r="EP95" s="143"/>
      <c r="EQ95" s="143"/>
      <c r="ER95" s="143"/>
      <c r="ES95" s="143"/>
      <c r="ET95" s="143"/>
      <c r="EU95" s="143"/>
      <c r="EV95" s="143"/>
      <c r="EW95" s="143"/>
      <c r="EX95" s="147"/>
      <c r="EY95" s="147"/>
      <c r="EZ95" s="147"/>
    </row>
    <row r="96" spans="5:156" ht="9.9" customHeight="1">
      <c r="E96" s="143"/>
      <c r="F96" s="143"/>
      <c r="G96" s="143"/>
      <c r="H96" s="143"/>
      <c r="I96" s="143"/>
      <c r="J96" s="143"/>
      <c r="K96" s="143"/>
      <c r="L96" s="143"/>
      <c r="M96" s="143"/>
      <c r="N96" s="143"/>
      <c r="O96" s="143"/>
      <c r="P96" s="143"/>
      <c r="Q96" s="143"/>
      <c r="R96" s="143"/>
      <c r="S96" s="147"/>
      <c r="T96" s="143"/>
      <c r="U96" s="143"/>
      <c r="V96" s="143"/>
      <c r="W96" s="143"/>
      <c r="X96" s="143"/>
      <c r="Y96" s="143"/>
      <c r="Z96" s="143"/>
      <c r="AA96" s="143"/>
      <c r="AB96" s="143"/>
      <c r="AC96" s="143"/>
      <c r="AD96" s="143"/>
      <c r="AE96" s="143"/>
      <c r="AF96" s="143"/>
      <c r="AG96" s="143"/>
      <c r="AH96" s="147"/>
      <c r="AI96" s="143"/>
      <c r="AJ96" s="143"/>
      <c r="AK96" s="143"/>
      <c r="AL96" s="143"/>
      <c r="AM96" s="143"/>
      <c r="AN96" s="143"/>
      <c r="AO96" s="143"/>
      <c r="AP96" s="143"/>
      <c r="AQ96" s="143"/>
      <c r="AR96" s="143"/>
      <c r="AS96" s="143"/>
      <c r="AT96" s="143"/>
      <c r="AU96" s="143"/>
      <c r="AV96" s="143"/>
      <c r="AW96" s="147"/>
      <c r="AX96" s="143"/>
      <c r="AY96" s="143"/>
      <c r="AZ96" s="143"/>
      <c r="BA96" s="143"/>
      <c r="BB96" s="143"/>
      <c r="BC96" s="143"/>
      <c r="BD96" s="143"/>
      <c r="BE96" s="143"/>
      <c r="BF96" s="143"/>
      <c r="BG96" s="143"/>
      <c r="BH96" s="143"/>
      <c r="BI96" s="143"/>
      <c r="BJ96" s="143"/>
      <c r="BK96" s="143"/>
      <c r="BL96" s="147"/>
      <c r="BM96" s="143"/>
      <c r="BN96" s="143"/>
      <c r="BO96" s="143"/>
      <c r="BP96" s="143"/>
      <c r="BQ96" s="143"/>
      <c r="BR96" s="143"/>
      <c r="BS96" s="143"/>
      <c r="BT96" s="143"/>
      <c r="BU96" s="143"/>
      <c r="BV96" s="143"/>
      <c r="BW96" s="143"/>
      <c r="BX96" s="143"/>
      <c r="BY96" s="143"/>
      <c r="BZ96" s="143"/>
      <c r="CA96" s="147"/>
      <c r="CB96" s="143"/>
      <c r="CC96" s="143"/>
      <c r="CD96" s="143"/>
      <c r="CE96" s="143"/>
      <c r="CF96" s="143"/>
      <c r="CG96" s="143"/>
      <c r="CH96" s="143"/>
      <c r="CI96" s="143"/>
      <c r="CJ96" s="143"/>
      <c r="CK96" s="143"/>
      <c r="CL96" s="143"/>
      <c r="CM96" s="143"/>
      <c r="CN96" s="143"/>
      <c r="CO96" s="143"/>
      <c r="CP96" s="147"/>
      <c r="CQ96" s="143"/>
      <c r="CR96" s="143"/>
      <c r="CS96" s="143"/>
      <c r="CT96" s="143"/>
      <c r="CU96" s="143"/>
      <c r="CV96" s="143"/>
      <c r="CW96" s="143"/>
      <c r="CX96" s="143"/>
      <c r="CY96" s="143"/>
      <c r="CZ96" s="143"/>
      <c r="DA96" s="143"/>
      <c r="DB96" s="143"/>
      <c r="DC96" s="143"/>
      <c r="DD96" s="143"/>
      <c r="DE96" s="147"/>
      <c r="DF96" s="143"/>
      <c r="DG96" s="143"/>
      <c r="DH96" s="143"/>
      <c r="DI96" s="143"/>
      <c r="DJ96" s="143"/>
      <c r="DK96" s="143"/>
      <c r="DL96" s="143"/>
      <c r="DM96" s="143"/>
      <c r="DN96" s="143"/>
      <c r="DO96" s="143"/>
      <c r="DP96" s="143"/>
      <c r="DQ96" s="143"/>
      <c r="DR96" s="143"/>
      <c r="DS96" s="143"/>
      <c r="DT96" s="147"/>
      <c r="DU96" s="143"/>
      <c r="DV96" s="143"/>
      <c r="DW96" s="143"/>
      <c r="DX96" s="143"/>
      <c r="DY96" s="143"/>
      <c r="DZ96" s="143"/>
      <c r="EA96" s="143"/>
      <c r="EB96" s="143"/>
      <c r="EC96" s="143"/>
      <c r="ED96" s="143"/>
      <c r="EE96" s="143"/>
      <c r="EF96" s="143"/>
      <c r="EG96" s="143"/>
      <c r="EH96" s="143"/>
      <c r="EI96" s="147"/>
      <c r="EJ96" s="143"/>
      <c r="EK96" s="143"/>
      <c r="EL96" s="143"/>
      <c r="EM96" s="143"/>
      <c r="EN96" s="143"/>
      <c r="EO96" s="143"/>
      <c r="EP96" s="143"/>
      <c r="EQ96" s="143"/>
      <c r="ER96" s="143"/>
      <c r="ES96" s="143"/>
      <c r="ET96" s="143"/>
      <c r="EU96" s="143"/>
      <c r="EV96" s="143"/>
      <c r="EW96" s="143"/>
      <c r="EX96" s="147"/>
      <c r="EY96" s="147"/>
      <c r="EZ96" s="147"/>
    </row>
    <row r="97" spans="4:156" ht="9.9" customHeight="1">
      <c r="E97" s="143"/>
      <c r="F97" s="143"/>
      <c r="G97" s="143"/>
      <c r="H97" s="143"/>
      <c r="I97" s="143"/>
      <c r="J97" s="143"/>
      <c r="K97" s="143"/>
      <c r="L97" s="143"/>
      <c r="M97" s="143"/>
      <c r="N97" s="143"/>
      <c r="O97" s="143"/>
      <c r="P97" s="143"/>
      <c r="Q97" s="143"/>
      <c r="R97" s="143"/>
      <c r="S97" s="147"/>
      <c r="T97" s="143"/>
      <c r="U97" s="143"/>
      <c r="V97" s="143"/>
      <c r="W97" s="143"/>
      <c r="X97" s="143"/>
      <c r="Y97" s="143"/>
      <c r="Z97" s="143"/>
      <c r="AA97" s="143"/>
      <c r="AB97" s="143"/>
      <c r="AC97" s="143"/>
      <c r="AD97" s="143"/>
      <c r="AE97" s="143"/>
      <c r="AF97" s="143"/>
      <c r="AG97" s="143"/>
      <c r="AH97" s="147"/>
      <c r="AI97" s="143"/>
      <c r="AJ97" s="143"/>
      <c r="AK97" s="143"/>
      <c r="AL97" s="143"/>
      <c r="AM97" s="143"/>
      <c r="AN97" s="143"/>
      <c r="AO97" s="143"/>
      <c r="AP97" s="143"/>
      <c r="AQ97" s="143"/>
      <c r="AR97" s="143"/>
      <c r="AS97" s="143"/>
      <c r="AT97" s="143"/>
      <c r="AU97" s="143"/>
      <c r="AV97" s="143"/>
      <c r="AW97" s="147"/>
      <c r="AX97" s="143"/>
      <c r="AY97" s="143"/>
      <c r="AZ97" s="143"/>
      <c r="BA97" s="143"/>
      <c r="BB97" s="143"/>
      <c r="BC97" s="143"/>
      <c r="BD97" s="143"/>
      <c r="BE97" s="143"/>
      <c r="BF97" s="143"/>
      <c r="BG97" s="143"/>
      <c r="BH97" s="143"/>
      <c r="BI97" s="143"/>
      <c r="BJ97" s="143"/>
      <c r="BK97" s="143"/>
      <c r="BL97" s="147"/>
      <c r="BM97" s="143"/>
      <c r="BN97" s="143"/>
      <c r="BO97" s="143"/>
      <c r="BP97" s="143"/>
      <c r="BQ97" s="143"/>
      <c r="BR97" s="143"/>
      <c r="BS97" s="143"/>
      <c r="BT97" s="143"/>
      <c r="BU97" s="143"/>
      <c r="BV97" s="143"/>
      <c r="BW97" s="143"/>
      <c r="BX97" s="143"/>
      <c r="BY97" s="143"/>
      <c r="BZ97" s="143"/>
      <c r="CA97" s="147"/>
      <c r="CB97" s="143"/>
      <c r="CC97" s="143"/>
      <c r="CD97" s="143"/>
      <c r="CE97" s="143"/>
      <c r="CF97" s="143"/>
      <c r="CG97" s="143"/>
      <c r="CH97" s="143"/>
      <c r="CI97" s="143"/>
      <c r="CJ97" s="143"/>
      <c r="CK97" s="143"/>
      <c r="CL97" s="143"/>
      <c r="CM97" s="143"/>
      <c r="CN97" s="143"/>
      <c r="CO97" s="143"/>
      <c r="CP97" s="147"/>
      <c r="CQ97" s="143"/>
      <c r="CR97" s="143"/>
      <c r="CS97" s="143"/>
      <c r="CT97" s="143"/>
      <c r="CU97" s="143"/>
      <c r="CV97" s="143"/>
      <c r="CW97" s="143"/>
      <c r="CX97" s="143"/>
      <c r="CY97" s="143"/>
      <c r="CZ97" s="143"/>
      <c r="DA97" s="143"/>
      <c r="DB97" s="143"/>
      <c r="DC97" s="143"/>
      <c r="DD97" s="143"/>
      <c r="DE97" s="147"/>
      <c r="DF97" s="143"/>
      <c r="DG97" s="143"/>
      <c r="DH97" s="143"/>
      <c r="DI97" s="143"/>
      <c r="DJ97" s="143"/>
      <c r="DK97" s="143"/>
      <c r="DL97" s="143"/>
      <c r="DM97" s="143"/>
      <c r="DN97" s="143"/>
      <c r="DO97" s="143"/>
      <c r="DP97" s="143"/>
      <c r="DQ97" s="143"/>
      <c r="DR97" s="143"/>
      <c r="DS97" s="143"/>
      <c r="DT97" s="147"/>
      <c r="DU97" s="143"/>
      <c r="DV97" s="143"/>
      <c r="DW97" s="143"/>
      <c r="DX97" s="143"/>
      <c r="DY97" s="143"/>
      <c r="DZ97" s="143"/>
      <c r="EA97" s="143"/>
      <c r="EB97" s="143"/>
      <c r="EC97" s="143"/>
      <c r="ED97" s="143"/>
      <c r="EE97" s="143"/>
      <c r="EF97" s="143"/>
      <c r="EG97" s="143"/>
      <c r="EH97" s="143"/>
      <c r="EI97" s="147"/>
      <c r="EJ97" s="143"/>
      <c r="EK97" s="143"/>
      <c r="EL97" s="143"/>
      <c r="EM97" s="143"/>
      <c r="EN97" s="143"/>
      <c r="EO97" s="143"/>
      <c r="EP97" s="143"/>
      <c r="EQ97" s="143"/>
      <c r="ER97" s="143"/>
      <c r="ES97" s="143"/>
      <c r="ET97" s="143"/>
      <c r="EU97" s="143"/>
      <c r="EV97" s="143"/>
      <c r="EW97" s="143"/>
      <c r="EX97" s="147"/>
      <c r="EY97" s="147"/>
      <c r="EZ97" s="147"/>
    </row>
    <row r="98" spans="4:156" ht="9.9" customHeight="1">
      <c r="D98" s="34"/>
      <c r="E98" s="143"/>
      <c r="F98" s="143"/>
      <c r="G98" s="143"/>
      <c r="H98" s="29"/>
      <c r="I98" s="32"/>
      <c r="J98" s="29"/>
      <c r="K98" s="32"/>
      <c r="L98" s="29"/>
      <c r="M98" s="32"/>
      <c r="N98" s="29"/>
      <c r="O98" s="32"/>
      <c r="P98" s="29"/>
      <c r="Q98" s="32"/>
      <c r="R98" s="32"/>
      <c r="S98" s="147"/>
      <c r="T98" s="143"/>
      <c r="U98" s="143"/>
      <c r="V98" s="143"/>
      <c r="W98" s="29"/>
      <c r="X98" s="32"/>
      <c r="Y98" s="29"/>
      <c r="Z98" s="32"/>
      <c r="AA98" s="29"/>
      <c r="AB98" s="32"/>
      <c r="AC98" s="29"/>
      <c r="AD98" s="32"/>
      <c r="AE98" s="29"/>
      <c r="AF98" s="32"/>
      <c r="AG98" s="32"/>
      <c r="AH98" s="147"/>
      <c r="AI98" s="143"/>
      <c r="AJ98" s="143"/>
      <c r="AK98" s="143"/>
      <c r="AL98" s="29"/>
      <c r="AM98" s="32"/>
      <c r="AN98" s="29"/>
      <c r="AO98" s="32"/>
      <c r="AP98" s="29"/>
      <c r="AQ98" s="32"/>
      <c r="AR98" s="29"/>
      <c r="AS98" s="32"/>
      <c r="AT98" s="29"/>
      <c r="AU98" s="32"/>
      <c r="AV98" s="32"/>
      <c r="AW98" s="147"/>
      <c r="AX98" s="143"/>
      <c r="AY98" s="143"/>
      <c r="AZ98" s="143"/>
      <c r="BA98" s="29"/>
      <c r="BB98" s="32"/>
      <c r="BC98" s="29"/>
      <c r="BD98" s="32"/>
      <c r="BE98" s="29"/>
      <c r="BF98" s="32"/>
      <c r="BG98" s="29"/>
      <c r="BH98" s="32"/>
      <c r="BI98" s="29"/>
      <c r="BJ98" s="32"/>
      <c r="BK98" s="32"/>
      <c r="BL98" s="147"/>
      <c r="BM98" s="143"/>
      <c r="BN98" s="143"/>
      <c r="BO98" s="143"/>
      <c r="BP98" s="29"/>
      <c r="BQ98" s="32"/>
      <c r="BR98" s="29"/>
      <c r="BS98" s="32"/>
      <c r="BT98" s="29"/>
      <c r="BU98" s="32"/>
      <c r="BV98" s="29"/>
      <c r="BW98" s="32"/>
      <c r="BX98" s="29"/>
      <c r="BY98" s="32"/>
      <c r="BZ98" s="32"/>
      <c r="CA98" s="147"/>
      <c r="CB98" s="143"/>
      <c r="CC98" s="143"/>
      <c r="CD98" s="143"/>
      <c r="CE98" s="29"/>
      <c r="CF98" s="32"/>
      <c r="CG98" s="29"/>
      <c r="CH98" s="32"/>
      <c r="CI98" s="29"/>
      <c r="CJ98" s="32"/>
      <c r="CK98" s="29"/>
      <c r="CL98" s="32"/>
      <c r="CM98" s="29"/>
      <c r="CN98" s="32"/>
      <c r="CO98" s="32"/>
      <c r="CP98" s="147"/>
      <c r="CQ98" s="143"/>
      <c r="CR98" s="143"/>
      <c r="CS98" s="143"/>
      <c r="CT98" s="29"/>
      <c r="CU98" s="32"/>
      <c r="CV98" s="29"/>
      <c r="CW98" s="32"/>
      <c r="CX98" s="29"/>
      <c r="CY98" s="32"/>
      <c r="CZ98" s="29"/>
      <c r="DA98" s="32"/>
      <c r="DB98" s="29"/>
      <c r="DC98" s="32"/>
      <c r="DD98" s="32"/>
      <c r="DE98" s="147"/>
      <c r="DF98" s="143"/>
      <c r="DG98" s="143"/>
      <c r="DH98" s="143"/>
      <c r="DI98" s="29"/>
      <c r="DJ98" s="32"/>
      <c r="DK98" s="29"/>
      <c r="DL98" s="32"/>
      <c r="DM98" s="29"/>
      <c r="DN98" s="32"/>
      <c r="DO98" s="29"/>
      <c r="DP98" s="32"/>
      <c r="DQ98" s="29"/>
      <c r="DR98" s="32"/>
      <c r="DS98" s="32"/>
      <c r="DT98" s="147"/>
      <c r="DU98" s="143"/>
      <c r="DV98" s="143"/>
      <c r="DW98" s="143"/>
      <c r="DX98" s="29"/>
      <c r="DY98" s="32"/>
      <c r="DZ98" s="29"/>
      <c r="EA98" s="32"/>
      <c r="EB98" s="29"/>
      <c r="EC98" s="32"/>
      <c r="ED98" s="29"/>
      <c r="EE98" s="32"/>
      <c r="EF98" s="29"/>
      <c r="EG98" s="32"/>
      <c r="EH98" s="32"/>
      <c r="EI98" s="147"/>
      <c r="EJ98" s="143"/>
      <c r="EK98" s="143"/>
      <c r="EL98" s="143"/>
      <c r="EM98" s="29"/>
      <c r="EN98" s="32"/>
      <c r="EO98" s="29"/>
      <c r="EP98" s="32"/>
      <c r="EQ98" s="29"/>
      <c r="ER98" s="32"/>
      <c r="ES98" s="29"/>
      <c r="ET98" s="32"/>
      <c r="EU98" s="29"/>
      <c r="EV98" s="32"/>
      <c r="EW98" s="32"/>
      <c r="EX98" s="147"/>
      <c r="EY98" s="147"/>
      <c r="EZ98" s="147"/>
    </row>
    <row r="99" spans="4:156" ht="9.9" customHeight="1">
      <c r="D99" s="34"/>
      <c r="E99" s="143"/>
      <c r="F99" s="143"/>
      <c r="G99" s="143"/>
      <c r="H99" s="29"/>
      <c r="I99" s="32"/>
      <c r="J99" s="29"/>
      <c r="K99" s="32"/>
      <c r="L99" s="29"/>
      <c r="M99" s="32"/>
      <c r="N99" s="29"/>
      <c r="O99" s="32"/>
      <c r="P99" s="29"/>
      <c r="Q99" s="32"/>
      <c r="R99" s="32"/>
      <c r="S99" s="147"/>
      <c r="T99" s="143"/>
      <c r="U99" s="143"/>
      <c r="V99" s="143"/>
      <c r="W99" s="29"/>
      <c r="X99" s="32"/>
      <c r="Y99" s="29"/>
      <c r="Z99" s="32"/>
      <c r="AA99" s="29"/>
      <c r="AB99" s="32"/>
      <c r="AC99" s="29"/>
      <c r="AD99" s="32"/>
      <c r="AE99" s="29"/>
      <c r="AF99" s="32"/>
      <c r="AG99" s="32"/>
      <c r="AH99" s="147"/>
      <c r="AI99" s="143"/>
      <c r="AJ99" s="143"/>
      <c r="AK99" s="143"/>
      <c r="AL99" s="29"/>
      <c r="AM99" s="32"/>
      <c r="AN99" s="29"/>
      <c r="AO99" s="32"/>
      <c r="AP99" s="29"/>
      <c r="AQ99" s="32"/>
      <c r="AR99" s="29"/>
      <c r="AS99" s="32"/>
      <c r="AT99" s="29"/>
      <c r="AU99" s="32"/>
      <c r="AV99" s="32"/>
      <c r="AW99" s="147"/>
      <c r="AX99" s="143"/>
      <c r="AY99" s="143"/>
      <c r="AZ99" s="143"/>
      <c r="BA99" s="29"/>
      <c r="BB99" s="32"/>
      <c r="BC99" s="29"/>
      <c r="BD99" s="32"/>
      <c r="BE99" s="29"/>
      <c r="BF99" s="32"/>
      <c r="BG99" s="29"/>
      <c r="BH99" s="32"/>
      <c r="BI99" s="29"/>
      <c r="BJ99" s="32"/>
      <c r="BK99" s="32"/>
      <c r="BL99" s="147"/>
      <c r="BM99" s="143"/>
      <c r="BN99" s="143"/>
      <c r="BO99" s="143"/>
      <c r="BP99" s="29"/>
      <c r="BQ99" s="32"/>
      <c r="BR99" s="29"/>
      <c r="BS99" s="32"/>
      <c r="BT99" s="29"/>
      <c r="BU99" s="32"/>
      <c r="BV99" s="29"/>
      <c r="BW99" s="32"/>
      <c r="BX99" s="29"/>
      <c r="BY99" s="32"/>
      <c r="BZ99" s="32"/>
      <c r="CA99" s="147"/>
      <c r="CB99" s="143"/>
      <c r="CC99" s="143"/>
      <c r="CD99" s="143"/>
      <c r="CE99" s="29"/>
      <c r="CF99" s="32"/>
      <c r="CG99" s="29"/>
      <c r="CH99" s="32"/>
      <c r="CI99" s="29"/>
      <c r="CJ99" s="32"/>
      <c r="CK99" s="29"/>
      <c r="CL99" s="32"/>
      <c r="CM99" s="29"/>
      <c r="CN99" s="32"/>
      <c r="CO99" s="32"/>
      <c r="CP99" s="147"/>
      <c r="CQ99" s="143"/>
      <c r="CR99" s="143"/>
      <c r="CS99" s="143"/>
      <c r="CT99" s="29"/>
      <c r="CU99" s="32"/>
      <c r="CV99" s="29"/>
      <c r="CW99" s="32"/>
      <c r="CX99" s="29"/>
      <c r="CY99" s="32"/>
      <c r="CZ99" s="29"/>
      <c r="DA99" s="32"/>
      <c r="DB99" s="29"/>
      <c r="DC99" s="32"/>
      <c r="DD99" s="32"/>
      <c r="DE99" s="147"/>
      <c r="DF99" s="143"/>
      <c r="DG99" s="143"/>
      <c r="DH99" s="143"/>
      <c r="DI99" s="29"/>
      <c r="DJ99" s="32"/>
      <c r="DK99" s="29"/>
      <c r="DL99" s="32"/>
      <c r="DM99" s="29"/>
      <c r="DN99" s="32"/>
      <c r="DO99" s="29"/>
      <c r="DP99" s="32"/>
      <c r="DQ99" s="29"/>
      <c r="DR99" s="32"/>
      <c r="DS99" s="32"/>
      <c r="DT99" s="147"/>
      <c r="DU99" s="143"/>
      <c r="DV99" s="143"/>
      <c r="DW99" s="143"/>
      <c r="DX99" s="29"/>
      <c r="DY99" s="32"/>
      <c r="DZ99" s="29"/>
      <c r="EA99" s="32"/>
      <c r="EB99" s="29"/>
      <c r="EC99" s="32"/>
      <c r="ED99" s="29"/>
      <c r="EE99" s="32"/>
      <c r="EF99" s="29"/>
      <c r="EG99" s="32"/>
      <c r="EH99" s="32"/>
      <c r="EI99" s="147"/>
      <c r="EJ99" s="143"/>
      <c r="EK99" s="143"/>
      <c r="EL99" s="143"/>
      <c r="EM99" s="29"/>
      <c r="EN99" s="32"/>
      <c r="EO99" s="29"/>
      <c r="EP99" s="32"/>
      <c r="EQ99" s="29"/>
      <c r="ER99" s="32"/>
      <c r="ES99" s="29"/>
      <c r="ET99" s="32"/>
      <c r="EU99" s="29"/>
      <c r="EV99" s="32"/>
      <c r="EW99" s="32"/>
      <c r="EX99" s="147"/>
      <c r="EY99" s="147"/>
      <c r="EZ99" s="147"/>
    </row>
    <row r="100" spans="4:156" ht="9.9" customHeight="1">
      <c r="D100" s="34"/>
      <c r="E100" s="143"/>
      <c r="F100" s="143"/>
      <c r="G100" s="143"/>
      <c r="H100" s="29"/>
      <c r="I100" s="32"/>
      <c r="J100" s="29"/>
      <c r="K100" s="32"/>
      <c r="L100" s="29"/>
      <c r="M100" s="32"/>
      <c r="N100" s="29"/>
      <c r="O100" s="32"/>
      <c r="P100" s="29"/>
      <c r="Q100" s="32"/>
      <c r="R100" s="32"/>
      <c r="S100" s="147"/>
      <c r="T100" s="143"/>
      <c r="U100" s="143"/>
      <c r="V100" s="143"/>
      <c r="W100" s="29"/>
      <c r="X100" s="32"/>
      <c r="Y100" s="29"/>
      <c r="Z100" s="32"/>
      <c r="AA100" s="29"/>
      <c r="AB100" s="32"/>
      <c r="AC100" s="29"/>
      <c r="AD100" s="32"/>
      <c r="AE100" s="29"/>
      <c r="AF100" s="32"/>
      <c r="AG100" s="32"/>
      <c r="AH100" s="147"/>
      <c r="AI100" s="143"/>
      <c r="AJ100" s="143"/>
      <c r="AK100" s="143"/>
      <c r="AL100" s="29"/>
      <c r="AM100" s="32"/>
      <c r="AN100" s="29"/>
      <c r="AO100" s="32"/>
      <c r="AP100" s="29"/>
      <c r="AQ100" s="32"/>
      <c r="AR100" s="29"/>
      <c r="AS100" s="32"/>
      <c r="AT100" s="29"/>
      <c r="AU100" s="32"/>
      <c r="AV100" s="32"/>
      <c r="AW100" s="147"/>
      <c r="AX100" s="143"/>
      <c r="AY100" s="143"/>
      <c r="AZ100" s="143"/>
      <c r="BA100" s="29"/>
      <c r="BB100" s="32"/>
      <c r="BC100" s="29"/>
      <c r="BD100" s="32"/>
      <c r="BE100" s="29"/>
      <c r="BF100" s="32"/>
      <c r="BG100" s="29"/>
      <c r="BH100" s="32"/>
      <c r="BI100" s="29"/>
      <c r="BJ100" s="32"/>
      <c r="BK100" s="32"/>
      <c r="BL100" s="147"/>
      <c r="BM100" s="143"/>
      <c r="BN100" s="143"/>
      <c r="BO100" s="143"/>
      <c r="BP100" s="29"/>
      <c r="BQ100" s="32"/>
      <c r="BR100" s="29"/>
      <c r="BS100" s="32"/>
      <c r="BT100" s="29"/>
      <c r="BU100" s="32"/>
      <c r="BV100" s="29"/>
      <c r="BW100" s="32"/>
      <c r="BX100" s="29"/>
      <c r="BY100" s="32"/>
      <c r="BZ100" s="32"/>
      <c r="CA100" s="147"/>
      <c r="CB100" s="143"/>
      <c r="CC100" s="143"/>
      <c r="CD100" s="143"/>
      <c r="CE100" s="29"/>
      <c r="CF100" s="32"/>
      <c r="CG100" s="29"/>
      <c r="CH100" s="32"/>
      <c r="CI100" s="29"/>
      <c r="CJ100" s="32"/>
      <c r="CK100" s="29"/>
      <c r="CL100" s="32"/>
      <c r="CM100" s="29"/>
      <c r="CN100" s="32"/>
      <c r="CO100" s="32"/>
      <c r="CP100" s="147"/>
      <c r="CQ100" s="143"/>
      <c r="CR100" s="143"/>
      <c r="CS100" s="143"/>
      <c r="CT100" s="29"/>
      <c r="CU100" s="32"/>
      <c r="CV100" s="29"/>
      <c r="CW100" s="32"/>
      <c r="CX100" s="29"/>
      <c r="CY100" s="32"/>
      <c r="CZ100" s="29"/>
      <c r="DA100" s="32"/>
      <c r="DB100" s="29"/>
      <c r="DC100" s="32"/>
      <c r="DD100" s="32"/>
      <c r="DE100" s="147"/>
      <c r="DF100" s="143"/>
      <c r="DG100" s="143"/>
      <c r="DH100" s="143"/>
      <c r="DI100" s="29"/>
      <c r="DJ100" s="32"/>
      <c r="DK100" s="29"/>
      <c r="DL100" s="32"/>
      <c r="DM100" s="29"/>
      <c r="DN100" s="32"/>
      <c r="DO100" s="29"/>
      <c r="DP100" s="32"/>
      <c r="DQ100" s="29"/>
      <c r="DR100" s="32"/>
      <c r="DS100" s="32"/>
      <c r="DT100" s="147"/>
      <c r="DU100" s="143"/>
      <c r="DV100" s="143"/>
      <c r="DW100" s="143"/>
      <c r="DX100" s="29"/>
      <c r="DY100" s="32"/>
      <c r="DZ100" s="29"/>
      <c r="EA100" s="32"/>
      <c r="EB100" s="29"/>
      <c r="EC100" s="32"/>
      <c r="ED100" s="29"/>
      <c r="EE100" s="32"/>
      <c r="EF100" s="29"/>
      <c r="EG100" s="32"/>
      <c r="EH100" s="32"/>
      <c r="EI100" s="147"/>
      <c r="EJ100" s="143"/>
      <c r="EK100" s="143"/>
      <c r="EL100" s="143"/>
      <c r="EM100" s="29"/>
      <c r="EN100" s="32"/>
      <c r="EO100" s="29"/>
      <c r="EP100" s="32"/>
      <c r="EQ100" s="29"/>
      <c r="ER100" s="32"/>
      <c r="ES100" s="29"/>
      <c r="ET100" s="32"/>
      <c r="EU100" s="29"/>
      <c r="EV100" s="32"/>
      <c r="EW100" s="32"/>
      <c r="EX100" s="147"/>
      <c r="EY100" s="147"/>
      <c r="EZ100" s="147"/>
    </row>
    <row r="101" spans="4:156" ht="9.9" customHeight="1">
      <c r="D101" s="34"/>
      <c r="E101" s="143"/>
      <c r="F101" s="143"/>
      <c r="G101" s="143"/>
      <c r="H101" s="29"/>
      <c r="I101" s="32"/>
      <c r="J101" s="29"/>
      <c r="K101" s="32"/>
      <c r="L101" s="29"/>
      <c r="M101" s="32"/>
      <c r="N101" s="29"/>
      <c r="O101" s="32"/>
      <c r="P101" s="29"/>
      <c r="Q101" s="32"/>
      <c r="R101" s="32"/>
      <c r="S101" s="147"/>
      <c r="T101" s="143"/>
      <c r="U101" s="143"/>
      <c r="V101" s="143"/>
      <c r="W101" s="29"/>
      <c r="X101" s="32"/>
      <c r="Y101" s="29"/>
      <c r="Z101" s="32"/>
      <c r="AA101" s="29"/>
      <c r="AB101" s="32"/>
      <c r="AC101" s="29"/>
      <c r="AD101" s="32"/>
      <c r="AE101" s="29"/>
      <c r="AF101" s="32"/>
      <c r="AG101" s="32"/>
      <c r="AH101" s="147"/>
      <c r="AI101" s="143"/>
      <c r="AJ101" s="143"/>
      <c r="AK101" s="143"/>
      <c r="AL101" s="29"/>
      <c r="AM101" s="32"/>
      <c r="AN101" s="29"/>
      <c r="AO101" s="32"/>
      <c r="AP101" s="29"/>
      <c r="AQ101" s="32"/>
      <c r="AR101" s="29"/>
      <c r="AS101" s="32"/>
      <c r="AT101" s="29"/>
      <c r="AU101" s="32"/>
      <c r="AV101" s="32"/>
      <c r="AW101" s="147"/>
      <c r="AX101" s="143"/>
      <c r="AY101" s="143"/>
      <c r="AZ101" s="143"/>
      <c r="BA101" s="29"/>
      <c r="BB101" s="32"/>
      <c r="BC101" s="29"/>
      <c r="BD101" s="32"/>
      <c r="BE101" s="29"/>
      <c r="BF101" s="32"/>
      <c r="BG101" s="29"/>
      <c r="BH101" s="32"/>
      <c r="BI101" s="29"/>
      <c r="BJ101" s="32"/>
      <c r="BK101" s="32"/>
      <c r="BL101" s="147"/>
      <c r="BM101" s="143"/>
      <c r="BN101" s="143"/>
      <c r="BO101" s="143"/>
      <c r="BP101" s="29"/>
      <c r="BQ101" s="32"/>
      <c r="BR101" s="29"/>
      <c r="BS101" s="32"/>
      <c r="BT101" s="29"/>
      <c r="BU101" s="32"/>
      <c r="BV101" s="29"/>
      <c r="BW101" s="32"/>
      <c r="BX101" s="29"/>
      <c r="BY101" s="32"/>
      <c r="BZ101" s="32"/>
      <c r="CA101" s="147"/>
      <c r="CB101" s="143"/>
      <c r="CC101" s="143"/>
      <c r="CD101" s="143"/>
      <c r="CE101" s="29"/>
      <c r="CF101" s="32"/>
      <c r="CG101" s="29"/>
      <c r="CH101" s="32"/>
      <c r="CI101" s="29"/>
      <c r="CJ101" s="32"/>
      <c r="CK101" s="29"/>
      <c r="CL101" s="32"/>
      <c r="CM101" s="29"/>
      <c r="CN101" s="32"/>
      <c r="CO101" s="32"/>
      <c r="CP101" s="147"/>
      <c r="CQ101" s="143"/>
      <c r="CR101" s="143"/>
      <c r="CS101" s="143"/>
      <c r="CT101" s="29"/>
      <c r="CU101" s="32"/>
      <c r="CV101" s="29"/>
      <c r="CW101" s="32"/>
      <c r="CX101" s="29"/>
      <c r="CY101" s="32"/>
      <c r="CZ101" s="29"/>
      <c r="DA101" s="32"/>
      <c r="DB101" s="29"/>
      <c r="DC101" s="32"/>
      <c r="DD101" s="32"/>
      <c r="DE101" s="147"/>
      <c r="DF101" s="143"/>
      <c r="DG101" s="143"/>
      <c r="DH101" s="143"/>
      <c r="DI101" s="29"/>
      <c r="DJ101" s="32"/>
      <c r="DK101" s="29"/>
      <c r="DL101" s="32"/>
      <c r="DM101" s="29"/>
      <c r="DN101" s="32"/>
      <c r="DO101" s="29"/>
      <c r="DP101" s="32"/>
      <c r="DQ101" s="29"/>
      <c r="DR101" s="32"/>
      <c r="DS101" s="32"/>
      <c r="DT101" s="147"/>
      <c r="DU101" s="143"/>
      <c r="DV101" s="143"/>
      <c r="DW101" s="143"/>
      <c r="DX101" s="29"/>
      <c r="DY101" s="32"/>
      <c r="DZ101" s="29"/>
      <c r="EA101" s="32"/>
      <c r="EB101" s="29"/>
      <c r="EC101" s="32"/>
      <c r="ED101" s="29"/>
      <c r="EE101" s="32"/>
      <c r="EF101" s="29"/>
      <c r="EG101" s="32"/>
      <c r="EH101" s="32"/>
      <c r="EI101" s="147"/>
      <c r="EJ101" s="143"/>
      <c r="EK101" s="143"/>
      <c r="EL101" s="143"/>
      <c r="EM101" s="29"/>
      <c r="EN101" s="32"/>
      <c r="EO101" s="29"/>
      <c r="EP101" s="32"/>
      <c r="EQ101" s="29"/>
      <c r="ER101" s="32"/>
      <c r="ES101" s="29"/>
      <c r="ET101" s="32"/>
      <c r="EU101" s="29"/>
      <c r="EV101" s="32"/>
      <c r="EW101" s="32"/>
      <c r="EX101" s="147"/>
      <c r="EY101" s="147"/>
      <c r="EZ101" s="147"/>
    </row>
    <row r="102" spans="4:156" ht="9.9" customHeight="1">
      <c r="D102" s="34"/>
      <c r="E102" s="143"/>
      <c r="F102" s="143"/>
      <c r="G102" s="143"/>
      <c r="H102" s="29"/>
      <c r="I102" s="32"/>
      <c r="J102" s="29"/>
      <c r="K102" s="32"/>
      <c r="L102" s="29"/>
      <c r="M102" s="32"/>
      <c r="N102" s="29"/>
      <c r="O102" s="32"/>
      <c r="P102" s="29"/>
      <c r="Q102" s="32"/>
      <c r="R102" s="32"/>
      <c r="S102" s="147"/>
      <c r="T102" s="143"/>
      <c r="U102" s="143"/>
      <c r="V102" s="143"/>
      <c r="W102" s="29"/>
      <c r="X102" s="32"/>
      <c r="Y102" s="29"/>
      <c r="Z102" s="32"/>
      <c r="AA102" s="29"/>
      <c r="AB102" s="32"/>
      <c r="AC102" s="29"/>
      <c r="AD102" s="32"/>
      <c r="AE102" s="29"/>
      <c r="AF102" s="32"/>
      <c r="AG102" s="32"/>
      <c r="AH102" s="147"/>
      <c r="AI102" s="143"/>
      <c r="AJ102" s="143"/>
      <c r="AK102" s="143"/>
      <c r="AL102" s="29"/>
      <c r="AM102" s="32"/>
      <c r="AN102" s="29"/>
      <c r="AO102" s="32"/>
      <c r="AP102" s="29"/>
      <c r="AQ102" s="32"/>
      <c r="AR102" s="29"/>
      <c r="AS102" s="32"/>
      <c r="AT102" s="29"/>
      <c r="AU102" s="32"/>
      <c r="AV102" s="32"/>
      <c r="AW102" s="147"/>
      <c r="AX102" s="143"/>
      <c r="AY102" s="143"/>
      <c r="AZ102" s="143"/>
      <c r="BA102" s="29"/>
      <c r="BB102" s="32"/>
      <c r="BC102" s="29"/>
      <c r="BD102" s="32"/>
      <c r="BE102" s="29"/>
      <c r="BF102" s="32"/>
      <c r="BG102" s="29"/>
      <c r="BH102" s="32"/>
      <c r="BI102" s="29"/>
      <c r="BJ102" s="32"/>
      <c r="BK102" s="32"/>
      <c r="BL102" s="147"/>
      <c r="BM102" s="143"/>
      <c r="BN102" s="143"/>
      <c r="BO102" s="143"/>
      <c r="BP102" s="29"/>
      <c r="BQ102" s="32"/>
      <c r="BR102" s="29"/>
      <c r="BS102" s="32"/>
      <c r="BT102" s="29"/>
      <c r="BU102" s="32"/>
      <c r="BV102" s="29"/>
      <c r="BW102" s="32"/>
      <c r="BX102" s="29"/>
      <c r="BY102" s="32"/>
      <c r="BZ102" s="32"/>
      <c r="CA102" s="147"/>
      <c r="CB102" s="143"/>
      <c r="CC102" s="143"/>
      <c r="CD102" s="143"/>
      <c r="CE102" s="29"/>
      <c r="CF102" s="32"/>
      <c r="CG102" s="29"/>
      <c r="CH102" s="32"/>
      <c r="CI102" s="29"/>
      <c r="CJ102" s="32"/>
      <c r="CK102" s="29"/>
      <c r="CL102" s="32"/>
      <c r="CM102" s="29"/>
      <c r="CN102" s="32"/>
      <c r="CO102" s="32"/>
      <c r="CP102" s="147"/>
      <c r="CQ102" s="143"/>
      <c r="CR102" s="143"/>
      <c r="CS102" s="143"/>
      <c r="CT102" s="29"/>
      <c r="CU102" s="32"/>
      <c r="CV102" s="29"/>
      <c r="CW102" s="32"/>
      <c r="CX102" s="29"/>
      <c r="CY102" s="32"/>
      <c r="CZ102" s="29"/>
      <c r="DA102" s="32"/>
      <c r="DB102" s="29"/>
      <c r="DC102" s="32"/>
      <c r="DD102" s="32"/>
      <c r="DE102" s="147"/>
      <c r="DF102" s="143"/>
      <c r="DG102" s="143"/>
      <c r="DH102" s="143"/>
      <c r="DI102" s="29"/>
      <c r="DJ102" s="32"/>
      <c r="DK102" s="29"/>
      <c r="DL102" s="32"/>
      <c r="DM102" s="29"/>
      <c r="DN102" s="32"/>
      <c r="DO102" s="29"/>
      <c r="DP102" s="32"/>
      <c r="DQ102" s="29"/>
      <c r="DR102" s="32"/>
      <c r="DS102" s="32"/>
      <c r="DT102" s="147"/>
      <c r="DU102" s="143"/>
      <c r="DV102" s="143"/>
      <c r="DW102" s="143"/>
      <c r="DX102" s="29"/>
      <c r="DY102" s="32"/>
      <c r="DZ102" s="29"/>
      <c r="EA102" s="32"/>
      <c r="EB102" s="29"/>
      <c r="EC102" s="32"/>
      <c r="ED102" s="29"/>
      <c r="EE102" s="32"/>
      <c r="EF102" s="29"/>
      <c r="EG102" s="32"/>
      <c r="EH102" s="32"/>
      <c r="EI102" s="147"/>
      <c r="EJ102" s="143"/>
      <c r="EK102" s="143"/>
      <c r="EL102" s="143"/>
      <c r="EM102" s="29"/>
      <c r="EN102" s="32"/>
      <c r="EO102" s="29"/>
      <c r="EP102" s="32"/>
      <c r="EQ102" s="29"/>
      <c r="ER102" s="32"/>
      <c r="ES102" s="29"/>
      <c r="ET102" s="32"/>
      <c r="EU102" s="29"/>
      <c r="EV102" s="32"/>
      <c r="EW102" s="32"/>
      <c r="EX102" s="147"/>
      <c r="EY102" s="147"/>
      <c r="EZ102" s="147"/>
    </row>
    <row r="103" spans="4:156" ht="9.9" customHeight="1">
      <c r="D103" s="34"/>
      <c r="E103" s="143"/>
      <c r="F103" s="143"/>
      <c r="G103" s="143"/>
      <c r="H103" s="29"/>
      <c r="I103" s="32"/>
      <c r="J103" s="29"/>
      <c r="K103" s="32"/>
      <c r="L103" s="29"/>
      <c r="M103" s="32"/>
      <c r="N103" s="29"/>
      <c r="O103" s="32"/>
      <c r="P103" s="29"/>
      <c r="Q103" s="32"/>
      <c r="R103" s="32"/>
      <c r="S103" s="147"/>
      <c r="T103" s="143"/>
      <c r="U103" s="143"/>
      <c r="V103" s="143"/>
      <c r="W103" s="29"/>
      <c r="X103" s="32"/>
      <c r="Y103" s="29"/>
      <c r="Z103" s="32"/>
      <c r="AA103" s="29"/>
      <c r="AB103" s="32"/>
      <c r="AC103" s="29"/>
      <c r="AD103" s="32"/>
      <c r="AE103" s="29"/>
      <c r="AF103" s="32"/>
      <c r="AG103" s="32"/>
      <c r="AH103" s="147"/>
      <c r="AI103" s="143"/>
      <c r="AJ103" s="143"/>
      <c r="AK103" s="143"/>
      <c r="AL103" s="29"/>
      <c r="AM103" s="32"/>
      <c r="AN103" s="29"/>
      <c r="AO103" s="32"/>
      <c r="AP103" s="29"/>
      <c r="AQ103" s="32"/>
      <c r="AR103" s="29"/>
      <c r="AS103" s="32"/>
      <c r="AT103" s="29"/>
      <c r="AU103" s="32"/>
      <c r="AV103" s="32"/>
      <c r="AW103" s="147"/>
      <c r="AX103" s="143"/>
      <c r="AY103" s="143"/>
      <c r="AZ103" s="143"/>
      <c r="BA103" s="29"/>
      <c r="BB103" s="32"/>
      <c r="BC103" s="29"/>
      <c r="BD103" s="32"/>
      <c r="BE103" s="29"/>
      <c r="BF103" s="32"/>
      <c r="BG103" s="29"/>
      <c r="BH103" s="32"/>
      <c r="BI103" s="29"/>
      <c r="BJ103" s="32"/>
      <c r="BK103" s="32"/>
      <c r="BL103" s="147"/>
      <c r="BM103" s="143"/>
      <c r="BN103" s="143"/>
      <c r="BO103" s="143"/>
      <c r="BP103" s="29"/>
      <c r="BQ103" s="32"/>
      <c r="BR103" s="29"/>
      <c r="BS103" s="32"/>
      <c r="BT103" s="29"/>
      <c r="BU103" s="32"/>
      <c r="BV103" s="29"/>
      <c r="BW103" s="32"/>
      <c r="BX103" s="29"/>
      <c r="BY103" s="32"/>
      <c r="BZ103" s="32"/>
      <c r="CA103" s="147"/>
      <c r="CB103" s="143"/>
      <c r="CC103" s="143"/>
      <c r="CD103" s="143"/>
      <c r="CE103" s="29"/>
      <c r="CF103" s="32"/>
      <c r="CG103" s="29"/>
      <c r="CH103" s="32"/>
      <c r="CI103" s="29"/>
      <c r="CJ103" s="32"/>
      <c r="CK103" s="29"/>
      <c r="CL103" s="32"/>
      <c r="CM103" s="29"/>
      <c r="CN103" s="32"/>
      <c r="CO103" s="32"/>
      <c r="CP103" s="147"/>
      <c r="CQ103" s="141"/>
      <c r="CR103" s="141"/>
      <c r="CS103" s="141"/>
      <c r="CT103" s="141"/>
      <c r="CU103" s="141"/>
      <c r="CV103" s="141"/>
      <c r="CW103" s="141"/>
      <c r="CX103" s="141"/>
      <c r="CY103" s="141"/>
      <c r="CZ103" s="141"/>
      <c r="DA103" s="141"/>
      <c r="DB103" s="141"/>
      <c r="DC103" s="141"/>
      <c r="DD103" s="141"/>
      <c r="DE103" s="147"/>
      <c r="DF103" s="143"/>
      <c r="DG103" s="143"/>
      <c r="DH103" s="143"/>
      <c r="DI103" s="29"/>
      <c r="DJ103" s="32"/>
      <c r="DK103" s="29"/>
      <c r="DL103" s="32"/>
      <c r="DM103" s="29"/>
      <c r="DN103" s="32"/>
      <c r="DO103" s="29"/>
      <c r="DP103" s="32"/>
      <c r="DQ103" s="29"/>
      <c r="DR103" s="32"/>
      <c r="DS103" s="32"/>
      <c r="DT103" s="147"/>
      <c r="DU103" s="143"/>
      <c r="DV103" s="143"/>
      <c r="DW103" s="143"/>
      <c r="DX103" s="29"/>
      <c r="DY103" s="32"/>
      <c r="DZ103" s="29"/>
      <c r="EA103" s="32"/>
      <c r="EB103" s="29"/>
      <c r="EC103" s="32"/>
      <c r="ED103" s="29"/>
      <c r="EE103" s="32"/>
      <c r="EF103" s="29"/>
      <c r="EG103" s="32"/>
      <c r="EH103" s="32"/>
      <c r="EI103" s="147"/>
      <c r="EJ103" s="143"/>
      <c r="EK103" s="143"/>
      <c r="EL103" s="143"/>
      <c r="EM103" s="29"/>
      <c r="EN103" s="32"/>
      <c r="EO103" s="29"/>
      <c r="EP103" s="32"/>
      <c r="EQ103" s="29"/>
      <c r="ER103" s="32"/>
      <c r="ES103" s="29"/>
      <c r="ET103" s="32"/>
      <c r="EU103" s="29"/>
      <c r="EV103" s="32"/>
      <c r="EW103" s="32"/>
      <c r="EX103" s="147"/>
      <c r="EY103" s="147"/>
      <c r="EZ103" s="147"/>
    </row>
    <row r="104" spans="4:156" ht="9.9" customHeight="1">
      <c r="D104" s="34"/>
      <c r="E104" s="143"/>
      <c r="F104" s="143"/>
      <c r="G104" s="143"/>
      <c r="H104" s="29"/>
      <c r="I104" s="32"/>
      <c r="J104" s="29"/>
      <c r="K104" s="32"/>
      <c r="L104" s="29"/>
      <c r="M104" s="32"/>
      <c r="N104" s="29"/>
      <c r="O104" s="32"/>
      <c r="P104" s="29"/>
      <c r="Q104" s="32"/>
      <c r="R104" s="32"/>
      <c r="S104" s="147"/>
      <c r="T104" s="143"/>
      <c r="U104" s="143"/>
      <c r="V104" s="143"/>
      <c r="W104" s="29"/>
      <c r="X104" s="32"/>
      <c r="Y104" s="29"/>
      <c r="Z104" s="32"/>
      <c r="AA104" s="29"/>
      <c r="AB104" s="32"/>
      <c r="AC104" s="29"/>
      <c r="AD104" s="32"/>
      <c r="AE104" s="29"/>
      <c r="AF104" s="32"/>
      <c r="AG104" s="32"/>
      <c r="AH104" s="147"/>
      <c r="AI104" s="143"/>
      <c r="AJ104" s="143"/>
      <c r="AK104" s="143"/>
      <c r="AL104" s="29"/>
      <c r="AM104" s="32"/>
      <c r="AN104" s="29"/>
      <c r="AO104" s="32"/>
      <c r="AP104" s="29"/>
      <c r="AQ104" s="32"/>
      <c r="AR104" s="29"/>
      <c r="AS104" s="32"/>
      <c r="AT104" s="29"/>
      <c r="AU104" s="32"/>
      <c r="AV104" s="32"/>
      <c r="AW104" s="147"/>
      <c r="AX104" s="143"/>
      <c r="AY104" s="143"/>
      <c r="AZ104" s="143"/>
      <c r="BA104" s="29"/>
      <c r="BB104" s="32"/>
      <c r="BC104" s="29"/>
      <c r="BD104" s="32"/>
      <c r="BE104" s="29"/>
      <c r="BF104" s="32"/>
      <c r="BG104" s="29"/>
      <c r="BH104" s="32"/>
      <c r="BI104" s="29"/>
      <c r="BJ104" s="32"/>
      <c r="BK104" s="32"/>
      <c r="BL104" s="147"/>
      <c r="BM104" s="143"/>
      <c r="BN104" s="143"/>
      <c r="BO104" s="143"/>
      <c r="BP104" s="29"/>
      <c r="BQ104" s="32"/>
      <c r="BR104" s="29"/>
      <c r="BS104" s="32"/>
      <c r="BT104" s="29"/>
      <c r="BU104" s="32"/>
      <c r="BV104" s="29"/>
      <c r="BW104" s="32"/>
      <c r="BX104" s="29"/>
      <c r="BY104" s="32"/>
      <c r="BZ104" s="32"/>
      <c r="CA104" s="147"/>
      <c r="CB104" s="143"/>
      <c r="CC104" s="143"/>
      <c r="CD104" s="143"/>
      <c r="CE104" s="29"/>
      <c r="CF104" s="32"/>
      <c r="CG104" s="29"/>
      <c r="CH104" s="32"/>
      <c r="CI104" s="29"/>
      <c r="CJ104" s="32"/>
      <c r="CK104" s="29"/>
      <c r="CL104" s="32"/>
      <c r="CM104" s="29"/>
      <c r="CN104" s="32"/>
      <c r="CO104" s="32"/>
      <c r="CP104" s="147"/>
      <c r="CQ104" s="141"/>
      <c r="CR104" s="141"/>
      <c r="CS104" s="141"/>
      <c r="CT104" s="141"/>
      <c r="CU104" s="141"/>
      <c r="CV104" s="141"/>
      <c r="CW104" s="141"/>
      <c r="CX104" s="141"/>
      <c r="CY104" s="141"/>
      <c r="CZ104" s="141"/>
      <c r="DA104" s="141"/>
      <c r="DB104" s="141"/>
      <c r="DC104" s="141"/>
      <c r="DD104" s="141"/>
      <c r="DE104" s="147"/>
      <c r="DF104" s="143"/>
      <c r="DG104" s="143"/>
      <c r="DH104" s="143"/>
      <c r="DI104" s="29"/>
      <c r="DJ104" s="32"/>
      <c r="DK104" s="29"/>
      <c r="DL104" s="32"/>
      <c r="DM104" s="29"/>
      <c r="DN104" s="32"/>
      <c r="DO104" s="29"/>
      <c r="DP104" s="32"/>
      <c r="DQ104" s="29"/>
      <c r="DR104" s="32"/>
      <c r="DS104" s="32"/>
      <c r="DT104" s="147"/>
      <c r="DU104" s="143"/>
      <c r="DV104" s="143"/>
      <c r="DW104" s="143"/>
      <c r="DX104" s="29"/>
      <c r="DY104" s="32"/>
      <c r="DZ104" s="29"/>
      <c r="EA104" s="32"/>
      <c r="EB104" s="29"/>
      <c r="EC104" s="32"/>
      <c r="ED104" s="29"/>
      <c r="EE104" s="32"/>
      <c r="EF104" s="29"/>
      <c r="EG104" s="32"/>
      <c r="EH104" s="32"/>
      <c r="EI104" s="147"/>
      <c r="EJ104" s="143"/>
      <c r="EK104" s="143"/>
      <c r="EL104" s="143"/>
      <c r="EM104" s="29"/>
      <c r="EN104" s="32"/>
      <c r="EO104" s="29"/>
      <c r="EP104" s="32"/>
      <c r="EQ104" s="29"/>
      <c r="ER104" s="32"/>
      <c r="ES104" s="29"/>
      <c r="ET104" s="32"/>
      <c r="EU104" s="29"/>
      <c r="EV104" s="32"/>
      <c r="EW104" s="32"/>
      <c r="EX104" s="147"/>
      <c r="EY104" s="147"/>
      <c r="EZ104" s="147"/>
    </row>
    <row r="105" spans="4:156" ht="9.9" customHeight="1">
      <c r="D105" s="34"/>
      <c r="E105" s="143"/>
      <c r="F105" s="143"/>
      <c r="G105" s="143"/>
      <c r="H105" s="29"/>
      <c r="I105" s="32"/>
      <c r="J105" s="29"/>
      <c r="K105" s="32"/>
      <c r="L105" s="29"/>
      <c r="M105" s="32"/>
      <c r="N105" s="29"/>
      <c r="O105" s="32"/>
      <c r="P105" s="29"/>
      <c r="Q105" s="32"/>
      <c r="R105" s="32"/>
      <c r="S105" s="147"/>
      <c r="T105" s="143"/>
      <c r="U105" s="143"/>
      <c r="V105" s="143"/>
      <c r="W105" s="29"/>
      <c r="X105" s="32"/>
      <c r="Y105" s="29"/>
      <c r="Z105" s="32"/>
      <c r="AA105" s="29"/>
      <c r="AB105" s="32"/>
      <c r="AC105" s="29"/>
      <c r="AD105" s="32"/>
      <c r="AE105" s="29"/>
      <c r="AF105" s="32"/>
      <c r="AG105" s="32"/>
      <c r="AH105" s="147"/>
      <c r="AI105" s="143"/>
      <c r="AJ105" s="143"/>
      <c r="AK105" s="143"/>
      <c r="AL105" s="29"/>
      <c r="AM105" s="32"/>
      <c r="AN105" s="29"/>
      <c r="AO105" s="32"/>
      <c r="AP105" s="29"/>
      <c r="AQ105" s="32"/>
      <c r="AR105" s="29"/>
      <c r="AS105" s="32"/>
      <c r="AT105" s="29"/>
      <c r="AU105" s="32"/>
      <c r="AV105" s="32"/>
      <c r="AW105" s="147"/>
      <c r="AX105" s="143"/>
      <c r="AY105" s="143"/>
      <c r="AZ105" s="143"/>
      <c r="BA105" s="29"/>
      <c r="BB105" s="32"/>
      <c r="BC105" s="29"/>
      <c r="BD105" s="32"/>
      <c r="BE105" s="29"/>
      <c r="BF105" s="32"/>
      <c r="BG105" s="29"/>
      <c r="BH105" s="32"/>
      <c r="BI105" s="29"/>
      <c r="BJ105" s="32"/>
      <c r="BK105" s="32"/>
      <c r="BL105" s="147"/>
      <c r="BM105" s="143"/>
      <c r="BN105" s="143"/>
      <c r="BO105" s="143"/>
      <c r="BP105" s="29"/>
      <c r="BQ105" s="32"/>
      <c r="BR105" s="29"/>
      <c r="BS105" s="32"/>
      <c r="BT105" s="29"/>
      <c r="BU105" s="32"/>
      <c r="BV105" s="29"/>
      <c r="BW105" s="32"/>
      <c r="BX105" s="29"/>
      <c r="BY105" s="32"/>
      <c r="BZ105" s="32"/>
      <c r="CA105" s="147"/>
      <c r="CB105" s="143"/>
      <c r="CC105" s="143"/>
      <c r="CD105" s="143"/>
      <c r="CE105" s="29"/>
      <c r="CF105" s="32"/>
      <c r="CG105" s="29"/>
      <c r="CH105" s="32"/>
      <c r="CI105" s="29"/>
      <c r="CJ105" s="32"/>
      <c r="CK105" s="29"/>
      <c r="CL105" s="32"/>
      <c r="CM105" s="29"/>
      <c r="CN105" s="32"/>
      <c r="CO105" s="32"/>
      <c r="CP105" s="147"/>
      <c r="CQ105" s="141"/>
      <c r="CR105" s="141"/>
      <c r="CS105" s="141"/>
      <c r="CT105" s="141"/>
      <c r="CU105" s="141"/>
      <c r="CV105" s="141"/>
      <c r="CW105" s="141"/>
      <c r="CX105" s="141"/>
      <c r="CY105" s="141"/>
      <c r="CZ105" s="141"/>
      <c r="DA105" s="141"/>
      <c r="DB105" s="141"/>
      <c r="DC105" s="141"/>
      <c r="DD105" s="141"/>
      <c r="DE105" s="147"/>
      <c r="DF105" s="143"/>
      <c r="DG105" s="143"/>
      <c r="DH105" s="143"/>
      <c r="DI105" s="29"/>
      <c r="DJ105" s="32"/>
      <c r="DK105" s="29"/>
      <c r="DL105" s="32"/>
      <c r="DM105" s="29"/>
      <c r="DN105" s="32"/>
      <c r="DO105" s="29"/>
      <c r="DP105" s="32"/>
      <c r="DQ105" s="29"/>
      <c r="DR105" s="32"/>
      <c r="DS105" s="32"/>
      <c r="DT105" s="147"/>
      <c r="DU105" s="143"/>
      <c r="DV105" s="143"/>
      <c r="DW105" s="143"/>
      <c r="DX105" s="29"/>
      <c r="DY105" s="32"/>
      <c r="DZ105" s="29"/>
      <c r="EA105" s="32"/>
      <c r="EB105" s="29"/>
      <c r="EC105" s="32"/>
      <c r="ED105" s="29"/>
      <c r="EE105" s="32"/>
      <c r="EF105" s="29"/>
      <c r="EG105" s="32"/>
      <c r="EH105" s="32"/>
      <c r="EI105" s="147"/>
      <c r="EJ105" s="143"/>
      <c r="EK105" s="143"/>
      <c r="EL105" s="143"/>
      <c r="EM105" s="29"/>
      <c r="EN105" s="32"/>
      <c r="EO105" s="29"/>
      <c r="EP105" s="32"/>
      <c r="EQ105" s="29"/>
      <c r="ER105" s="32"/>
      <c r="ES105" s="29"/>
      <c r="ET105" s="32"/>
      <c r="EU105" s="29"/>
      <c r="EV105" s="32"/>
      <c r="EW105" s="32"/>
      <c r="EX105" s="147"/>
      <c r="EY105" s="147"/>
      <c r="EZ105" s="147"/>
    </row>
    <row r="106" spans="4:156" ht="9.9" customHeight="1">
      <c r="D106" s="34"/>
      <c r="E106" s="143"/>
      <c r="F106" s="143"/>
      <c r="G106" s="143"/>
      <c r="H106" s="29"/>
      <c r="I106" s="32"/>
      <c r="J106" s="29"/>
      <c r="K106" s="32"/>
      <c r="L106" s="29"/>
      <c r="M106" s="32"/>
      <c r="N106" s="29"/>
      <c r="O106" s="32"/>
      <c r="P106" s="29"/>
      <c r="Q106" s="32"/>
      <c r="R106" s="32"/>
      <c r="S106" s="147"/>
      <c r="T106" s="143"/>
      <c r="U106" s="143"/>
      <c r="V106" s="143"/>
      <c r="W106" s="29"/>
      <c r="X106" s="32"/>
      <c r="Y106" s="29"/>
      <c r="Z106" s="32"/>
      <c r="AA106" s="29"/>
      <c r="AB106" s="32"/>
      <c r="AC106" s="29"/>
      <c r="AD106" s="32"/>
      <c r="AE106" s="29"/>
      <c r="AF106" s="32"/>
      <c r="AG106" s="32"/>
      <c r="AH106" s="147"/>
      <c r="AI106" s="143"/>
      <c r="AJ106" s="143"/>
      <c r="AK106" s="143"/>
      <c r="AL106" s="29"/>
      <c r="AM106" s="32"/>
      <c r="AN106" s="29"/>
      <c r="AO106" s="32"/>
      <c r="AP106" s="29"/>
      <c r="AQ106" s="32"/>
      <c r="AR106" s="29"/>
      <c r="AS106" s="32"/>
      <c r="AT106" s="29"/>
      <c r="AU106" s="32"/>
      <c r="AV106" s="32"/>
      <c r="AW106" s="147"/>
      <c r="AX106" s="143"/>
      <c r="AY106" s="143"/>
      <c r="AZ106" s="143"/>
      <c r="BA106" s="29"/>
      <c r="BB106" s="32"/>
      <c r="BC106" s="29"/>
      <c r="BD106" s="32"/>
      <c r="BE106" s="29"/>
      <c r="BF106" s="32"/>
      <c r="BG106" s="29"/>
      <c r="BH106" s="32"/>
      <c r="BI106" s="29"/>
      <c r="BJ106" s="32"/>
      <c r="BK106" s="32"/>
      <c r="BL106" s="147"/>
      <c r="BM106" s="143"/>
      <c r="BN106" s="143"/>
      <c r="BO106" s="143"/>
      <c r="BP106" s="29"/>
      <c r="BQ106" s="32"/>
      <c r="BR106" s="29"/>
      <c r="BS106" s="32"/>
      <c r="BT106" s="29"/>
      <c r="BU106" s="32"/>
      <c r="BV106" s="29"/>
      <c r="BW106" s="32"/>
      <c r="BX106" s="29"/>
      <c r="BY106" s="32"/>
      <c r="BZ106" s="32"/>
      <c r="CA106" s="147"/>
      <c r="CB106" s="143"/>
      <c r="CC106" s="143"/>
      <c r="CD106" s="143"/>
      <c r="CE106" s="29"/>
      <c r="CF106" s="32"/>
      <c r="CG106" s="29"/>
      <c r="CH106" s="32"/>
      <c r="CI106" s="29"/>
      <c r="CJ106" s="32"/>
      <c r="CK106" s="29"/>
      <c r="CL106" s="32"/>
      <c r="CM106" s="29"/>
      <c r="CN106" s="32"/>
      <c r="CO106" s="32"/>
      <c r="CP106" s="147"/>
      <c r="CQ106" s="141"/>
      <c r="CR106" s="141"/>
      <c r="CS106" s="141"/>
      <c r="CT106" s="141"/>
      <c r="CU106" s="141"/>
      <c r="CV106" s="141"/>
      <c r="CW106" s="141"/>
      <c r="CX106" s="141"/>
      <c r="CY106" s="141"/>
      <c r="CZ106" s="141"/>
      <c r="DA106" s="141"/>
      <c r="DB106" s="141"/>
      <c r="DC106" s="141"/>
      <c r="DD106" s="141"/>
      <c r="DE106" s="147"/>
      <c r="DF106" s="143"/>
      <c r="DG106" s="143"/>
      <c r="DH106" s="143"/>
      <c r="DI106" s="29"/>
      <c r="DJ106" s="32"/>
      <c r="DK106" s="29"/>
      <c r="DL106" s="32"/>
      <c r="DM106" s="29"/>
      <c r="DN106" s="32"/>
      <c r="DO106" s="29"/>
      <c r="DP106" s="32"/>
      <c r="DQ106" s="29"/>
      <c r="DR106" s="32"/>
      <c r="DS106" s="32"/>
      <c r="DT106" s="147"/>
      <c r="DU106" s="143"/>
      <c r="DV106" s="143"/>
      <c r="DW106" s="143"/>
      <c r="DX106" s="29"/>
      <c r="DY106" s="32"/>
      <c r="DZ106" s="29"/>
      <c r="EA106" s="32"/>
      <c r="EB106" s="29"/>
      <c r="EC106" s="32"/>
      <c r="ED106" s="29"/>
      <c r="EE106" s="32"/>
      <c r="EF106" s="29"/>
      <c r="EG106" s="32"/>
      <c r="EH106" s="32"/>
      <c r="EI106" s="147"/>
      <c r="EJ106" s="143"/>
      <c r="EK106" s="143"/>
      <c r="EL106" s="143"/>
      <c r="EM106" s="29"/>
      <c r="EN106" s="32"/>
      <c r="EO106" s="29"/>
      <c r="EP106" s="32"/>
      <c r="EQ106" s="29"/>
      <c r="ER106" s="32"/>
      <c r="ES106" s="29"/>
      <c r="ET106" s="32"/>
      <c r="EU106" s="29"/>
      <c r="EV106" s="32"/>
      <c r="EW106" s="32"/>
      <c r="EX106" s="147"/>
      <c r="EY106" s="147"/>
      <c r="EZ106" s="147"/>
    </row>
    <row r="107" spans="4:156" ht="9.9" customHeight="1">
      <c r="D107" s="34"/>
      <c r="E107" s="143"/>
      <c r="F107" s="143"/>
      <c r="G107" s="143"/>
      <c r="H107" s="29"/>
      <c r="I107" s="32"/>
      <c r="J107" s="29"/>
      <c r="K107" s="32"/>
      <c r="L107" s="29"/>
      <c r="M107" s="32"/>
      <c r="N107" s="29"/>
      <c r="O107" s="32"/>
      <c r="P107" s="29"/>
      <c r="Q107" s="32"/>
      <c r="R107" s="32"/>
      <c r="S107" s="147"/>
      <c r="T107" s="143"/>
      <c r="U107" s="143"/>
      <c r="V107" s="143"/>
      <c r="W107" s="29"/>
      <c r="X107" s="32"/>
      <c r="Y107" s="29"/>
      <c r="Z107" s="32"/>
      <c r="AA107" s="29"/>
      <c r="AB107" s="32"/>
      <c r="AC107" s="29"/>
      <c r="AD107" s="32"/>
      <c r="AE107" s="29"/>
      <c r="AF107" s="32"/>
      <c r="AG107" s="32"/>
      <c r="AH107" s="147"/>
      <c r="AI107" s="143"/>
      <c r="AJ107" s="143"/>
      <c r="AK107" s="143"/>
      <c r="AL107" s="29"/>
      <c r="AM107" s="32"/>
      <c r="AN107" s="29"/>
      <c r="AO107" s="32"/>
      <c r="AP107" s="29"/>
      <c r="AQ107" s="32"/>
      <c r="AR107" s="29"/>
      <c r="AS107" s="32"/>
      <c r="AT107" s="29"/>
      <c r="AU107" s="32"/>
      <c r="AV107" s="32"/>
      <c r="AW107" s="147"/>
      <c r="AX107" s="143"/>
      <c r="AY107" s="143"/>
      <c r="AZ107" s="143"/>
      <c r="BA107" s="29"/>
      <c r="BB107" s="32"/>
      <c r="BC107" s="29"/>
      <c r="BD107" s="32"/>
      <c r="BE107" s="29"/>
      <c r="BF107" s="32"/>
      <c r="BG107" s="29"/>
      <c r="BH107" s="32"/>
      <c r="BI107" s="29"/>
      <c r="BJ107" s="32"/>
      <c r="BK107" s="32"/>
      <c r="BL107" s="147"/>
      <c r="BM107" s="143"/>
      <c r="BN107" s="143"/>
      <c r="BO107" s="143"/>
      <c r="BP107" s="29"/>
      <c r="BQ107" s="32"/>
      <c r="BR107" s="29"/>
      <c r="BS107" s="32"/>
      <c r="BT107" s="29"/>
      <c r="BU107" s="32"/>
      <c r="BV107" s="29"/>
      <c r="BW107" s="32"/>
      <c r="BX107" s="29"/>
      <c r="BY107" s="32"/>
      <c r="BZ107" s="32"/>
      <c r="CA107" s="147"/>
      <c r="CB107" s="143"/>
      <c r="CC107" s="143"/>
      <c r="CD107" s="143"/>
      <c r="CE107" s="29"/>
      <c r="CF107" s="32"/>
      <c r="CG107" s="29"/>
      <c r="CH107" s="32"/>
      <c r="CI107" s="29"/>
      <c r="CJ107" s="32"/>
      <c r="CK107" s="29"/>
      <c r="CL107" s="32"/>
      <c r="CM107" s="29"/>
      <c r="CN107" s="32"/>
      <c r="CO107" s="32"/>
      <c r="CP107" s="147"/>
      <c r="CQ107" s="141"/>
      <c r="CR107" s="141"/>
      <c r="CS107" s="141"/>
      <c r="CT107" s="142"/>
      <c r="CU107" s="140"/>
      <c r="CV107" s="142"/>
      <c r="CW107" s="140"/>
      <c r="CX107" s="142"/>
      <c r="CY107" s="140"/>
      <c r="CZ107" s="142"/>
      <c r="DA107" s="140"/>
      <c r="DB107" s="142"/>
      <c r="DC107" s="140"/>
      <c r="DD107" s="142"/>
      <c r="DE107" s="147"/>
      <c r="DF107" s="143"/>
      <c r="DG107" s="143"/>
      <c r="DH107" s="143"/>
      <c r="DI107" s="29"/>
      <c r="DJ107" s="32"/>
      <c r="DK107" s="29"/>
      <c r="DL107" s="32"/>
      <c r="DM107" s="29"/>
      <c r="DN107" s="32"/>
      <c r="DO107" s="29"/>
      <c r="DP107" s="32"/>
      <c r="DQ107" s="29"/>
      <c r="DR107" s="32"/>
      <c r="DS107" s="32"/>
      <c r="DT107" s="147"/>
      <c r="DU107" s="143"/>
      <c r="DV107" s="143"/>
      <c r="DW107" s="143"/>
      <c r="DX107" s="29"/>
      <c r="DY107" s="32"/>
      <c r="DZ107" s="29"/>
      <c r="EA107" s="32"/>
      <c r="EB107" s="29"/>
      <c r="EC107" s="32"/>
      <c r="ED107" s="29"/>
      <c r="EE107" s="32"/>
      <c r="EF107" s="29"/>
      <c r="EG107" s="32"/>
      <c r="EH107" s="32"/>
      <c r="EI107" s="147"/>
      <c r="EJ107" s="143"/>
      <c r="EK107" s="143"/>
      <c r="EL107" s="143"/>
      <c r="EM107" s="29"/>
      <c r="EN107" s="32"/>
      <c r="EO107" s="29"/>
      <c r="EP107" s="32"/>
      <c r="EQ107" s="29"/>
      <c r="ER107" s="32"/>
      <c r="ES107" s="29"/>
      <c r="ET107" s="32"/>
      <c r="EU107" s="29"/>
      <c r="EV107" s="32"/>
      <c r="EW107" s="32"/>
      <c r="EX107" s="147"/>
      <c r="EY107" s="147"/>
      <c r="EZ107" s="147"/>
    </row>
    <row r="108" spans="4:156" ht="9.9" customHeight="1">
      <c r="D108" s="34"/>
      <c r="E108" s="143"/>
      <c r="F108" s="143"/>
      <c r="G108" s="143"/>
      <c r="H108" s="29"/>
      <c r="I108" s="32"/>
      <c r="J108" s="29"/>
      <c r="K108" s="32"/>
      <c r="L108" s="29"/>
      <c r="M108" s="32"/>
      <c r="N108" s="29"/>
      <c r="O108" s="32"/>
      <c r="P108" s="29"/>
      <c r="Q108" s="32"/>
      <c r="R108" s="32"/>
      <c r="S108" s="147"/>
      <c r="T108" s="143"/>
      <c r="U108" s="143"/>
      <c r="V108" s="143"/>
      <c r="W108" s="29"/>
      <c r="X108" s="32"/>
      <c r="Y108" s="29"/>
      <c r="Z108" s="32"/>
      <c r="AA108" s="29"/>
      <c r="AB108" s="32"/>
      <c r="AC108" s="29"/>
      <c r="AD108" s="32"/>
      <c r="AE108" s="29"/>
      <c r="AF108" s="32"/>
      <c r="AG108" s="32"/>
      <c r="AH108" s="147"/>
      <c r="AI108" s="143"/>
      <c r="AJ108" s="143"/>
      <c r="AK108" s="143"/>
      <c r="AL108" s="29"/>
      <c r="AM108" s="32"/>
      <c r="AN108" s="29"/>
      <c r="AO108" s="32"/>
      <c r="AP108" s="29"/>
      <c r="AQ108" s="32"/>
      <c r="AR108" s="29"/>
      <c r="AS108" s="32"/>
      <c r="AT108" s="29"/>
      <c r="AU108" s="32"/>
      <c r="AV108" s="32"/>
      <c r="AW108" s="147"/>
      <c r="AX108" s="143"/>
      <c r="AY108" s="143"/>
      <c r="AZ108" s="143"/>
      <c r="BA108" s="29"/>
      <c r="BB108" s="32"/>
      <c r="BC108" s="29"/>
      <c r="BD108" s="32"/>
      <c r="BE108" s="29"/>
      <c r="BF108" s="32"/>
      <c r="BG108" s="29"/>
      <c r="BH108" s="32"/>
      <c r="BI108" s="29"/>
      <c r="BJ108" s="32"/>
      <c r="BK108" s="32"/>
      <c r="BL108" s="147"/>
      <c r="BM108" s="143"/>
      <c r="BN108" s="143"/>
      <c r="BO108" s="143"/>
      <c r="BP108" s="29"/>
      <c r="BQ108" s="32"/>
      <c r="BR108" s="29"/>
      <c r="BS108" s="32"/>
      <c r="BT108" s="29"/>
      <c r="BU108" s="32"/>
      <c r="BV108" s="29"/>
      <c r="BW108" s="32"/>
      <c r="BX108" s="29"/>
      <c r="BY108" s="32"/>
      <c r="BZ108" s="32"/>
      <c r="CA108" s="147"/>
      <c r="CB108" s="143"/>
      <c r="CC108" s="143"/>
      <c r="CD108" s="143"/>
      <c r="CE108" s="29"/>
      <c r="CF108" s="32"/>
      <c r="CG108" s="29"/>
      <c r="CH108" s="32"/>
      <c r="CI108" s="29"/>
      <c r="CJ108" s="32"/>
      <c r="CK108" s="29"/>
      <c r="CL108" s="32"/>
      <c r="CM108" s="29"/>
      <c r="CN108" s="32"/>
      <c r="CO108" s="32"/>
      <c r="CP108" s="147"/>
      <c r="CQ108" s="141"/>
      <c r="CR108" s="141"/>
      <c r="CS108" s="141"/>
      <c r="CT108" s="142"/>
      <c r="CU108" s="140"/>
      <c r="CV108" s="142"/>
      <c r="CW108" s="140"/>
      <c r="CX108" s="142"/>
      <c r="CY108" s="140"/>
      <c r="CZ108" s="142"/>
      <c r="DA108" s="140"/>
      <c r="DB108" s="142"/>
      <c r="DC108" s="140"/>
      <c r="DD108" s="142"/>
      <c r="DE108" s="147"/>
      <c r="DF108" s="143"/>
      <c r="DG108" s="143"/>
      <c r="DH108" s="143"/>
      <c r="DI108" s="29"/>
      <c r="DJ108" s="32"/>
      <c r="DK108" s="29"/>
      <c r="DL108" s="32"/>
      <c r="DM108" s="29"/>
      <c r="DN108" s="32"/>
      <c r="DO108" s="29"/>
      <c r="DP108" s="32"/>
      <c r="DQ108" s="29"/>
      <c r="DR108" s="32"/>
      <c r="DS108" s="32"/>
      <c r="DT108" s="147"/>
      <c r="DU108" s="143"/>
      <c r="DV108" s="143"/>
      <c r="DW108" s="143"/>
      <c r="DX108" s="29"/>
      <c r="DY108" s="32"/>
      <c r="DZ108" s="29"/>
      <c r="EA108" s="32"/>
      <c r="EB108" s="29"/>
      <c r="EC108" s="32"/>
      <c r="ED108" s="29"/>
      <c r="EE108" s="32"/>
      <c r="EF108" s="29"/>
      <c r="EG108" s="32"/>
      <c r="EH108" s="32"/>
      <c r="EI108" s="147"/>
      <c r="EJ108" s="143"/>
      <c r="EK108" s="143"/>
      <c r="EL108" s="143"/>
      <c r="EM108" s="29"/>
      <c r="EN108" s="32"/>
      <c r="EO108" s="29"/>
      <c r="EP108" s="32"/>
      <c r="EQ108" s="29"/>
      <c r="ER108" s="32"/>
      <c r="ES108" s="29"/>
      <c r="ET108" s="32"/>
      <c r="EU108" s="29"/>
      <c r="EV108" s="32"/>
      <c r="EW108" s="32"/>
      <c r="EX108" s="147"/>
      <c r="EY108" s="147"/>
      <c r="EZ108" s="147"/>
    </row>
    <row r="109" spans="4:156" ht="9.9" customHeight="1">
      <c r="D109" s="34"/>
      <c r="E109" s="143"/>
      <c r="F109" s="143"/>
      <c r="G109" s="143"/>
      <c r="H109" s="29"/>
      <c r="I109" s="32"/>
      <c r="J109" s="29"/>
      <c r="K109" s="32"/>
      <c r="L109" s="29"/>
      <c r="M109" s="32"/>
      <c r="N109" s="29"/>
      <c r="O109" s="32"/>
      <c r="P109" s="29"/>
      <c r="Q109" s="32"/>
      <c r="R109" s="32"/>
      <c r="S109" s="147"/>
      <c r="T109" s="143"/>
      <c r="U109" s="143"/>
      <c r="V109" s="143"/>
      <c r="W109" s="29"/>
      <c r="X109" s="32"/>
      <c r="Y109" s="29"/>
      <c r="Z109" s="32"/>
      <c r="AA109" s="29"/>
      <c r="AB109" s="32"/>
      <c r="AC109" s="29"/>
      <c r="AD109" s="32"/>
      <c r="AE109" s="29"/>
      <c r="AF109" s="32"/>
      <c r="AG109" s="32"/>
      <c r="AH109" s="147"/>
      <c r="AI109" s="143"/>
      <c r="AJ109" s="143"/>
      <c r="AK109" s="143"/>
      <c r="AL109" s="29"/>
      <c r="AM109" s="32"/>
      <c r="AN109" s="29"/>
      <c r="AO109" s="32"/>
      <c r="AP109" s="29"/>
      <c r="AQ109" s="32"/>
      <c r="AR109" s="29"/>
      <c r="AS109" s="32"/>
      <c r="AT109" s="29"/>
      <c r="AU109" s="32"/>
      <c r="AV109" s="32"/>
      <c r="AW109" s="147"/>
      <c r="AX109" s="143"/>
      <c r="AY109" s="143"/>
      <c r="AZ109" s="143"/>
      <c r="BA109" s="29"/>
      <c r="BB109" s="32"/>
      <c r="BC109" s="29"/>
      <c r="BD109" s="32"/>
      <c r="BE109" s="29"/>
      <c r="BF109" s="32"/>
      <c r="BG109" s="29"/>
      <c r="BH109" s="32"/>
      <c r="BI109" s="29"/>
      <c r="BJ109" s="32"/>
      <c r="BK109" s="32"/>
      <c r="BL109" s="147"/>
      <c r="BM109" s="143"/>
      <c r="BN109" s="143"/>
      <c r="BO109" s="143"/>
      <c r="BP109" s="29"/>
      <c r="BQ109" s="32"/>
      <c r="BR109" s="29"/>
      <c r="BS109" s="32"/>
      <c r="BT109" s="29"/>
      <c r="BU109" s="32"/>
      <c r="BV109" s="29"/>
      <c r="BW109" s="32"/>
      <c r="BX109" s="29"/>
      <c r="BY109" s="32"/>
      <c r="BZ109" s="32"/>
      <c r="CA109" s="147"/>
      <c r="CB109" s="143"/>
      <c r="CC109" s="143"/>
      <c r="CD109" s="143"/>
      <c r="CE109" s="29"/>
      <c r="CF109" s="32"/>
      <c r="CG109" s="29"/>
      <c r="CH109" s="32"/>
      <c r="CI109" s="29"/>
      <c r="CJ109" s="32"/>
      <c r="CK109" s="29"/>
      <c r="CL109" s="32"/>
      <c r="CM109" s="29"/>
      <c r="CN109" s="32"/>
      <c r="CO109" s="32"/>
      <c r="CP109" s="147"/>
      <c r="CQ109" s="141"/>
      <c r="CR109" s="141"/>
      <c r="CS109" s="141"/>
      <c r="CT109" s="142"/>
      <c r="CU109" s="140"/>
      <c r="CV109" s="142"/>
      <c r="CW109" s="140"/>
      <c r="CX109" s="142"/>
      <c r="CY109" s="140"/>
      <c r="CZ109" s="142"/>
      <c r="DA109" s="140"/>
      <c r="DB109" s="142"/>
      <c r="DC109" s="140"/>
      <c r="DD109" s="142"/>
      <c r="DE109" s="147"/>
      <c r="DF109" s="143"/>
      <c r="DG109" s="143"/>
      <c r="DH109" s="143"/>
      <c r="DI109" s="29"/>
      <c r="DJ109" s="32"/>
      <c r="DK109" s="29"/>
      <c r="DL109" s="32"/>
      <c r="DM109" s="29"/>
      <c r="DN109" s="32"/>
      <c r="DO109" s="29"/>
      <c r="DP109" s="32"/>
      <c r="DQ109" s="29"/>
      <c r="DR109" s="32"/>
      <c r="DS109" s="32"/>
      <c r="DT109" s="147"/>
      <c r="DU109" s="143"/>
      <c r="DV109" s="143"/>
      <c r="DW109" s="143"/>
      <c r="DX109" s="29"/>
      <c r="DY109" s="32"/>
      <c r="DZ109" s="29"/>
      <c r="EA109" s="32"/>
      <c r="EB109" s="29"/>
      <c r="EC109" s="32"/>
      <c r="ED109" s="29"/>
      <c r="EE109" s="32"/>
      <c r="EF109" s="29"/>
      <c r="EG109" s="32"/>
      <c r="EH109" s="32"/>
      <c r="EI109" s="147"/>
      <c r="EJ109" s="143"/>
      <c r="EK109" s="143"/>
      <c r="EL109" s="143"/>
      <c r="EM109" s="29"/>
      <c r="EN109" s="32"/>
      <c r="EO109" s="29"/>
      <c r="EP109" s="32"/>
      <c r="EQ109" s="29"/>
      <c r="ER109" s="32"/>
      <c r="ES109" s="29"/>
      <c r="ET109" s="32"/>
      <c r="EU109" s="29"/>
      <c r="EV109" s="32"/>
      <c r="EW109" s="32"/>
      <c r="EX109" s="147"/>
      <c r="EY109" s="147"/>
      <c r="EZ109" s="147"/>
    </row>
    <row r="110" spans="4:156" ht="9.9" customHeight="1">
      <c r="D110" s="34"/>
      <c r="E110" s="143"/>
      <c r="F110" s="143"/>
      <c r="G110" s="143"/>
      <c r="H110" s="29"/>
      <c r="I110" s="32"/>
      <c r="J110" s="29"/>
      <c r="K110" s="32"/>
      <c r="L110" s="29"/>
      <c r="M110" s="32"/>
      <c r="N110" s="29"/>
      <c r="O110" s="32"/>
      <c r="P110" s="29"/>
      <c r="Q110" s="32"/>
      <c r="R110" s="32"/>
      <c r="S110" s="147"/>
      <c r="T110" s="143"/>
      <c r="U110" s="143"/>
      <c r="V110" s="143"/>
      <c r="W110" s="29"/>
      <c r="X110" s="32"/>
      <c r="Y110" s="29"/>
      <c r="Z110" s="32"/>
      <c r="AA110" s="29"/>
      <c r="AB110" s="32"/>
      <c r="AC110" s="29"/>
      <c r="AD110" s="32"/>
      <c r="AE110" s="29"/>
      <c r="AF110" s="32"/>
      <c r="AG110" s="32"/>
      <c r="AH110" s="147"/>
      <c r="AI110" s="143"/>
      <c r="AJ110" s="143"/>
      <c r="AK110" s="143"/>
      <c r="AL110" s="29"/>
      <c r="AM110" s="32"/>
      <c r="AN110" s="29"/>
      <c r="AO110" s="32"/>
      <c r="AP110" s="29"/>
      <c r="AQ110" s="32"/>
      <c r="AR110" s="29"/>
      <c r="AS110" s="32"/>
      <c r="AT110" s="29"/>
      <c r="AU110" s="32"/>
      <c r="AV110" s="32"/>
      <c r="AW110" s="147"/>
      <c r="AX110" s="143"/>
      <c r="AY110" s="143"/>
      <c r="AZ110" s="143"/>
      <c r="BA110" s="29"/>
      <c r="BB110" s="32"/>
      <c r="BC110" s="29"/>
      <c r="BD110" s="32"/>
      <c r="BE110" s="29"/>
      <c r="BF110" s="32"/>
      <c r="BG110" s="29"/>
      <c r="BH110" s="32"/>
      <c r="BI110" s="29"/>
      <c r="BJ110" s="32"/>
      <c r="BK110" s="32"/>
      <c r="BL110" s="147"/>
      <c r="BM110" s="143"/>
      <c r="BN110" s="143"/>
      <c r="BO110" s="143"/>
      <c r="BP110" s="29"/>
      <c r="BQ110" s="32"/>
      <c r="BR110" s="29"/>
      <c r="BS110" s="32"/>
      <c r="BT110" s="29"/>
      <c r="BU110" s="32"/>
      <c r="BV110" s="29"/>
      <c r="BW110" s="32"/>
      <c r="BX110" s="29"/>
      <c r="BY110" s="32"/>
      <c r="BZ110" s="32"/>
      <c r="CA110" s="147"/>
      <c r="CB110" s="143"/>
      <c r="CC110" s="143"/>
      <c r="CD110" s="143"/>
      <c r="CE110" s="29"/>
      <c r="CF110" s="32"/>
      <c r="CG110" s="29"/>
      <c r="CH110" s="32"/>
      <c r="CI110" s="29"/>
      <c r="CJ110" s="32"/>
      <c r="CK110" s="29"/>
      <c r="CL110" s="32"/>
      <c r="CM110" s="29"/>
      <c r="CN110" s="32"/>
      <c r="CO110" s="32"/>
      <c r="CP110" s="147"/>
      <c r="CQ110" s="141"/>
      <c r="CR110" s="141"/>
      <c r="CS110" s="141"/>
      <c r="CT110" s="142"/>
      <c r="CU110" s="140"/>
      <c r="CV110" s="142"/>
      <c r="CW110" s="140"/>
      <c r="CX110" s="142"/>
      <c r="CY110" s="140"/>
      <c r="CZ110" s="142"/>
      <c r="DA110" s="140"/>
      <c r="DB110" s="142"/>
      <c r="DC110" s="140"/>
      <c r="DD110" s="142"/>
      <c r="DE110" s="147"/>
      <c r="DF110" s="143"/>
      <c r="DG110" s="143"/>
      <c r="DH110" s="143"/>
      <c r="DI110" s="29"/>
      <c r="DJ110" s="32"/>
      <c r="DK110" s="29"/>
      <c r="DL110" s="32"/>
      <c r="DM110" s="29"/>
      <c r="DN110" s="32"/>
      <c r="DO110" s="29"/>
      <c r="DP110" s="32"/>
      <c r="DQ110" s="29"/>
      <c r="DR110" s="32"/>
      <c r="DS110" s="32"/>
      <c r="DT110" s="147"/>
      <c r="DU110" s="143"/>
      <c r="DV110" s="143"/>
      <c r="DW110" s="143"/>
      <c r="DX110" s="29"/>
      <c r="DY110" s="32"/>
      <c r="DZ110" s="29"/>
      <c r="EA110" s="32"/>
      <c r="EB110" s="29"/>
      <c r="EC110" s="32"/>
      <c r="ED110" s="29"/>
      <c r="EE110" s="32"/>
      <c r="EF110" s="29"/>
      <c r="EG110" s="32"/>
      <c r="EH110" s="32"/>
      <c r="EI110" s="147"/>
      <c r="EJ110" s="143"/>
      <c r="EK110" s="143"/>
      <c r="EL110" s="143"/>
      <c r="EM110" s="29"/>
      <c r="EN110" s="32"/>
      <c r="EO110" s="29"/>
      <c r="EP110" s="32"/>
      <c r="EQ110" s="29"/>
      <c r="ER110" s="32"/>
      <c r="ES110" s="29"/>
      <c r="ET110" s="32"/>
      <c r="EU110" s="29"/>
      <c r="EV110" s="32"/>
      <c r="EW110" s="32"/>
      <c r="EX110" s="147"/>
      <c r="EY110" s="147"/>
      <c r="EZ110" s="147"/>
    </row>
    <row r="111" spans="4:156" ht="9.9" customHeight="1">
      <c r="D111" s="34"/>
      <c r="E111" s="143"/>
      <c r="F111" s="143"/>
      <c r="G111" s="143"/>
      <c r="H111" s="29"/>
      <c r="I111" s="32"/>
      <c r="J111" s="29"/>
      <c r="K111" s="32"/>
      <c r="L111" s="29"/>
      <c r="M111" s="32"/>
      <c r="N111" s="29"/>
      <c r="O111" s="32"/>
      <c r="P111" s="29"/>
      <c r="Q111" s="32"/>
      <c r="R111" s="32"/>
      <c r="S111" s="147"/>
      <c r="T111" s="143"/>
      <c r="U111" s="143"/>
      <c r="V111" s="143"/>
      <c r="W111" s="29"/>
      <c r="X111" s="32"/>
      <c r="Y111" s="29"/>
      <c r="Z111" s="32"/>
      <c r="AA111" s="29"/>
      <c r="AB111" s="32"/>
      <c r="AC111" s="29"/>
      <c r="AD111" s="32"/>
      <c r="AE111" s="29"/>
      <c r="AF111" s="32"/>
      <c r="AG111" s="32"/>
      <c r="AH111" s="147"/>
      <c r="AI111" s="143"/>
      <c r="AJ111" s="143"/>
      <c r="AK111" s="143"/>
      <c r="AL111" s="29"/>
      <c r="AM111" s="32"/>
      <c r="AN111" s="29"/>
      <c r="AO111" s="32"/>
      <c r="AP111" s="29"/>
      <c r="AQ111" s="32"/>
      <c r="AR111" s="29"/>
      <c r="AS111" s="32"/>
      <c r="AT111" s="29"/>
      <c r="AU111" s="32"/>
      <c r="AV111" s="32"/>
      <c r="AW111" s="147"/>
      <c r="AX111" s="143"/>
      <c r="AY111" s="143"/>
      <c r="AZ111" s="143"/>
      <c r="BA111" s="29"/>
      <c r="BB111" s="32"/>
      <c r="BC111" s="29"/>
      <c r="BD111" s="32"/>
      <c r="BE111" s="29"/>
      <c r="BF111" s="32"/>
      <c r="BG111" s="29"/>
      <c r="BH111" s="32"/>
      <c r="BI111" s="29"/>
      <c r="BJ111" s="32"/>
      <c r="BK111" s="32"/>
      <c r="BL111" s="147"/>
      <c r="BM111" s="143"/>
      <c r="BN111" s="143"/>
      <c r="BO111" s="143"/>
      <c r="BP111" s="29"/>
      <c r="BQ111" s="32"/>
      <c r="BR111" s="29"/>
      <c r="BS111" s="32"/>
      <c r="BT111" s="29"/>
      <c r="BU111" s="32"/>
      <c r="BV111" s="29"/>
      <c r="BW111" s="32"/>
      <c r="BX111" s="29"/>
      <c r="BY111" s="32"/>
      <c r="BZ111" s="32"/>
      <c r="CA111" s="147"/>
      <c r="CB111" s="143"/>
      <c r="CC111" s="143"/>
      <c r="CD111" s="143"/>
      <c r="CE111" s="29"/>
      <c r="CF111" s="32"/>
      <c r="CG111" s="29"/>
      <c r="CH111" s="32"/>
      <c r="CI111" s="29"/>
      <c r="CJ111" s="32"/>
      <c r="CK111" s="29"/>
      <c r="CL111" s="32"/>
      <c r="CM111" s="29"/>
      <c r="CN111" s="32"/>
      <c r="CO111" s="32"/>
      <c r="CP111" s="147"/>
      <c r="CQ111" s="141"/>
      <c r="CR111" s="141"/>
      <c r="CS111" s="141"/>
      <c r="CT111" s="142"/>
      <c r="CU111" s="140"/>
      <c r="CV111" s="142"/>
      <c r="CW111" s="140"/>
      <c r="CX111" s="142"/>
      <c r="CY111" s="140"/>
      <c r="CZ111" s="142"/>
      <c r="DA111" s="140"/>
      <c r="DB111" s="142"/>
      <c r="DC111" s="140"/>
      <c r="DD111" s="142"/>
      <c r="DE111" s="147"/>
      <c r="DF111" s="143"/>
      <c r="DG111" s="143"/>
      <c r="DH111" s="143"/>
      <c r="DI111" s="29"/>
      <c r="DJ111" s="32"/>
      <c r="DK111" s="29"/>
      <c r="DL111" s="32"/>
      <c r="DM111" s="29"/>
      <c r="DN111" s="32"/>
      <c r="DO111" s="29"/>
      <c r="DP111" s="32"/>
      <c r="DQ111" s="29"/>
      <c r="DR111" s="32"/>
      <c r="DS111" s="32"/>
      <c r="DT111" s="147"/>
      <c r="DU111" s="143"/>
      <c r="DV111" s="143"/>
      <c r="DW111" s="143"/>
      <c r="DX111" s="29"/>
      <c r="DY111" s="32"/>
      <c r="DZ111" s="29"/>
      <c r="EA111" s="32"/>
      <c r="EB111" s="29"/>
      <c r="EC111" s="32"/>
      <c r="ED111" s="29"/>
      <c r="EE111" s="32"/>
      <c r="EF111" s="29"/>
      <c r="EG111" s="32"/>
      <c r="EH111" s="32"/>
      <c r="EI111" s="147"/>
      <c r="EJ111" s="143"/>
      <c r="EK111" s="143"/>
      <c r="EL111" s="143"/>
      <c r="EM111" s="29"/>
      <c r="EN111" s="32"/>
      <c r="EO111" s="29"/>
      <c r="EP111" s="32"/>
      <c r="EQ111" s="29"/>
      <c r="ER111" s="32"/>
      <c r="ES111" s="29"/>
      <c r="ET111" s="32"/>
      <c r="EU111" s="29"/>
      <c r="EV111" s="32"/>
      <c r="EW111" s="32"/>
      <c r="EX111" s="147"/>
      <c r="EY111" s="147"/>
      <c r="EZ111" s="147"/>
    </row>
    <row r="112" spans="4:156" ht="9.9" customHeight="1">
      <c r="D112" s="34"/>
      <c r="E112" s="143"/>
      <c r="F112" s="143"/>
      <c r="G112" s="143"/>
      <c r="H112" s="29"/>
      <c r="I112" s="32"/>
      <c r="J112" s="29"/>
      <c r="K112" s="32"/>
      <c r="L112" s="29"/>
      <c r="M112" s="32"/>
      <c r="N112" s="29"/>
      <c r="O112" s="32"/>
      <c r="P112" s="29"/>
      <c r="Q112" s="32"/>
      <c r="R112" s="32"/>
      <c r="S112" s="147"/>
      <c r="T112" s="143"/>
      <c r="U112" s="143"/>
      <c r="V112" s="143"/>
      <c r="W112" s="29"/>
      <c r="X112" s="32"/>
      <c r="Y112" s="29"/>
      <c r="Z112" s="32"/>
      <c r="AA112" s="29"/>
      <c r="AB112" s="32"/>
      <c r="AC112" s="29"/>
      <c r="AD112" s="32"/>
      <c r="AE112" s="29"/>
      <c r="AF112" s="32"/>
      <c r="AG112" s="32"/>
      <c r="AH112" s="147"/>
      <c r="AI112" s="143"/>
      <c r="AJ112" s="143"/>
      <c r="AK112" s="143"/>
      <c r="AL112" s="29"/>
      <c r="AM112" s="32"/>
      <c r="AN112" s="29"/>
      <c r="AO112" s="32"/>
      <c r="AP112" s="29"/>
      <c r="AQ112" s="32"/>
      <c r="AR112" s="29"/>
      <c r="AS112" s="32"/>
      <c r="AT112" s="29"/>
      <c r="AU112" s="32"/>
      <c r="AV112" s="32"/>
      <c r="AW112" s="147"/>
      <c r="AX112" s="143"/>
      <c r="AY112" s="143"/>
      <c r="AZ112" s="143"/>
      <c r="BA112" s="29"/>
      <c r="BB112" s="32"/>
      <c r="BC112" s="29"/>
      <c r="BD112" s="32"/>
      <c r="BE112" s="29"/>
      <c r="BF112" s="32"/>
      <c r="BG112" s="29"/>
      <c r="BH112" s="32"/>
      <c r="BI112" s="29"/>
      <c r="BJ112" s="32"/>
      <c r="BK112" s="32"/>
      <c r="BL112" s="147"/>
      <c r="BM112" s="143"/>
      <c r="BN112" s="143"/>
      <c r="BO112" s="143"/>
      <c r="BP112" s="29"/>
      <c r="BQ112" s="32"/>
      <c r="BR112" s="29"/>
      <c r="BS112" s="32"/>
      <c r="BT112" s="29"/>
      <c r="BU112" s="32"/>
      <c r="BV112" s="29"/>
      <c r="BW112" s="32"/>
      <c r="BX112" s="29"/>
      <c r="BY112" s="32"/>
      <c r="BZ112" s="32"/>
      <c r="CA112" s="147"/>
      <c r="CB112" s="143"/>
      <c r="CC112" s="143"/>
      <c r="CD112" s="143"/>
      <c r="CE112" s="29"/>
      <c r="CF112" s="32"/>
      <c r="CG112" s="29"/>
      <c r="CH112" s="32"/>
      <c r="CI112" s="29"/>
      <c r="CJ112" s="32"/>
      <c r="CK112" s="29"/>
      <c r="CL112" s="32"/>
      <c r="CM112" s="29"/>
      <c r="CN112" s="32"/>
      <c r="CO112" s="32"/>
      <c r="CP112" s="147"/>
      <c r="CQ112" s="141"/>
      <c r="CR112" s="141"/>
      <c r="CS112" s="141"/>
      <c r="CT112" s="142"/>
      <c r="CU112" s="140"/>
      <c r="CV112" s="142"/>
      <c r="CW112" s="140"/>
      <c r="CX112" s="142"/>
      <c r="CY112" s="140"/>
      <c r="CZ112" s="142"/>
      <c r="DA112" s="140"/>
      <c r="DB112" s="142"/>
      <c r="DC112" s="140"/>
      <c r="DD112" s="142"/>
      <c r="DE112" s="147"/>
      <c r="DF112" s="143"/>
      <c r="DG112" s="143"/>
      <c r="DH112" s="143"/>
      <c r="DI112" s="29"/>
      <c r="DJ112" s="32"/>
      <c r="DK112" s="29"/>
      <c r="DL112" s="32"/>
      <c r="DM112" s="29"/>
      <c r="DN112" s="32"/>
      <c r="DO112" s="29"/>
      <c r="DP112" s="32"/>
      <c r="DQ112" s="29"/>
      <c r="DR112" s="32"/>
      <c r="DS112" s="32"/>
      <c r="DT112" s="147"/>
      <c r="DU112" s="143"/>
      <c r="DV112" s="143"/>
      <c r="DW112" s="143"/>
      <c r="DX112" s="29"/>
      <c r="DY112" s="32"/>
      <c r="DZ112" s="29"/>
      <c r="EA112" s="32"/>
      <c r="EB112" s="29"/>
      <c r="EC112" s="32"/>
      <c r="ED112" s="29"/>
      <c r="EE112" s="32"/>
      <c r="EF112" s="29"/>
      <c r="EG112" s="32"/>
      <c r="EH112" s="32"/>
      <c r="EI112" s="147"/>
      <c r="EJ112" s="143"/>
      <c r="EK112" s="143"/>
      <c r="EL112" s="143"/>
      <c r="EM112" s="29"/>
      <c r="EN112" s="32"/>
      <c r="EO112" s="29"/>
      <c r="EP112" s="32"/>
      <c r="EQ112" s="29"/>
      <c r="ER112" s="32"/>
      <c r="ES112" s="29"/>
      <c r="ET112" s="32"/>
      <c r="EU112" s="29"/>
      <c r="EV112" s="32"/>
      <c r="EW112" s="32"/>
      <c r="EX112" s="147"/>
      <c r="EY112" s="147"/>
      <c r="EZ112" s="147"/>
    </row>
    <row r="113" spans="4:156" ht="9.9" customHeight="1">
      <c r="D113" s="34"/>
      <c r="E113" s="143"/>
      <c r="F113" s="143"/>
      <c r="G113" s="143"/>
      <c r="H113" s="29"/>
      <c r="I113" s="32"/>
      <c r="J113" s="29"/>
      <c r="K113" s="32"/>
      <c r="L113" s="29"/>
      <c r="M113" s="32"/>
      <c r="N113" s="29"/>
      <c r="O113" s="32"/>
      <c r="P113" s="29"/>
      <c r="Q113" s="32"/>
      <c r="R113" s="32"/>
      <c r="S113" s="147"/>
      <c r="T113" s="143"/>
      <c r="U113" s="143"/>
      <c r="V113" s="143"/>
      <c r="W113" s="29"/>
      <c r="X113" s="32"/>
      <c r="Y113" s="29"/>
      <c r="Z113" s="32"/>
      <c r="AA113" s="29"/>
      <c r="AB113" s="32"/>
      <c r="AC113" s="29"/>
      <c r="AD113" s="32"/>
      <c r="AE113" s="29"/>
      <c r="AF113" s="32"/>
      <c r="AG113" s="32"/>
      <c r="AH113" s="147"/>
      <c r="AI113" s="143"/>
      <c r="AJ113" s="143"/>
      <c r="AK113" s="143"/>
      <c r="AL113" s="29"/>
      <c r="AM113" s="32"/>
      <c r="AN113" s="29"/>
      <c r="AO113" s="32"/>
      <c r="AP113" s="29"/>
      <c r="AQ113" s="32"/>
      <c r="AR113" s="29"/>
      <c r="AS113" s="32"/>
      <c r="AT113" s="29"/>
      <c r="AU113" s="32"/>
      <c r="AV113" s="32"/>
      <c r="AW113" s="147"/>
      <c r="AX113" s="143"/>
      <c r="AY113" s="143"/>
      <c r="AZ113" s="143"/>
      <c r="BA113" s="29"/>
      <c r="BB113" s="32"/>
      <c r="BC113" s="29"/>
      <c r="BD113" s="32"/>
      <c r="BE113" s="29"/>
      <c r="BF113" s="32"/>
      <c r="BG113" s="29"/>
      <c r="BH113" s="32"/>
      <c r="BI113" s="29"/>
      <c r="BJ113" s="32"/>
      <c r="BK113" s="32"/>
      <c r="BL113" s="147"/>
      <c r="BM113" s="143"/>
      <c r="BN113" s="143"/>
      <c r="BO113" s="143"/>
      <c r="BP113" s="29"/>
      <c r="BQ113" s="32"/>
      <c r="BR113" s="29"/>
      <c r="BS113" s="32"/>
      <c r="BT113" s="29"/>
      <c r="BU113" s="32"/>
      <c r="BV113" s="29"/>
      <c r="BW113" s="32"/>
      <c r="BX113" s="29"/>
      <c r="BY113" s="32"/>
      <c r="BZ113" s="32"/>
      <c r="CA113" s="147"/>
      <c r="CB113" s="143"/>
      <c r="CC113" s="143"/>
      <c r="CD113" s="143"/>
      <c r="CE113" s="29"/>
      <c r="CF113" s="32"/>
      <c r="CG113" s="29"/>
      <c r="CH113" s="32"/>
      <c r="CI113" s="29"/>
      <c r="CJ113" s="32"/>
      <c r="CK113" s="29"/>
      <c r="CL113" s="32"/>
      <c r="CM113" s="29"/>
      <c r="CN113" s="32"/>
      <c r="CO113" s="32"/>
      <c r="CP113" s="147"/>
      <c r="CQ113" s="141"/>
      <c r="CR113" s="141"/>
      <c r="CS113" s="141"/>
      <c r="CT113" s="142"/>
      <c r="CU113" s="140"/>
      <c r="CV113" s="142"/>
      <c r="CW113" s="140"/>
      <c r="CX113" s="142"/>
      <c r="CY113" s="140"/>
      <c r="CZ113" s="142"/>
      <c r="DA113" s="140"/>
      <c r="DB113" s="142"/>
      <c r="DC113" s="140"/>
      <c r="DD113" s="142"/>
      <c r="DE113" s="147"/>
      <c r="DF113" s="143"/>
      <c r="DG113" s="143"/>
      <c r="DH113" s="143"/>
      <c r="DI113" s="29"/>
      <c r="DJ113" s="32"/>
      <c r="DK113" s="29"/>
      <c r="DL113" s="32"/>
      <c r="DM113" s="29"/>
      <c r="DN113" s="32"/>
      <c r="DO113" s="29"/>
      <c r="DP113" s="32"/>
      <c r="DQ113" s="29"/>
      <c r="DR113" s="32"/>
      <c r="DS113" s="32"/>
      <c r="DT113" s="147"/>
      <c r="DU113" s="143"/>
      <c r="DV113" s="143"/>
      <c r="DW113" s="143"/>
      <c r="DX113" s="29"/>
      <c r="DY113" s="32"/>
      <c r="DZ113" s="29"/>
      <c r="EA113" s="32"/>
      <c r="EB113" s="29"/>
      <c r="EC113" s="32"/>
      <c r="ED113" s="29"/>
      <c r="EE113" s="32"/>
      <c r="EF113" s="29"/>
      <c r="EG113" s="32"/>
      <c r="EH113" s="32"/>
      <c r="EI113" s="147"/>
      <c r="EJ113" s="143"/>
      <c r="EK113" s="143"/>
      <c r="EL113" s="143"/>
      <c r="EM113" s="29"/>
      <c r="EN113" s="32"/>
      <c r="EO113" s="29"/>
      <c r="EP113" s="32"/>
      <c r="EQ113" s="29"/>
      <c r="ER113" s="32"/>
      <c r="ES113" s="29"/>
      <c r="ET113" s="32"/>
      <c r="EU113" s="29"/>
      <c r="EV113" s="32"/>
      <c r="EW113" s="32"/>
      <c r="EX113" s="147"/>
      <c r="EY113" s="147"/>
      <c r="EZ113" s="147"/>
    </row>
    <row r="114" spans="4:156" ht="9.9" customHeight="1">
      <c r="D114" s="34"/>
      <c r="E114" s="143"/>
      <c r="F114" s="143"/>
      <c r="G114" s="143"/>
      <c r="H114" s="29"/>
      <c r="I114" s="32"/>
      <c r="J114" s="29"/>
      <c r="K114" s="32"/>
      <c r="L114" s="29"/>
      <c r="M114" s="32"/>
      <c r="N114" s="29"/>
      <c r="O114" s="32"/>
      <c r="P114" s="29"/>
      <c r="Q114" s="32"/>
      <c r="R114" s="32"/>
      <c r="S114" s="147"/>
      <c r="T114" s="143"/>
      <c r="U114" s="143"/>
      <c r="V114" s="143"/>
      <c r="W114" s="29"/>
      <c r="X114" s="32"/>
      <c r="Y114" s="29"/>
      <c r="Z114" s="32"/>
      <c r="AA114" s="29"/>
      <c r="AB114" s="32"/>
      <c r="AC114" s="29"/>
      <c r="AD114" s="32"/>
      <c r="AE114" s="29"/>
      <c r="AF114" s="32"/>
      <c r="AG114" s="32"/>
      <c r="AH114" s="147"/>
      <c r="AI114" s="143"/>
      <c r="AJ114" s="143"/>
      <c r="AK114" s="143"/>
      <c r="AL114" s="29"/>
      <c r="AM114" s="32"/>
      <c r="AN114" s="29"/>
      <c r="AO114" s="32"/>
      <c r="AP114" s="29"/>
      <c r="AQ114" s="32"/>
      <c r="AR114" s="29"/>
      <c r="AS114" s="32"/>
      <c r="AT114" s="29"/>
      <c r="AU114" s="32"/>
      <c r="AV114" s="32"/>
      <c r="AW114" s="147"/>
      <c r="AX114" s="143"/>
      <c r="AY114" s="143"/>
      <c r="AZ114" s="143"/>
      <c r="BA114" s="29"/>
      <c r="BB114" s="32"/>
      <c r="BC114" s="29"/>
      <c r="BD114" s="32"/>
      <c r="BE114" s="29"/>
      <c r="BF114" s="32"/>
      <c r="BG114" s="29"/>
      <c r="BH114" s="32"/>
      <c r="BI114" s="29"/>
      <c r="BJ114" s="32"/>
      <c r="BK114" s="32"/>
      <c r="BL114" s="147"/>
      <c r="BM114" s="143"/>
      <c r="BN114" s="143"/>
      <c r="BO114" s="143"/>
      <c r="BP114" s="29"/>
      <c r="BQ114" s="32"/>
      <c r="BR114" s="29"/>
      <c r="BS114" s="32"/>
      <c r="BT114" s="29"/>
      <c r="BU114" s="32"/>
      <c r="BV114" s="29"/>
      <c r="BW114" s="32"/>
      <c r="BX114" s="29"/>
      <c r="BY114" s="32"/>
      <c r="BZ114" s="32"/>
      <c r="CA114" s="147"/>
      <c r="CB114" s="143"/>
      <c r="CC114" s="143"/>
      <c r="CD114" s="143"/>
      <c r="CE114" s="29"/>
      <c r="CF114" s="32"/>
      <c r="CG114" s="29"/>
      <c r="CH114" s="32"/>
      <c r="CI114" s="29"/>
      <c r="CJ114" s="32"/>
      <c r="CK114" s="29"/>
      <c r="CL114" s="32"/>
      <c r="CM114" s="29"/>
      <c r="CN114" s="32"/>
      <c r="CO114" s="32"/>
      <c r="CP114" s="147"/>
      <c r="CQ114" s="141"/>
      <c r="CR114" s="141"/>
      <c r="CS114" s="141"/>
      <c r="CT114" s="142"/>
      <c r="CU114" s="140"/>
      <c r="CV114" s="142"/>
      <c r="CW114" s="140"/>
      <c r="CX114" s="142"/>
      <c r="CY114" s="140"/>
      <c r="CZ114" s="142"/>
      <c r="DA114" s="140"/>
      <c r="DB114" s="142"/>
      <c r="DC114" s="140"/>
      <c r="DD114" s="142"/>
      <c r="DE114" s="147"/>
      <c r="DF114" s="143"/>
      <c r="DG114" s="143"/>
      <c r="DH114" s="143"/>
      <c r="DI114" s="29"/>
      <c r="DJ114" s="32"/>
      <c r="DK114" s="29"/>
      <c r="DL114" s="32"/>
      <c r="DM114" s="29"/>
      <c r="DN114" s="32"/>
      <c r="DO114" s="29"/>
      <c r="DP114" s="32"/>
      <c r="DQ114" s="29"/>
      <c r="DR114" s="32"/>
      <c r="DS114" s="32"/>
      <c r="DT114" s="147"/>
      <c r="DU114" s="143"/>
      <c r="DV114" s="143"/>
      <c r="DW114" s="143"/>
      <c r="DX114" s="29"/>
      <c r="DY114" s="32"/>
      <c r="DZ114" s="29"/>
      <c r="EA114" s="32"/>
      <c r="EB114" s="29"/>
      <c r="EC114" s="32"/>
      <c r="ED114" s="29"/>
      <c r="EE114" s="32"/>
      <c r="EF114" s="29"/>
      <c r="EG114" s="32"/>
      <c r="EH114" s="32"/>
      <c r="EI114" s="147"/>
      <c r="EJ114" s="143"/>
      <c r="EK114" s="143"/>
      <c r="EL114" s="143"/>
      <c r="EM114" s="29"/>
      <c r="EN114" s="32"/>
      <c r="EO114" s="29"/>
      <c r="EP114" s="32"/>
      <c r="EQ114" s="29"/>
      <c r="ER114" s="32"/>
      <c r="ES114" s="29"/>
      <c r="ET114" s="32"/>
      <c r="EU114" s="29"/>
      <c r="EV114" s="32"/>
      <c r="EW114" s="32"/>
      <c r="EX114" s="147"/>
      <c r="EY114" s="147"/>
      <c r="EZ114" s="147"/>
    </row>
    <row r="115" spans="4:156" ht="9.9" customHeight="1">
      <c r="D115" s="34"/>
      <c r="E115" s="143"/>
      <c r="F115" s="143"/>
      <c r="G115" s="143"/>
      <c r="H115" s="29"/>
      <c r="I115" s="32"/>
      <c r="J115" s="29"/>
      <c r="K115" s="32"/>
      <c r="L115" s="29"/>
      <c r="M115" s="32"/>
      <c r="N115" s="29"/>
      <c r="O115" s="32"/>
      <c r="P115" s="29"/>
      <c r="Q115" s="32"/>
      <c r="R115" s="32"/>
      <c r="S115" s="147"/>
      <c r="T115" s="143"/>
      <c r="U115" s="143"/>
      <c r="V115" s="143"/>
      <c r="W115" s="29"/>
      <c r="X115" s="32"/>
      <c r="Y115" s="29"/>
      <c r="Z115" s="32"/>
      <c r="AA115" s="29"/>
      <c r="AB115" s="32"/>
      <c r="AC115" s="29"/>
      <c r="AD115" s="32"/>
      <c r="AE115" s="29"/>
      <c r="AF115" s="32"/>
      <c r="AG115" s="32"/>
      <c r="AH115" s="147"/>
      <c r="AI115" s="143"/>
      <c r="AJ115" s="143"/>
      <c r="AK115" s="143"/>
      <c r="AL115" s="29"/>
      <c r="AM115" s="32"/>
      <c r="AN115" s="29"/>
      <c r="AO115" s="32"/>
      <c r="AP115" s="29"/>
      <c r="AQ115" s="32"/>
      <c r="AR115" s="29"/>
      <c r="AS115" s="32"/>
      <c r="AT115" s="29"/>
      <c r="AU115" s="32"/>
      <c r="AV115" s="32"/>
      <c r="AW115" s="147"/>
      <c r="AX115" s="143"/>
      <c r="AY115" s="143"/>
      <c r="AZ115" s="143"/>
      <c r="BA115" s="29"/>
      <c r="BB115" s="32"/>
      <c r="BC115" s="29"/>
      <c r="BD115" s="32"/>
      <c r="BE115" s="29"/>
      <c r="BF115" s="32"/>
      <c r="BG115" s="29"/>
      <c r="BH115" s="32"/>
      <c r="BI115" s="29"/>
      <c r="BJ115" s="32"/>
      <c r="BK115" s="32"/>
      <c r="BL115" s="147"/>
      <c r="BM115" s="143"/>
      <c r="BN115" s="143"/>
      <c r="BO115" s="143"/>
      <c r="BP115" s="29"/>
      <c r="BQ115" s="32"/>
      <c r="BR115" s="29"/>
      <c r="BS115" s="32"/>
      <c r="BT115" s="29"/>
      <c r="BU115" s="32"/>
      <c r="BV115" s="29"/>
      <c r="BW115" s="32"/>
      <c r="BX115" s="29"/>
      <c r="BY115" s="32"/>
      <c r="BZ115" s="32"/>
      <c r="CA115" s="147"/>
      <c r="CB115" s="143"/>
      <c r="CC115" s="143"/>
      <c r="CD115" s="143"/>
      <c r="CE115" s="29"/>
      <c r="CF115" s="32"/>
      <c r="CG115" s="29"/>
      <c r="CH115" s="32"/>
      <c r="CI115" s="29"/>
      <c r="CJ115" s="32"/>
      <c r="CK115" s="29"/>
      <c r="CL115" s="32"/>
      <c r="CM115" s="29"/>
      <c r="CN115" s="32"/>
      <c r="CO115" s="32"/>
      <c r="CP115" s="147"/>
      <c r="CQ115" s="141"/>
      <c r="CR115" s="141"/>
      <c r="CS115" s="141"/>
      <c r="CT115" s="142"/>
      <c r="CU115" s="140"/>
      <c r="CV115" s="142"/>
      <c r="CW115" s="140"/>
      <c r="CX115" s="142"/>
      <c r="CY115" s="140"/>
      <c r="CZ115" s="142"/>
      <c r="DA115" s="140"/>
      <c r="DB115" s="142"/>
      <c r="DC115" s="140"/>
      <c r="DD115" s="142"/>
      <c r="DE115" s="147"/>
      <c r="DF115" s="143"/>
      <c r="DG115" s="143"/>
      <c r="DH115" s="143"/>
      <c r="DI115" s="29"/>
      <c r="DJ115" s="32"/>
      <c r="DK115" s="29"/>
      <c r="DL115" s="32"/>
      <c r="DM115" s="29"/>
      <c r="DN115" s="32"/>
      <c r="DO115" s="29"/>
      <c r="DP115" s="32"/>
      <c r="DQ115" s="29"/>
      <c r="DR115" s="32"/>
      <c r="DS115" s="32"/>
      <c r="DT115" s="147"/>
      <c r="DU115" s="143"/>
      <c r="DV115" s="143"/>
      <c r="DW115" s="143"/>
      <c r="DX115" s="29"/>
      <c r="DY115" s="32"/>
      <c r="DZ115" s="29"/>
      <c r="EA115" s="32"/>
      <c r="EB115" s="29"/>
      <c r="EC115" s="32"/>
      <c r="ED115" s="29"/>
      <c r="EE115" s="32"/>
      <c r="EF115" s="29"/>
      <c r="EG115" s="32"/>
      <c r="EH115" s="32"/>
      <c r="EI115" s="147"/>
      <c r="EJ115" s="143"/>
      <c r="EK115" s="143"/>
      <c r="EL115" s="143"/>
      <c r="EM115" s="29"/>
      <c r="EN115" s="32"/>
      <c r="EO115" s="29"/>
      <c r="EP115" s="32"/>
      <c r="EQ115" s="29"/>
      <c r="ER115" s="32"/>
      <c r="ES115" s="29"/>
      <c r="ET115" s="32"/>
      <c r="EU115" s="29"/>
      <c r="EV115" s="32"/>
      <c r="EW115" s="32"/>
      <c r="EX115" s="147"/>
      <c r="EY115" s="147"/>
      <c r="EZ115" s="147"/>
    </row>
    <row r="116" spans="4:156" ht="9.9" customHeight="1">
      <c r="D116" s="34"/>
      <c r="E116" s="143"/>
      <c r="F116" s="143"/>
      <c r="G116" s="143"/>
      <c r="H116" s="29"/>
      <c r="I116" s="32"/>
      <c r="J116" s="29"/>
      <c r="K116" s="32"/>
      <c r="L116" s="29"/>
      <c r="M116" s="32"/>
      <c r="N116" s="29"/>
      <c r="O116" s="32"/>
      <c r="P116" s="29"/>
      <c r="Q116" s="32"/>
      <c r="R116" s="32"/>
      <c r="S116" s="147"/>
      <c r="T116" s="143"/>
      <c r="U116" s="143"/>
      <c r="V116" s="143"/>
      <c r="W116" s="29"/>
      <c r="X116" s="32"/>
      <c r="Y116" s="29"/>
      <c r="Z116" s="32"/>
      <c r="AA116" s="29"/>
      <c r="AB116" s="32"/>
      <c r="AC116" s="29"/>
      <c r="AD116" s="32"/>
      <c r="AE116" s="29"/>
      <c r="AF116" s="32"/>
      <c r="AG116" s="32"/>
      <c r="AH116" s="147"/>
      <c r="AI116" s="143"/>
      <c r="AJ116" s="143"/>
      <c r="AK116" s="143"/>
      <c r="AL116" s="29"/>
      <c r="AM116" s="32"/>
      <c r="AN116" s="29"/>
      <c r="AO116" s="32"/>
      <c r="AP116" s="29"/>
      <c r="AQ116" s="32"/>
      <c r="AR116" s="29"/>
      <c r="AS116" s="32"/>
      <c r="AT116" s="29"/>
      <c r="AU116" s="32"/>
      <c r="AV116" s="32"/>
      <c r="AW116" s="147"/>
      <c r="AX116" s="143"/>
      <c r="AY116" s="143"/>
      <c r="AZ116" s="143"/>
      <c r="BA116" s="29"/>
      <c r="BB116" s="32"/>
      <c r="BC116" s="29"/>
      <c r="BD116" s="32"/>
      <c r="BE116" s="29"/>
      <c r="BF116" s="32"/>
      <c r="BG116" s="29"/>
      <c r="BH116" s="32"/>
      <c r="BI116" s="29"/>
      <c r="BJ116" s="32"/>
      <c r="BK116" s="32"/>
      <c r="BL116" s="147"/>
      <c r="BM116" s="143"/>
      <c r="BN116" s="143"/>
      <c r="BO116" s="143"/>
      <c r="BP116" s="29"/>
      <c r="BQ116" s="32"/>
      <c r="BR116" s="29"/>
      <c r="BS116" s="32"/>
      <c r="BT116" s="29"/>
      <c r="BU116" s="32"/>
      <c r="BV116" s="29"/>
      <c r="BW116" s="32"/>
      <c r="BX116" s="29"/>
      <c r="BY116" s="32"/>
      <c r="BZ116" s="32"/>
      <c r="CA116" s="147"/>
      <c r="CB116" s="143"/>
      <c r="CC116" s="143"/>
      <c r="CD116" s="143"/>
      <c r="CE116" s="29"/>
      <c r="CF116" s="32"/>
      <c r="CG116" s="29"/>
      <c r="CH116" s="32"/>
      <c r="CI116" s="29"/>
      <c r="CJ116" s="32"/>
      <c r="CK116" s="29"/>
      <c r="CL116" s="32"/>
      <c r="CM116" s="29"/>
      <c r="CN116" s="32"/>
      <c r="CO116" s="32"/>
      <c r="CP116" s="147"/>
      <c r="CQ116" s="141"/>
      <c r="CR116" s="141"/>
      <c r="CS116" s="141"/>
      <c r="CT116" s="142"/>
      <c r="CU116" s="140"/>
      <c r="CV116" s="142"/>
      <c r="CW116" s="140"/>
      <c r="CX116" s="142"/>
      <c r="CY116" s="140"/>
      <c r="CZ116" s="142"/>
      <c r="DA116" s="140"/>
      <c r="DB116" s="142"/>
      <c r="DC116" s="140"/>
      <c r="DD116" s="142"/>
      <c r="DE116" s="147"/>
      <c r="DF116" s="143"/>
      <c r="DG116" s="143"/>
      <c r="DH116" s="143"/>
      <c r="DI116" s="29"/>
      <c r="DJ116" s="32"/>
      <c r="DK116" s="29"/>
      <c r="DL116" s="32"/>
      <c r="DM116" s="29"/>
      <c r="DN116" s="32"/>
      <c r="DO116" s="29"/>
      <c r="DP116" s="32"/>
      <c r="DQ116" s="29"/>
      <c r="DR116" s="32"/>
      <c r="DS116" s="32"/>
      <c r="DT116" s="147"/>
      <c r="DU116" s="143"/>
      <c r="DV116" s="143"/>
      <c r="DW116" s="143"/>
      <c r="DX116" s="29"/>
      <c r="DY116" s="32"/>
      <c r="DZ116" s="29"/>
      <c r="EA116" s="32"/>
      <c r="EB116" s="29"/>
      <c r="EC116" s="32"/>
      <c r="ED116" s="29"/>
      <c r="EE116" s="32"/>
      <c r="EF116" s="29"/>
      <c r="EG116" s="32"/>
      <c r="EH116" s="32"/>
      <c r="EI116" s="147"/>
      <c r="EJ116" s="143"/>
      <c r="EK116" s="143"/>
      <c r="EL116" s="143"/>
      <c r="EM116" s="29"/>
      <c r="EN116" s="32"/>
      <c r="EO116" s="29"/>
      <c r="EP116" s="32"/>
      <c r="EQ116" s="29"/>
      <c r="ER116" s="32"/>
      <c r="ES116" s="29"/>
      <c r="ET116" s="32"/>
      <c r="EU116" s="29"/>
      <c r="EV116" s="32"/>
      <c r="EW116" s="32"/>
      <c r="EX116" s="147"/>
      <c r="EY116" s="147"/>
      <c r="EZ116" s="147"/>
    </row>
    <row r="117" spans="4:156" ht="9.9" customHeight="1">
      <c r="D117" s="34"/>
      <c r="E117" s="143"/>
      <c r="F117" s="143"/>
      <c r="G117" s="143"/>
      <c r="H117" s="29"/>
      <c r="I117" s="32"/>
      <c r="J117" s="29"/>
      <c r="K117" s="32"/>
      <c r="L117" s="29"/>
      <c r="M117" s="32"/>
      <c r="N117" s="29"/>
      <c r="O117" s="32"/>
      <c r="P117" s="29"/>
      <c r="Q117" s="32"/>
      <c r="R117" s="32"/>
      <c r="S117" s="147"/>
      <c r="T117" s="143"/>
      <c r="U117" s="143"/>
      <c r="V117" s="143"/>
      <c r="W117" s="29"/>
      <c r="X117" s="32"/>
      <c r="Y117" s="29"/>
      <c r="Z117" s="32"/>
      <c r="AA117" s="29"/>
      <c r="AB117" s="32"/>
      <c r="AC117" s="29"/>
      <c r="AD117" s="32"/>
      <c r="AE117" s="29"/>
      <c r="AF117" s="32"/>
      <c r="AG117" s="32"/>
      <c r="AH117" s="147"/>
      <c r="AI117" s="143"/>
      <c r="AJ117" s="143"/>
      <c r="AK117" s="143"/>
      <c r="AL117" s="29"/>
      <c r="AM117" s="32"/>
      <c r="AN117" s="29"/>
      <c r="AO117" s="32"/>
      <c r="AP117" s="29"/>
      <c r="AQ117" s="32"/>
      <c r="AR117" s="29"/>
      <c r="AS117" s="32"/>
      <c r="AT117" s="29"/>
      <c r="AU117" s="32"/>
      <c r="AV117" s="32"/>
      <c r="AW117" s="147"/>
      <c r="AX117" s="143"/>
      <c r="AY117" s="143"/>
      <c r="AZ117" s="143"/>
      <c r="BA117" s="29"/>
      <c r="BB117" s="32"/>
      <c r="BC117" s="29"/>
      <c r="BD117" s="32"/>
      <c r="BE117" s="29"/>
      <c r="BF117" s="32"/>
      <c r="BG117" s="29"/>
      <c r="BH117" s="32"/>
      <c r="BI117" s="29"/>
      <c r="BJ117" s="32"/>
      <c r="BK117" s="32"/>
      <c r="BL117" s="147"/>
      <c r="BM117" s="143"/>
      <c r="BN117" s="143"/>
      <c r="BO117" s="143"/>
      <c r="BP117" s="29"/>
      <c r="BQ117" s="32"/>
      <c r="BR117" s="29"/>
      <c r="BS117" s="32"/>
      <c r="BT117" s="29"/>
      <c r="BU117" s="32"/>
      <c r="BV117" s="29"/>
      <c r="BW117" s="32"/>
      <c r="BX117" s="29"/>
      <c r="BY117" s="32"/>
      <c r="BZ117" s="32"/>
      <c r="CA117" s="147"/>
      <c r="CB117" s="143"/>
      <c r="CC117" s="143"/>
      <c r="CD117" s="143"/>
      <c r="CE117" s="29"/>
      <c r="CF117" s="32"/>
      <c r="CG117" s="29"/>
      <c r="CH117" s="32"/>
      <c r="CI117" s="29"/>
      <c r="CJ117" s="32"/>
      <c r="CK117" s="29"/>
      <c r="CL117" s="32"/>
      <c r="CM117" s="29"/>
      <c r="CN117" s="32"/>
      <c r="CO117" s="32"/>
      <c r="CP117" s="147"/>
      <c r="CQ117" s="141"/>
      <c r="CR117" s="141"/>
      <c r="CS117" s="141"/>
      <c r="CT117" s="142"/>
      <c r="CU117" s="140"/>
      <c r="CV117" s="142"/>
      <c r="CW117" s="140"/>
      <c r="CX117" s="142"/>
      <c r="CY117" s="140"/>
      <c r="CZ117" s="142"/>
      <c r="DA117" s="140"/>
      <c r="DB117" s="142"/>
      <c r="DC117" s="140"/>
      <c r="DD117" s="142"/>
      <c r="DE117" s="147"/>
      <c r="DF117" s="143"/>
      <c r="DG117" s="143"/>
      <c r="DH117" s="143"/>
      <c r="DI117" s="29"/>
      <c r="DJ117" s="32"/>
      <c r="DK117" s="29"/>
      <c r="DL117" s="32"/>
      <c r="DM117" s="29"/>
      <c r="DN117" s="32"/>
      <c r="DO117" s="29"/>
      <c r="DP117" s="32"/>
      <c r="DQ117" s="29"/>
      <c r="DR117" s="32"/>
      <c r="DS117" s="32"/>
      <c r="DT117" s="147"/>
      <c r="DU117" s="143"/>
      <c r="DV117" s="143"/>
      <c r="DW117" s="143"/>
      <c r="DX117" s="29"/>
      <c r="DY117" s="32"/>
      <c r="DZ117" s="29"/>
      <c r="EA117" s="32"/>
      <c r="EB117" s="29"/>
      <c r="EC117" s="32"/>
      <c r="ED117" s="29"/>
      <c r="EE117" s="32"/>
      <c r="EF117" s="29"/>
      <c r="EG117" s="32"/>
      <c r="EH117" s="32"/>
      <c r="EI117" s="147"/>
      <c r="EJ117" s="143"/>
      <c r="EK117" s="143"/>
      <c r="EL117" s="143"/>
      <c r="EM117" s="29"/>
      <c r="EN117" s="32"/>
      <c r="EO117" s="29"/>
      <c r="EP117" s="32"/>
      <c r="EQ117" s="29"/>
      <c r="ER117" s="32"/>
      <c r="ES117" s="29"/>
      <c r="ET117" s="32"/>
      <c r="EU117" s="29"/>
      <c r="EV117" s="32"/>
      <c r="EW117" s="32"/>
      <c r="EX117" s="147"/>
      <c r="EY117" s="147"/>
      <c r="EZ117" s="147"/>
    </row>
    <row r="118" spans="4:156" ht="9.9" customHeight="1">
      <c r="D118" s="34"/>
      <c r="E118" s="143"/>
      <c r="F118" s="143"/>
      <c r="G118" s="143"/>
      <c r="H118" s="29"/>
      <c r="I118" s="32"/>
      <c r="J118" s="29"/>
      <c r="K118" s="32"/>
      <c r="L118" s="29"/>
      <c r="M118" s="32"/>
      <c r="N118" s="29"/>
      <c r="O118" s="32"/>
      <c r="P118" s="29"/>
      <c r="Q118" s="32"/>
      <c r="R118" s="32"/>
      <c r="S118" s="147"/>
      <c r="T118" s="143"/>
      <c r="U118" s="143"/>
      <c r="V118" s="143"/>
      <c r="W118" s="29"/>
      <c r="X118" s="32"/>
      <c r="Y118" s="29"/>
      <c r="Z118" s="32"/>
      <c r="AA118" s="29"/>
      <c r="AB118" s="32"/>
      <c r="AC118" s="29"/>
      <c r="AD118" s="32"/>
      <c r="AE118" s="29"/>
      <c r="AF118" s="32"/>
      <c r="AG118" s="32"/>
      <c r="AH118" s="147"/>
      <c r="AI118" s="143"/>
      <c r="AJ118" s="143"/>
      <c r="AK118" s="143"/>
      <c r="AL118" s="29"/>
      <c r="AM118" s="32"/>
      <c r="AN118" s="29"/>
      <c r="AO118" s="32"/>
      <c r="AP118" s="29"/>
      <c r="AQ118" s="32"/>
      <c r="AR118" s="29"/>
      <c r="AS118" s="32"/>
      <c r="AT118" s="29"/>
      <c r="AU118" s="32"/>
      <c r="AV118" s="32"/>
      <c r="AW118" s="147"/>
      <c r="AX118" s="143"/>
      <c r="AY118" s="143"/>
      <c r="AZ118" s="143"/>
      <c r="BA118" s="29"/>
      <c r="BB118" s="32"/>
      <c r="BC118" s="29"/>
      <c r="BD118" s="32"/>
      <c r="BE118" s="29"/>
      <c r="BF118" s="32"/>
      <c r="BG118" s="29"/>
      <c r="BH118" s="32"/>
      <c r="BI118" s="29"/>
      <c r="BJ118" s="32"/>
      <c r="BK118" s="32"/>
      <c r="BL118" s="147"/>
      <c r="BM118" s="143"/>
      <c r="BN118" s="143"/>
      <c r="BO118" s="143"/>
      <c r="BP118" s="29"/>
      <c r="BQ118" s="32"/>
      <c r="BR118" s="29"/>
      <c r="BS118" s="32"/>
      <c r="BT118" s="29"/>
      <c r="BU118" s="32"/>
      <c r="BV118" s="29"/>
      <c r="BW118" s="32"/>
      <c r="BX118" s="29"/>
      <c r="BY118" s="32"/>
      <c r="BZ118" s="32"/>
      <c r="CA118" s="147"/>
      <c r="CB118" s="143"/>
      <c r="CC118" s="143"/>
      <c r="CD118" s="143"/>
      <c r="CE118" s="29"/>
      <c r="CF118" s="32"/>
      <c r="CG118" s="29"/>
      <c r="CH118" s="32"/>
      <c r="CI118" s="29"/>
      <c r="CJ118" s="32"/>
      <c r="CK118" s="29"/>
      <c r="CL118" s="32"/>
      <c r="CM118" s="29"/>
      <c r="CN118" s="32"/>
      <c r="CO118" s="32"/>
      <c r="CP118" s="147"/>
      <c r="CQ118" s="141"/>
      <c r="CR118" s="141"/>
      <c r="CS118" s="141"/>
      <c r="CT118" s="142"/>
      <c r="CU118" s="140"/>
      <c r="CV118" s="142"/>
      <c r="CW118" s="140"/>
      <c r="CX118" s="142"/>
      <c r="CY118" s="140"/>
      <c r="CZ118" s="142"/>
      <c r="DA118" s="140"/>
      <c r="DB118" s="142"/>
      <c r="DC118" s="140"/>
      <c r="DD118" s="142"/>
      <c r="DE118" s="147"/>
      <c r="DF118" s="143"/>
      <c r="DG118" s="143"/>
      <c r="DH118" s="143"/>
      <c r="DI118" s="29"/>
      <c r="DJ118" s="32"/>
      <c r="DK118" s="29"/>
      <c r="DL118" s="32"/>
      <c r="DM118" s="29"/>
      <c r="DN118" s="32"/>
      <c r="DO118" s="29"/>
      <c r="DP118" s="32"/>
      <c r="DQ118" s="29"/>
      <c r="DR118" s="32"/>
      <c r="DS118" s="32"/>
      <c r="DT118" s="147"/>
      <c r="DU118" s="143"/>
      <c r="DV118" s="143"/>
      <c r="DW118" s="143"/>
      <c r="DX118" s="29"/>
      <c r="DY118" s="32"/>
      <c r="DZ118" s="29"/>
      <c r="EA118" s="32"/>
      <c r="EB118" s="29"/>
      <c r="EC118" s="32"/>
      <c r="ED118" s="29"/>
      <c r="EE118" s="32"/>
      <c r="EF118" s="29"/>
      <c r="EG118" s="32"/>
      <c r="EH118" s="32"/>
      <c r="EI118" s="147"/>
      <c r="EJ118" s="143"/>
      <c r="EK118" s="143"/>
      <c r="EL118" s="143"/>
      <c r="EM118" s="29"/>
      <c r="EN118" s="32"/>
      <c r="EO118" s="29"/>
      <c r="EP118" s="32"/>
      <c r="EQ118" s="29"/>
      <c r="ER118" s="32"/>
      <c r="ES118" s="29"/>
      <c r="ET118" s="32"/>
      <c r="EU118" s="29"/>
      <c r="EV118" s="32"/>
      <c r="EW118" s="32"/>
      <c r="EX118" s="147"/>
      <c r="EY118" s="147"/>
      <c r="EZ118" s="147"/>
    </row>
    <row r="119" spans="4:156" ht="9.9" customHeight="1">
      <c r="D119" s="34"/>
      <c r="E119" s="143"/>
      <c r="F119" s="143"/>
      <c r="G119" s="143"/>
      <c r="H119" s="29"/>
      <c r="I119" s="32"/>
      <c r="J119" s="29"/>
      <c r="K119" s="32"/>
      <c r="L119" s="29"/>
      <c r="M119" s="32"/>
      <c r="N119" s="29"/>
      <c r="O119" s="32"/>
      <c r="P119" s="29"/>
      <c r="Q119" s="32"/>
      <c r="R119" s="32"/>
      <c r="S119" s="147"/>
      <c r="T119" s="143"/>
      <c r="U119" s="143"/>
      <c r="V119" s="143"/>
      <c r="W119" s="29"/>
      <c r="X119" s="32"/>
      <c r="Y119" s="29"/>
      <c r="Z119" s="32"/>
      <c r="AA119" s="29"/>
      <c r="AB119" s="32"/>
      <c r="AC119" s="29"/>
      <c r="AD119" s="32"/>
      <c r="AE119" s="29"/>
      <c r="AF119" s="32"/>
      <c r="AG119" s="32"/>
      <c r="AH119" s="147"/>
      <c r="AI119" s="143"/>
      <c r="AJ119" s="143"/>
      <c r="AK119" s="143"/>
      <c r="AL119" s="29"/>
      <c r="AM119" s="32"/>
      <c r="AN119" s="29"/>
      <c r="AO119" s="32"/>
      <c r="AP119" s="29"/>
      <c r="AQ119" s="32"/>
      <c r="AR119" s="29"/>
      <c r="AS119" s="32"/>
      <c r="AT119" s="29"/>
      <c r="AU119" s="32"/>
      <c r="AV119" s="32"/>
      <c r="AW119" s="147"/>
      <c r="AX119" s="143"/>
      <c r="AY119" s="143"/>
      <c r="AZ119" s="143"/>
      <c r="BA119" s="29"/>
      <c r="BB119" s="32"/>
      <c r="BC119" s="29"/>
      <c r="BD119" s="32"/>
      <c r="BE119" s="29"/>
      <c r="BF119" s="32"/>
      <c r="BG119" s="29"/>
      <c r="BH119" s="32"/>
      <c r="BI119" s="29"/>
      <c r="BJ119" s="32"/>
      <c r="BK119" s="32"/>
      <c r="BL119" s="147"/>
      <c r="BM119" s="143"/>
      <c r="BN119" s="143"/>
      <c r="BO119" s="143"/>
      <c r="BP119" s="29"/>
      <c r="BQ119" s="32"/>
      <c r="BR119" s="29"/>
      <c r="BS119" s="32"/>
      <c r="BT119" s="29"/>
      <c r="BU119" s="32"/>
      <c r="BV119" s="29"/>
      <c r="BW119" s="32"/>
      <c r="BX119" s="29"/>
      <c r="BY119" s="32"/>
      <c r="BZ119" s="32"/>
      <c r="CA119" s="147"/>
      <c r="CB119" s="143"/>
      <c r="CC119" s="143"/>
      <c r="CD119" s="143"/>
      <c r="CE119" s="29"/>
      <c r="CF119" s="32"/>
      <c r="CG119" s="29"/>
      <c r="CH119" s="32"/>
      <c r="CI119" s="29"/>
      <c r="CJ119" s="32"/>
      <c r="CK119" s="29"/>
      <c r="CL119" s="32"/>
      <c r="CM119" s="29"/>
      <c r="CN119" s="32"/>
      <c r="CO119" s="32"/>
      <c r="CP119" s="147"/>
      <c r="CQ119" s="141"/>
      <c r="CR119" s="141"/>
      <c r="CS119" s="141"/>
      <c r="CT119" s="142"/>
      <c r="CU119" s="140"/>
      <c r="CV119" s="142"/>
      <c r="CW119" s="140"/>
      <c r="CX119" s="142"/>
      <c r="CY119" s="140"/>
      <c r="CZ119" s="142"/>
      <c r="DA119" s="140"/>
      <c r="DB119" s="142"/>
      <c r="DC119" s="140"/>
      <c r="DD119" s="142"/>
      <c r="DE119" s="147"/>
      <c r="DF119" s="143"/>
      <c r="DG119" s="143"/>
      <c r="DH119" s="143"/>
      <c r="DI119" s="29"/>
      <c r="DJ119" s="32"/>
      <c r="DK119" s="29"/>
      <c r="DL119" s="32"/>
      <c r="DM119" s="29"/>
      <c r="DN119" s="32"/>
      <c r="DO119" s="29"/>
      <c r="DP119" s="32"/>
      <c r="DQ119" s="29"/>
      <c r="DR119" s="32"/>
      <c r="DS119" s="32"/>
      <c r="DT119" s="147"/>
      <c r="DU119" s="143"/>
      <c r="DV119" s="143"/>
      <c r="DW119" s="143"/>
      <c r="DX119" s="29"/>
      <c r="DY119" s="32"/>
      <c r="DZ119" s="29"/>
      <c r="EA119" s="32"/>
      <c r="EB119" s="29"/>
      <c r="EC119" s="32"/>
      <c r="ED119" s="29"/>
      <c r="EE119" s="32"/>
      <c r="EF119" s="29"/>
      <c r="EG119" s="32"/>
      <c r="EH119" s="32"/>
      <c r="EI119" s="147"/>
      <c r="EJ119" s="143"/>
      <c r="EK119" s="143"/>
      <c r="EL119" s="143"/>
      <c r="EM119" s="29"/>
      <c r="EN119" s="32"/>
      <c r="EO119" s="29"/>
      <c r="EP119" s="32"/>
      <c r="EQ119" s="29"/>
      <c r="ER119" s="32"/>
      <c r="ES119" s="29"/>
      <c r="ET119" s="32"/>
      <c r="EU119" s="29"/>
      <c r="EV119" s="32"/>
      <c r="EW119" s="32"/>
      <c r="EX119" s="147"/>
      <c r="EY119" s="147"/>
      <c r="EZ119" s="147"/>
    </row>
    <row r="120" spans="4:156" ht="9.9" customHeight="1">
      <c r="D120" s="34"/>
      <c r="E120" s="143"/>
      <c r="F120" s="143"/>
      <c r="G120" s="143"/>
      <c r="H120" s="29"/>
      <c r="I120" s="32"/>
      <c r="J120" s="29"/>
      <c r="K120" s="32"/>
      <c r="L120" s="29"/>
      <c r="M120" s="32"/>
      <c r="N120" s="29"/>
      <c r="O120" s="32"/>
      <c r="P120" s="29"/>
      <c r="Q120" s="32"/>
      <c r="R120" s="32"/>
      <c r="S120" s="147"/>
      <c r="T120" s="143"/>
      <c r="U120" s="143"/>
      <c r="V120" s="143"/>
      <c r="W120" s="29"/>
      <c r="X120" s="32"/>
      <c r="Y120" s="29"/>
      <c r="Z120" s="32"/>
      <c r="AA120" s="29"/>
      <c r="AB120" s="32"/>
      <c r="AC120" s="29"/>
      <c r="AD120" s="32"/>
      <c r="AE120" s="29"/>
      <c r="AF120" s="32"/>
      <c r="AG120" s="32"/>
      <c r="AH120" s="147"/>
      <c r="AI120" s="143"/>
      <c r="AJ120" s="143"/>
      <c r="AK120" s="143"/>
      <c r="AL120" s="29"/>
      <c r="AM120" s="32"/>
      <c r="AN120" s="29"/>
      <c r="AO120" s="32"/>
      <c r="AP120" s="29"/>
      <c r="AQ120" s="32"/>
      <c r="AR120" s="29"/>
      <c r="AS120" s="32"/>
      <c r="AT120" s="29"/>
      <c r="AU120" s="32"/>
      <c r="AV120" s="32"/>
      <c r="AW120" s="147"/>
      <c r="AX120" s="143"/>
      <c r="AY120" s="143"/>
      <c r="AZ120" s="143"/>
      <c r="BA120" s="29"/>
      <c r="BB120" s="32"/>
      <c r="BC120" s="29"/>
      <c r="BD120" s="32"/>
      <c r="BE120" s="29"/>
      <c r="BF120" s="32"/>
      <c r="BG120" s="29"/>
      <c r="BH120" s="32"/>
      <c r="BI120" s="29"/>
      <c r="BJ120" s="32"/>
      <c r="BK120" s="32"/>
      <c r="BL120" s="147"/>
      <c r="BM120" s="143"/>
      <c r="BN120" s="143"/>
      <c r="BO120" s="143"/>
      <c r="BP120" s="29"/>
      <c r="BQ120" s="32"/>
      <c r="BR120" s="29"/>
      <c r="BS120" s="32"/>
      <c r="BT120" s="29"/>
      <c r="BU120" s="32"/>
      <c r="BV120" s="29"/>
      <c r="BW120" s="32"/>
      <c r="BX120" s="29"/>
      <c r="BY120" s="32"/>
      <c r="BZ120" s="32"/>
      <c r="CA120" s="147"/>
      <c r="CB120" s="143"/>
      <c r="CC120" s="143"/>
      <c r="CD120" s="143"/>
      <c r="CE120" s="29"/>
      <c r="CF120" s="32"/>
      <c r="CG120" s="29"/>
      <c r="CH120" s="32"/>
      <c r="CI120" s="29"/>
      <c r="CJ120" s="32"/>
      <c r="CK120" s="29"/>
      <c r="CL120" s="32"/>
      <c r="CM120" s="29"/>
      <c r="CN120" s="32"/>
      <c r="CO120" s="32"/>
      <c r="CP120" s="147"/>
      <c r="CQ120" s="141"/>
      <c r="CR120" s="141"/>
      <c r="CS120" s="141"/>
      <c r="CT120" s="142"/>
      <c r="CU120" s="140"/>
      <c r="CV120" s="142"/>
      <c r="CW120" s="140"/>
      <c r="CX120" s="142"/>
      <c r="CY120" s="140"/>
      <c r="CZ120" s="142"/>
      <c r="DA120" s="140"/>
      <c r="DB120" s="142"/>
      <c r="DC120" s="140"/>
      <c r="DD120" s="142"/>
      <c r="DE120" s="147"/>
      <c r="DF120" s="143"/>
      <c r="DG120" s="143"/>
      <c r="DH120" s="143"/>
      <c r="DI120" s="29"/>
      <c r="DJ120" s="32"/>
      <c r="DK120" s="29"/>
      <c r="DL120" s="32"/>
      <c r="DM120" s="29"/>
      <c r="DN120" s="32"/>
      <c r="DO120" s="29"/>
      <c r="DP120" s="32"/>
      <c r="DQ120" s="29"/>
      <c r="DR120" s="32"/>
      <c r="DS120" s="32"/>
      <c r="DT120" s="147"/>
      <c r="DU120" s="143"/>
      <c r="DV120" s="143"/>
      <c r="DW120" s="143"/>
      <c r="DX120" s="29"/>
      <c r="DY120" s="32"/>
      <c r="DZ120" s="29"/>
      <c r="EA120" s="32"/>
      <c r="EB120" s="29"/>
      <c r="EC120" s="32"/>
      <c r="ED120" s="29"/>
      <c r="EE120" s="32"/>
      <c r="EF120" s="29"/>
      <c r="EG120" s="32"/>
      <c r="EH120" s="32"/>
      <c r="EI120" s="147"/>
      <c r="EJ120" s="143"/>
      <c r="EK120" s="143"/>
      <c r="EL120" s="143"/>
      <c r="EM120" s="29"/>
      <c r="EN120" s="32"/>
      <c r="EO120" s="29"/>
      <c r="EP120" s="32"/>
      <c r="EQ120" s="29"/>
      <c r="ER120" s="32"/>
      <c r="ES120" s="29"/>
      <c r="ET120" s="32"/>
      <c r="EU120" s="29"/>
      <c r="EV120" s="32"/>
      <c r="EW120" s="32"/>
      <c r="EX120" s="147"/>
      <c r="EY120" s="147"/>
      <c r="EZ120" s="147"/>
    </row>
    <row r="121" spans="4:156" ht="9.9" customHeight="1">
      <c r="D121" s="34"/>
      <c r="E121" s="143"/>
      <c r="F121" s="143"/>
      <c r="G121" s="143"/>
      <c r="H121" s="29"/>
      <c r="I121" s="32"/>
      <c r="J121" s="29"/>
      <c r="K121" s="32"/>
      <c r="L121" s="29"/>
      <c r="M121" s="32"/>
      <c r="N121" s="29"/>
      <c r="O121" s="32"/>
      <c r="P121" s="29"/>
      <c r="Q121" s="32"/>
      <c r="R121" s="32"/>
      <c r="S121" s="147"/>
      <c r="T121" s="143"/>
      <c r="U121" s="143"/>
      <c r="V121" s="143"/>
      <c r="W121" s="29"/>
      <c r="X121" s="32"/>
      <c r="Y121" s="29"/>
      <c r="Z121" s="32"/>
      <c r="AA121" s="29"/>
      <c r="AB121" s="32"/>
      <c r="AC121" s="29"/>
      <c r="AD121" s="32"/>
      <c r="AE121" s="29"/>
      <c r="AF121" s="32"/>
      <c r="AG121" s="32"/>
      <c r="AH121" s="147"/>
      <c r="AI121" s="143"/>
      <c r="AJ121" s="143"/>
      <c r="AK121" s="143"/>
      <c r="AL121" s="29"/>
      <c r="AM121" s="32"/>
      <c r="AN121" s="29"/>
      <c r="AO121" s="32"/>
      <c r="AP121" s="29"/>
      <c r="AQ121" s="32"/>
      <c r="AR121" s="29"/>
      <c r="AS121" s="32"/>
      <c r="AT121" s="29"/>
      <c r="AU121" s="32"/>
      <c r="AV121" s="32"/>
      <c r="AW121" s="147"/>
      <c r="AX121" s="143"/>
      <c r="AY121" s="143"/>
      <c r="AZ121" s="143"/>
      <c r="BA121" s="29"/>
      <c r="BB121" s="32"/>
      <c r="BC121" s="29"/>
      <c r="BD121" s="32"/>
      <c r="BE121" s="29"/>
      <c r="BF121" s="32"/>
      <c r="BG121" s="29"/>
      <c r="BH121" s="32"/>
      <c r="BI121" s="29"/>
      <c r="BJ121" s="32"/>
      <c r="BK121" s="32"/>
      <c r="BL121" s="147"/>
      <c r="BM121" s="143"/>
      <c r="BN121" s="143"/>
      <c r="BO121" s="143"/>
      <c r="BP121" s="29"/>
      <c r="BQ121" s="32"/>
      <c r="BR121" s="29"/>
      <c r="BS121" s="32"/>
      <c r="BT121" s="29"/>
      <c r="BU121" s="32"/>
      <c r="BV121" s="29"/>
      <c r="BW121" s="32"/>
      <c r="BX121" s="29"/>
      <c r="BY121" s="32"/>
      <c r="BZ121" s="32"/>
      <c r="CA121" s="147"/>
      <c r="CB121" s="143"/>
      <c r="CC121" s="143"/>
      <c r="CD121" s="143"/>
      <c r="CE121" s="29"/>
      <c r="CF121" s="32"/>
      <c r="CG121" s="29"/>
      <c r="CH121" s="32"/>
      <c r="CI121" s="29"/>
      <c r="CJ121" s="32"/>
      <c r="CK121" s="29"/>
      <c r="CL121" s="32"/>
      <c r="CM121" s="29"/>
      <c r="CN121" s="32"/>
      <c r="CO121" s="32"/>
      <c r="CP121" s="147"/>
      <c r="CQ121" s="141"/>
      <c r="CR121" s="141"/>
      <c r="CS121" s="141"/>
      <c r="CT121" s="142"/>
      <c r="CU121" s="140"/>
      <c r="CV121" s="142"/>
      <c r="CW121" s="140"/>
      <c r="CX121" s="142"/>
      <c r="CY121" s="140"/>
      <c r="CZ121" s="142"/>
      <c r="DA121" s="140"/>
      <c r="DB121" s="142"/>
      <c r="DC121" s="140"/>
      <c r="DD121" s="142"/>
      <c r="DE121" s="147"/>
      <c r="DF121" s="143"/>
      <c r="DG121" s="143"/>
      <c r="DH121" s="143"/>
      <c r="DI121" s="29"/>
      <c r="DJ121" s="32"/>
      <c r="DK121" s="29"/>
      <c r="DL121" s="32"/>
      <c r="DM121" s="29"/>
      <c r="DN121" s="32"/>
      <c r="DO121" s="29"/>
      <c r="DP121" s="32"/>
      <c r="DQ121" s="29"/>
      <c r="DR121" s="32"/>
      <c r="DS121" s="32"/>
      <c r="DT121" s="147"/>
      <c r="DU121" s="143"/>
      <c r="DV121" s="143"/>
      <c r="DW121" s="143"/>
      <c r="DX121" s="29"/>
      <c r="DY121" s="32"/>
      <c r="DZ121" s="29"/>
      <c r="EA121" s="32"/>
      <c r="EB121" s="29"/>
      <c r="EC121" s="32"/>
      <c r="ED121" s="29"/>
      <c r="EE121" s="32"/>
      <c r="EF121" s="29"/>
      <c r="EG121" s="32"/>
      <c r="EH121" s="32"/>
      <c r="EI121" s="147"/>
      <c r="EJ121" s="143"/>
      <c r="EK121" s="143"/>
      <c r="EL121" s="143"/>
      <c r="EM121" s="29"/>
      <c r="EN121" s="32"/>
      <c r="EO121" s="29"/>
      <c r="EP121" s="32"/>
      <c r="EQ121" s="29"/>
      <c r="ER121" s="32"/>
      <c r="ES121" s="29"/>
      <c r="ET121" s="32"/>
      <c r="EU121" s="29"/>
      <c r="EV121" s="32"/>
      <c r="EW121" s="32"/>
      <c r="EX121" s="147"/>
      <c r="EY121" s="147"/>
      <c r="EZ121" s="147"/>
    </row>
    <row r="122" spans="4:156" ht="9.9" customHeight="1">
      <c r="D122" s="34"/>
      <c r="E122" s="143"/>
      <c r="F122" s="143"/>
      <c r="G122" s="143"/>
      <c r="H122" s="29"/>
      <c r="I122" s="32"/>
      <c r="J122" s="29"/>
      <c r="K122" s="32"/>
      <c r="L122" s="29"/>
      <c r="M122" s="32"/>
      <c r="N122" s="29"/>
      <c r="O122" s="32"/>
      <c r="P122" s="29"/>
      <c r="Q122" s="32"/>
      <c r="R122" s="32"/>
      <c r="S122" s="147"/>
      <c r="T122" s="143"/>
      <c r="U122" s="143"/>
      <c r="V122" s="143"/>
      <c r="W122" s="29"/>
      <c r="X122" s="32"/>
      <c r="Y122" s="29"/>
      <c r="Z122" s="32"/>
      <c r="AA122" s="29"/>
      <c r="AB122" s="32"/>
      <c r="AC122" s="29"/>
      <c r="AD122" s="32"/>
      <c r="AE122" s="29"/>
      <c r="AF122" s="32"/>
      <c r="AG122" s="32"/>
      <c r="AH122" s="147"/>
      <c r="AI122" s="143"/>
      <c r="AJ122" s="143"/>
      <c r="AK122" s="143"/>
      <c r="AL122" s="29"/>
      <c r="AM122" s="32"/>
      <c r="AN122" s="29"/>
      <c r="AO122" s="32"/>
      <c r="AP122" s="29"/>
      <c r="AQ122" s="32"/>
      <c r="AR122" s="29"/>
      <c r="AS122" s="32"/>
      <c r="AT122" s="29"/>
      <c r="AU122" s="32"/>
      <c r="AV122" s="32"/>
      <c r="AW122" s="147"/>
      <c r="AX122" s="143"/>
      <c r="AY122" s="143"/>
      <c r="AZ122" s="143"/>
      <c r="BA122" s="29"/>
      <c r="BB122" s="32"/>
      <c r="BC122" s="29"/>
      <c r="BD122" s="32"/>
      <c r="BE122" s="29"/>
      <c r="BF122" s="32"/>
      <c r="BG122" s="29"/>
      <c r="BH122" s="32"/>
      <c r="BI122" s="29"/>
      <c r="BJ122" s="32"/>
      <c r="BK122" s="32"/>
      <c r="BL122" s="147"/>
      <c r="BM122" s="143"/>
      <c r="BN122" s="143"/>
      <c r="BO122" s="143"/>
      <c r="BP122" s="29"/>
      <c r="BQ122" s="32"/>
      <c r="BR122" s="29"/>
      <c r="BS122" s="32"/>
      <c r="BT122" s="29"/>
      <c r="BU122" s="32"/>
      <c r="BV122" s="29"/>
      <c r="BW122" s="32"/>
      <c r="BX122" s="29"/>
      <c r="BY122" s="32"/>
      <c r="BZ122" s="32"/>
      <c r="CA122" s="147"/>
      <c r="CB122" s="143"/>
      <c r="CC122" s="143"/>
      <c r="CD122" s="143"/>
      <c r="CE122" s="29"/>
      <c r="CF122" s="32"/>
      <c r="CG122" s="29"/>
      <c r="CH122" s="32"/>
      <c r="CI122" s="29"/>
      <c r="CJ122" s="32"/>
      <c r="CK122" s="29"/>
      <c r="CL122" s="32"/>
      <c r="CM122" s="29"/>
      <c r="CN122" s="32"/>
      <c r="CO122" s="32"/>
      <c r="CP122" s="147"/>
      <c r="CQ122" s="141"/>
      <c r="CR122" s="141"/>
      <c r="CS122" s="141"/>
      <c r="CT122" s="142"/>
      <c r="CU122" s="140"/>
      <c r="CV122" s="142"/>
      <c r="CW122" s="140"/>
      <c r="CX122" s="142"/>
      <c r="CY122" s="140"/>
      <c r="CZ122" s="142"/>
      <c r="DA122" s="140"/>
      <c r="DB122" s="142"/>
      <c r="DC122" s="140"/>
      <c r="DD122" s="142"/>
      <c r="DE122" s="147"/>
      <c r="DF122" s="143"/>
      <c r="DG122" s="143"/>
      <c r="DH122" s="143"/>
      <c r="DI122" s="29"/>
      <c r="DJ122" s="32"/>
      <c r="DK122" s="29"/>
      <c r="DL122" s="32"/>
      <c r="DM122" s="29"/>
      <c r="DN122" s="32"/>
      <c r="DO122" s="29"/>
      <c r="DP122" s="32"/>
      <c r="DQ122" s="29"/>
      <c r="DR122" s="32"/>
      <c r="DS122" s="32"/>
      <c r="DT122" s="147"/>
      <c r="DU122" s="143"/>
      <c r="DV122" s="143"/>
      <c r="DW122" s="143"/>
      <c r="DX122" s="29"/>
      <c r="DY122" s="32"/>
      <c r="DZ122" s="29"/>
      <c r="EA122" s="32"/>
      <c r="EB122" s="29"/>
      <c r="EC122" s="32"/>
      <c r="ED122" s="29"/>
      <c r="EE122" s="32"/>
      <c r="EF122" s="29"/>
      <c r="EG122" s="32"/>
      <c r="EH122" s="32"/>
      <c r="EI122" s="147"/>
      <c r="EJ122" s="143"/>
      <c r="EK122" s="143"/>
      <c r="EL122" s="143"/>
      <c r="EM122" s="29"/>
      <c r="EN122" s="32"/>
      <c r="EO122" s="29"/>
      <c r="EP122" s="32"/>
      <c r="EQ122" s="29"/>
      <c r="ER122" s="32"/>
      <c r="ES122" s="29"/>
      <c r="ET122" s="32"/>
      <c r="EU122" s="29"/>
      <c r="EV122" s="32"/>
      <c r="EW122" s="32"/>
      <c r="EX122" s="147"/>
      <c r="EY122" s="147"/>
      <c r="EZ122" s="147"/>
    </row>
    <row r="123" spans="4:156" ht="9.9" customHeight="1">
      <c r="D123" s="34"/>
      <c r="E123" s="143"/>
      <c r="F123" s="143"/>
      <c r="G123" s="143"/>
      <c r="H123" s="29"/>
      <c r="I123" s="32"/>
      <c r="J123" s="29"/>
      <c r="K123" s="32"/>
      <c r="L123" s="29"/>
      <c r="M123" s="32"/>
      <c r="N123" s="29"/>
      <c r="O123" s="32"/>
      <c r="P123" s="29"/>
      <c r="Q123" s="32"/>
      <c r="R123" s="32"/>
      <c r="S123" s="147"/>
      <c r="T123" s="143"/>
      <c r="U123" s="143"/>
      <c r="V123" s="143"/>
      <c r="W123" s="29"/>
      <c r="X123" s="32"/>
      <c r="Y123" s="29"/>
      <c r="Z123" s="32"/>
      <c r="AA123" s="29"/>
      <c r="AB123" s="32"/>
      <c r="AC123" s="29"/>
      <c r="AD123" s="32"/>
      <c r="AE123" s="29"/>
      <c r="AF123" s="32"/>
      <c r="AG123" s="32"/>
      <c r="AH123" s="147"/>
      <c r="AI123" s="143"/>
      <c r="AJ123" s="143"/>
      <c r="AK123" s="143"/>
      <c r="AL123" s="29"/>
      <c r="AM123" s="32"/>
      <c r="AN123" s="29"/>
      <c r="AO123" s="32"/>
      <c r="AP123" s="29"/>
      <c r="AQ123" s="32"/>
      <c r="AR123" s="29"/>
      <c r="AS123" s="32"/>
      <c r="AT123" s="29"/>
      <c r="AU123" s="32"/>
      <c r="AV123" s="32"/>
      <c r="AW123" s="147"/>
      <c r="AX123" s="143"/>
      <c r="AY123" s="143"/>
      <c r="AZ123" s="143"/>
      <c r="BA123" s="29"/>
      <c r="BB123" s="32"/>
      <c r="BC123" s="29"/>
      <c r="BD123" s="32"/>
      <c r="BE123" s="29"/>
      <c r="BF123" s="32"/>
      <c r="BG123" s="29"/>
      <c r="BH123" s="32"/>
      <c r="BI123" s="29"/>
      <c r="BJ123" s="32"/>
      <c r="BK123" s="32"/>
      <c r="BL123" s="147"/>
      <c r="BM123" s="143"/>
      <c r="BN123" s="143"/>
      <c r="BO123" s="143"/>
      <c r="BP123" s="29"/>
      <c r="BQ123" s="32"/>
      <c r="BR123" s="29"/>
      <c r="BS123" s="32"/>
      <c r="BT123" s="29"/>
      <c r="BU123" s="32"/>
      <c r="BV123" s="29"/>
      <c r="BW123" s="32"/>
      <c r="BX123" s="29"/>
      <c r="BY123" s="32"/>
      <c r="BZ123" s="32"/>
      <c r="CA123" s="147"/>
      <c r="CB123" s="141"/>
      <c r="CC123" s="141"/>
      <c r="CD123" s="141"/>
      <c r="CE123" s="141"/>
      <c r="CF123" s="141"/>
      <c r="CG123" s="141"/>
      <c r="CH123" s="141"/>
      <c r="CI123" s="141"/>
      <c r="CJ123" s="141"/>
      <c r="CK123" s="141"/>
      <c r="CL123" s="141"/>
      <c r="CM123" s="141"/>
      <c r="CN123" s="141"/>
      <c r="CO123" s="141"/>
      <c r="CP123" s="147"/>
      <c r="CQ123" s="141"/>
      <c r="CR123" s="141"/>
      <c r="CS123" s="141"/>
      <c r="CT123" s="142"/>
      <c r="CU123" s="140"/>
      <c r="CV123" s="142"/>
      <c r="CW123" s="140"/>
      <c r="CX123" s="142"/>
      <c r="CY123" s="140"/>
      <c r="CZ123" s="142"/>
      <c r="DA123" s="140"/>
      <c r="DB123" s="142"/>
      <c r="DC123" s="140"/>
      <c r="DD123" s="142"/>
      <c r="DE123" s="147"/>
      <c r="DF123" s="143"/>
      <c r="DG123" s="143"/>
      <c r="DH123" s="143"/>
      <c r="DI123" s="29"/>
      <c r="DJ123" s="32"/>
      <c r="DK123" s="29"/>
      <c r="DL123" s="32"/>
      <c r="DM123" s="29"/>
      <c r="DN123" s="32"/>
      <c r="DO123" s="29"/>
      <c r="DP123" s="32"/>
      <c r="DQ123" s="29"/>
      <c r="DR123" s="32"/>
      <c r="DS123" s="32"/>
      <c r="DT123" s="147"/>
      <c r="DU123" s="143"/>
      <c r="DV123" s="143"/>
      <c r="DW123" s="143"/>
      <c r="DX123" s="29"/>
      <c r="DY123" s="32"/>
      <c r="DZ123" s="29"/>
      <c r="EA123" s="32"/>
      <c r="EB123" s="29"/>
      <c r="EC123" s="32"/>
      <c r="ED123" s="29"/>
      <c r="EE123" s="32"/>
      <c r="EF123" s="29"/>
      <c r="EG123" s="32"/>
      <c r="EH123" s="32"/>
      <c r="EI123" s="147"/>
      <c r="EJ123" s="143"/>
      <c r="EK123" s="143"/>
      <c r="EL123" s="143"/>
      <c r="EM123" s="29"/>
      <c r="EN123" s="32"/>
      <c r="EO123" s="29"/>
      <c r="EP123" s="32"/>
      <c r="EQ123" s="29"/>
      <c r="ER123" s="32"/>
      <c r="ES123" s="29"/>
      <c r="ET123" s="32"/>
      <c r="EU123" s="29"/>
      <c r="EV123" s="32"/>
      <c r="EW123" s="32"/>
      <c r="EX123" s="147"/>
      <c r="EY123" s="147"/>
      <c r="EZ123" s="147"/>
    </row>
    <row r="124" spans="4:156" ht="9.9" customHeight="1">
      <c r="D124" s="34"/>
      <c r="E124" s="143"/>
      <c r="F124" s="143"/>
      <c r="G124" s="143"/>
      <c r="H124" s="29"/>
      <c r="I124" s="32"/>
      <c r="J124" s="29"/>
      <c r="K124" s="32"/>
      <c r="L124" s="29"/>
      <c r="M124" s="32"/>
      <c r="N124" s="29"/>
      <c r="O124" s="32"/>
      <c r="P124" s="29"/>
      <c r="Q124" s="32"/>
      <c r="R124" s="32"/>
      <c r="S124" s="147"/>
      <c r="T124" s="143"/>
      <c r="U124" s="143"/>
      <c r="V124" s="143"/>
      <c r="W124" s="29"/>
      <c r="X124" s="32"/>
      <c r="Y124" s="29"/>
      <c r="Z124" s="32"/>
      <c r="AA124" s="29"/>
      <c r="AB124" s="32"/>
      <c r="AC124" s="29"/>
      <c r="AD124" s="32"/>
      <c r="AE124" s="29"/>
      <c r="AF124" s="32"/>
      <c r="AG124" s="32"/>
      <c r="AH124" s="147"/>
      <c r="AI124" s="143"/>
      <c r="AJ124" s="143"/>
      <c r="AK124" s="143"/>
      <c r="AL124" s="29"/>
      <c r="AM124" s="32"/>
      <c r="AN124" s="29"/>
      <c r="AO124" s="32"/>
      <c r="AP124" s="29"/>
      <c r="AQ124" s="32"/>
      <c r="AR124" s="29"/>
      <c r="AS124" s="32"/>
      <c r="AT124" s="29"/>
      <c r="AU124" s="32"/>
      <c r="AV124" s="32"/>
      <c r="AW124" s="147"/>
      <c r="AX124" s="143"/>
      <c r="AY124" s="143"/>
      <c r="AZ124" s="143"/>
      <c r="BA124" s="29"/>
      <c r="BB124" s="32"/>
      <c r="BC124" s="29"/>
      <c r="BD124" s="32"/>
      <c r="BE124" s="29"/>
      <c r="BF124" s="32"/>
      <c r="BG124" s="29"/>
      <c r="BH124" s="32"/>
      <c r="BI124" s="29"/>
      <c r="BJ124" s="32"/>
      <c r="BK124" s="32"/>
      <c r="BL124" s="147"/>
      <c r="BM124" s="143"/>
      <c r="BN124" s="143"/>
      <c r="BO124" s="143"/>
      <c r="BP124" s="29"/>
      <c r="BQ124" s="32"/>
      <c r="BR124" s="29"/>
      <c r="BS124" s="32"/>
      <c r="BT124" s="29"/>
      <c r="BU124" s="32"/>
      <c r="BV124" s="29"/>
      <c r="BW124" s="32"/>
      <c r="BX124" s="29"/>
      <c r="BY124" s="32"/>
      <c r="BZ124" s="32"/>
      <c r="CA124" s="147"/>
      <c r="CB124" s="141"/>
      <c r="CC124" s="141"/>
      <c r="CD124" s="141"/>
      <c r="CE124" s="141"/>
      <c r="CF124" s="141"/>
      <c r="CG124" s="141"/>
      <c r="CH124" s="141"/>
      <c r="CI124" s="141"/>
      <c r="CJ124" s="141"/>
      <c r="CK124" s="141"/>
      <c r="CL124" s="141"/>
      <c r="CM124" s="141"/>
      <c r="CN124" s="141"/>
      <c r="CO124" s="141"/>
      <c r="CP124" s="147"/>
      <c r="CQ124" s="141"/>
      <c r="CR124" s="141"/>
      <c r="CS124" s="141"/>
      <c r="CT124" s="142"/>
      <c r="CU124" s="140"/>
      <c r="CV124" s="142"/>
      <c r="CW124" s="140"/>
      <c r="CX124" s="142"/>
      <c r="CY124" s="140"/>
      <c r="CZ124" s="142"/>
      <c r="DA124" s="140"/>
      <c r="DB124" s="142"/>
      <c r="DC124" s="140"/>
      <c r="DD124" s="142"/>
      <c r="DE124" s="147"/>
      <c r="DF124" s="143"/>
      <c r="DG124" s="143"/>
      <c r="DH124" s="143"/>
      <c r="DI124" s="29"/>
      <c r="DJ124" s="32"/>
      <c r="DK124" s="29"/>
      <c r="DL124" s="32"/>
      <c r="DM124" s="29"/>
      <c r="DN124" s="32"/>
      <c r="DO124" s="29"/>
      <c r="DP124" s="32"/>
      <c r="DQ124" s="29"/>
      <c r="DR124" s="32"/>
      <c r="DS124" s="32"/>
      <c r="DT124" s="147"/>
      <c r="DU124" s="143"/>
      <c r="DV124" s="143"/>
      <c r="DW124" s="143"/>
      <c r="DX124" s="29"/>
      <c r="DY124" s="32"/>
      <c r="DZ124" s="29"/>
      <c r="EA124" s="32"/>
      <c r="EB124" s="29"/>
      <c r="EC124" s="32"/>
      <c r="ED124" s="29"/>
      <c r="EE124" s="32"/>
      <c r="EF124" s="29"/>
      <c r="EG124" s="32"/>
      <c r="EH124" s="32"/>
      <c r="EI124" s="147"/>
      <c r="EJ124" s="143"/>
      <c r="EK124" s="143"/>
      <c r="EL124" s="143"/>
      <c r="EM124" s="29"/>
      <c r="EN124" s="32"/>
      <c r="EO124" s="29"/>
      <c r="EP124" s="32"/>
      <c r="EQ124" s="29"/>
      <c r="ER124" s="32"/>
      <c r="ES124" s="29"/>
      <c r="ET124" s="32"/>
      <c r="EU124" s="29"/>
      <c r="EV124" s="32"/>
      <c r="EW124" s="32"/>
      <c r="EX124" s="147"/>
      <c r="EY124" s="147"/>
      <c r="EZ124" s="147"/>
    </row>
    <row r="125" spans="4:156" ht="9.9" customHeight="1">
      <c r="D125" s="34"/>
      <c r="E125" s="143"/>
      <c r="F125" s="143"/>
      <c r="G125" s="143"/>
      <c r="H125" s="29"/>
      <c r="I125" s="32"/>
      <c r="J125" s="29"/>
      <c r="K125" s="32"/>
      <c r="L125" s="29"/>
      <c r="M125" s="32"/>
      <c r="N125" s="29"/>
      <c r="O125" s="32"/>
      <c r="P125" s="29"/>
      <c r="Q125" s="32"/>
      <c r="R125" s="32"/>
      <c r="S125" s="147"/>
      <c r="T125" s="143"/>
      <c r="U125" s="143"/>
      <c r="V125" s="143"/>
      <c r="W125" s="29"/>
      <c r="X125" s="32"/>
      <c r="Y125" s="29"/>
      <c r="Z125" s="32"/>
      <c r="AA125" s="29"/>
      <c r="AB125" s="32"/>
      <c r="AC125" s="29"/>
      <c r="AD125" s="32"/>
      <c r="AE125" s="29"/>
      <c r="AF125" s="32"/>
      <c r="AG125" s="32"/>
      <c r="AH125" s="147"/>
      <c r="AI125" s="143"/>
      <c r="AJ125" s="143"/>
      <c r="AK125" s="143"/>
      <c r="AL125" s="29"/>
      <c r="AM125" s="32"/>
      <c r="AN125" s="29"/>
      <c r="AO125" s="32"/>
      <c r="AP125" s="29"/>
      <c r="AQ125" s="32"/>
      <c r="AR125" s="29"/>
      <c r="AS125" s="32"/>
      <c r="AT125" s="29"/>
      <c r="AU125" s="32"/>
      <c r="AV125" s="32"/>
      <c r="AW125" s="147"/>
      <c r="AX125" s="143"/>
      <c r="AY125" s="143"/>
      <c r="AZ125" s="143"/>
      <c r="BA125" s="29"/>
      <c r="BB125" s="32"/>
      <c r="BC125" s="29"/>
      <c r="BD125" s="32"/>
      <c r="BE125" s="29"/>
      <c r="BF125" s="32"/>
      <c r="BG125" s="29"/>
      <c r="BH125" s="32"/>
      <c r="BI125" s="29"/>
      <c r="BJ125" s="32"/>
      <c r="BK125" s="32"/>
      <c r="BL125" s="147"/>
      <c r="BM125" s="143"/>
      <c r="BN125" s="143"/>
      <c r="BO125" s="143"/>
      <c r="BP125" s="29"/>
      <c r="BQ125" s="32"/>
      <c r="BR125" s="29"/>
      <c r="BS125" s="32"/>
      <c r="BT125" s="29"/>
      <c r="BU125" s="32"/>
      <c r="BV125" s="29"/>
      <c r="BW125" s="32"/>
      <c r="BX125" s="29"/>
      <c r="BY125" s="32"/>
      <c r="BZ125" s="32"/>
      <c r="CA125" s="147"/>
      <c r="CB125" s="141"/>
      <c r="CC125" s="141"/>
      <c r="CD125" s="141"/>
      <c r="CE125" s="141"/>
      <c r="CF125" s="141"/>
      <c r="CG125" s="141"/>
      <c r="CH125" s="141"/>
      <c r="CI125" s="141"/>
      <c r="CJ125" s="141"/>
      <c r="CK125" s="141"/>
      <c r="CL125" s="141"/>
      <c r="CM125" s="141"/>
      <c r="CN125" s="141"/>
      <c r="CO125" s="141"/>
      <c r="CP125" s="147"/>
      <c r="CQ125" s="141"/>
      <c r="CR125" s="141"/>
      <c r="CS125" s="141"/>
      <c r="CT125" s="142"/>
      <c r="CU125" s="140"/>
      <c r="CV125" s="142"/>
      <c r="CW125" s="140"/>
      <c r="CX125" s="142"/>
      <c r="CY125" s="140"/>
      <c r="CZ125" s="142"/>
      <c r="DA125" s="140"/>
      <c r="DB125" s="142"/>
      <c r="DC125" s="140"/>
      <c r="DD125" s="142"/>
      <c r="DE125" s="147"/>
      <c r="DF125" s="143"/>
      <c r="DG125" s="143"/>
      <c r="DH125" s="143"/>
      <c r="DI125" s="29"/>
      <c r="DJ125" s="32"/>
      <c r="DK125" s="29"/>
      <c r="DL125" s="32"/>
      <c r="DM125" s="29"/>
      <c r="DN125" s="32"/>
      <c r="DO125" s="29"/>
      <c r="DP125" s="32"/>
      <c r="DQ125" s="29"/>
      <c r="DR125" s="32"/>
      <c r="DS125" s="32"/>
      <c r="DT125" s="147"/>
      <c r="DU125" s="143"/>
      <c r="DV125" s="143"/>
      <c r="DW125" s="143"/>
      <c r="DX125" s="29"/>
      <c r="DY125" s="32"/>
      <c r="DZ125" s="29"/>
      <c r="EA125" s="32"/>
      <c r="EB125" s="29"/>
      <c r="EC125" s="32"/>
      <c r="ED125" s="29"/>
      <c r="EE125" s="32"/>
      <c r="EF125" s="29"/>
      <c r="EG125" s="32"/>
      <c r="EH125" s="32"/>
      <c r="EI125" s="147"/>
      <c r="EJ125" s="143"/>
      <c r="EK125" s="143"/>
      <c r="EL125" s="143"/>
      <c r="EM125" s="29"/>
      <c r="EN125" s="32"/>
      <c r="EO125" s="29"/>
      <c r="EP125" s="32"/>
      <c r="EQ125" s="29"/>
      <c r="ER125" s="32"/>
      <c r="ES125" s="29"/>
      <c r="ET125" s="32"/>
      <c r="EU125" s="29"/>
      <c r="EV125" s="32"/>
      <c r="EW125" s="32"/>
      <c r="EX125" s="147"/>
      <c r="EY125" s="147"/>
      <c r="EZ125" s="147"/>
    </row>
    <row r="126" spans="4:156" ht="9.9" customHeight="1">
      <c r="D126" s="34"/>
      <c r="E126" s="143"/>
      <c r="F126" s="143"/>
      <c r="G126" s="143"/>
      <c r="H126" s="29"/>
      <c r="I126" s="32"/>
      <c r="J126" s="29"/>
      <c r="K126" s="32"/>
      <c r="L126" s="29"/>
      <c r="M126" s="32"/>
      <c r="N126" s="29"/>
      <c r="O126" s="32"/>
      <c r="P126" s="29"/>
      <c r="Q126" s="32"/>
      <c r="R126" s="32"/>
      <c r="S126" s="147"/>
      <c r="T126" s="143"/>
      <c r="U126" s="143"/>
      <c r="V126" s="143"/>
      <c r="W126" s="29"/>
      <c r="X126" s="32"/>
      <c r="Y126" s="29"/>
      <c r="Z126" s="32"/>
      <c r="AA126" s="29"/>
      <c r="AB126" s="32"/>
      <c r="AC126" s="29"/>
      <c r="AD126" s="32"/>
      <c r="AE126" s="29"/>
      <c r="AF126" s="32"/>
      <c r="AG126" s="32"/>
      <c r="AH126" s="147"/>
      <c r="AI126" s="143"/>
      <c r="AJ126" s="143"/>
      <c r="AK126" s="143"/>
      <c r="AL126" s="29"/>
      <c r="AM126" s="32"/>
      <c r="AN126" s="29"/>
      <c r="AO126" s="32"/>
      <c r="AP126" s="29"/>
      <c r="AQ126" s="32"/>
      <c r="AR126" s="29"/>
      <c r="AS126" s="32"/>
      <c r="AT126" s="29"/>
      <c r="AU126" s="32"/>
      <c r="AV126" s="32"/>
      <c r="AW126" s="147"/>
      <c r="AX126" s="143"/>
      <c r="AY126" s="143"/>
      <c r="AZ126" s="143"/>
      <c r="BA126" s="29"/>
      <c r="BB126" s="32"/>
      <c r="BC126" s="29"/>
      <c r="BD126" s="32"/>
      <c r="BE126" s="29"/>
      <c r="BF126" s="32"/>
      <c r="BG126" s="29"/>
      <c r="BH126" s="32"/>
      <c r="BI126" s="29"/>
      <c r="BJ126" s="32"/>
      <c r="BK126" s="32"/>
      <c r="BL126" s="147"/>
      <c r="BM126" s="143"/>
      <c r="BN126" s="143"/>
      <c r="BO126" s="143"/>
      <c r="BP126" s="29"/>
      <c r="BQ126" s="32"/>
      <c r="BR126" s="29"/>
      <c r="BS126" s="32"/>
      <c r="BT126" s="29"/>
      <c r="BU126" s="32"/>
      <c r="BV126" s="29"/>
      <c r="BW126" s="32"/>
      <c r="BX126" s="29"/>
      <c r="BY126" s="32"/>
      <c r="BZ126" s="32"/>
      <c r="CA126" s="147"/>
      <c r="CB126" s="141"/>
      <c r="CC126" s="141"/>
      <c r="CD126" s="141"/>
      <c r="CE126" s="141"/>
      <c r="CF126" s="141"/>
      <c r="CG126" s="141"/>
      <c r="CH126" s="141"/>
      <c r="CI126" s="141"/>
      <c r="CJ126" s="141"/>
      <c r="CK126" s="141"/>
      <c r="CL126" s="141"/>
      <c r="CM126" s="141"/>
      <c r="CN126" s="141"/>
      <c r="CO126" s="141"/>
      <c r="CP126" s="147"/>
      <c r="CQ126" s="141"/>
      <c r="CR126" s="141"/>
      <c r="CS126" s="141"/>
      <c r="CT126" s="142"/>
      <c r="CU126" s="140"/>
      <c r="CV126" s="142"/>
      <c r="CW126" s="140"/>
      <c r="CX126" s="142"/>
      <c r="CY126" s="140"/>
      <c r="CZ126" s="142"/>
      <c r="DA126" s="140"/>
      <c r="DB126" s="142"/>
      <c r="DC126" s="140"/>
      <c r="DD126" s="142"/>
      <c r="DE126" s="147"/>
      <c r="DF126" s="143"/>
      <c r="DG126" s="143"/>
      <c r="DH126" s="143"/>
      <c r="DI126" s="29"/>
      <c r="DJ126" s="32"/>
      <c r="DK126" s="29"/>
      <c r="DL126" s="32"/>
      <c r="DM126" s="29"/>
      <c r="DN126" s="32"/>
      <c r="DO126" s="29"/>
      <c r="DP126" s="32"/>
      <c r="DQ126" s="29"/>
      <c r="DR126" s="32"/>
      <c r="DS126" s="32"/>
      <c r="DT126" s="147"/>
      <c r="DU126" s="143"/>
      <c r="DV126" s="143"/>
      <c r="DW126" s="143"/>
      <c r="DX126" s="29"/>
      <c r="DY126" s="32"/>
      <c r="DZ126" s="29"/>
      <c r="EA126" s="32"/>
      <c r="EB126" s="29"/>
      <c r="EC126" s="32"/>
      <c r="ED126" s="29"/>
      <c r="EE126" s="32"/>
      <c r="EF126" s="29"/>
      <c r="EG126" s="32"/>
      <c r="EH126" s="32"/>
      <c r="EI126" s="147"/>
      <c r="EJ126" s="143"/>
      <c r="EK126" s="143"/>
      <c r="EL126" s="143"/>
      <c r="EM126" s="29"/>
      <c r="EN126" s="32"/>
      <c r="EO126" s="29"/>
      <c r="EP126" s="32"/>
      <c r="EQ126" s="29"/>
      <c r="ER126" s="32"/>
      <c r="ES126" s="29"/>
      <c r="ET126" s="32"/>
      <c r="EU126" s="29"/>
      <c r="EV126" s="32"/>
      <c r="EW126" s="32"/>
      <c r="EX126" s="147"/>
      <c r="EY126" s="147"/>
      <c r="EZ126" s="147"/>
    </row>
    <row r="127" spans="4:156" ht="9.9" customHeight="1">
      <c r="D127" s="34"/>
      <c r="E127" s="143"/>
      <c r="F127" s="143"/>
      <c r="G127" s="143"/>
      <c r="H127" s="29"/>
      <c r="I127" s="32"/>
      <c r="J127" s="29"/>
      <c r="K127" s="32"/>
      <c r="L127" s="29"/>
      <c r="M127" s="32"/>
      <c r="N127" s="29"/>
      <c r="O127" s="32"/>
      <c r="P127" s="29"/>
      <c r="Q127" s="32"/>
      <c r="R127" s="32"/>
      <c r="S127" s="147"/>
      <c r="T127" s="143"/>
      <c r="U127" s="143"/>
      <c r="V127" s="143"/>
      <c r="W127" s="29"/>
      <c r="X127" s="32"/>
      <c r="Y127" s="29"/>
      <c r="Z127" s="32"/>
      <c r="AA127" s="29"/>
      <c r="AB127" s="32"/>
      <c r="AC127" s="29"/>
      <c r="AD127" s="32"/>
      <c r="AE127" s="29"/>
      <c r="AF127" s="32"/>
      <c r="AG127" s="32"/>
      <c r="AH127" s="147"/>
      <c r="AI127" s="143"/>
      <c r="AJ127" s="143"/>
      <c r="AK127" s="143"/>
      <c r="AL127" s="29"/>
      <c r="AM127" s="32"/>
      <c r="AN127" s="29"/>
      <c r="AO127" s="32"/>
      <c r="AP127" s="29"/>
      <c r="AQ127" s="32"/>
      <c r="AR127" s="29"/>
      <c r="AS127" s="32"/>
      <c r="AT127" s="29"/>
      <c r="AU127" s="32"/>
      <c r="AV127" s="32"/>
      <c r="AW127" s="147"/>
      <c r="AX127" s="143"/>
      <c r="AY127" s="143"/>
      <c r="AZ127" s="143"/>
      <c r="BA127" s="29"/>
      <c r="BB127" s="32"/>
      <c r="BC127" s="29"/>
      <c r="BD127" s="32"/>
      <c r="BE127" s="29"/>
      <c r="BF127" s="32"/>
      <c r="BG127" s="29"/>
      <c r="BH127" s="32"/>
      <c r="BI127" s="29"/>
      <c r="BJ127" s="32"/>
      <c r="BK127" s="32"/>
      <c r="BL127" s="147"/>
      <c r="BM127" s="143"/>
      <c r="BN127" s="143"/>
      <c r="BO127" s="143"/>
      <c r="BP127" s="29"/>
      <c r="BQ127" s="32"/>
      <c r="BR127" s="29"/>
      <c r="BS127" s="32"/>
      <c r="BT127" s="29"/>
      <c r="BU127" s="32"/>
      <c r="BV127" s="29"/>
      <c r="BW127" s="32"/>
      <c r="BX127" s="29"/>
      <c r="BY127" s="32"/>
      <c r="BZ127" s="32"/>
      <c r="CA127" s="147"/>
      <c r="CB127" s="143"/>
      <c r="CC127" s="143"/>
      <c r="CD127" s="143"/>
      <c r="CE127" s="142"/>
      <c r="CF127" s="140"/>
      <c r="CG127" s="142"/>
      <c r="CH127" s="140"/>
      <c r="CI127" s="142"/>
      <c r="CJ127" s="140"/>
      <c r="CK127" s="142"/>
      <c r="CL127" s="140"/>
      <c r="CM127" s="142"/>
      <c r="CN127" s="142"/>
      <c r="CO127" s="140"/>
      <c r="CP127" s="147"/>
      <c r="CQ127" s="143"/>
      <c r="CR127" s="143"/>
      <c r="CS127" s="143"/>
      <c r="CT127" s="29"/>
      <c r="CU127" s="140"/>
      <c r="CV127" s="29"/>
      <c r="CW127" s="140"/>
      <c r="CX127" s="29"/>
      <c r="CY127" s="140"/>
      <c r="CZ127" s="29"/>
      <c r="DA127" s="140"/>
      <c r="DB127" s="29"/>
      <c r="DC127" s="140"/>
      <c r="DD127" s="29"/>
      <c r="DE127" s="147"/>
      <c r="DF127" s="143"/>
      <c r="DG127" s="143"/>
      <c r="DH127" s="143"/>
      <c r="DI127" s="29"/>
      <c r="DJ127" s="32"/>
      <c r="DK127" s="29"/>
      <c r="DL127" s="32"/>
      <c r="DM127" s="29"/>
      <c r="DN127" s="32"/>
      <c r="DO127" s="29"/>
      <c r="DP127" s="32"/>
      <c r="DQ127" s="29"/>
      <c r="DR127" s="32"/>
      <c r="DS127" s="32"/>
      <c r="DT127" s="147"/>
      <c r="DU127" s="143"/>
      <c r="DV127" s="143"/>
      <c r="DW127" s="143"/>
      <c r="DX127" s="29"/>
      <c r="DY127" s="32"/>
      <c r="DZ127" s="29"/>
      <c r="EA127" s="32"/>
      <c r="EB127" s="29"/>
      <c r="EC127" s="32"/>
      <c r="ED127" s="29"/>
      <c r="EE127" s="32"/>
      <c r="EF127" s="29"/>
      <c r="EG127" s="32"/>
      <c r="EH127" s="32"/>
      <c r="EI127" s="147"/>
      <c r="EJ127" s="143"/>
      <c r="EK127" s="143"/>
      <c r="EL127" s="143"/>
      <c r="EM127" s="29"/>
      <c r="EN127" s="32"/>
      <c r="EO127" s="29"/>
      <c r="EP127" s="32"/>
      <c r="EQ127" s="29"/>
      <c r="ER127" s="32"/>
      <c r="ES127" s="29"/>
      <c r="ET127" s="32"/>
      <c r="EU127" s="29"/>
      <c r="EV127" s="32"/>
      <c r="EW127" s="32"/>
      <c r="EX127" s="147"/>
      <c r="EY127" s="147"/>
      <c r="EZ127" s="147"/>
    </row>
    <row r="128" spans="4:156" ht="9.9" customHeight="1">
      <c r="D128" s="34"/>
      <c r="E128" s="143"/>
      <c r="F128" s="143"/>
      <c r="G128" s="143"/>
      <c r="H128" s="29"/>
      <c r="I128" s="32"/>
      <c r="J128" s="29"/>
      <c r="K128" s="32"/>
      <c r="L128" s="29"/>
      <c r="M128" s="32"/>
      <c r="N128" s="29"/>
      <c r="O128" s="32"/>
      <c r="P128" s="29"/>
      <c r="Q128" s="32"/>
      <c r="R128" s="32"/>
      <c r="S128" s="147"/>
      <c r="T128" s="143"/>
      <c r="U128" s="143"/>
      <c r="V128" s="143"/>
      <c r="W128" s="29"/>
      <c r="X128" s="32"/>
      <c r="Y128" s="29"/>
      <c r="Z128" s="32"/>
      <c r="AA128" s="29"/>
      <c r="AB128" s="32"/>
      <c r="AC128" s="29"/>
      <c r="AD128" s="32"/>
      <c r="AE128" s="29"/>
      <c r="AF128" s="32"/>
      <c r="AG128" s="32"/>
      <c r="AH128" s="147"/>
      <c r="AI128" s="143"/>
      <c r="AJ128" s="143"/>
      <c r="AK128" s="143"/>
      <c r="AL128" s="29"/>
      <c r="AM128" s="32"/>
      <c r="AN128" s="29"/>
      <c r="AO128" s="32"/>
      <c r="AP128" s="29"/>
      <c r="AQ128" s="32"/>
      <c r="AR128" s="29"/>
      <c r="AS128" s="32"/>
      <c r="AT128" s="29"/>
      <c r="AU128" s="32"/>
      <c r="AV128" s="32"/>
      <c r="AW128" s="147"/>
      <c r="AX128" s="143"/>
      <c r="AY128" s="143"/>
      <c r="AZ128" s="143"/>
      <c r="BA128" s="29"/>
      <c r="BB128" s="32"/>
      <c r="BC128" s="29"/>
      <c r="BD128" s="32"/>
      <c r="BE128" s="29"/>
      <c r="BF128" s="32"/>
      <c r="BG128" s="29"/>
      <c r="BH128" s="32"/>
      <c r="BI128" s="29"/>
      <c r="BJ128" s="32"/>
      <c r="BK128" s="32"/>
      <c r="BL128" s="147"/>
      <c r="BM128" s="143"/>
      <c r="BN128" s="143"/>
      <c r="BO128" s="143"/>
      <c r="BP128" s="29"/>
      <c r="BQ128" s="32"/>
      <c r="BR128" s="29"/>
      <c r="BS128" s="32"/>
      <c r="BT128" s="29"/>
      <c r="BU128" s="32"/>
      <c r="BV128" s="29"/>
      <c r="BW128" s="32"/>
      <c r="BX128" s="29"/>
      <c r="BY128" s="32"/>
      <c r="BZ128" s="32"/>
      <c r="CA128" s="147"/>
      <c r="CB128" s="143"/>
      <c r="CC128" s="143"/>
      <c r="CD128" s="143"/>
      <c r="CE128" s="142"/>
      <c r="CF128" s="140"/>
      <c r="CG128" s="142"/>
      <c r="CH128" s="140"/>
      <c r="CI128" s="142"/>
      <c r="CJ128" s="140"/>
      <c r="CK128" s="142"/>
      <c r="CL128" s="140"/>
      <c r="CM128" s="142"/>
      <c r="CN128" s="142"/>
      <c r="CO128" s="140"/>
      <c r="CP128" s="147"/>
      <c r="CQ128" s="143"/>
      <c r="CR128" s="143"/>
      <c r="CS128" s="143"/>
      <c r="CT128" s="29"/>
      <c r="CU128" s="140"/>
      <c r="CV128" s="29"/>
      <c r="CW128" s="140"/>
      <c r="CX128" s="29"/>
      <c r="CY128" s="140"/>
      <c r="CZ128" s="29"/>
      <c r="DA128" s="140"/>
      <c r="DB128" s="29"/>
      <c r="DC128" s="140"/>
      <c r="DD128" s="29"/>
      <c r="DE128" s="147"/>
      <c r="DF128" s="143"/>
      <c r="DG128" s="143"/>
      <c r="DH128" s="143"/>
      <c r="DI128" s="29"/>
      <c r="DJ128" s="32"/>
      <c r="DK128" s="29"/>
      <c r="DL128" s="32"/>
      <c r="DM128" s="29"/>
      <c r="DN128" s="32"/>
      <c r="DO128" s="29"/>
      <c r="DP128" s="32"/>
      <c r="DQ128" s="29"/>
      <c r="DR128" s="32"/>
      <c r="DS128" s="32"/>
      <c r="DT128" s="147"/>
      <c r="DU128" s="143"/>
      <c r="DV128" s="143"/>
      <c r="DW128" s="143"/>
      <c r="DX128" s="29"/>
      <c r="DY128" s="32"/>
      <c r="DZ128" s="29"/>
      <c r="EA128" s="32"/>
      <c r="EB128" s="29"/>
      <c r="EC128" s="32"/>
      <c r="ED128" s="29"/>
      <c r="EE128" s="32"/>
      <c r="EF128" s="29"/>
      <c r="EG128" s="32"/>
      <c r="EH128" s="32"/>
      <c r="EI128" s="147"/>
      <c r="EJ128" s="143"/>
      <c r="EK128" s="143"/>
      <c r="EL128" s="143"/>
      <c r="EM128" s="29"/>
      <c r="EN128" s="32"/>
      <c r="EO128" s="29"/>
      <c r="EP128" s="32"/>
      <c r="EQ128" s="29"/>
      <c r="ER128" s="32"/>
      <c r="ES128" s="29"/>
      <c r="ET128" s="32"/>
      <c r="EU128" s="29"/>
      <c r="EV128" s="32"/>
      <c r="EW128" s="32"/>
      <c r="EX128" s="147"/>
      <c r="EY128" s="147"/>
      <c r="EZ128" s="147"/>
    </row>
    <row r="129" spans="4:156" ht="9.9" customHeight="1">
      <c r="D129" s="34"/>
      <c r="E129" s="143"/>
      <c r="F129" s="143"/>
      <c r="G129" s="143"/>
      <c r="H129" s="29"/>
      <c r="I129" s="32"/>
      <c r="J129" s="29"/>
      <c r="K129" s="32"/>
      <c r="L129" s="29"/>
      <c r="M129" s="32"/>
      <c r="N129" s="29"/>
      <c r="O129" s="32"/>
      <c r="P129" s="29"/>
      <c r="Q129" s="32"/>
      <c r="R129" s="32"/>
      <c r="S129" s="147"/>
      <c r="T129" s="143"/>
      <c r="U129" s="143"/>
      <c r="V129" s="143"/>
      <c r="W129" s="29"/>
      <c r="X129" s="32"/>
      <c r="Y129" s="29"/>
      <c r="Z129" s="32"/>
      <c r="AA129" s="29"/>
      <c r="AB129" s="32"/>
      <c r="AC129" s="29"/>
      <c r="AD129" s="32"/>
      <c r="AE129" s="29"/>
      <c r="AF129" s="32"/>
      <c r="AG129" s="32"/>
      <c r="AH129" s="147"/>
      <c r="AI129" s="143"/>
      <c r="AJ129" s="143"/>
      <c r="AK129" s="143"/>
      <c r="AL129" s="29"/>
      <c r="AM129" s="32"/>
      <c r="AN129" s="29"/>
      <c r="AO129" s="32"/>
      <c r="AP129" s="29"/>
      <c r="AQ129" s="32"/>
      <c r="AR129" s="29"/>
      <c r="AS129" s="32"/>
      <c r="AT129" s="29"/>
      <c r="AU129" s="32"/>
      <c r="AV129" s="32"/>
      <c r="AW129" s="147"/>
      <c r="AX129" s="143"/>
      <c r="AY129" s="143"/>
      <c r="AZ129" s="143"/>
      <c r="BA129" s="29"/>
      <c r="BB129" s="32"/>
      <c r="BC129" s="29"/>
      <c r="BD129" s="32"/>
      <c r="BE129" s="29"/>
      <c r="BF129" s="32"/>
      <c r="BG129" s="29"/>
      <c r="BH129" s="32"/>
      <c r="BI129" s="29"/>
      <c r="BJ129" s="32"/>
      <c r="BK129" s="32"/>
      <c r="BL129" s="147"/>
      <c r="BM129" s="143"/>
      <c r="BN129" s="143"/>
      <c r="BO129" s="143"/>
      <c r="BP129" s="29"/>
      <c r="BQ129" s="32"/>
      <c r="BR129" s="29"/>
      <c r="BS129" s="32"/>
      <c r="BT129" s="29"/>
      <c r="BU129" s="32"/>
      <c r="BV129" s="29"/>
      <c r="BW129" s="32"/>
      <c r="BX129" s="29"/>
      <c r="BY129" s="32"/>
      <c r="BZ129" s="32"/>
      <c r="CA129" s="147"/>
      <c r="CB129" s="143"/>
      <c r="CC129" s="143"/>
      <c r="CD129" s="143"/>
      <c r="CE129" s="142"/>
      <c r="CF129" s="140"/>
      <c r="CG129" s="142"/>
      <c r="CH129" s="140"/>
      <c r="CI129" s="142"/>
      <c r="CJ129" s="140"/>
      <c r="CK129" s="142"/>
      <c r="CL129" s="140"/>
      <c r="CM129" s="142"/>
      <c r="CN129" s="142"/>
      <c r="CO129" s="140"/>
      <c r="CP129" s="147"/>
      <c r="CQ129" s="143"/>
      <c r="CR129" s="143"/>
      <c r="CS129" s="143"/>
      <c r="CT129" s="29"/>
      <c r="CU129" s="140"/>
      <c r="CV129" s="29"/>
      <c r="CW129" s="140"/>
      <c r="CX129" s="29"/>
      <c r="CY129" s="140"/>
      <c r="CZ129" s="29"/>
      <c r="DA129" s="140"/>
      <c r="DB129" s="29"/>
      <c r="DC129" s="140"/>
      <c r="DD129" s="29"/>
      <c r="DE129" s="147"/>
      <c r="DF129" s="143"/>
      <c r="DG129" s="143"/>
      <c r="DH129" s="143"/>
      <c r="DI129" s="29"/>
      <c r="DJ129" s="32"/>
      <c r="DK129" s="29"/>
      <c r="DL129" s="32"/>
      <c r="DM129" s="29"/>
      <c r="DN129" s="32"/>
      <c r="DO129" s="29"/>
      <c r="DP129" s="32"/>
      <c r="DQ129" s="29"/>
      <c r="DR129" s="32"/>
      <c r="DS129" s="32"/>
      <c r="DT129" s="147"/>
      <c r="DU129" s="143"/>
      <c r="DV129" s="143"/>
      <c r="DW129" s="143"/>
      <c r="DX129" s="29"/>
      <c r="DY129" s="32"/>
      <c r="DZ129" s="29"/>
      <c r="EA129" s="32"/>
      <c r="EB129" s="29"/>
      <c r="EC129" s="32"/>
      <c r="ED129" s="29"/>
      <c r="EE129" s="32"/>
      <c r="EF129" s="29"/>
      <c r="EG129" s="32"/>
      <c r="EH129" s="32"/>
      <c r="EI129" s="147"/>
      <c r="EJ129" s="143"/>
      <c r="EK129" s="143"/>
      <c r="EL129" s="143"/>
      <c r="EM129" s="29"/>
      <c r="EN129" s="32"/>
      <c r="EO129" s="29"/>
      <c r="EP129" s="32"/>
      <c r="EQ129" s="29"/>
      <c r="ER129" s="32"/>
      <c r="ES129" s="29"/>
      <c r="ET129" s="32"/>
      <c r="EU129" s="29"/>
      <c r="EV129" s="32"/>
      <c r="EW129" s="32"/>
      <c r="EX129" s="147"/>
      <c r="EY129" s="147"/>
      <c r="EZ129" s="147"/>
    </row>
    <row r="130" spans="4:156" ht="9.9" customHeight="1">
      <c r="D130" s="34"/>
      <c r="E130" s="143"/>
      <c r="F130" s="143"/>
      <c r="G130" s="143"/>
      <c r="H130" s="29"/>
      <c r="I130" s="32"/>
      <c r="J130" s="29"/>
      <c r="K130" s="32"/>
      <c r="L130" s="29"/>
      <c r="M130" s="32"/>
      <c r="N130" s="29"/>
      <c r="O130" s="32"/>
      <c r="P130" s="29"/>
      <c r="Q130" s="32"/>
      <c r="R130" s="32"/>
      <c r="S130" s="147"/>
      <c r="T130" s="143"/>
      <c r="U130" s="143"/>
      <c r="V130" s="143"/>
      <c r="W130" s="29"/>
      <c r="X130" s="32"/>
      <c r="Y130" s="29"/>
      <c r="Z130" s="32"/>
      <c r="AA130" s="29"/>
      <c r="AB130" s="32"/>
      <c r="AC130" s="29"/>
      <c r="AD130" s="32"/>
      <c r="AE130" s="29"/>
      <c r="AF130" s="32"/>
      <c r="AG130" s="32"/>
      <c r="AH130" s="147"/>
      <c r="AI130" s="143"/>
      <c r="AJ130" s="143"/>
      <c r="AK130" s="143"/>
      <c r="AL130" s="29"/>
      <c r="AM130" s="32"/>
      <c r="AN130" s="29"/>
      <c r="AO130" s="32"/>
      <c r="AP130" s="29"/>
      <c r="AQ130" s="32"/>
      <c r="AR130" s="29"/>
      <c r="AS130" s="32"/>
      <c r="AT130" s="29"/>
      <c r="AU130" s="32"/>
      <c r="AV130" s="32"/>
      <c r="AW130" s="147"/>
      <c r="AX130" s="143"/>
      <c r="AY130" s="143"/>
      <c r="AZ130" s="143"/>
      <c r="BA130" s="29"/>
      <c r="BB130" s="32"/>
      <c r="BC130" s="29"/>
      <c r="BD130" s="32"/>
      <c r="BE130" s="29"/>
      <c r="BF130" s="32"/>
      <c r="BG130" s="29"/>
      <c r="BH130" s="32"/>
      <c r="BI130" s="29"/>
      <c r="BJ130" s="32"/>
      <c r="BK130" s="32"/>
      <c r="BL130" s="147"/>
      <c r="BM130" s="143"/>
      <c r="BN130" s="143"/>
      <c r="BO130" s="143"/>
      <c r="BP130" s="29"/>
      <c r="BQ130" s="32"/>
      <c r="BR130" s="29"/>
      <c r="BS130" s="32"/>
      <c r="BT130" s="29"/>
      <c r="BU130" s="32"/>
      <c r="BV130" s="29"/>
      <c r="BW130" s="32"/>
      <c r="BX130" s="29"/>
      <c r="BY130" s="32"/>
      <c r="BZ130" s="32"/>
      <c r="CA130" s="147"/>
      <c r="CB130" s="143"/>
      <c r="CC130" s="143"/>
      <c r="CD130" s="143"/>
      <c r="CE130" s="142"/>
      <c r="CF130" s="140"/>
      <c r="CG130" s="142"/>
      <c r="CH130" s="140"/>
      <c r="CI130" s="142"/>
      <c r="CJ130" s="140"/>
      <c r="CK130" s="142"/>
      <c r="CL130" s="140"/>
      <c r="CM130" s="142"/>
      <c r="CN130" s="142"/>
      <c r="CO130" s="140"/>
      <c r="CP130" s="147"/>
      <c r="CQ130" s="143"/>
      <c r="CR130" s="143"/>
      <c r="CS130" s="143"/>
      <c r="CT130" s="29"/>
      <c r="CU130" s="140"/>
      <c r="CV130" s="29"/>
      <c r="CW130" s="140"/>
      <c r="CX130" s="29"/>
      <c r="CY130" s="140"/>
      <c r="CZ130" s="29"/>
      <c r="DA130" s="140"/>
      <c r="DB130" s="29"/>
      <c r="DC130" s="140"/>
      <c r="DD130" s="29"/>
      <c r="DE130" s="147"/>
      <c r="DF130" s="143"/>
      <c r="DG130" s="143"/>
      <c r="DH130" s="143"/>
      <c r="DI130" s="29"/>
      <c r="DJ130" s="32"/>
      <c r="DK130" s="29"/>
      <c r="DL130" s="32"/>
      <c r="DM130" s="29"/>
      <c r="DN130" s="32"/>
      <c r="DO130" s="29"/>
      <c r="DP130" s="32"/>
      <c r="DQ130" s="29"/>
      <c r="DR130" s="32"/>
      <c r="DS130" s="32"/>
      <c r="DT130" s="147"/>
      <c r="DU130" s="143"/>
      <c r="DV130" s="143"/>
      <c r="DW130" s="143"/>
      <c r="DX130" s="29"/>
      <c r="DY130" s="32"/>
      <c r="DZ130" s="29"/>
      <c r="EA130" s="32"/>
      <c r="EB130" s="29"/>
      <c r="EC130" s="32"/>
      <c r="ED130" s="29"/>
      <c r="EE130" s="32"/>
      <c r="EF130" s="29"/>
      <c r="EG130" s="32"/>
      <c r="EH130" s="32"/>
      <c r="EI130" s="147"/>
      <c r="EJ130" s="143"/>
      <c r="EK130" s="143"/>
      <c r="EL130" s="143"/>
      <c r="EM130" s="29"/>
      <c r="EN130" s="32"/>
      <c r="EO130" s="29"/>
      <c r="EP130" s="32"/>
      <c r="EQ130" s="29"/>
      <c r="ER130" s="32"/>
      <c r="ES130" s="29"/>
      <c r="ET130" s="32"/>
      <c r="EU130" s="29"/>
      <c r="EV130" s="32"/>
      <c r="EW130" s="32"/>
      <c r="EX130" s="147"/>
      <c r="EY130" s="147"/>
      <c r="EZ130" s="147"/>
    </row>
    <row r="131" spans="4:156" ht="9.9" customHeight="1">
      <c r="D131" s="34"/>
      <c r="E131" s="143"/>
      <c r="F131" s="143"/>
      <c r="G131" s="143"/>
      <c r="H131" s="29"/>
      <c r="I131" s="32"/>
      <c r="J131" s="29"/>
      <c r="K131" s="32"/>
      <c r="L131" s="29"/>
      <c r="M131" s="32"/>
      <c r="N131" s="29"/>
      <c r="O131" s="32"/>
      <c r="P131" s="29"/>
      <c r="Q131" s="32"/>
      <c r="R131" s="32"/>
      <c r="S131" s="147"/>
      <c r="T131" s="143"/>
      <c r="U131" s="143"/>
      <c r="V131" s="143"/>
      <c r="W131" s="29"/>
      <c r="X131" s="32"/>
      <c r="Y131" s="29"/>
      <c r="Z131" s="32"/>
      <c r="AA131" s="29"/>
      <c r="AB131" s="32"/>
      <c r="AC131" s="29"/>
      <c r="AD131" s="32"/>
      <c r="AE131" s="29"/>
      <c r="AF131" s="32"/>
      <c r="AG131" s="32"/>
      <c r="AH131" s="147"/>
      <c r="AI131" s="143"/>
      <c r="AJ131" s="143"/>
      <c r="AK131" s="143"/>
      <c r="AL131" s="29"/>
      <c r="AM131" s="32"/>
      <c r="AN131" s="29"/>
      <c r="AO131" s="32"/>
      <c r="AP131" s="29"/>
      <c r="AQ131" s="32"/>
      <c r="AR131" s="29"/>
      <c r="AS131" s="32"/>
      <c r="AT131" s="29"/>
      <c r="AU131" s="32"/>
      <c r="AV131" s="32"/>
      <c r="AW131" s="147"/>
      <c r="AX131" s="143"/>
      <c r="AY131" s="143"/>
      <c r="AZ131" s="143"/>
      <c r="BA131" s="29"/>
      <c r="BB131" s="32"/>
      <c r="BC131" s="29"/>
      <c r="BD131" s="32"/>
      <c r="BE131" s="29"/>
      <c r="BF131" s="32"/>
      <c r="BG131" s="29"/>
      <c r="BH131" s="32"/>
      <c r="BI131" s="29"/>
      <c r="BJ131" s="32"/>
      <c r="BK131" s="32"/>
      <c r="BL131" s="147"/>
      <c r="BM131" s="143"/>
      <c r="BN131" s="143"/>
      <c r="BO131" s="143"/>
      <c r="BP131" s="29"/>
      <c r="BQ131" s="32"/>
      <c r="BR131" s="29"/>
      <c r="BS131" s="32"/>
      <c r="BT131" s="29"/>
      <c r="BU131" s="32"/>
      <c r="BV131" s="29"/>
      <c r="BW131" s="32"/>
      <c r="BX131" s="29"/>
      <c r="BY131" s="32"/>
      <c r="BZ131" s="32"/>
      <c r="CA131" s="147"/>
      <c r="CB131" s="143"/>
      <c r="CC131" s="143"/>
      <c r="CD131" s="143"/>
      <c r="CE131" s="142"/>
      <c r="CF131" s="140"/>
      <c r="CG131" s="142"/>
      <c r="CH131" s="140"/>
      <c r="CI131" s="142"/>
      <c r="CJ131" s="140"/>
      <c r="CK131" s="142"/>
      <c r="CL131" s="140"/>
      <c r="CM131" s="142"/>
      <c r="CN131" s="142"/>
      <c r="CO131" s="140"/>
      <c r="CP131" s="147"/>
      <c r="CQ131" s="143"/>
      <c r="CR131" s="143"/>
      <c r="CS131" s="143"/>
      <c r="CT131" s="29"/>
      <c r="CU131" s="140"/>
      <c r="CV131" s="29"/>
      <c r="CW131" s="140"/>
      <c r="CX131" s="29"/>
      <c r="CY131" s="140"/>
      <c r="CZ131" s="29"/>
      <c r="DA131" s="140"/>
      <c r="DB131" s="29"/>
      <c r="DC131" s="140"/>
      <c r="DD131" s="29"/>
      <c r="DE131" s="147"/>
      <c r="DF131" s="143"/>
      <c r="DG131" s="143"/>
      <c r="DH131" s="143"/>
      <c r="DI131" s="29"/>
      <c r="DJ131" s="32"/>
      <c r="DK131" s="29"/>
      <c r="DL131" s="32"/>
      <c r="DM131" s="29"/>
      <c r="DN131" s="32"/>
      <c r="DO131" s="29"/>
      <c r="DP131" s="32"/>
      <c r="DQ131" s="29"/>
      <c r="DR131" s="32"/>
      <c r="DS131" s="32"/>
      <c r="DT131" s="147"/>
      <c r="DU131" s="143"/>
      <c r="DV131" s="143"/>
      <c r="DW131" s="143"/>
      <c r="DX131" s="29"/>
      <c r="DY131" s="32"/>
      <c r="DZ131" s="29"/>
      <c r="EA131" s="32"/>
      <c r="EB131" s="29"/>
      <c r="EC131" s="32"/>
      <c r="ED131" s="29"/>
      <c r="EE131" s="32"/>
      <c r="EF131" s="29"/>
      <c r="EG131" s="32"/>
      <c r="EH131" s="32"/>
      <c r="EI131" s="147"/>
      <c r="EJ131" s="143"/>
      <c r="EK131" s="143"/>
      <c r="EL131" s="143"/>
      <c r="EM131" s="29"/>
      <c r="EN131" s="32"/>
      <c r="EO131" s="29"/>
      <c r="EP131" s="32"/>
      <c r="EQ131" s="29"/>
      <c r="ER131" s="32"/>
      <c r="ES131" s="29"/>
      <c r="ET131" s="32"/>
      <c r="EU131" s="29"/>
      <c r="EV131" s="32"/>
      <c r="EW131" s="32"/>
      <c r="EX131" s="147"/>
      <c r="EY131" s="147"/>
      <c r="EZ131" s="147"/>
    </row>
    <row r="132" spans="4:156" ht="9.9" customHeight="1">
      <c r="D132" s="34"/>
      <c r="E132" s="143"/>
      <c r="F132" s="143"/>
      <c r="G132" s="143"/>
      <c r="H132" s="29"/>
      <c r="I132" s="32"/>
      <c r="J132" s="29"/>
      <c r="K132" s="32"/>
      <c r="L132" s="29"/>
      <c r="M132" s="32"/>
      <c r="N132" s="29"/>
      <c r="O132" s="32"/>
      <c r="P132" s="29"/>
      <c r="Q132" s="32"/>
      <c r="R132" s="32"/>
      <c r="S132" s="147"/>
      <c r="T132" s="143"/>
      <c r="U132" s="143"/>
      <c r="V132" s="143"/>
      <c r="W132" s="29"/>
      <c r="X132" s="32"/>
      <c r="Y132" s="29"/>
      <c r="Z132" s="32"/>
      <c r="AA132" s="29"/>
      <c r="AB132" s="32"/>
      <c r="AC132" s="29"/>
      <c r="AD132" s="32"/>
      <c r="AE132" s="29"/>
      <c r="AF132" s="32"/>
      <c r="AG132" s="32"/>
      <c r="AH132" s="147"/>
      <c r="AI132" s="143"/>
      <c r="AJ132" s="143"/>
      <c r="AK132" s="143"/>
      <c r="AL132" s="29"/>
      <c r="AM132" s="32"/>
      <c r="AN132" s="29"/>
      <c r="AO132" s="32"/>
      <c r="AP132" s="29"/>
      <c r="AQ132" s="32"/>
      <c r="AR132" s="29"/>
      <c r="AS132" s="32"/>
      <c r="AT132" s="29"/>
      <c r="AU132" s="32"/>
      <c r="AV132" s="32"/>
      <c r="AW132" s="147"/>
      <c r="AX132" s="143"/>
      <c r="AY132" s="143"/>
      <c r="AZ132" s="143"/>
      <c r="BA132" s="29"/>
      <c r="BB132" s="32"/>
      <c r="BC132" s="29"/>
      <c r="BD132" s="32"/>
      <c r="BE132" s="29"/>
      <c r="BF132" s="32"/>
      <c r="BG132" s="29"/>
      <c r="BH132" s="32"/>
      <c r="BI132" s="29"/>
      <c r="BJ132" s="32"/>
      <c r="BK132" s="32"/>
      <c r="BL132" s="147"/>
      <c r="BM132" s="143"/>
      <c r="BN132" s="143"/>
      <c r="BO132" s="143"/>
      <c r="BP132" s="29"/>
      <c r="BQ132" s="32"/>
      <c r="BR132" s="29"/>
      <c r="BS132" s="32"/>
      <c r="BT132" s="29"/>
      <c r="BU132" s="32"/>
      <c r="BV132" s="29"/>
      <c r="BW132" s="32"/>
      <c r="BX132" s="29"/>
      <c r="BY132" s="32"/>
      <c r="BZ132" s="32"/>
      <c r="CA132" s="147"/>
      <c r="CB132" s="143"/>
      <c r="CC132" s="143"/>
      <c r="CD132" s="143"/>
      <c r="CE132" s="142"/>
      <c r="CF132" s="140"/>
      <c r="CG132" s="142"/>
      <c r="CH132" s="140"/>
      <c r="CI132" s="142"/>
      <c r="CJ132" s="140"/>
      <c r="CK132" s="142"/>
      <c r="CL132" s="140"/>
      <c r="CM132" s="142"/>
      <c r="CN132" s="142"/>
      <c r="CO132" s="140"/>
      <c r="CP132" s="147"/>
      <c r="CQ132" s="143"/>
      <c r="CR132" s="143"/>
      <c r="CS132" s="143"/>
      <c r="CT132" s="29"/>
      <c r="CU132" s="140"/>
      <c r="CV132" s="29"/>
      <c r="CW132" s="140"/>
      <c r="CX132" s="29"/>
      <c r="CY132" s="140"/>
      <c r="CZ132" s="29"/>
      <c r="DA132" s="140"/>
      <c r="DB132" s="29"/>
      <c r="DC132" s="140"/>
      <c r="DD132" s="29"/>
      <c r="DE132" s="147"/>
      <c r="DF132" s="143"/>
      <c r="DG132" s="143"/>
      <c r="DH132" s="143"/>
      <c r="DI132" s="29"/>
      <c r="DJ132" s="32"/>
      <c r="DK132" s="29"/>
      <c r="DL132" s="32"/>
      <c r="DM132" s="29"/>
      <c r="DN132" s="32"/>
      <c r="DO132" s="29"/>
      <c r="DP132" s="32"/>
      <c r="DQ132" s="29"/>
      <c r="DR132" s="32"/>
      <c r="DS132" s="32"/>
      <c r="DT132" s="147"/>
      <c r="DU132" s="143"/>
      <c r="DV132" s="143"/>
      <c r="DW132" s="143"/>
      <c r="DX132" s="29"/>
      <c r="DY132" s="32"/>
      <c r="DZ132" s="29"/>
      <c r="EA132" s="32"/>
      <c r="EB132" s="29"/>
      <c r="EC132" s="32"/>
      <c r="ED132" s="29"/>
      <c r="EE132" s="32"/>
      <c r="EF132" s="29"/>
      <c r="EG132" s="32"/>
      <c r="EH132" s="32"/>
      <c r="EI132" s="147"/>
      <c r="EJ132" s="143"/>
      <c r="EK132" s="143"/>
      <c r="EL132" s="143"/>
      <c r="EM132" s="29"/>
      <c r="EN132" s="32"/>
      <c r="EO132" s="29"/>
      <c r="EP132" s="32"/>
      <c r="EQ132" s="29"/>
      <c r="ER132" s="32"/>
      <c r="ES132" s="29"/>
      <c r="ET132" s="32"/>
      <c r="EU132" s="29"/>
      <c r="EV132" s="32"/>
      <c r="EW132" s="32"/>
      <c r="EX132" s="147"/>
      <c r="EY132" s="147"/>
      <c r="EZ132" s="147"/>
    </row>
    <row r="133" spans="4:156" ht="9.9" customHeight="1">
      <c r="D133" s="34"/>
      <c r="E133" s="143"/>
      <c r="F133" s="143"/>
      <c r="G133" s="143"/>
      <c r="H133" s="29"/>
      <c r="I133" s="32"/>
      <c r="J133" s="29"/>
      <c r="K133" s="32"/>
      <c r="L133" s="29"/>
      <c r="M133" s="32"/>
      <c r="N133" s="29"/>
      <c r="O133" s="32"/>
      <c r="P133" s="29"/>
      <c r="Q133" s="32"/>
      <c r="R133" s="32"/>
      <c r="S133" s="147"/>
      <c r="T133" s="143"/>
      <c r="U133" s="143"/>
      <c r="V133" s="143"/>
      <c r="W133" s="29"/>
      <c r="X133" s="32"/>
      <c r="Y133" s="29"/>
      <c r="Z133" s="32"/>
      <c r="AA133" s="29"/>
      <c r="AB133" s="32"/>
      <c r="AC133" s="29"/>
      <c r="AD133" s="32"/>
      <c r="AE133" s="29"/>
      <c r="AF133" s="32"/>
      <c r="AG133" s="32"/>
      <c r="AH133" s="147"/>
      <c r="AI133" s="143"/>
      <c r="AJ133" s="143"/>
      <c r="AK133" s="143"/>
      <c r="AL133" s="29"/>
      <c r="AM133" s="32"/>
      <c r="AN133" s="29"/>
      <c r="AO133" s="32"/>
      <c r="AP133" s="29"/>
      <c r="AQ133" s="32"/>
      <c r="AR133" s="29"/>
      <c r="AS133" s="32"/>
      <c r="AT133" s="29"/>
      <c r="AU133" s="32"/>
      <c r="AV133" s="32"/>
      <c r="AW133" s="147"/>
      <c r="AX133" s="143"/>
      <c r="AY133" s="143"/>
      <c r="AZ133" s="143"/>
      <c r="BA133" s="29"/>
      <c r="BB133" s="32"/>
      <c r="BC133" s="29"/>
      <c r="BD133" s="32"/>
      <c r="BE133" s="29"/>
      <c r="BF133" s="32"/>
      <c r="BG133" s="29"/>
      <c r="BH133" s="32"/>
      <c r="BI133" s="29"/>
      <c r="BJ133" s="32"/>
      <c r="BK133" s="32"/>
      <c r="BL133" s="147"/>
      <c r="BM133" s="143"/>
      <c r="BN133" s="143"/>
      <c r="BO133" s="143"/>
      <c r="BP133" s="29"/>
      <c r="BQ133" s="32"/>
      <c r="BR133" s="29"/>
      <c r="BS133" s="32"/>
      <c r="BT133" s="29"/>
      <c r="BU133" s="32"/>
      <c r="BV133" s="29"/>
      <c r="BW133" s="32"/>
      <c r="BX133" s="29"/>
      <c r="BY133" s="32"/>
      <c r="BZ133" s="32"/>
      <c r="CA133" s="147"/>
      <c r="CB133" s="143"/>
      <c r="CC133" s="143"/>
      <c r="CD133" s="143"/>
      <c r="CE133" s="142"/>
      <c r="CF133" s="140"/>
      <c r="CG133" s="142"/>
      <c r="CH133" s="140"/>
      <c r="CI133" s="142"/>
      <c r="CJ133" s="140"/>
      <c r="CK133" s="142"/>
      <c r="CL133" s="140"/>
      <c r="CM133" s="142"/>
      <c r="CN133" s="142"/>
      <c r="CO133" s="140"/>
      <c r="CP133" s="147"/>
      <c r="CQ133" s="143"/>
      <c r="CR133" s="143"/>
      <c r="CS133" s="143"/>
      <c r="CT133" s="29"/>
      <c r="CU133" s="140"/>
      <c r="CV133" s="29"/>
      <c r="CW133" s="140"/>
      <c r="CX133" s="29"/>
      <c r="CY133" s="140"/>
      <c r="CZ133" s="29"/>
      <c r="DA133" s="140"/>
      <c r="DB133" s="29"/>
      <c r="DC133" s="140"/>
      <c r="DD133" s="29"/>
      <c r="DE133" s="147"/>
      <c r="DF133" s="143"/>
      <c r="DG133" s="143"/>
      <c r="DH133" s="143"/>
      <c r="DI133" s="29"/>
      <c r="DJ133" s="32"/>
      <c r="DK133" s="29"/>
      <c r="DL133" s="32"/>
      <c r="DM133" s="29"/>
      <c r="DN133" s="32"/>
      <c r="DO133" s="29"/>
      <c r="DP133" s="32"/>
      <c r="DQ133" s="29"/>
      <c r="DR133" s="32"/>
      <c r="DS133" s="32"/>
      <c r="DT133" s="147"/>
      <c r="DU133" s="143"/>
      <c r="DV133" s="143"/>
      <c r="DW133" s="143"/>
      <c r="DX133" s="29"/>
      <c r="DY133" s="32"/>
      <c r="DZ133" s="29"/>
      <c r="EA133" s="32"/>
      <c r="EB133" s="29"/>
      <c r="EC133" s="32"/>
      <c r="ED133" s="29"/>
      <c r="EE133" s="32"/>
      <c r="EF133" s="29"/>
      <c r="EG133" s="32"/>
      <c r="EH133" s="32"/>
      <c r="EI133" s="147"/>
      <c r="EJ133" s="143"/>
      <c r="EK133" s="143"/>
      <c r="EL133" s="143"/>
      <c r="EM133" s="29"/>
      <c r="EN133" s="32"/>
      <c r="EO133" s="29"/>
      <c r="EP133" s="32"/>
      <c r="EQ133" s="29"/>
      <c r="ER133" s="32"/>
      <c r="ES133" s="29"/>
      <c r="ET133" s="32"/>
      <c r="EU133" s="29"/>
      <c r="EV133" s="32"/>
      <c r="EW133" s="32"/>
      <c r="EX133" s="147"/>
      <c r="EY133" s="147"/>
      <c r="EZ133" s="147"/>
    </row>
    <row r="134" spans="4:156" ht="9.9" customHeight="1">
      <c r="D134" s="34"/>
      <c r="E134" s="143"/>
      <c r="F134" s="143"/>
      <c r="G134" s="143"/>
      <c r="H134" s="29"/>
      <c r="I134" s="32"/>
      <c r="J134" s="29"/>
      <c r="K134" s="32"/>
      <c r="L134" s="29"/>
      <c r="M134" s="32"/>
      <c r="N134" s="29"/>
      <c r="O134" s="32"/>
      <c r="P134" s="29"/>
      <c r="Q134" s="32"/>
      <c r="R134" s="32"/>
      <c r="S134" s="147"/>
      <c r="T134" s="143"/>
      <c r="U134" s="143"/>
      <c r="V134" s="143"/>
      <c r="W134" s="29"/>
      <c r="X134" s="32"/>
      <c r="Y134" s="29"/>
      <c r="Z134" s="32"/>
      <c r="AA134" s="29"/>
      <c r="AB134" s="32"/>
      <c r="AC134" s="29"/>
      <c r="AD134" s="32"/>
      <c r="AE134" s="29"/>
      <c r="AF134" s="32"/>
      <c r="AG134" s="32"/>
      <c r="AH134" s="147"/>
      <c r="AI134" s="143"/>
      <c r="AJ134" s="143"/>
      <c r="AK134" s="143"/>
      <c r="AL134" s="29"/>
      <c r="AM134" s="32"/>
      <c r="AN134" s="29"/>
      <c r="AO134" s="32"/>
      <c r="AP134" s="29"/>
      <c r="AQ134" s="32"/>
      <c r="AR134" s="29"/>
      <c r="AS134" s="32"/>
      <c r="AT134" s="29"/>
      <c r="AU134" s="32"/>
      <c r="AV134" s="32"/>
      <c r="AW134" s="147"/>
      <c r="AX134" s="143"/>
      <c r="AY134" s="143"/>
      <c r="AZ134" s="143"/>
      <c r="BA134" s="29"/>
      <c r="BB134" s="32"/>
      <c r="BC134" s="29"/>
      <c r="BD134" s="32"/>
      <c r="BE134" s="29"/>
      <c r="BF134" s="32"/>
      <c r="BG134" s="29"/>
      <c r="BH134" s="32"/>
      <c r="BI134" s="29"/>
      <c r="BJ134" s="32"/>
      <c r="BK134" s="32"/>
      <c r="BL134" s="147"/>
      <c r="BM134" s="143"/>
      <c r="BN134" s="143"/>
      <c r="BO134" s="143"/>
      <c r="BP134" s="29"/>
      <c r="BQ134" s="32"/>
      <c r="BR134" s="29"/>
      <c r="BS134" s="32"/>
      <c r="BT134" s="29"/>
      <c r="BU134" s="32"/>
      <c r="BV134" s="29"/>
      <c r="BW134" s="32"/>
      <c r="BX134" s="29"/>
      <c r="BY134" s="32"/>
      <c r="BZ134" s="32"/>
      <c r="CA134" s="147"/>
      <c r="CB134" s="143"/>
      <c r="CC134" s="143"/>
      <c r="CD134" s="143"/>
      <c r="CE134" s="142"/>
      <c r="CF134" s="140"/>
      <c r="CG134" s="142"/>
      <c r="CH134" s="140"/>
      <c r="CI134" s="142"/>
      <c r="CJ134" s="140"/>
      <c r="CK134" s="142"/>
      <c r="CL134" s="140"/>
      <c r="CM134" s="142"/>
      <c r="CN134" s="142"/>
      <c r="CO134" s="140"/>
      <c r="CP134" s="147"/>
      <c r="CQ134" s="143"/>
      <c r="CR134" s="144"/>
      <c r="CS134" s="144"/>
      <c r="CT134" s="144"/>
      <c r="CU134" s="144"/>
      <c r="CV134" s="144"/>
      <c r="CW134" s="144"/>
      <c r="CX134" s="144"/>
      <c r="CY134" s="144"/>
      <c r="CZ134" s="144"/>
      <c r="DA134" s="144"/>
      <c r="DB134" s="144"/>
      <c r="DC134" s="144"/>
      <c r="DD134" s="144"/>
      <c r="DE134" s="147"/>
      <c r="DF134" s="143"/>
      <c r="DG134" s="143"/>
      <c r="DH134" s="143"/>
      <c r="DI134" s="29"/>
      <c r="DJ134" s="32"/>
      <c r="DK134" s="29"/>
      <c r="DL134" s="32"/>
      <c r="DM134" s="29"/>
      <c r="DN134" s="32"/>
      <c r="DO134" s="29"/>
      <c r="DP134" s="32"/>
      <c r="DQ134" s="29"/>
      <c r="DR134" s="32"/>
      <c r="DS134" s="32"/>
      <c r="DT134" s="147"/>
      <c r="DU134" s="143"/>
      <c r="DV134" s="143"/>
      <c r="DW134" s="143"/>
      <c r="DX134" s="29"/>
      <c r="DY134" s="32"/>
      <c r="DZ134" s="29"/>
      <c r="EA134" s="32"/>
      <c r="EB134" s="29"/>
      <c r="EC134" s="32"/>
      <c r="ED134" s="29"/>
      <c r="EE134" s="32"/>
      <c r="EF134" s="29"/>
      <c r="EG134" s="32"/>
      <c r="EH134" s="32"/>
      <c r="EI134" s="147"/>
      <c r="EJ134" s="143"/>
      <c r="EK134" s="143"/>
      <c r="EL134" s="143"/>
      <c r="EM134" s="29"/>
      <c r="EN134" s="32"/>
      <c r="EO134" s="29"/>
      <c r="EP134" s="32"/>
      <c r="EQ134" s="29"/>
      <c r="ER134" s="32"/>
      <c r="ES134" s="29"/>
      <c r="ET134" s="32"/>
      <c r="EU134" s="29"/>
      <c r="EV134" s="32"/>
      <c r="EW134" s="32"/>
      <c r="EX134" s="147"/>
      <c r="EY134" s="147"/>
      <c r="EZ134" s="147"/>
    </row>
    <row r="135" spans="4:156" ht="9.9" customHeight="1">
      <c r="D135" s="34"/>
      <c r="E135" s="143"/>
      <c r="F135" s="143"/>
      <c r="G135" s="143"/>
      <c r="H135" s="29"/>
      <c r="I135" s="32"/>
      <c r="J135" s="29"/>
      <c r="K135" s="32"/>
      <c r="L135" s="29"/>
      <c r="M135" s="32"/>
      <c r="N135" s="29"/>
      <c r="O135" s="32"/>
      <c r="P135" s="29"/>
      <c r="Q135" s="32"/>
      <c r="R135" s="32"/>
      <c r="S135" s="147"/>
      <c r="T135" s="143"/>
      <c r="U135" s="143"/>
      <c r="V135" s="143"/>
      <c r="W135" s="29"/>
      <c r="X135" s="32"/>
      <c r="Y135" s="29"/>
      <c r="Z135" s="32"/>
      <c r="AA135" s="29"/>
      <c r="AB135" s="32"/>
      <c r="AC135" s="29"/>
      <c r="AD135" s="32"/>
      <c r="AE135" s="29"/>
      <c r="AF135" s="32"/>
      <c r="AG135" s="32"/>
      <c r="AH135" s="147"/>
      <c r="AI135" s="143"/>
      <c r="AJ135" s="143"/>
      <c r="AK135" s="143"/>
      <c r="AL135" s="29"/>
      <c r="AM135" s="32"/>
      <c r="AN135" s="29"/>
      <c r="AO135" s="32"/>
      <c r="AP135" s="29"/>
      <c r="AQ135" s="32"/>
      <c r="AR135" s="29"/>
      <c r="AS135" s="32"/>
      <c r="AT135" s="29"/>
      <c r="AU135" s="32"/>
      <c r="AV135" s="32"/>
      <c r="AW135" s="147"/>
      <c r="AX135" s="143"/>
      <c r="AY135" s="143"/>
      <c r="AZ135" s="143"/>
      <c r="BA135" s="29"/>
      <c r="BB135" s="32"/>
      <c r="BC135" s="29"/>
      <c r="BD135" s="32"/>
      <c r="BE135" s="29"/>
      <c r="BF135" s="32"/>
      <c r="BG135" s="29"/>
      <c r="BH135" s="32"/>
      <c r="BI135" s="29"/>
      <c r="BJ135" s="32"/>
      <c r="BK135" s="32"/>
      <c r="BL135" s="147"/>
      <c r="BM135" s="143"/>
      <c r="BN135" s="143"/>
      <c r="BO135" s="143"/>
      <c r="BP135" s="29"/>
      <c r="BQ135" s="32"/>
      <c r="BR135" s="29"/>
      <c r="BS135" s="32"/>
      <c r="BT135" s="29"/>
      <c r="BU135" s="32"/>
      <c r="BV135" s="29"/>
      <c r="BW135" s="32"/>
      <c r="BX135" s="29"/>
      <c r="BY135" s="32"/>
      <c r="BZ135" s="32"/>
      <c r="CA135" s="147"/>
      <c r="CB135" s="143"/>
      <c r="CC135" s="143"/>
      <c r="CD135" s="143"/>
      <c r="CE135" s="142"/>
      <c r="CF135" s="140"/>
      <c r="CG135" s="142"/>
      <c r="CH135" s="140"/>
      <c r="CI135" s="142"/>
      <c r="CJ135" s="140"/>
      <c r="CK135" s="142"/>
      <c r="CL135" s="140"/>
      <c r="CM135" s="142"/>
      <c r="CN135" s="142"/>
      <c r="CO135" s="140"/>
      <c r="CP135" s="147"/>
      <c r="CQ135" s="144"/>
      <c r="CR135" s="144"/>
      <c r="CS135" s="144"/>
      <c r="CT135" s="144"/>
      <c r="CU135" s="144"/>
      <c r="CV135" s="144"/>
      <c r="CW135" s="144"/>
      <c r="CX135" s="144"/>
      <c r="CY135" s="144"/>
      <c r="CZ135" s="144"/>
      <c r="DA135" s="144"/>
      <c r="DB135" s="144"/>
      <c r="DC135" s="144"/>
      <c r="DD135" s="144"/>
      <c r="DE135" s="147"/>
      <c r="DF135" s="143"/>
      <c r="DG135" s="143"/>
      <c r="DH135" s="143"/>
      <c r="DI135" s="29"/>
      <c r="DJ135" s="32"/>
      <c r="DK135" s="29"/>
      <c r="DL135" s="32"/>
      <c r="DM135" s="29"/>
      <c r="DN135" s="32"/>
      <c r="DO135" s="29"/>
      <c r="DP135" s="32"/>
      <c r="DQ135" s="29"/>
      <c r="DR135" s="32"/>
      <c r="DS135" s="32"/>
      <c r="DT135" s="147"/>
      <c r="DU135" s="143"/>
      <c r="DV135" s="143"/>
      <c r="DW135" s="143"/>
      <c r="DX135" s="29"/>
      <c r="DY135" s="32"/>
      <c r="DZ135" s="29"/>
      <c r="EA135" s="32"/>
      <c r="EB135" s="29"/>
      <c r="EC135" s="32"/>
      <c r="ED135" s="29"/>
      <c r="EE135" s="32"/>
      <c r="EF135" s="29"/>
      <c r="EG135" s="32"/>
      <c r="EH135" s="32"/>
      <c r="EI135" s="147"/>
      <c r="EJ135" s="143"/>
      <c r="EK135" s="143"/>
      <c r="EL135" s="143"/>
      <c r="EM135" s="29"/>
      <c r="EN135" s="32"/>
      <c r="EO135" s="29"/>
      <c r="EP135" s="32"/>
      <c r="EQ135" s="29"/>
      <c r="ER135" s="32"/>
      <c r="ES135" s="29"/>
      <c r="ET135" s="32"/>
      <c r="EU135" s="29"/>
      <c r="EV135" s="32"/>
      <c r="EW135" s="32"/>
      <c r="EX135" s="147"/>
      <c r="EY135" s="147"/>
      <c r="EZ135" s="147"/>
    </row>
    <row r="136" spans="4:156" ht="9.9" customHeight="1">
      <c r="D136" s="34"/>
      <c r="E136" s="143"/>
      <c r="F136" s="143"/>
      <c r="G136" s="143"/>
      <c r="H136" s="29"/>
      <c r="I136" s="32"/>
      <c r="J136" s="29"/>
      <c r="K136" s="32"/>
      <c r="L136" s="29"/>
      <c r="M136" s="32"/>
      <c r="N136" s="29"/>
      <c r="O136" s="32"/>
      <c r="P136" s="29"/>
      <c r="Q136" s="32"/>
      <c r="R136" s="32"/>
      <c r="S136" s="147"/>
      <c r="T136" s="143"/>
      <c r="U136" s="143"/>
      <c r="V136" s="143"/>
      <c r="W136" s="29"/>
      <c r="X136" s="32"/>
      <c r="Y136" s="29"/>
      <c r="Z136" s="32"/>
      <c r="AA136" s="29"/>
      <c r="AB136" s="32"/>
      <c r="AC136" s="29"/>
      <c r="AD136" s="32"/>
      <c r="AE136" s="29"/>
      <c r="AF136" s="32"/>
      <c r="AG136" s="32"/>
      <c r="AH136" s="147"/>
      <c r="AI136" s="143"/>
      <c r="AJ136" s="143"/>
      <c r="AK136" s="143"/>
      <c r="AL136" s="29"/>
      <c r="AM136" s="32"/>
      <c r="AN136" s="29"/>
      <c r="AO136" s="32"/>
      <c r="AP136" s="29"/>
      <c r="AQ136" s="32"/>
      <c r="AR136" s="29"/>
      <c r="AS136" s="32"/>
      <c r="AT136" s="29"/>
      <c r="AU136" s="32"/>
      <c r="AV136" s="32"/>
      <c r="AW136" s="147"/>
      <c r="AX136" s="143"/>
      <c r="AY136" s="143"/>
      <c r="AZ136" s="143"/>
      <c r="BA136" s="29"/>
      <c r="BB136" s="32"/>
      <c r="BC136" s="29"/>
      <c r="BD136" s="32"/>
      <c r="BE136" s="29"/>
      <c r="BF136" s="32"/>
      <c r="BG136" s="29"/>
      <c r="BH136" s="32"/>
      <c r="BI136" s="29"/>
      <c r="BJ136" s="32"/>
      <c r="BK136" s="32"/>
      <c r="BL136" s="147"/>
      <c r="BM136" s="143"/>
      <c r="BN136" s="143"/>
      <c r="BO136" s="143"/>
      <c r="BP136" s="29"/>
      <c r="BQ136" s="32"/>
      <c r="BR136" s="29"/>
      <c r="BS136" s="32"/>
      <c r="BT136" s="29"/>
      <c r="BU136" s="32"/>
      <c r="BV136" s="29"/>
      <c r="BW136" s="32"/>
      <c r="BX136" s="29"/>
      <c r="BY136" s="32"/>
      <c r="BZ136" s="32"/>
      <c r="CA136" s="147"/>
      <c r="CB136" s="143"/>
      <c r="CC136" s="143"/>
      <c r="CD136" s="143"/>
      <c r="CE136" s="142"/>
      <c r="CF136" s="140"/>
      <c r="CG136" s="142"/>
      <c r="CH136" s="140"/>
      <c r="CI136" s="142"/>
      <c r="CJ136" s="140"/>
      <c r="CK136" s="142"/>
      <c r="CL136" s="140"/>
      <c r="CM136" s="142"/>
      <c r="CN136" s="142"/>
      <c r="CO136" s="140"/>
      <c r="CP136" s="147"/>
      <c r="CQ136" s="144"/>
      <c r="CR136" s="144"/>
      <c r="CS136" s="144"/>
      <c r="CT136" s="144"/>
      <c r="CU136" s="144"/>
      <c r="CV136" s="144"/>
      <c r="CW136" s="144"/>
      <c r="CX136" s="144"/>
      <c r="CY136" s="144"/>
      <c r="CZ136" s="144"/>
      <c r="DA136" s="144"/>
      <c r="DB136" s="144"/>
      <c r="DC136" s="144"/>
      <c r="DD136" s="144"/>
      <c r="DE136" s="147"/>
      <c r="DF136" s="143"/>
      <c r="DG136" s="143"/>
      <c r="DH136" s="143"/>
      <c r="DI136" s="29"/>
      <c r="DJ136" s="32"/>
      <c r="DK136" s="29"/>
      <c r="DL136" s="32"/>
      <c r="DM136" s="29"/>
      <c r="DN136" s="32"/>
      <c r="DO136" s="29"/>
      <c r="DP136" s="32"/>
      <c r="DQ136" s="29"/>
      <c r="DR136" s="32"/>
      <c r="DS136" s="32"/>
      <c r="DT136" s="147"/>
      <c r="DU136" s="143"/>
      <c r="DV136" s="143"/>
      <c r="DW136" s="143"/>
      <c r="DX136" s="29"/>
      <c r="DY136" s="32"/>
      <c r="DZ136" s="29"/>
      <c r="EA136" s="32"/>
      <c r="EB136" s="29"/>
      <c r="EC136" s="32"/>
      <c r="ED136" s="29"/>
      <c r="EE136" s="32"/>
      <c r="EF136" s="29"/>
      <c r="EG136" s="32"/>
      <c r="EH136" s="32"/>
      <c r="EI136" s="147"/>
      <c r="EJ136" s="143"/>
      <c r="EK136" s="143"/>
      <c r="EL136" s="143"/>
      <c r="EM136" s="29"/>
      <c r="EN136" s="32"/>
      <c r="EO136" s="29"/>
      <c r="EP136" s="32"/>
      <c r="EQ136" s="29"/>
      <c r="ER136" s="32"/>
      <c r="ES136" s="29"/>
      <c r="ET136" s="32"/>
      <c r="EU136" s="29"/>
      <c r="EV136" s="32"/>
      <c r="EW136" s="32"/>
      <c r="EX136" s="147"/>
      <c r="EY136" s="147"/>
      <c r="EZ136" s="147"/>
    </row>
    <row r="137" spans="4:156" ht="9.9" customHeight="1">
      <c r="D137" s="34"/>
      <c r="E137" s="143"/>
      <c r="F137" s="143"/>
      <c r="G137" s="143"/>
      <c r="H137" s="29"/>
      <c r="I137" s="32"/>
      <c r="J137" s="29"/>
      <c r="K137" s="32"/>
      <c r="L137" s="29"/>
      <c r="M137" s="32"/>
      <c r="N137" s="29"/>
      <c r="O137" s="32"/>
      <c r="P137" s="29"/>
      <c r="Q137" s="32"/>
      <c r="R137" s="32"/>
      <c r="S137" s="147"/>
      <c r="T137" s="143"/>
      <c r="U137" s="143"/>
      <c r="V137" s="143"/>
      <c r="W137" s="29"/>
      <c r="X137" s="32"/>
      <c r="Y137" s="29"/>
      <c r="Z137" s="32"/>
      <c r="AA137" s="29"/>
      <c r="AB137" s="32"/>
      <c r="AC137" s="29"/>
      <c r="AD137" s="32"/>
      <c r="AE137" s="29"/>
      <c r="AF137" s="32"/>
      <c r="AG137" s="32"/>
      <c r="AH137" s="147"/>
      <c r="AI137" s="143"/>
      <c r="AJ137" s="143"/>
      <c r="AK137" s="143"/>
      <c r="AL137" s="29"/>
      <c r="AM137" s="32"/>
      <c r="AN137" s="29"/>
      <c r="AO137" s="32"/>
      <c r="AP137" s="29"/>
      <c r="AQ137" s="32"/>
      <c r="AR137" s="29"/>
      <c r="AS137" s="32"/>
      <c r="AT137" s="29"/>
      <c r="AU137" s="32"/>
      <c r="AV137" s="32"/>
      <c r="AW137" s="147"/>
      <c r="AX137" s="143"/>
      <c r="AY137" s="143"/>
      <c r="AZ137" s="143"/>
      <c r="BA137" s="29"/>
      <c r="BB137" s="32"/>
      <c r="BC137" s="29"/>
      <c r="BD137" s="32"/>
      <c r="BE137" s="29"/>
      <c r="BF137" s="32"/>
      <c r="BG137" s="29"/>
      <c r="BH137" s="32"/>
      <c r="BI137" s="29"/>
      <c r="BJ137" s="32"/>
      <c r="BK137" s="32"/>
      <c r="BL137" s="147"/>
      <c r="BM137" s="143"/>
      <c r="BN137" s="143"/>
      <c r="BO137" s="143"/>
      <c r="BP137" s="29"/>
      <c r="BQ137" s="32"/>
      <c r="BR137" s="29"/>
      <c r="BS137" s="32"/>
      <c r="BT137" s="29"/>
      <c r="BU137" s="32"/>
      <c r="BV137" s="29"/>
      <c r="BW137" s="32"/>
      <c r="BX137" s="29"/>
      <c r="BY137" s="32"/>
      <c r="BZ137" s="32"/>
      <c r="CA137" s="147"/>
      <c r="CB137" s="143"/>
      <c r="CC137" s="143"/>
      <c r="CD137" s="143"/>
      <c r="CE137" s="142"/>
      <c r="CF137" s="140"/>
      <c r="CG137" s="142"/>
      <c r="CH137" s="140"/>
      <c r="CI137" s="142"/>
      <c r="CJ137" s="140"/>
      <c r="CK137" s="142"/>
      <c r="CL137" s="140"/>
      <c r="CM137" s="142"/>
      <c r="CN137" s="142"/>
      <c r="CO137" s="140"/>
      <c r="CP137" s="147"/>
      <c r="CQ137" s="144"/>
      <c r="CR137" s="144"/>
      <c r="CS137" s="144"/>
      <c r="CT137" s="144"/>
      <c r="CU137" s="144"/>
      <c r="CV137" s="144"/>
      <c r="CW137" s="144"/>
      <c r="CX137" s="144"/>
      <c r="CY137" s="144"/>
      <c r="CZ137" s="144"/>
      <c r="DA137" s="144"/>
      <c r="DB137" s="144"/>
      <c r="DC137" s="144"/>
      <c r="DD137" s="144"/>
      <c r="DE137" s="147"/>
      <c r="DF137" s="143"/>
      <c r="DG137" s="143"/>
      <c r="DH137" s="143"/>
      <c r="DI137" s="29"/>
      <c r="DJ137" s="32"/>
      <c r="DK137" s="29"/>
      <c r="DL137" s="32"/>
      <c r="DM137" s="29"/>
      <c r="DN137" s="32"/>
      <c r="DO137" s="29"/>
      <c r="DP137" s="32"/>
      <c r="DQ137" s="29"/>
      <c r="DR137" s="32"/>
      <c r="DS137" s="32"/>
      <c r="DT137" s="147"/>
      <c r="DU137" s="143"/>
      <c r="DV137" s="143"/>
      <c r="DW137" s="143"/>
      <c r="DX137" s="29"/>
      <c r="DY137" s="32"/>
      <c r="DZ137" s="29"/>
      <c r="EA137" s="32"/>
      <c r="EB137" s="29"/>
      <c r="EC137" s="32"/>
      <c r="ED137" s="29"/>
      <c r="EE137" s="32"/>
      <c r="EF137" s="29"/>
      <c r="EG137" s="32"/>
      <c r="EH137" s="32"/>
      <c r="EI137" s="147"/>
      <c r="EJ137" s="143"/>
      <c r="EK137" s="143"/>
      <c r="EL137" s="143"/>
      <c r="EM137" s="29"/>
      <c r="EN137" s="32"/>
      <c r="EO137" s="29"/>
      <c r="EP137" s="32"/>
      <c r="EQ137" s="29"/>
      <c r="ER137" s="32"/>
      <c r="ES137" s="29"/>
      <c r="ET137" s="32"/>
      <c r="EU137" s="29"/>
      <c r="EV137" s="32"/>
      <c r="EW137" s="32"/>
      <c r="EX137" s="147"/>
      <c r="EY137" s="147"/>
      <c r="EZ137" s="147"/>
    </row>
    <row r="138" spans="4:156" ht="9.9" customHeight="1">
      <c r="D138" s="34"/>
      <c r="E138" s="143"/>
      <c r="F138" s="143"/>
      <c r="G138" s="143"/>
      <c r="H138" s="29"/>
      <c r="I138" s="32"/>
      <c r="J138" s="29"/>
      <c r="K138" s="32"/>
      <c r="L138" s="29"/>
      <c r="M138" s="32"/>
      <c r="N138" s="29"/>
      <c r="O138" s="32"/>
      <c r="P138" s="29"/>
      <c r="Q138" s="32"/>
      <c r="R138" s="32"/>
      <c r="S138" s="147"/>
      <c r="T138" s="143"/>
      <c r="U138" s="143"/>
      <c r="V138" s="143"/>
      <c r="W138" s="29"/>
      <c r="X138" s="32"/>
      <c r="Y138" s="29"/>
      <c r="Z138" s="32"/>
      <c r="AA138" s="29"/>
      <c r="AB138" s="32"/>
      <c r="AC138" s="29"/>
      <c r="AD138" s="32"/>
      <c r="AE138" s="29"/>
      <c r="AF138" s="32"/>
      <c r="AG138" s="32"/>
      <c r="AH138" s="147"/>
      <c r="AI138" s="143"/>
      <c r="AJ138" s="143"/>
      <c r="AK138" s="143"/>
      <c r="AL138" s="29"/>
      <c r="AM138" s="32"/>
      <c r="AN138" s="29"/>
      <c r="AO138" s="32"/>
      <c r="AP138" s="29"/>
      <c r="AQ138" s="32"/>
      <c r="AR138" s="29"/>
      <c r="AS138" s="32"/>
      <c r="AT138" s="29"/>
      <c r="AU138" s="32"/>
      <c r="AV138" s="32"/>
      <c r="AW138" s="147"/>
      <c r="AX138" s="143"/>
      <c r="AY138" s="143"/>
      <c r="AZ138" s="143"/>
      <c r="BA138" s="29"/>
      <c r="BB138" s="32"/>
      <c r="BC138" s="29"/>
      <c r="BD138" s="32"/>
      <c r="BE138" s="29"/>
      <c r="BF138" s="32"/>
      <c r="BG138" s="29"/>
      <c r="BH138" s="32"/>
      <c r="BI138" s="29"/>
      <c r="BJ138" s="32"/>
      <c r="BK138" s="32"/>
      <c r="BL138" s="147"/>
      <c r="BM138" s="143"/>
      <c r="BN138" s="143"/>
      <c r="BO138" s="143"/>
      <c r="BP138" s="29"/>
      <c r="BQ138" s="32"/>
      <c r="BR138" s="29"/>
      <c r="BS138" s="32"/>
      <c r="BT138" s="29"/>
      <c r="BU138" s="32"/>
      <c r="BV138" s="29"/>
      <c r="BW138" s="32"/>
      <c r="BX138" s="29"/>
      <c r="BY138" s="32"/>
      <c r="BZ138" s="32"/>
      <c r="CA138" s="147"/>
      <c r="CB138" s="143"/>
      <c r="CC138" s="143"/>
      <c r="CD138" s="143"/>
      <c r="CE138" s="142"/>
      <c r="CF138" s="140"/>
      <c r="CG138" s="142"/>
      <c r="CH138" s="140"/>
      <c r="CI138" s="142"/>
      <c r="CJ138" s="140"/>
      <c r="CK138" s="142"/>
      <c r="CL138" s="140"/>
      <c r="CM138" s="142"/>
      <c r="CN138" s="142"/>
      <c r="CO138" s="140"/>
      <c r="CP138" s="147"/>
      <c r="CQ138" s="143"/>
      <c r="CR138" s="144"/>
      <c r="CS138" s="144"/>
      <c r="CT138" s="29"/>
      <c r="CU138" s="32"/>
      <c r="CV138" s="29"/>
      <c r="CW138" s="32"/>
      <c r="CX138" s="29"/>
      <c r="CY138" s="32"/>
      <c r="CZ138" s="29"/>
      <c r="DA138" s="32"/>
      <c r="DB138" s="29"/>
      <c r="DC138" s="32"/>
      <c r="DD138" s="29"/>
      <c r="DE138" s="147"/>
      <c r="DF138" s="143"/>
      <c r="DG138" s="143"/>
      <c r="DH138" s="143"/>
      <c r="DI138" s="29"/>
      <c r="DJ138" s="32"/>
      <c r="DK138" s="29"/>
      <c r="DL138" s="32"/>
      <c r="DM138" s="29"/>
      <c r="DN138" s="32"/>
      <c r="DO138" s="29"/>
      <c r="DP138" s="32"/>
      <c r="DQ138" s="29"/>
      <c r="DR138" s="32"/>
      <c r="DS138" s="32"/>
      <c r="DT138" s="147"/>
      <c r="DU138" s="143"/>
      <c r="DV138" s="143"/>
      <c r="DW138" s="143"/>
      <c r="DX138" s="29"/>
      <c r="DY138" s="32"/>
      <c r="DZ138" s="29"/>
      <c r="EA138" s="32"/>
      <c r="EB138" s="29"/>
      <c r="EC138" s="32"/>
      <c r="ED138" s="29"/>
      <c r="EE138" s="32"/>
      <c r="EF138" s="29"/>
      <c r="EG138" s="32"/>
      <c r="EH138" s="32"/>
      <c r="EI138" s="147"/>
      <c r="EJ138" s="143"/>
      <c r="EK138" s="143"/>
      <c r="EL138" s="143"/>
      <c r="EM138" s="29"/>
      <c r="EN138" s="32"/>
      <c r="EO138" s="29"/>
      <c r="EP138" s="32"/>
      <c r="EQ138" s="29"/>
      <c r="ER138" s="32"/>
      <c r="ES138" s="29"/>
      <c r="ET138" s="32"/>
      <c r="EU138" s="29"/>
      <c r="EV138" s="32"/>
      <c r="EW138" s="32"/>
      <c r="EX138" s="147"/>
      <c r="EY138" s="147"/>
      <c r="EZ138" s="147"/>
    </row>
    <row r="139" spans="4:156" ht="9.9" customHeight="1">
      <c r="D139" s="34"/>
      <c r="E139" s="143"/>
      <c r="F139" s="143"/>
      <c r="G139" s="143"/>
      <c r="H139" s="29"/>
      <c r="I139" s="32"/>
      <c r="J139" s="29"/>
      <c r="K139" s="32"/>
      <c r="L139" s="29"/>
      <c r="M139" s="32"/>
      <c r="N139" s="29"/>
      <c r="O139" s="32"/>
      <c r="P139" s="29"/>
      <c r="Q139" s="32"/>
      <c r="R139" s="32"/>
      <c r="S139" s="147"/>
      <c r="T139" s="143"/>
      <c r="U139" s="143"/>
      <c r="V139" s="143"/>
      <c r="W139" s="29"/>
      <c r="X139" s="32"/>
      <c r="Y139" s="29"/>
      <c r="Z139" s="32"/>
      <c r="AA139" s="29"/>
      <c r="AB139" s="32"/>
      <c r="AC139" s="29"/>
      <c r="AD139" s="32"/>
      <c r="AE139" s="29"/>
      <c r="AF139" s="32"/>
      <c r="AG139" s="32"/>
      <c r="AH139" s="147"/>
      <c r="AI139" s="143"/>
      <c r="AJ139" s="143"/>
      <c r="AK139" s="143"/>
      <c r="AL139" s="29"/>
      <c r="AM139" s="32"/>
      <c r="AN139" s="29"/>
      <c r="AO139" s="32"/>
      <c r="AP139" s="29"/>
      <c r="AQ139" s="32"/>
      <c r="AR139" s="29"/>
      <c r="AS139" s="32"/>
      <c r="AT139" s="29"/>
      <c r="AU139" s="32"/>
      <c r="AV139" s="32"/>
      <c r="AW139" s="147"/>
      <c r="AX139" s="143"/>
      <c r="AY139" s="143"/>
      <c r="AZ139" s="143"/>
      <c r="BA139" s="29"/>
      <c r="BB139" s="32"/>
      <c r="BC139" s="29"/>
      <c r="BD139" s="32"/>
      <c r="BE139" s="29"/>
      <c r="BF139" s="32"/>
      <c r="BG139" s="29"/>
      <c r="BH139" s="32"/>
      <c r="BI139" s="29"/>
      <c r="BJ139" s="32"/>
      <c r="BK139" s="32"/>
      <c r="BL139" s="147"/>
      <c r="BM139" s="143"/>
      <c r="BN139" s="143"/>
      <c r="BO139" s="143"/>
      <c r="BP139" s="29"/>
      <c r="BQ139" s="32"/>
      <c r="BR139" s="29"/>
      <c r="BS139" s="32"/>
      <c r="BT139" s="29"/>
      <c r="BU139" s="32"/>
      <c r="BV139" s="29"/>
      <c r="BW139" s="32"/>
      <c r="BX139" s="29"/>
      <c r="BY139" s="32"/>
      <c r="BZ139" s="32"/>
      <c r="CA139" s="147"/>
      <c r="CB139" s="143"/>
      <c r="CC139" s="143"/>
      <c r="CD139" s="143"/>
      <c r="CE139" s="142"/>
      <c r="CF139" s="140"/>
      <c r="CG139" s="142"/>
      <c r="CH139" s="140"/>
      <c r="CI139" s="142"/>
      <c r="CJ139" s="140"/>
      <c r="CK139" s="142"/>
      <c r="CL139" s="140"/>
      <c r="CM139" s="142"/>
      <c r="CN139" s="142"/>
      <c r="CO139" s="140"/>
      <c r="CP139" s="147"/>
      <c r="CQ139" s="144"/>
      <c r="CR139" s="144"/>
      <c r="CS139" s="144"/>
      <c r="CT139" s="29"/>
      <c r="CU139" s="131"/>
      <c r="CV139" s="29"/>
      <c r="CW139" s="131"/>
      <c r="CX139" s="29"/>
      <c r="CY139" s="131"/>
      <c r="CZ139" s="29"/>
      <c r="DA139" s="131"/>
      <c r="DB139" s="29"/>
      <c r="DC139" s="131"/>
      <c r="DD139" s="29"/>
      <c r="DE139" s="147"/>
      <c r="DF139" s="143"/>
      <c r="DG139" s="143"/>
      <c r="DH139" s="143"/>
      <c r="DI139" s="29"/>
      <c r="DJ139" s="32"/>
      <c r="DK139" s="29"/>
      <c r="DL139" s="32"/>
      <c r="DM139" s="29"/>
      <c r="DN139" s="32"/>
      <c r="DO139" s="29"/>
      <c r="DP139" s="32"/>
      <c r="DQ139" s="29"/>
      <c r="DR139" s="32"/>
      <c r="DS139" s="32"/>
      <c r="DT139" s="147"/>
      <c r="DU139" s="143"/>
      <c r="DV139" s="143"/>
      <c r="DW139" s="143"/>
      <c r="DX139" s="29"/>
      <c r="DY139" s="32"/>
      <c r="DZ139" s="29"/>
      <c r="EA139" s="32"/>
      <c r="EB139" s="29"/>
      <c r="EC139" s="32"/>
      <c r="ED139" s="29"/>
      <c r="EE139" s="32"/>
      <c r="EF139" s="29"/>
      <c r="EG139" s="32"/>
      <c r="EH139" s="32"/>
      <c r="EI139" s="147"/>
      <c r="EJ139" s="143"/>
      <c r="EK139" s="143"/>
      <c r="EL139" s="143"/>
      <c r="EM139" s="29"/>
      <c r="EN139" s="32"/>
      <c r="EO139" s="29"/>
      <c r="EP139" s="32"/>
      <c r="EQ139" s="29"/>
      <c r="ER139" s="32"/>
      <c r="ES139" s="29"/>
      <c r="ET139" s="32"/>
      <c r="EU139" s="29"/>
      <c r="EV139" s="32"/>
      <c r="EW139" s="32"/>
      <c r="EX139" s="147"/>
      <c r="EY139" s="147"/>
      <c r="EZ139" s="147"/>
    </row>
    <row r="140" spans="4:156" ht="9.9" customHeight="1">
      <c r="D140" s="34"/>
      <c r="E140" s="143"/>
      <c r="F140" s="143"/>
      <c r="G140" s="143"/>
      <c r="H140" s="29"/>
      <c r="I140" s="32"/>
      <c r="J140" s="29"/>
      <c r="K140" s="32"/>
      <c r="L140" s="29"/>
      <c r="M140" s="32"/>
      <c r="N140" s="29"/>
      <c r="O140" s="32"/>
      <c r="P140" s="29"/>
      <c r="Q140" s="32"/>
      <c r="R140" s="32"/>
      <c r="S140" s="147"/>
      <c r="T140" s="143"/>
      <c r="U140" s="143"/>
      <c r="V140" s="143"/>
      <c r="W140" s="29"/>
      <c r="X140" s="32"/>
      <c r="Y140" s="29"/>
      <c r="Z140" s="32"/>
      <c r="AA140" s="29"/>
      <c r="AB140" s="32"/>
      <c r="AC140" s="29"/>
      <c r="AD140" s="32"/>
      <c r="AE140" s="29"/>
      <c r="AF140" s="32"/>
      <c r="AG140" s="32"/>
      <c r="AH140" s="147"/>
      <c r="AI140" s="143"/>
      <c r="AJ140" s="143"/>
      <c r="AK140" s="143"/>
      <c r="AL140" s="29"/>
      <c r="AM140" s="32"/>
      <c r="AN140" s="29"/>
      <c r="AO140" s="32"/>
      <c r="AP140" s="29"/>
      <c r="AQ140" s="32"/>
      <c r="AR140" s="29"/>
      <c r="AS140" s="32"/>
      <c r="AT140" s="29"/>
      <c r="AU140" s="32"/>
      <c r="AV140" s="32"/>
      <c r="AW140" s="147"/>
      <c r="AX140" s="143"/>
      <c r="AY140" s="143"/>
      <c r="AZ140" s="143"/>
      <c r="BA140" s="29"/>
      <c r="BB140" s="32"/>
      <c r="BC140" s="29"/>
      <c r="BD140" s="32"/>
      <c r="BE140" s="29"/>
      <c r="BF140" s="32"/>
      <c r="BG140" s="29"/>
      <c r="BH140" s="32"/>
      <c r="BI140" s="29"/>
      <c r="BJ140" s="32"/>
      <c r="BK140" s="32"/>
      <c r="BL140" s="147"/>
      <c r="BM140" s="143"/>
      <c r="BN140" s="143"/>
      <c r="BO140" s="143"/>
      <c r="BP140" s="29"/>
      <c r="BQ140" s="32"/>
      <c r="BR140" s="29"/>
      <c r="BS140" s="32"/>
      <c r="BT140" s="29"/>
      <c r="BU140" s="32"/>
      <c r="BV140" s="29"/>
      <c r="BW140" s="32"/>
      <c r="BX140" s="29"/>
      <c r="BY140" s="32"/>
      <c r="BZ140" s="32"/>
      <c r="CA140" s="147"/>
      <c r="CB140" s="143"/>
      <c r="CC140" s="143"/>
      <c r="CD140" s="143"/>
      <c r="CE140" s="142"/>
      <c r="CF140" s="140"/>
      <c r="CG140" s="142"/>
      <c r="CH140" s="140"/>
      <c r="CI140" s="142"/>
      <c r="CJ140" s="140"/>
      <c r="CK140" s="142"/>
      <c r="CL140" s="140"/>
      <c r="CM140" s="142"/>
      <c r="CN140" s="142"/>
      <c r="CO140" s="140"/>
      <c r="CP140" s="147"/>
      <c r="CQ140" s="144"/>
      <c r="CR140" s="144"/>
      <c r="CS140" s="144"/>
      <c r="CT140" s="29"/>
      <c r="CU140" s="131"/>
      <c r="CV140" s="29"/>
      <c r="CW140" s="131"/>
      <c r="CX140" s="29"/>
      <c r="CY140" s="131"/>
      <c r="CZ140" s="29"/>
      <c r="DA140" s="131"/>
      <c r="DB140" s="29"/>
      <c r="DC140" s="131"/>
      <c r="DD140" s="29"/>
      <c r="DE140" s="147"/>
      <c r="DF140" s="143"/>
      <c r="DG140" s="143"/>
      <c r="DH140" s="143"/>
      <c r="DI140" s="29"/>
      <c r="DJ140" s="32"/>
      <c r="DK140" s="29"/>
      <c r="DL140" s="32"/>
      <c r="DM140" s="29"/>
      <c r="DN140" s="32"/>
      <c r="DO140" s="29"/>
      <c r="DP140" s="32"/>
      <c r="DQ140" s="29"/>
      <c r="DR140" s="32"/>
      <c r="DS140" s="32"/>
      <c r="DT140" s="147"/>
      <c r="DU140" s="143"/>
      <c r="DV140" s="143"/>
      <c r="DW140" s="143"/>
      <c r="DX140" s="29"/>
      <c r="DY140" s="32"/>
      <c r="DZ140" s="29"/>
      <c r="EA140" s="32"/>
      <c r="EB140" s="29"/>
      <c r="EC140" s="32"/>
      <c r="ED140" s="29"/>
      <c r="EE140" s="32"/>
      <c r="EF140" s="29"/>
      <c r="EG140" s="32"/>
      <c r="EH140" s="32"/>
      <c r="EI140" s="147"/>
      <c r="EJ140" s="143"/>
      <c r="EK140" s="143"/>
      <c r="EL140" s="143"/>
      <c r="EM140" s="29"/>
      <c r="EN140" s="32"/>
      <c r="EO140" s="29"/>
      <c r="EP140" s="32"/>
      <c r="EQ140" s="29"/>
      <c r="ER140" s="32"/>
      <c r="ES140" s="29"/>
      <c r="ET140" s="32"/>
      <c r="EU140" s="29"/>
      <c r="EV140" s="32"/>
      <c r="EW140" s="32"/>
      <c r="EX140" s="147"/>
      <c r="EY140" s="147"/>
      <c r="EZ140" s="147"/>
    </row>
    <row r="141" spans="4:156" ht="9.9" customHeight="1">
      <c r="D141" s="34"/>
      <c r="E141" s="143"/>
      <c r="F141" s="143"/>
      <c r="G141" s="143"/>
      <c r="H141" s="29"/>
      <c r="I141" s="32"/>
      <c r="J141" s="29"/>
      <c r="K141" s="32"/>
      <c r="L141" s="29"/>
      <c r="M141" s="32"/>
      <c r="N141" s="29"/>
      <c r="O141" s="32"/>
      <c r="P141" s="29"/>
      <c r="Q141" s="32"/>
      <c r="R141" s="32"/>
      <c r="S141" s="147"/>
      <c r="T141" s="143"/>
      <c r="U141" s="143"/>
      <c r="V141" s="143"/>
      <c r="W141" s="29"/>
      <c r="X141" s="32"/>
      <c r="Y141" s="29"/>
      <c r="Z141" s="32"/>
      <c r="AA141" s="29"/>
      <c r="AB141" s="32"/>
      <c r="AC141" s="29"/>
      <c r="AD141" s="32"/>
      <c r="AE141" s="29"/>
      <c r="AF141" s="32"/>
      <c r="AG141" s="32"/>
      <c r="AH141" s="147"/>
      <c r="AI141" s="143"/>
      <c r="AJ141" s="143"/>
      <c r="AK141" s="143"/>
      <c r="AL141" s="29"/>
      <c r="AM141" s="32"/>
      <c r="AN141" s="29"/>
      <c r="AO141" s="32"/>
      <c r="AP141" s="29"/>
      <c r="AQ141" s="32"/>
      <c r="AR141" s="29"/>
      <c r="AS141" s="32"/>
      <c r="AT141" s="29"/>
      <c r="AU141" s="32"/>
      <c r="AV141" s="32"/>
      <c r="AW141" s="147"/>
      <c r="AX141" s="143"/>
      <c r="AY141" s="143"/>
      <c r="AZ141" s="143"/>
      <c r="BA141" s="29"/>
      <c r="BB141" s="32"/>
      <c r="BC141" s="29"/>
      <c r="BD141" s="32"/>
      <c r="BE141" s="29"/>
      <c r="BF141" s="32"/>
      <c r="BG141" s="29"/>
      <c r="BH141" s="32"/>
      <c r="BI141" s="29"/>
      <c r="BJ141" s="32"/>
      <c r="BK141" s="32"/>
      <c r="BL141" s="147"/>
      <c r="BM141" s="143"/>
      <c r="BN141" s="143"/>
      <c r="BO141" s="143"/>
      <c r="BP141" s="29"/>
      <c r="BQ141" s="32"/>
      <c r="BR141" s="29"/>
      <c r="BS141" s="32"/>
      <c r="BT141" s="29"/>
      <c r="BU141" s="32"/>
      <c r="BV141" s="29"/>
      <c r="BW141" s="32"/>
      <c r="BX141" s="29"/>
      <c r="BY141" s="32"/>
      <c r="BZ141" s="32"/>
      <c r="CA141" s="147"/>
      <c r="CB141" s="143"/>
      <c r="CC141" s="143"/>
      <c r="CD141" s="143"/>
      <c r="CE141" s="142"/>
      <c r="CF141" s="140"/>
      <c r="CG141" s="142"/>
      <c r="CH141" s="140"/>
      <c r="CI141" s="142"/>
      <c r="CJ141" s="140"/>
      <c r="CK141" s="142"/>
      <c r="CL141" s="140"/>
      <c r="CM141" s="142"/>
      <c r="CN141" s="142"/>
      <c r="CO141" s="140"/>
      <c r="CP141" s="147"/>
      <c r="CQ141" s="144"/>
      <c r="CR141" s="144"/>
      <c r="CS141" s="144"/>
      <c r="CT141" s="29"/>
      <c r="CU141" s="131"/>
      <c r="CV141" s="29"/>
      <c r="CW141" s="131"/>
      <c r="CX141" s="29"/>
      <c r="CY141" s="131"/>
      <c r="CZ141" s="29"/>
      <c r="DA141" s="131"/>
      <c r="DB141" s="29"/>
      <c r="DC141" s="131"/>
      <c r="DD141" s="29"/>
      <c r="DE141" s="147"/>
      <c r="DF141" s="143"/>
      <c r="DG141" s="143"/>
      <c r="DH141" s="143"/>
      <c r="DI141" s="29"/>
      <c r="DJ141" s="32"/>
      <c r="DK141" s="29"/>
      <c r="DL141" s="32"/>
      <c r="DM141" s="29"/>
      <c r="DN141" s="32"/>
      <c r="DO141" s="29"/>
      <c r="DP141" s="32"/>
      <c r="DQ141" s="29"/>
      <c r="DR141" s="32"/>
      <c r="DS141" s="32"/>
      <c r="DT141" s="147"/>
      <c r="DU141" s="143"/>
      <c r="DV141" s="143"/>
      <c r="DW141" s="143"/>
      <c r="DX141" s="29"/>
      <c r="DY141" s="32"/>
      <c r="DZ141" s="29"/>
      <c r="EA141" s="32"/>
      <c r="EB141" s="29"/>
      <c r="EC141" s="32"/>
      <c r="ED141" s="29"/>
      <c r="EE141" s="32"/>
      <c r="EF141" s="29"/>
      <c r="EG141" s="32"/>
      <c r="EH141" s="32"/>
      <c r="EI141" s="147"/>
      <c r="EJ141" s="143"/>
      <c r="EK141" s="143"/>
      <c r="EL141" s="143"/>
      <c r="EM141" s="29"/>
      <c r="EN141" s="32"/>
      <c r="EO141" s="29"/>
      <c r="EP141" s="32"/>
      <c r="EQ141" s="29"/>
      <c r="ER141" s="32"/>
      <c r="ES141" s="29"/>
      <c r="ET141" s="32"/>
      <c r="EU141" s="29"/>
      <c r="EV141" s="32"/>
      <c r="EW141" s="32"/>
      <c r="EX141" s="147"/>
      <c r="EY141" s="147"/>
      <c r="EZ141" s="147"/>
    </row>
    <row r="142" spans="4:156" ht="9.9" customHeight="1">
      <c r="D142" s="34"/>
      <c r="E142" s="143"/>
      <c r="F142" s="143"/>
      <c r="G142" s="143"/>
      <c r="H142" s="29"/>
      <c r="I142" s="32"/>
      <c r="J142" s="29"/>
      <c r="K142" s="32"/>
      <c r="L142" s="29"/>
      <c r="M142" s="32"/>
      <c r="N142" s="29"/>
      <c r="O142" s="32"/>
      <c r="P142" s="29"/>
      <c r="Q142" s="32"/>
      <c r="R142" s="32"/>
      <c r="S142" s="147"/>
      <c r="T142" s="143"/>
      <c r="U142" s="143"/>
      <c r="V142" s="143"/>
      <c r="W142" s="29"/>
      <c r="X142" s="32"/>
      <c r="Y142" s="29"/>
      <c r="Z142" s="32"/>
      <c r="AA142" s="29"/>
      <c r="AB142" s="32"/>
      <c r="AC142" s="29"/>
      <c r="AD142" s="32"/>
      <c r="AE142" s="29"/>
      <c r="AF142" s="32"/>
      <c r="AG142" s="32"/>
      <c r="AH142" s="147"/>
      <c r="AI142" s="143"/>
      <c r="AJ142" s="143"/>
      <c r="AK142" s="143"/>
      <c r="AL142" s="29"/>
      <c r="AM142" s="32"/>
      <c r="AN142" s="29"/>
      <c r="AO142" s="32"/>
      <c r="AP142" s="29"/>
      <c r="AQ142" s="32"/>
      <c r="AR142" s="29"/>
      <c r="AS142" s="32"/>
      <c r="AT142" s="29"/>
      <c r="AU142" s="32"/>
      <c r="AV142" s="32"/>
      <c r="AW142" s="147"/>
      <c r="AX142" s="143"/>
      <c r="AY142" s="143"/>
      <c r="AZ142" s="143"/>
      <c r="BA142" s="29"/>
      <c r="BB142" s="32"/>
      <c r="BC142" s="29"/>
      <c r="BD142" s="32"/>
      <c r="BE142" s="29"/>
      <c r="BF142" s="32"/>
      <c r="BG142" s="29"/>
      <c r="BH142" s="32"/>
      <c r="BI142" s="29"/>
      <c r="BJ142" s="32"/>
      <c r="BK142" s="32"/>
      <c r="BL142" s="147"/>
      <c r="BM142" s="143"/>
      <c r="BN142" s="143"/>
      <c r="BO142" s="143"/>
      <c r="BP142" s="29"/>
      <c r="BQ142" s="32"/>
      <c r="BR142" s="29"/>
      <c r="BS142" s="32"/>
      <c r="BT142" s="29"/>
      <c r="BU142" s="32"/>
      <c r="BV142" s="29"/>
      <c r="BW142" s="32"/>
      <c r="BX142" s="29"/>
      <c r="BY142" s="32"/>
      <c r="BZ142" s="32"/>
      <c r="CA142" s="147"/>
      <c r="CB142" s="143"/>
      <c r="CC142" s="143"/>
      <c r="CD142" s="143"/>
      <c r="CE142" s="142"/>
      <c r="CF142" s="140"/>
      <c r="CG142" s="142"/>
      <c r="CH142" s="140"/>
      <c r="CI142" s="142"/>
      <c r="CJ142" s="140"/>
      <c r="CK142" s="142"/>
      <c r="CL142" s="140"/>
      <c r="CM142" s="142"/>
      <c r="CN142" s="142"/>
      <c r="CO142" s="140"/>
      <c r="CP142" s="147"/>
      <c r="CQ142" s="144"/>
      <c r="CR142" s="144"/>
      <c r="CS142" s="144"/>
      <c r="CT142" s="29"/>
      <c r="CU142" s="131"/>
      <c r="CV142" s="29"/>
      <c r="CW142" s="131"/>
      <c r="CX142" s="29"/>
      <c r="CY142" s="131"/>
      <c r="CZ142" s="29"/>
      <c r="DA142" s="131"/>
      <c r="DB142" s="29"/>
      <c r="DC142" s="131"/>
      <c r="DD142" s="29"/>
      <c r="DE142" s="147"/>
      <c r="DF142" s="143"/>
      <c r="DG142" s="143"/>
      <c r="DH142" s="143"/>
      <c r="DI142" s="29"/>
      <c r="DJ142" s="32"/>
      <c r="DK142" s="29"/>
      <c r="DL142" s="32"/>
      <c r="DM142" s="29"/>
      <c r="DN142" s="32"/>
      <c r="DO142" s="29"/>
      <c r="DP142" s="32"/>
      <c r="DQ142" s="29"/>
      <c r="DR142" s="32"/>
      <c r="DS142" s="32"/>
      <c r="DT142" s="147"/>
      <c r="DU142" s="143"/>
      <c r="DV142" s="143"/>
      <c r="DW142" s="143"/>
      <c r="DX142" s="29"/>
      <c r="DY142" s="32"/>
      <c r="DZ142" s="29"/>
      <c r="EA142" s="32"/>
      <c r="EB142" s="29"/>
      <c r="EC142" s="32"/>
      <c r="ED142" s="29"/>
      <c r="EE142" s="32"/>
      <c r="EF142" s="29"/>
      <c r="EG142" s="32"/>
      <c r="EH142" s="32"/>
      <c r="EI142" s="147"/>
      <c r="EJ142" s="143"/>
      <c r="EK142" s="143"/>
      <c r="EL142" s="143"/>
      <c r="EM142" s="29"/>
      <c r="EN142" s="32"/>
      <c r="EO142" s="29"/>
      <c r="EP142" s="32"/>
      <c r="EQ142" s="29"/>
      <c r="ER142" s="32"/>
      <c r="ES142" s="29"/>
      <c r="ET142" s="32"/>
      <c r="EU142" s="29"/>
      <c r="EV142" s="32"/>
      <c r="EW142" s="32"/>
      <c r="EX142" s="147"/>
      <c r="EY142" s="147"/>
      <c r="EZ142" s="147"/>
    </row>
    <row r="143" spans="4:156" ht="9.9" customHeight="1">
      <c r="D143" s="34"/>
      <c r="E143" s="143"/>
      <c r="F143" s="143"/>
      <c r="G143" s="143"/>
      <c r="H143" s="29"/>
      <c r="I143" s="32"/>
      <c r="J143" s="29"/>
      <c r="K143" s="32"/>
      <c r="L143" s="29"/>
      <c r="M143" s="32"/>
      <c r="N143" s="29"/>
      <c r="O143" s="32"/>
      <c r="P143" s="29"/>
      <c r="Q143" s="32"/>
      <c r="R143" s="32"/>
      <c r="S143" s="147"/>
      <c r="T143" s="143"/>
      <c r="U143" s="143"/>
      <c r="V143" s="143"/>
      <c r="W143" s="29"/>
      <c r="X143" s="32"/>
      <c r="Y143" s="29"/>
      <c r="Z143" s="32"/>
      <c r="AA143" s="29"/>
      <c r="AB143" s="32"/>
      <c r="AC143" s="29"/>
      <c r="AD143" s="32"/>
      <c r="AE143" s="29"/>
      <c r="AF143" s="32"/>
      <c r="AG143" s="32"/>
      <c r="AH143" s="147"/>
      <c r="AI143" s="143"/>
      <c r="AJ143" s="143"/>
      <c r="AK143" s="143"/>
      <c r="AL143" s="29"/>
      <c r="AM143" s="32"/>
      <c r="AN143" s="29"/>
      <c r="AO143" s="32"/>
      <c r="AP143" s="29"/>
      <c r="AQ143" s="32"/>
      <c r="AR143" s="29"/>
      <c r="AS143" s="32"/>
      <c r="AT143" s="29"/>
      <c r="AU143" s="32"/>
      <c r="AV143" s="32"/>
      <c r="AW143" s="147"/>
      <c r="AX143" s="143"/>
      <c r="AY143" s="143"/>
      <c r="AZ143" s="143"/>
      <c r="BA143" s="29"/>
      <c r="BB143" s="32"/>
      <c r="BC143" s="29"/>
      <c r="BD143" s="32"/>
      <c r="BE143" s="29"/>
      <c r="BF143" s="32"/>
      <c r="BG143" s="29"/>
      <c r="BH143" s="32"/>
      <c r="BI143" s="29"/>
      <c r="BJ143" s="32"/>
      <c r="BK143" s="32"/>
      <c r="BL143" s="147"/>
      <c r="BM143" s="143"/>
      <c r="BN143" s="143"/>
      <c r="BO143" s="143"/>
      <c r="BP143" s="29"/>
      <c r="BQ143" s="32"/>
      <c r="BR143" s="29"/>
      <c r="BS143" s="32"/>
      <c r="BT143" s="29"/>
      <c r="BU143" s="32"/>
      <c r="BV143" s="29"/>
      <c r="BW143" s="32"/>
      <c r="BX143" s="29"/>
      <c r="BY143" s="32"/>
      <c r="BZ143" s="32"/>
      <c r="CA143" s="147"/>
      <c r="CB143" s="143"/>
      <c r="CC143" s="143"/>
      <c r="CD143" s="143"/>
      <c r="CE143" s="142"/>
      <c r="CF143" s="140"/>
      <c r="CG143" s="142"/>
      <c r="CH143" s="140"/>
      <c r="CI143" s="142"/>
      <c r="CJ143" s="140"/>
      <c r="CK143" s="142"/>
      <c r="CL143" s="140"/>
      <c r="CM143" s="142"/>
      <c r="CN143" s="142"/>
      <c r="CO143" s="140"/>
      <c r="CP143" s="147"/>
      <c r="CQ143" s="144"/>
      <c r="CR143" s="144"/>
      <c r="CS143" s="144"/>
      <c r="CT143" s="29"/>
      <c r="CU143" s="131"/>
      <c r="CV143" s="29"/>
      <c r="CW143" s="131"/>
      <c r="CX143" s="29"/>
      <c r="CY143" s="131"/>
      <c r="CZ143" s="29"/>
      <c r="DA143" s="131"/>
      <c r="DB143" s="29"/>
      <c r="DC143" s="131"/>
      <c r="DD143" s="29"/>
      <c r="DE143" s="147"/>
      <c r="DF143" s="143"/>
      <c r="DG143" s="143"/>
      <c r="DH143" s="143"/>
      <c r="DI143" s="29"/>
      <c r="DJ143" s="32"/>
      <c r="DK143" s="29"/>
      <c r="DL143" s="32"/>
      <c r="DM143" s="29"/>
      <c r="DN143" s="32"/>
      <c r="DO143" s="29"/>
      <c r="DP143" s="32"/>
      <c r="DQ143" s="29"/>
      <c r="DR143" s="32"/>
      <c r="DS143" s="32"/>
      <c r="DT143" s="147"/>
      <c r="DU143" s="143"/>
      <c r="DV143" s="143"/>
      <c r="DW143" s="143"/>
      <c r="DX143" s="29"/>
      <c r="DY143" s="32"/>
      <c r="DZ143" s="29"/>
      <c r="EA143" s="32"/>
      <c r="EB143" s="29"/>
      <c r="EC143" s="32"/>
      <c r="ED143" s="29"/>
      <c r="EE143" s="32"/>
      <c r="EF143" s="29"/>
      <c r="EG143" s="32"/>
      <c r="EH143" s="32"/>
      <c r="EI143" s="147"/>
      <c r="EJ143" s="143"/>
      <c r="EK143" s="143"/>
      <c r="EL143" s="143"/>
      <c r="EM143" s="29"/>
      <c r="EN143" s="32"/>
      <c r="EO143" s="29"/>
      <c r="EP143" s="32"/>
      <c r="EQ143" s="29"/>
      <c r="ER143" s="32"/>
      <c r="ES143" s="29"/>
      <c r="ET143" s="32"/>
      <c r="EU143" s="29"/>
      <c r="EV143" s="32"/>
      <c r="EW143" s="32"/>
      <c r="EX143" s="147"/>
      <c r="EY143" s="147"/>
      <c r="EZ143" s="147"/>
    </row>
    <row r="144" spans="4:156" ht="9.9" customHeight="1">
      <c r="D144" s="34"/>
      <c r="E144" s="143"/>
      <c r="F144" s="143"/>
      <c r="G144" s="143"/>
      <c r="H144" s="29"/>
      <c r="I144" s="32"/>
      <c r="J144" s="29"/>
      <c r="K144" s="32"/>
      <c r="L144" s="29"/>
      <c r="M144" s="32"/>
      <c r="N144" s="29"/>
      <c r="O144" s="32"/>
      <c r="P144" s="29"/>
      <c r="Q144" s="32"/>
      <c r="R144" s="32"/>
      <c r="S144" s="147"/>
      <c r="T144" s="143"/>
      <c r="U144" s="143"/>
      <c r="V144" s="143"/>
      <c r="W144" s="29"/>
      <c r="X144" s="32"/>
      <c r="Y144" s="29"/>
      <c r="Z144" s="32"/>
      <c r="AA144" s="29"/>
      <c r="AB144" s="32"/>
      <c r="AC144" s="29"/>
      <c r="AD144" s="32"/>
      <c r="AE144" s="29"/>
      <c r="AF144" s="32"/>
      <c r="AG144" s="32"/>
      <c r="AH144" s="147"/>
      <c r="AI144" s="143"/>
      <c r="AJ144" s="143"/>
      <c r="AK144" s="143"/>
      <c r="AL144" s="29"/>
      <c r="AM144" s="32"/>
      <c r="AN144" s="29"/>
      <c r="AO144" s="32"/>
      <c r="AP144" s="29"/>
      <c r="AQ144" s="32"/>
      <c r="AR144" s="29"/>
      <c r="AS144" s="32"/>
      <c r="AT144" s="29"/>
      <c r="AU144" s="32"/>
      <c r="AV144" s="32"/>
      <c r="AW144" s="147"/>
      <c r="AX144" s="143"/>
      <c r="AY144" s="143"/>
      <c r="AZ144" s="143"/>
      <c r="BA144" s="29"/>
      <c r="BB144" s="32"/>
      <c r="BC144" s="29"/>
      <c r="BD144" s="32"/>
      <c r="BE144" s="29"/>
      <c r="BF144" s="32"/>
      <c r="BG144" s="29"/>
      <c r="BH144" s="32"/>
      <c r="BI144" s="29"/>
      <c r="BJ144" s="32"/>
      <c r="BK144" s="32"/>
      <c r="BL144" s="147"/>
      <c r="BM144" s="143"/>
      <c r="BN144" s="143"/>
      <c r="BO144" s="143"/>
      <c r="BP144" s="29"/>
      <c r="BQ144" s="32"/>
      <c r="BR144" s="29"/>
      <c r="BS144" s="32"/>
      <c r="BT144" s="29"/>
      <c r="BU144" s="32"/>
      <c r="BV144" s="29"/>
      <c r="BW144" s="32"/>
      <c r="BX144" s="29"/>
      <c r="BY144" s="32"/>
      <c r="BZ144" s="32"/>
      <c r="CA144" s="147"/>
      <c r="CB144" s="143"/>
      <c r="CC144" s="143"/>
      <c r="CD144" s="143"/>
      <c r="CE144" s="142"/>
      <c r="CF144" s="140"/>
      <c r="CG144" s="142"/>
      <c r="CH144" s="140"/>
      <c r="CI144" s="142"/>
      <c r="CJ144" s="140"/>
      <c r="CK144" s="142"/>
      <c r="CL144" s="140"/>
      <c r="CM144" s="142"/>
      <c r="CN144" s="142"/>
      <c r="CO144" s="140"/>
      <c r="CP144" s="147"/>
      <c r="CQ144" s="144"/>
      <c r="CR144" s="144"/>
      <c r="CS144" s="144"/>
      <c r="CT144" s="29"/>
      <c r="CU144" s="131"/>
      <c r="CV144" s="29"/>
      <c r="CW144" s="131"/>
      <c r="CX144" s="29"/>
      <c r="CY144" s="131"/>
      <c r="CZ144" s="29"/>
      <c r="DA144" s="131"/>
      <c r="DB144" s="29"/>
      <c r="DC144" s="131"/>
      <c r="DD144" s="29"/>
      <c r="DE144" s="147"/>
      <c r="DF144" s="143"/>
      <c r="DG144" s="143"/>
      <c r="DH144" s="143"/>
      <c r="DI144" s="29"/>
      <c r="DJ144" s="32"/>
      <c r="DK144" s="29"/>
      <c r="DL144" s="32"/>
      <c r="DM144" s="29"/>
      <c r="DN144" s="32"/>
      <c r="DO144" s="29"/>
      <c r="DP144" s="32"/>
      <c r="DQ144" s="29"/>
      <c r="DR144" s="32"/>
      <c r="DS144" s="32"/>
      <c r="DT144" s="147"/>
      <c r="DU144" s="143"/>
      <c r="DV144" s="143"/>
      <c r="DW144" s="143"/>
      <c r="DX144" s="29"/>
      <c r="DY144" s="32"/>
      <c r="DZ144" s="29"/>
      <c r="EA144" s="32"/>
      <c r="EB144" s="29"/>
      <c r="EC144" s="32"/>
      <c r="ED144" s="29"/>
      <c r="EE144" s="32"/>
      <c r="EF144" s="29"/>
      <c r="EG144" s="32"/>
      <c r="EH144" s="32"/>
      <c r="EI144" s="147"/>
      <c r="EJ144" s="143"/>
      <c r="EK144" s="143"/>
      <c r="EL144" s="143"/>
      <c r="EM144" s="29"/>
      <c r="EN144" s="32"/>
      <c r="EO144" s="29"/>
      <c r="EP144" s="32"/>
      <c r="EQ144" s="29"/>
      <c r="ER144" s="32"/>
      <c r="ES144" s="29"/>
      <c r="ET144" s="32"/>
      <c r="EU144" s="29"/>
      <c r="EV144" s="32"/>
      <c r="EW144" s="32"/>
      <c r="EX144" s="147"/>
      <c r="EY144" s="147"/>
      <c r="EZ144" s="147"/>
    </row>
    <row r="145" spans="4:156" ht="9.9" customHeight="1">
      <c r="D145" s="34"/>
      <c r="E145" s="143"/>
      <c r="F145" s="143"/>
      <c r="G145" s="143"/>
      <c r="H145" s="29"/>
      <c r="I145" s="32"/>
      <c r="J145" s="29"/>
      <c r="K145" s="32"/>
      <c r="L145" s="29"/>
      <c r="M145" s="32"/>
      <c r="N145" s="29"/>
      <c r="O145" s="32"/>
      <c r="P145" s="29"/>
      <c r="Q145" s="32"/>
      <c r="R145" s="32"/>
      <c r="S145" s="147"/>
      <c r="T145" s="143"/>
      <c r="U145" s="143"/>
      <c r="V145" s="143"/>
      <c r="W145" s="29"/>
      <c r="X145" s="32"/>
      <c r="Y145" s="29"/>
      <c r="Z145" s="32"/>
      <c r="AA145" s="29"/>
      <c r="AB145" s="32"/>
      <c r="AC145" s="29"/>
      <c r="AD145" s="32"/>
      <c r="AE145" s="29"/>
      <c r="AF145" s="32"/>
      <c r="AG145" s="32"/>
      <c r="AH145" s="147"/>
      <c r="AI145" s="143"/>
      <c r="AJ145" s="143"/>
      <c r="AK145" s="143"/>
      <c r="AL145" s="29"/>
      <c r="AM145" s="32"/>
      <c r="AN145" s="29"/>
      <c r="AO145" s="32"/>
      <c r="AP145" s="29"/>
      <c r="AQ145" s="32"/>
      <c r="AR145" s="29"/>
      <c r="AS145" s="32"/>
      <c r="AT145" s="29"/>
      <c r="AU145" s="32"/>
      <c r="AV145" s="32"/>
      <c r="AW145" s="147"/>
      <c r="AX145" s="143"/>
      <c r="AY145" s="143"/>
      <c r="AZ145" s="143"/>
      <c r="BA145" s="29"/>
      <c r="BB145" s="32"/>
      <c r="BC145" s="29"/>
      <c r="BD145" s="32"/>
      <c r="BE145" s="29"/>
      <c r="BF145" s="32"/>
      <c r="BG145" s="29"/>
      <c r="BH145" s="32"/>
      <c r="BI145" s="29"/>
      <c r="BJ145" s="32"/>
      <c r="BK145" s="32"/>
      <c r="BL145" s="147"/>
      <c r="BM145" s="143"/>
      <c r="BN145" s="143"/>
      <c r="BO145" s="143"/>
      <c r="BP145" s="29"/>
      <c r="BQ145" s="32"/>
      <c r="BR145" s="29"/>
      <c r="BS145" s="32"/>
      <c r="BT145" s="29"/>
      <c r="BU145" s="32"/>
      <c r="BV145" s="29"/>
      <c r="BW145" s="32"/>
      <c r="BX145" s="29"/>
      <c r="BY145" s="32"/>
      <c r="BZ145" s="32"/>
      <c r="CA145" s="147"/>
      <c r="CB145" s="143"/>
      <c r="CC145" s="143"/>
      <c r="CD145" s="143"/>
      <c r="CE145" s="142"/>
      <c r="CF145" s="140"/>
      <c r="CG145" s="142"/>
      <c r="CH145" s="140"/>
      <c r="CI145" s="142"/>
      <c r="CJ145" s="140"/>
      <c r="CK145" s="142"/>
      <c r="CL145" s="140"/>
      <c r="CM145" s="142"/>
      <c r="CN145" s="142"/>
      <c r="CO145" s="140"/>
      <c r="CP145" s="147"/>
      <c r="CQ145" s="144"/>
      <c r="CR145" s="144"/>
      <c r="CS145" s="144"/>
      <c r="CT145" s="29"/>
      <c r="CU145" s="131"/>
      <c r="CV145" s="29"/>
      <c r="CW145" s="131"/>
      <c r="CX145" s="29"/>
      <c r="CY145" s="131"/>
      <c r="CZ145" s="29"/>
      <c r="DA145" s="131"/>
      <c r="DB145" s="29"/>
      <c r="DC145" s="131"/>
      <c r="DD145" s="29"/>
      <c r="DE145" s="147"/>
      <c r="DF145" s="143"/>
      <c r="DG145" s="143"/>
      <c r="DH145" s="143"/>
      <c r="DI145" s="29"/>
      <c r="DJ145" s="32"/>
      <c r="DK145" s="29"/>
      <c r="DL145" s="32"/>
      <c r="DM145" s="29"/>
      <c r="DN145" s="32"/>
      <c r="DO145" s="29"/>
      <c r="DP145" s="32"/>
      <c r="DQ145" s="29"/>
      <c r="DR145" s="32"/>
      <c r="DS145" s="32"/>
      <c r="DT145" s="147"/>
      <c r="DU145" s="143"/>
      <c r="DV145" s="143"/>
      <c r="DW145" s="143"/>
      <c r="DX145" s="29"/>
      <c r="DY145" s="32"/>
      <c r="DZ145" s="29"/>
      <c r="EA145" s="32"/>
      <c r="EB145" s="29"/>
      <c r="EC145" s="32"/>
      <c r="ED145" s="29"/>
      <c r="EE145" s="32"/>
      <c r="EF145" s="29"/>
      <c r="EG145" s="32"/>
      <c r="EH145" s="32"/>
      <c r="EI145" s="147"/>
      <c r="EJ145" s="143"/>
      <c r="EK145" s="143"/>
      <c r="EL145" s="143"/>
      <c r="EM145" s="29"/>
      <c r="EN145" s="32"/>
      <c r="EO145" s="29"/>
      <c r="EP145" s="32"/>
      <c r="EQ145" s="29"/>
      <c r="ER145" s="32"/>
      <c r="ES145" s="29"/>
      <c r="ET145" s="32"/>
      <c r="EU145" s="29"/>
      <c r="EV145" s="32"/>
      <c r="EW145" s="32"/>
      <c r="EX145" s="147"/>
      <c r="EY145" s="147"/>
      <c r="EZ145" s="147"/>
    </row>
    <row r="146" spans="4:156" ht="9.9" customHeight="1">
      <c r="D146" s="34"/>
      <c r="E146" s="143"/>
      <c r="F146" s="143"/>
      <c r="G146" s="143"/>
      <c r="H146" s="29"/>
      <c r="I146" s="32"/>
      <c r="J146" s="29"/>
      <c r="K146" s="32"/>
      <c r="L146" s="29"/>
      <c r="M146" s="32"/>
      <c r="N146" s="29"/>
      <c r="O146" s="32"/>
      <c r="P146" s="29"/>
      <c r="Q146" s="32"/>
      <c r="R146" s="32"/>
      <c r="S146" s="147"/>
      <c r="T146" s="143"/>
      <c r="U146" s="143"/>
      <c r="V146" s="143"/>
      <c r="W146" s="29"/>
      <c r="X146" s="32"/>
      <c r="Y146" s="29"/>
      <c r="Z146" s="32"/>
      <c r="AA146" s="29"/>
      <c r="AB146" s="32"/>
      <c r="AC146" s="29"/>
      <c r="AD146" s="32"/>
      <c r="AE146" s="29"/>
      <c r="AF146" s="32"/>
      <c r="AG146" s="32"/>
      <c r="AH146" s="147"/>
      <c r="AI146" s="143"/>
      <c r="AJ146" s="143"/>
      <c r="AK146" s="143"/>
      <c r="AL146" s="29"/>
      <c r="AM146" s="32"/>
      <c r="AN146" s="29"/>
      <c r="AO146" s="32"/>
      <c r="AP146" s="29"/>
      <c r="AQ146" s="32"/>
      <c r="AR146" s="29"/>
      <c r="AS146" s="32"/>
      <c r="AT146" s="29"/>
      <c r="AU146" s="32"/>
      <c r="AV146" s="32"/>
      <c r="AW146" s="147"/>
      <c r="AX146" s="143"/>
      <c r="AY146" s="143"/>
      <c r="AZ146" s="143"/>
      <c r="BA146" s="29"/>
      <c r="BB146" s="32"/>
      <c r="BC146" s="29"/>
      <c r="BD146" s="32"/>
      <c r="BE146" s="29"/>
      <c r="BF146" s="32"/>
      <c r="BG146" s="29"/>
      <c r="BH146" s="32"/>
      <c r="BI146" s="29"/>
      <c r="BJ146" s="32"/>
      <c r="BK146" s="32"/>
      <c r="BL146" s="147"/>
      <c r="BM146" s="143"/>
      <c r="BN146" s="143"/>
      <c r="BO146" s="143"/>
      <c r="BP146" s="29"/>
      <c r="BQ146" s="32"/>
      <c r="BR146" s="29"/>
      <c r="BS146" s="32"/>
      <c r="BT146" s="29"/>
      <c r="BU146" s="32"/>
      <c r="BV146" s="29"/>
      <c r="BW146" s="32"/>
      <c r="BX146" s="29"/>
      <c r="BY146" s="32"/>
      <c r="BZ146" s="32"/>
      <c r="CA146" s="147"/>
      <c r="CB146" s="143"/>
      <c r="CC146" s="143"/>
      <c r="CD146" s="143"/>
      <c r="CE146" s="142"/>
      <c r="CF146" s="140"/>
      <c r="CG146" s="142"/>
      <c r="CH146" s="140"/>
      <c r="CI146" s="142"/>
      <c r="CJ146" s="140"/>
      <c r="CK146" s="142"/>
      <c r="CL146" s="140"/>
      <c r="CM146" s="142"/>
      <c r="CN146" s="142"/>
      <c r="CO146" s="140"/>
      <c r="CP146" s="147"/>
      <c r="CQ146" s="144"/>
      <c r="CR146" s="144"/>
      <c r="CS146" s="144"/>
      <c r="CT146" s="29"/>
      <c r="CU146" s="131"/>
      <c r="CV146" s="29"/>
      <c r="CW146" s="131"/>
      <c r="CX146" s="29"/>
      <c r="CY146" s="131"/>
      <c r="CZ146" s="29"/>
      <c r="DA146" s="131"/>
      <c r="DB146" s="29"/>
      <c r="DC146" s="131"/>
      <c r="DD146" s="29"/>
      <c r="DE146" s="147"/>
      <c r="DF146" s="143"/>
      <c r="DG146" s="143"/>
      <c r="DH146" s="143"/>
      <c r="DI146" s="29"/>
      <c r="DJ146" s="32"/>
      <c r="DK146" s="29"/>
      <c r="DL146" s="32"/>
      <c r="DM146" s="29"/>
      <c r="DN146" s="32"/>
      <c r="DO146" s="29"/>
      <c r="DP146" s="32"/>
      <c r="DQ146" s="29"/>
      <c r="DR146" s="32"/>
      <c r="DS146" s="32"/>
      <c r="DT146" s="147"/>
      <c r="DU146" s="143"/>
      <c r="DV146" s="143"/>
      <c r="DW146" s="143"/>
      <c r="DX146" s="29"/>
      <c r="DY146" s="32"/>
      <c r="DZ146" s="29"/>
      <c r="EA146" s="32"/>
      <c r="EB146" s="29"/>
      <c r="EC146" s="32"/>
      <c r="ED146" s="29"/>
      <c r="EE146" s="32"/>
      <c r="EF146" s="29"/>
      <c r="EG146" s="32"/>
      <c r="EH146" s="32"/>
      <c r="EI146" s="147"/>
      <c r="EJ146" s="143"/>
      <c r="EK146" s="143"/>
      <c r="EL146" s="143"/>
      <c r="EM146" s="29"/>
      <c r="EN146" s="32"/>
      <c r="EO146" s="29"/>
      <c r="EP146" s="32"/>
      <c r="EQ146" s="29"/>
      <c r="ER146" s="32"/>
      <c r="ES146" s="29"/>
      <c r="ET146" s="32"/>
      <c r="EU146" s="29"/>
      <c r="EV146" s="32"/>
      <c r="EW146" s="32"/>
      <c r="EX146" s="147"/>
      <c r="EY146" s="147"/>
      <c r="EZ146" s="147"/>
    </row>
    <row r="147" spans="4:156" ht="9.9" customHeight="1">
      <c r="D147" s="34"/>
      <c r="E147" s="143"/>
      <c r="F147" s="143"/>
      <c r="G147" s="143"/>
      <c r="H147" s="29"/>
      <c r="I147" s="32"/>
      <c r="J147" s="29"/>
      <c r="K147" s="32"/>
      <c r="L147" s="29"/>
      <c r="M147" s="32"/>
      <c r="N147" s="29"/>
      <c r="O147" s="32"/>
      <c r="P147" s="29"/>
      <c r="Q147" s="32"/>
      <c r="R147" s="32"/>
      <c r="S147" s="147"/>
      <c r="T147" s="143"/>
      <c r="U147" s="143"/>
      <c r="V147" s="143"/>
      <c r="W147" s="29"/>
      <c r="X147" s="32"/>
      <c r="Y147" s="29"/>
      <c r="Z147" s="32"/>
      <c r="AA147" s="29"/>
      <c r="AB147" s="32"/>
      <c r="AC147" s="29"/>
      <c r="AD147" s="32"/>
      <c r="AE147" s="29"/>
      <c r="AF147" s="32"/>
      <c r="AG147" s="32"/>
      <c r="AH147" s="147"/>
      <c r="AI147" s="143"/>
      <c r="AJ147" s="143"/>
      <c r="AK147" s="143"/>
      <c r="AL147" s="29"/>
      <c r="AM147" s="32"/>
      <c r="AN147" s="29"/>
      <c r="AO147" s="32"/>
      <c r="AP147" s="29"/>
      <c r="AQ147" s="32"/>
      <c r="AR147" s="29"/>
      <c r="AS147" s="32"/>
      <c r="AT147" s="29"/>
      <c r="AU147" s="32"/>
      <c r="AV147" s="32"/>
      <c r="AW147" s="147"/>
      <c r="AX147" s="143"/>
      <c r="AY147" s="143"/>
      <c r="AZ147" s="143"/>
      <c r="BA147" s="29"/>
      <c r="BB147" s="32"/>
      <c r="BC147" s="29"/>
      <c r="BD147" s="32"/>
      <c r="BE147" s="29"/>
      <c r="BF147" s="32"/>
      <c r="BG147" s="29"/>
      <c r="BH147" s="32"/>
      <c r="BI147" s="29"/>
      <c r="BJ147" s="32"/>
      <c r="BK147" s="32"/>
      <c r="BL147" s="147"/>
      <c r="BM147" s="143"/>
      <c r="BN147" s="143"/>
      <c r="BO147" s="143"/>
      <c r="BP147" s="29"/>
      <c r="BQ147" s="32"/>
      <c r="BR147" s="29"/>
      <c r="BS147" s="32"/>
      <c r="BT147" s="29"/>
      <c r="BU147" s="32"/>
      <c r="BV147" s="29"/>
      <c r="BW147" s="32"/>
      <c r="BX147" s="29"/>
      <c r="BY147" s="32"/>
      <c r="BZ147" s="32"/>
      <c r="CA147" s="147"/>
      <c r="CB147" s="143"/>
      <c r="CC147" s="143"/>
      <c r="CD147" s="143"/>
      <c r="CE147" s="142"/>
      <c r="CF147" s="140"/>
      <c r="CG147" s="142"/>
      <c r="CH147" s="140"/>
      <c r="CI147" s="142"/>
      <c r="CJ147" s="140"/>
      <c r="CK147" s="142"/>
      <c r="CL147" s="140"/>
      <c r="CM147" s="142"/>
      <c r="CN147" s="142"/>
      <c r="CO147" s="140"/>
      <c r="CP147" s="147"/>
      <c r="CQ147" s="144"/>
      <c r="CR147" s="144"/>
      <c r="CS147" s="144"/>
      <c r="CT147" s="29"/>
      <c r="CU147" s="131"/>
      <c r="CV147" s="29"/>
      <c r="CW147" s="131"/>
      <c r="CX147" s="29"/>
      <c r="CY147" s="131"/>
      <c r="CZ147" s="29"/>
      <c r="DA147" s="131"/>
      <c r="DB147" s="29"/>
      <c r="DC147" s="131"/>
      <c r="DD147" s="29"/>
      <c r="DE147" s="147"/>
      <c r="DF147" s="143"/>
      <c r="DG147" s="143"/>
      <c r="DH147" s="143"/>
      <c r="DI147" s="29"/>
      <c r="DJ147" s="32"/>
      <c r="DK147" s="29"/>
      <c r="DL147" s="32"/>
      <c r="DM147" s="29"/>
      <c r="DN147" s="32"/>
      <c r="DO147" s="29"/>
      <c r="DP147" s="32"/>
      <c r="DQ147" s="29"/>
      <c r="DR147" s="32"/>
      <c r="DS147" s="32"/>
      <c r="DT147" s="147"/>
      <c r="DU147" s="143"/>
      <c r="DV147" s="143"/>
      <c r="DW147" s="143"/>
      <c r="DX147" s="29"/>
      <c r="DY147" s="32"/>
      <c r="DZ147" s="29"/>
      <c r="EA147" s="32"/>
      <c r="EB147" s="29"/>
      <c r="EC147" s="32"/>
      <c r="ED147" s="29"/>
      <c r="EE147" s="32"/>
      <c r="EF147" s="29"/>
      <c r="EG147" s="32"/>
      <c r="EH147" s="32"/>
      <c r="EI147" s="147"/>
      <c r="EJ147" s="143"/>
      <c r="EK147" s="143"/>
      <c r="EL147" s="143"/>
      <c r="EM147" s="29"/>
      <c r="EN147" s="32"/>
      <c r="EO147" s="29"/>
      <c r="EP147" s="32"/>
      <c r="EQ147" s="29"/>
      <c r="ER147" s="32"/>
      <c r="ES147" s="29"/>
      <c r="ET147" s="32"/>
      <c r="EU147" s="29"/>
      <c r="EV147" s="32"/>
      <c r="EW147" s="32"/>
      <c r="EX147" s="147"/>
      <c r="EY147" s="147"/>
      <c r="EZ147" s="147"/>
    </row>
    <row r="148" spans="4:156" ht="9.9" customHeight="1">
      <c r="D148" s="34"/>
      <c r="E148" s="143"/>
      <c r="F148" s="143"/>
      <c r="G148" s="143"/>
      <c r="H148" s="29"/>
      <c r="I148" s="32"/>
      <c r="J148" s="29"/>
      <c r="K148" s="32"/>
      <c r="L148" s="29"/>
      <c r="M148" s="32"/>
      <c r="N148" s="29"/>
      <c r="O148" s="32"/>
      <c r="P148" s="29"/>
      <c r="Q148" s="32"/>
      <c r="R148" s="32"/>
      <c r="S148" s="147"/>
      <c r="T148" s="143"/>
      <c r="U148" s="143"/>
      <c r="V148" s="143"/>
      <c r="W148" s="29"/>
      <c r="X148" s="32"/>
      <c r="Y148" s="29"/>
      <c r="Z148" s="32"/>
      <c r="AA148" s="29"/>
      <c r="AB148" s="32"/>
      <c r="AC148" s="29"/>
      <c r="AD148" s="32"/>
      <c r="AE148" s="29"/>
      <c r="AF148" s="32"/>
      <c r="AG148" s="32"/>
      <c r="AH148" s="147"/>
      <c r="AI148" s="143"/>
      <c r="AJ148" s="143"/>
      <c r="AK148" s="143"/>
      <c r="AL148" s="29"/>
      <c r="AM148" s="32"/>
      <c r="AN148" s="29"/>
      <c r="AO148" s="32"/>
      <c r="AP148" s="29"/>
      <c r="AQ148" s="32"/>
      <c r="AR148" s="29"/>
      <c r="AS148" s="32"/>
      <c r="AT148" s="29"/>
      <c r="AU148" s="32"/>
      <c r="AV148" s="32"/>
      <c r="AW148" s="147"/>
      <c r="AX148" s="143"/>
      <c r="AY148" s="143"/>
      <c r="AZ148" s="143"/>
      <c r="BA148" s="29"/>
      <c r="BB148" s="32"/>
      <c r="BC148" s="29"/>
      <c r="BD148" s="32"/>
      <c r="BE148" s="29"/>
      <c r="BF148" s="32"/>
      <c r="BG148" s="29"/>
      <c r="BH148" s="32"/>
      <c r="BI148" s="29"/>
      <c r="BJ148" s="32"/>
      <c r="BK148" s="32"/>
      <c r="BL148" s="147"/>
      <c r="BM148" s="143"/>
      <c r="BN148" s="143"/>
      <c r="BO148" s="143"/>
      <c r="BP148" s="29"/>
      <c r="BQ148" s="32"/>
      <c r="BR148" s="29"/>
      <c r="BS148" s="32"/>
      <c r="BT148" s="29"/>
      <c r="BU148" s="32"/>
      <c r="BV148" s="29"/>
      <c r="BW148" s="32"/>
      <c r="BX148" s="29"/>
      <c r="BY148" s="32"/>
      <c r="BZ148" s="32"/>
      <c r="CA148" s="147"/>
      <c r="CB148" s="143"/>
      <c r="CC148" s="143"/>
      <c r="CD148" s="143"/>
      <c r="CE148" s="142"/>
      <c r="CF148" s="140"/>
      <c r="CG148" s="142"/>
      <c r="CH148" s="140"/>
      <c r="CI148" s="142"/>
      <c r="CJ148" s="140"/>
      <c r="CK148" s="142"/>
      <c r="CL148" s="140"/>
      <c r="CM148" s="142"/>
      <c r="CN148" s="142"/>
      <c r="CO148" s="140"/>
      <c r="CP148" s="147"/>
      <c r="CQ148" s="144"/>
      <c r="CR148" s="144"/>
      <c r="CS148" s="144"/>
      <c r="CT148" s="29"/>
      <c r="CU148" s="131"/>
      <c r="CV148" s="29"/>
      <c r="CW148" s="131"/>
      <c r="CX148" s="29"/>
      <c r="CY148" s="131"/>
      <c r="CZ148" s="29"/>
      <c r="DA148" s="131"/>
      <c r="DB148" s="29"/>
      <c r="DC148" s="131"/>
      <c r="DD148" s="29"/>
      <c r="DE148" s="147"/>
      <c r="DF148" s="143"/>
      <c r="DG148" s="143"/>
      <c r="DH148" s="143"/>
      <c r="DI148" s="29"/>
      <c r="DJ148" s="32"/>
      <c r="DK148" s="29"/>
      <c r="DL148" s="32"/>
      <c r="DM148" s="29"/>
      <c r="DN148" s="32"/>
      <c r="DO148" s="29"/>
      <c r="DP148" s="32"/>
      <c r="DQ148" s="29"/>
      <c r="DR148" s="32"/>
      <c r="DS148" s="32"/>
      <c r="DT148" s="147"/>
      <c r="DU148" s="143"/>
      <c r="DV148" s="143"/>
      <c r="DW148" s="143"/>
      <c r="DX148" s="29"/>
      <c r="DY148" s="32"/>
      <c r="DZ148" s="29"/>
      <c r="EA148" s="32"/>
      <c r="EB148" s="29"/>
      <c r="EC148" s="32"/>
      <c r="ED148" s="29"/>
      <c r="EE148" s="32"/>
      <c r="EF148" s="29"/>
      <c r="EG148" s="32"/>
      <c r="EH148" s="32"/>
      <c r="EI148" s="147"/>
      <c r="EJ148" s="143"/>
      <c r="EK148" s="143"/>
      <c r="EL148" s="143"/>
      <c r="EM148" s="29"/>
      <c r="EN148" s="32"/>
      <c r="EO148" s="29"/>
      <c r="EP148" s="32"/>
      <c r="EQ148" s="29"/>
      <c r="ER148" s="32"/>
      <c r="ES148" s="29"/>
      <c r="ET148" s="32"/>
      <c r="EU148" s="29"/>
      <c r="EV148" s="32"/>
      <c r="EW148" s="32"/>
      <c r="EX148" s="147"/>
      <c r="EY148" s="147"/>
      <c r="EZ148" s="147"/>
    </row>
    <row r="149" spans="4:156" ht="9.9" customHeight="1">
      <c r="D149" s="34"/>
      <c r="E149" s="143"/>
      <c r="F149" s="143"/>
      <c r="G149" s="143"/>
      <c r="H149" s="29"/>
      <c r="I149" s="32"/>
      <c r="J149" s="29"/>
      <c r="K149" s="32"/>
      <c r="L149" s="29"/>
      <c r="M149" s="32"/>
      <c r="N149" s="29"/>
      <c r="O149" s="32"/>
      <c r="P149" s="29"/>
      <c r="Q149" s="32"/>
      <c r="R149" s="32"/>
      <c r="S149" s="147"/>
      <c r="T149" s="143"/>
      <c r="U149" s="143"/>
      <c r="V149" s="143"/>
      <c r="W149" s="29"/>
      <c r="X149" s="32"/>
      <c r="Y149" s="29"/>
      <c r="Z149" s="32"/>
      <c r="AA149" s="29"/>
      <c r="AB149" s="32"/>
      <c r="AC149" s="29"/>
      <c r="AD149" s="32"/>
      <c r="AE149" s="29"/>
      <c r="AF149" s="32"/>
      <c r="AG149" s="32"/>
      <c r="AH149" s="147"/>
      <c r="AI149" s="143"/>
      <c r="AJ149" s="143"/>
      <c r="AK149" s="143"/>
      <c r="AL149" s="29"/>
      <c r="AM149" s="32"/>
      <c r="AN149" s="29"/>
      <c r="AO149" s="32"/>
      <c r="AP149" s="29"/>
      <c r="AQ149" s="32"/>
      <c r="AR149" s="29"/>
      <c r="AS149" s="32"/>
      <c r="AT149" s="29"/>
      <c r="AU149" s="32"/>
      <c r="AV149" s="32"/>
      <c r="AW149" s="147"/>
      <c r="AX149" s="143"/>
      <c r="AY149" s="143"/>
      <c r="AZ149" s="143"/>
      <c r="BA149" s="29"/>
      <c r="BB149" s="32"/>
      <c r="BC149" s="29"/>
      <c r="BD149" s="32"/>
      <c r="BE149" s="29"/>
      <c r="BF149" s="32"/>
      <c r="BG149" s="29"/>
      <c r="BH149" s="32"/>
      <c r="BI149" s="29"/>
      <c r="BJ149" s="32"/>
      <c r="BK149" s="32"/>
      <c r="BL149" s="147"/>
      <c r="BM149" s="143"/>
      <c r="BN149" s="143"/>
      <c r="BO149" s="143"/>
      <c r="BP149" s="29"/>
      <c r="BQ149" s="32"/>
      <c r="BR149" s="29"/>
      <c r="BS149" s="32"/>
      <c r="BT149" s="29"/>
      <c r="BU149" s="32"/>
      <c r="BV149" s="29"/>
      <c r="BW149" s="32"/>
      <c r="BX149" s="29"/>
      <c r="BY149" s="32"/>
      <c r="BZ149" s="32"/>
      <c r="CA149" s="147"/>
      <c r="CB149" s="143"/>
      <c r="CC149" s="143"/>
      <c r="CD149" s="143"/>
      <c r="CE149" s="142"/>
      <c r="CF149" s="140"/>
      <c r="CG149" s="142"/>
      <c r="CH149" s="140"/>
      <c r="CI149" s="142"/>
      <c r="CJ149" s="140"/>
      <c r="CK149" s="142"/>
      <c r="CL149" s="140"/>
      <c r="CM149" s="142"/>
      <c r="CN149" s="142"/>
      <c r="CO149" s="140"/>
      <c r="CP149" s="147"/>
      <c r="CQ149" s="144"/>
      <c r="CR149" s="144"/>
      <c r="CS149" s="144"/>
      <c r="CT149" s="29"/>
      <c r="CU149" s="131"/>
      <c r="CV149" s="29"/>
      <c r="CW149" s="131"/>
      <c r="CX149" s="29"/>
      <c r="CY149" s="131"/>
      <c r="CZ149" s="29"/>
      <c r="DA149" s="131"/>
      <c r="DB149" s="29"/>
      <c r="DC149" s="131"/>
      <c r="DD149" s="29"/>
      <c r="DE149" s="147"/>
      <c r="DF149" s="143"/>
      <c r="DG149" s="143"/>
      <c r="DH149" s="143"/>
      <c r="DI149" s="29"/>
      <c r="DJ149" s="32"/>
      <c r="DK149" s="29"/>
      <c r="DL149" s="32"/>
      <c r="DM149" s="29"/>
      <c r="DN149" s="32"/>
      <c r="DO149" s="29"/>
      <c r="DP149" s="32"/>
      <c r="DQ149" s="29"/>
      <c r="DR149" s="32"/>
      <c r="DS149" s="32"/>
      <c r="DT149" s="147"/>
      <c r="DU149" s="143"/>
      <c r="DV149" s="143"/>
      <c r="DW149" s="143"/>
      <c r="DX149" s="29"/>
      <c r="DY149" s="32"/>
      <c r="DZ149" s="29"/>
      <c r="EA149" s="32"/>
      <c r="EB149" s="29"/>
      <c r="EC149" s="32"/>
      <c r="ED149" s="29"/>
      <c r="EE149" s="32"/>
      <c r="EF149" s="29"/>
      <c r="EG149" s="32"/>
      <c r="EH149" s="32"/>
      <c r="EI149" s="147"/>
      <c r="EJ149" s="143"/>
      <c r="EK149" s="143"/>
      <c r="EL149" s="143"/>
      <c r="EM149" s="29"/>
      <c r="EN149" s="32"/>
      <c r="EO149" s="29"/>
      <c r="EP149" s="32"/>
      <c r="EQ149" s="29"/>
      <c r="ER149" s="32"/>
      <c r="ES149" s="29"/>
      <c r="ET149" s="32"/>
      <c r="EU149" s="29"/>
      <c r="EV149" s="32"/>
      <c r="EW149" s="32"/>
      <c r="EX149" s="147"/>
      <c r="EY149" s="147"/>
      <c r="EZ149" s="147"/>
    </row>
    <row r="150" spans="4:156" ht="9.9" customHeight="1">
      <c r="D150" s="34"/>
      <c r="E150" s="143"/>
      <c r="F150" s="143"/>
      <c r="G150" s="143"/>
      <c r="H150" s="29"/>
      <c r="I150" s="32"/>
      <c r="J150" s="29"/>
      <c r="K150" s="32"/>
      <c r="L150" s="29"/>
      <c r="M150" s="32"/>
      <c r="N150" s="29"/>
      <c r="O150" s="32"/>
      <c r="P150" s="29"/>
      <c r="Q150" s="32"/>
      <c r="R150" s="32"/>
      <c r="S150" s="147"/>
      <c r="T150" s="143"/>
      <c r="U150" s="143"/>
      <c r="V150" s="143"/>
      <c r="W150" s="29"/>
      <c r="X150" s="32"/>
      <c r="Y150" s="29"/>
      <c r="Z150" s="32"/>
      <c r="AA150" s="29"/>
      <c r="AB150" s="32"/>
      <c r="AC150" s="29"/>
      <c r="AD150" s="32"/>
      <c r="AE150" s="29"/>
      <c r="AF150" s="32"/>
      <c r="AG150" s="32"/>
      <c r="AH150" s="147"/>
      <c r="AI150" s="143"/>
      <c r="AJ150" s="143"/>
      <c r="AK150" s="143"/>
      <c r="AL150" s="29"/>
      <c r="AM150" s="32"/>
      <c r="AN150" s="29"/>
      <c r="AO150" s="32"/>
      <c r="AP150" s="29"/>
      <c r="AQ150" s="32"/>
      <c r="AR150" s="29"/>
      <c r="AS150" s="32"/>
      <c r="AT150" s="29"/>
      <c r="AU150" s="32"/>
      <c r="AV150" s="32"/>
      <c r="AW150" s="147"/>
      <c r="AX150" s="143"/>
      <c r="AY150" s="143"/>
      <c r="AZ150" s="143"/>
      <c r="BA150" s="29"/>
      <c r="BB150" s="32"/>
      <c r="BC150" s="29"/>
      <c r="BD150" s="32"/>
      <c r="BE150" s="29"/>
      <c r="BF150" s="32"/>
      <c r="BG150" s="29"/>
      <c r="BH150" s="32"/>
      <c r="BI150" s="29"/>
      <c r="BJ150" s="32"/>
      <c r="BK150" s="32"/>
      <c r="BL150" s="147"/>
      <c r="BM150" s="143"/>
      <c r="BN150" s="143"/>
      <c r="BO150" s="143"/>
      <c r="BP150" s="29"/>
      <c r="BQ150" s="32"/>
      <c r="BR150" s="29"/>
      <c r="BS150" s="32"/>
      <c r="BT150" s="29"/>
      <c r="BU150" s="32"/>
      <c r="BV150" s="29"/>
      <c r="BW150" s="32"/>
      <c r="BX150" s="29"/>
      <c r="BY150" s="32"/>
      <c r="BZ150" s="32"/>
      <c r="CA150" s="147"/>
      <c r="CB150" s="143"/>
      <c r="CC150" s="143"/>
      <c r="CD150" s="143"/>
      <c r="CE150" s="142"/>
      <c r="CF150" s="140"/>
      <c r="CG150" s="142"/>
      <c r="CH150" s="140"/>
      <c r="CI150" s="142"/>
      <c r="CJ150" s="140"/>
      <c r="CK150" s="142"/>
      <c r="CL150" s="140"/>
      <c r="CM150" s="142"/>
      <c r="CN150" s="142"/>
      <c r="CO150" s="140"/>
      <c r="CP150" s="147"/>
      <c r="CQ150" s="144"/>
      <c r="CR150" s="144"/>
      <c r="CS150" s="144"/>
      <c r="CT150" s="29"/>
      <c r="CU150" s="131"/>
      <c r="CV150" s="29"/>
      <c r="CW150" s="131"/>
      <c r="CX150" s="29"/>
      <c r="CY150" s="131"/>
      <c r="CZ150" s="29"/>
      <c r="DA150" s="131"/>
      <c r="DB150" s="29"/>
      <c r="DC150" s="131"/>
      <c r="DD150" s="29"/>
      <c r="DE150" s="147"/>
      <c r="DF150" s="143"/>
      <c r="DG150" s="143"/>
      <c r="DH150" s="143"/>
      <c r="DI150" s="29"/>
      <c r="DJ150" s="32"/>
      <c r="DK150" s="29"/>
      <c r="DL150" s="32"/>
      <c r="DM150" s="29"/>
      <c r="DN150" s="32"/>
      <c r="DO150" s="29"/>
      <c r="DP150" s="32"/>
      <c r="DQ150" s="29"/>
      <c r="DR150" s="32"/>
      <c r="DS150" s="32"/>
      <c r="DT150" s="147"/>
      <c r="DU150" s="143"/>
      <c r="DV150" s="143"/>
      <c r="DW150" s="143"/>
      <c r="DX150" s="29"/>
      <c r="DY150" s="32"/>
      <c r="DZ150" s="29"/>
      <c r="EA150" s="32"/>
      <c r="EB150" s="29"/>
      <c r="EC150" s="32"/>
      <c r="ED150" s="29"/>
      <c r="EE150" s="32"/>
      <c r="EF150" s="29"/>
      <c r="EG150" s="32"/>
      <c r="EH150" s="32"/>
      <c r="EI150" s="147"/>
      <c r="EJ150" s="143"/>
      <c r="EK150" s="143"/>
      <c r="EL150" s="143"/>
      <c r="EM150" s="29"/>
      <c r="EN150" s="32"/>
      <c r="EO150" s="29"/>
      <c r="EP150" s="32"/>
      <c r="EQ150" s="29"/>
      <c r="ER150" s="32"/>
      <c r="ES150" s="29"/>
      <c r="ET150" s="32"/>
      <c r="EU150" s="29"/>
      <c r="EV150" s="32"/>
      <c r="EW150" s="32"/>
      <c r="EX150" s="147"/>
      <c r="EY150" s="147"/>
      <c r="EZ150" s="147"/>
    </row>
    <row r="151" spans="4:156" ht="9.9" customHeight="1">
      <c r="D151" s="34"/>
      <c r="E151" s="143"/>
      <c r="F151" s="143"/>
      <c r="G151" s="143"/>
      <c r="H151" s="29"/>
      <c r="I151" s="32"/>
      <c r="J151" s="29"/>
      <c r="K151" s="32"/>
      <c r="L151" s="29"/>
      <c r="M151" s="32"/>
      <c r="N151" s="29"/>
      <c r="O151" s="32"/>
      <c r="P151" s="29"/>
      <c r="Q151" s="32"/>
      <c r="R151" s="32"/>
      <c r="S151" s="147"/>
      <c r="T151" s="143"/>
      <c r="U151" s="143"/>
      <c r="V151" s="143"/>
      <c r="W151" s="29"/>
      <c r="X151" s="32"/>
      <c r="Y151" s="29"/>
      <c r="Z151" s="32"/>
      <c r="AA151" s="29"/>
      <c r="AB151" s="32"/>
      <c r="AC151" s="29"/>
      <c r="AD151" s="32"/>
      <c r="AE151" s="29"/>
      <c r="AF151" s="32"/>
      <c r="AG151" s="32"/>
      <c r="AH151" s="147"/>
      <c r="AI151" s="143"/>
      <c r="AJ151" s="143"/>
      <c r="AK151" s="143"/>
      <c r="AL151" s="29"/>
      <c r="AM151" s="32"/>
      <c r="AN151" s="29"/>
      <c r="AO151" s="32"/>
      <c r="AP151" s="29"/>
      <c r="AQ151" s="32"/>
      <c r="AR151" s="29"/>
      <c r="AS151" s="32"/>
      <c r="AT151" s="29"/>
      <c r="AU151" s="32"/>
      <c r="AV151" s="32"/>
      <c r="AW151" s="147"/>
      <c r="AX151" s="143"/>
      <c r="AY151" s="143"/>
      <c r="AZ151" s="143"/>
      <c r="BA151" s="29"/>
      <c r="BB151" s="32"/>
      <c r="BC151" s="29"/>
      <c r="BD151" s="32"/>
      <c r="BE151" s="29"/>
      <c r="BF151" s="32"/>
      <c r="BG151" s="29"/>
      <c r="BH151" s="32"/>
      <c r="BI151" s="29"/>
      <c r="BJ151" s="32"/>
      <c r="BK151" s="32"/>
      <c r="BL151" s="147"/>
      <c r="BM151" s="143"/>
      <c r="BN151" s="143"/>
      <c r="BO151" s="143"/>
      <c r="BP151" s="29"/>
      <c r="BQ151" s="32"/>
      <c r="BR151" s="29"/>
      <c r="BS151" s="32"/>
      <c r="BT151" s="29"/>
      <c r="BU151" s="32"/>
      <c r="BV151" s="29"/>
      <c r="BW151" s="32"/>
      <c r="BX151" s="29"/>
      <c r="BY151" s="32"/>
      <c r="BZ151" s="32"/>
      <c r="CA151" s="147"/>
      <c r="CB151" s="143"/>
      <c r="CC151" s="143"/>
      <c r="CD151" s="143"/>
      <c r="CE151" s="142"/>
      <c r="CF151" s="140"/>
      <c r="CG151" s="142"/>
      <c r="CH151" s="140"/>
      <c r="CI151" s="142"/>
      <c r="CJ151" s="140"/>
      <c r="CK151" s="142"/>
      <c r="CL151" s="140"/>
      <c r="CM151" s="142"/>
      <c r="CN151" s="142"/>
      <c r="CO151" s="140"/>
      <c r="CP151" s="147"/>
      <c r="CQ151" s="144"/>
      <c r="CR151" s="144"/>
      <c r="CS151" s="144"/>
      <c r="CT151" s="29"/>
      <c r="CU151" s="131"/>
      <c r="CV151" s="29"/>
      <c r="CW151" s="131"/>
      <c r="CX151" s="29"/>
      <c r="CY151" s="131"/>
      <c r="CZ151" s="29"/>
      <c r="DA151" s="131"/>
      <c r="DB151" s="29"/>
      <c r="DC151" s="131"/>
      <c r="DD151" s="29"/>
      <c r="DE151" s="147"/>
      <c r="DF151" s="143"/>
      <c r="DG151" s="143"/>
      <c r="DH151" s="143"/>
      <c r="DI151" s="29"/>
      <c r="DJ151" s="32"/>
      <c r="DK151" s="29"/>
      <c r="DL151" s="32"/>
      <c r="DM151" s="29"/>
      <c r="DN151" s="32"/>
      <c r="DO151" s="29"/>
      <c r="DP151" s="32"/>
      <c r="DQ151" s="29"/>
      <c r="DR151" s="32"/>
      <c r="DS151" s="32"/>
      <c r="DT151" s="147"/>
      <c r="DU151" s="143"/>
      <c r="DV151" s="143"/>
      <c r="DW151" s="143"/>
      <c r="DX151" s="29"/>
      <c r="DY151" s="32"/>
      <c r="DZ151" s="29"/>
      <c r="EA151" s="32"/>
      <c r="EB151" s="29"/>
      <c r="EC151" s="32"/>
      <c r="ED151" s="29"/>
      <c r="EE151" s="32"/>
      <c r="EF151" s="29"/>
      <c r="EG151" s="32"/>
      <c r="EH151" s="32"/>
      <c r="EI151" s="147"/>
      <c r="EJ151" s="143"/>
      <c r="EK151" s="143"/>
      <c r="EL151" s="143"/>
      <c r="EM151" s="29"/>
      <c r="EN151" s="32"/>
      <c r="EO151" s="29"/>
      <c r="EP151" s="32"/>
      <c r="EQ151" s="29"/>
      <c r="ER151" s="32"/>
      <c r="ES151" s="29"/>
      <c r="ET151" s="32"/>
      <c r="EU151" s="29"/>
      <c r="EV151" s="32"/>
      <c r="EW151" s="32"/>
      <c r="EX151" s="147"/>
      <c r="EY151" s="147"/>
      <c r="EZ151" s="147"/>
    </row>
    <row r="152" spans="4:156" ht="9.9" customHeight="1">
      <c r="D152" s="34"/>
      <c r="E152" s="143"/>
      <c r="F152" s="143"/>
      <c r="G152" s="143"/>
      <c r="H152" s="29"/>
      <c r="I152" s="32"/>
      <c r="J152" s="29"/>
      <c r="K152" s="32"/>
      <c r="L152" s="29"/>
      <c r="M152" s="32"/>
      <c r="N152" s="29"/>
      <c r="O152" s="32"/>
      <c r="P152" s="29"/>
      <c r="Q152" s="32"/>
      <c r="R152" s="32"/>
      <c r="S152" s="147"/>
      <c r="T152" s="143"/>
      <c r="U152" s="143"/>
      <c r="V152" s="143"/>
      <c r="W152" s="29"/>
      <c r="X152" s="32"/>
      <c r="Y152" s="29"/>
      <c r="Z152" s="32"/>
      <c r="AA152" s="29"/>
      <c r="AB152" s="32"/>
      <c r="AC152" s="29"/>
      <c r="AD152" s="32"/>
      <c r="AE152" s="29"/>
      <c r="AF152" s="32"/>
      <c r="AG152" s="32"/>
      <c r="AH152" s="147"/>
      <c r="AI152" s="143"/>
      <c r="AJ152" s="143"/>
      <c r="AK152" s="143"/>
      <c r="AL152" s="29"/>
      <c r="AM152" s="32"/>
      <c r="AN152" s="29"/>
      <c r="AO152" s="32"/>
      <c r="AP152" s="29"/>
      <c r="AQ152" s="32"/>
      <c r="AR152" s="29"/>
      <c r="AS152" s="32"/>
      <c r="AT152" s="29"/>
      <c r="AU152" s="32"/>
      <c r="AV152" s="32"/>
      <c r="AW152" s="147"/>
      <c r="AX152" s="143"/>
      <c r="AY152" s="143"/>
      <c r="AZ152" s="143"/>
      <c r="BA152" s="29"/>
      <c r="BB152" s="32"/>
      <c r="BC152" s="29"/>
      <c r="BD152" s="32"/>
      <c r="BE152" s="29"/>
      <c r="BF152" s="32"/>
      <c r="BG152" s="29"/>
      <c r="BH152" s="32"/>
      <c r="BI152" s="29"/>
      <c r="BJ152" s="32"/>
      <c r="BK152" s="32"/>
      <c r="BL152" s="147"/>
      <c r="BM152" s="143"/>
      <c r="BN152" s="143"/>
      <c r="BO152" s="143"/>
      <c r="BP152" s="29"/>
      <c r="BQ152" s="32"/>
      <c r="BR152" s="29"/>
      <c r="BS152" s="32"/>
      <c r="BT152" s="29"/>
      <c r="BU152" s="32"/>
      <c r="BV152" s="29"/>
      <c r="BW152" s="32"/>
      <c r="BX152" s="29"/>
      <c r="BY152" s="32"/>
      <c r="BZ152" s="32"/>
      <c r="CA152" s="147"/>
      <c r="CB152" s="143"/>
      <c r="CC152" s="143"/>
      <c r="CD152" s="143"/>
      <c r="CE152" s="142"/>
      <c r="CF152" s="140"/>
      <c r="CG152" s="142"/>
      <c r="CH152" s="140"/>
      <c r="CI152" s="142"/>
      <c r="CJ152" s="140"/>
      <c r="CK152" s="142"/>
      <c r="CL152" s="140"/>
      <c r="CM152" s="142"/>
      <c r="CN152" s="142"/>
      <c r="CO152" s="140"/>
      <c r="CP152" s="147"/>
      <c r="CQ152" s="144"/>
      <c r="CR152" s="144"/>
      <c r="CS152" s="144"/>
      <c r="CT152" s="29"/>
      <c r="CU152" s="131"/>
      <c r="CV152" s="29"/>
      <c r="CW152" s="131"/>
      <c r="CX152" s="29"/>
      <c r="CY152" s="131"/>
      <c r="CZ152" s="29"/>
      <c r="DA152" s="131"/>
      <c r="DB152" s="29"/>
      <c r="DC152" s="131"/>
      <c r="DD152" s="29"/>
      <c r="DE152" s="147"/>
      <c r="DF152" s="143"/>
      <c r="DG152" s="143"/>
      <c r="DH152" s="143"/>
      <c r="DI152" s="29"/>
      <c r="DJ152" s="32"/>
      <c r="DK152" s="29"/>
      <c r="DL152" s="32"/>
      <c r="DM152" s="29"/>
      <c r="DN152" s="32"/>
      <c r="DO152" s="29"/>
      <c r="DP152" s="32"/>
      <c r="DQ152" s="29"/>
      <c r="DR152" s="32"/>
      <c r="DS152" s="32"/>
      <c r="DT152" s="147"/>
      <c r="DU152" s="143"/>
      <c r="DV152" s="143"/>
      <c r="DW152" s="143"/>
      <c r="DX152" s="29"/>
      <c r="DY152" s="32"/>
      <c r="DZ152" s="29"/>
      <c r="EA152" s="32"/>
      <c r="EB152" s="29"/>
      <c r="EC152" s="32"/>
      <c r="ED152" s="29"/>
      <c r="EE152" s="32"/>
      <c r="EF152" s="29"/>
      <c r="EG152" s="32"/>
      <c r="EH152" s="32"/>
      <c r="EI152" s="147"/>
      <c r="EJ152" s="143"/>
      <c r="EK152" s="143"/>
      <c r="EL152" s="143"/>
      <c r="EM152" s="29"/>
      <c r="EN152" s="32"/>
      <c r="EO152" s="29"/>
      <c r="EP152" s="32"/>
      <c r="EQ152" s="29"/>
      <c r="ER152" s="32"/>
      <c r="ES152" s="29"/>
      <c r="ET152" s="32"/>
      <c r="EU152" s="29"/>
      <c r="EV152" s="32"/>
      <c r="EW152" s="32"/>
      <c r="EX152" s="147"/>
      <c r="EY152" s="147"/>
      <c r="EZ152" s="147"/>
    </row>
    <row r="153" spans="4:156" ht="9.9" customHeight="1">
      <c r="D153" s="34"/>
      <c r="E153" s="143"/>
      <c r="F153" s="143"/>
      <c r="G153" s="143"/>
      <c r="H153" s="29"/>
      <c r="I153" s="32"/>
      <c r="J153" s="29"/>
      <c r="K153" s="32"/>
      <c r="L153" s="29"/>
      <c r="M153" s="32"/>
      <c r="N153" s="29"/>
      <c r="O153" s="32"/>
      <c r="P153" s="29"/>
      <c r="Q153" s="32"/>
      <c r="R153" s="32"/>
      <c r="S153" s="147"/>
      <c r="T153" s="143"/>
      <c r="U153" s="143"/>
      <c r="V153" s="143"/>
      <c r="W153" s="29"/>
      <c r="X153" s="32"/>
      <c r="Y153" s="29"/>
      <c r="Z153" s="32"/>
      <c r="AA153" s="29"/>
      <c r="AB153" s="32"/>
      <c r="AC153" s="29"/>
      <c r="AD153" s="32"/>
      <c r="AE153" s="29"/>
      <c r="AF153" s="32"/>
      <c r="AG153" s="32"/>
      <c r="AH153" s="147"/>
      <c r="AI153" s="143"/>
      <c r="AJ153" s="143"/>
      <c r="AK153" s="143"/>
      <c r="AL153" s="29"/>
      <c r="AM153" s="32"/>
      <c r="AN153" s="29"/>
      <c r="AO153" s="32"/>
      <c r="AP153" s="29"/>
      <c r="AQ153" s="32"/>
      <c r="AR153" s="29"/>
      <c r="AS153" s="32"/>
      <c r="AT153" s="29"/>
      <c r="AU153" s="32"/>
      <c r="AV153" s="32"/>
      <c r="AW153" s="147"/>
      <c r="AX153" s="143"/>
      <c r="AY153" s="143"/>
      <c r="AZ153" s="143"/>
      <c r="BA153" s="29"/>
      <c r="BB153" s="32"/>
      <c r="BC153" s="29"/>
      <c r="BD153" s="32"/>
      <c r="BE153" s="29"/>
      <c r="BF153" s="32"/>
      <c r="BG153" s="29"/>
      <c r="BH153" s="32"/>
      <c r="BI153" s="29"/>
      <c r="BJ153" s="32"/>
      <c r="BK153" s="32"/>
      <c r="BL153" s="147"/>
      <c r="BM153" s="143"/>
      <c r="BN153" s="143"/>
      <c r="BO153" s="143"/>
      <c r="BP153" s="29"/>
      <c r="BQ153" s="32"/>
      <c r="BR153" s="29"/>
      <c r="BS153" s="32"/>
      <c r="BT153" s="29"/>
      <c r="BU153" s="32"/>
      <c r="BV153" s="29"/>
      <c r="BW153" s="32"/>
      <c r="BX153" s="29"/>
      <c r="BY153" s="32"/>
      <c r="BZ153" s="32"/>
      <c r="CA153" s="147"/>
      <c r="CB153" s="143"/>
      <c r="CC153" s="143"/>
      <c r="CD153" s="143"/>
      <c r="CE153" s="142"/>
      <c r="CF153" s="140"/>
      <c r="CG153" s="142"/>
      <c r="CH153" s="140"/>
      <c r="CI153" s="142"/>
      <c r="CJ153" s="140"/>
      <c r="CK153" s="142"/>
      <c r="CL153" s="140"/>
      <c r="CM153" s="142"/>
      <c r="CN153" s="142"/>
      <c r="CO153" s="140"/>
      <c r="CP153" s="147"/>
      <c r="CQ153" s="144"/>
      <c r="CR153" s="144"/>
      <c r="CS153" s="144"/>
      <c r="CT153" s="29"/>
      <c r="CU153" s="131"/>
      <c r="CV153" s="29"/>
      <c r="CW153" s="131"/>
      <c r="CX153" s="29"/>
      <c r="CY153" s="131"/>
      <c r="CZ153" s="29"/>
      <c r="DA153" s="131"/>
      <c r="DB153" s="29"/>
      <c r="DC153" s="131"/>
      <c r="DD153" s="29"/>
      <c r="DE153" s="147"/>
      <c r="DF153" s="143"/>
      <c r="DG153" s="143"/>
      <c r="DH153" s="143"/>
      <c r="DI153" s="29"/>
      <c r="DJ153" s="32"/>
      <c r="DK153" s="29"/>
      <c r="DL153" s="32"/>
      <c r="DM153" s="29"/>
      <c r="DN153" s="32"/>
      <c r="DO153" s="29"/>
      <c r="DP153" s="32"/>
      <c r="DQ153" s="29"/>
      <c r="DR153" s="32"/>
      <c r="DS153" s="32"/>
      <c r="DT153" s="147"/>
      <c r="DU153" s="143"/>
      <c r="DV153" s="143"/>
      <c r="DW153" s="143"/>
      <c r="DX153" s="29"/>
      <c r="DY153" s="32"/>
      <c r="DZ153" s="29"/>
      <c r="EA153" s="32"/>
      <c r="EB153" s="29"/>
      <c r="EC153" s="32"/>
      <c r="ED153" s="29"/>
      <c r="EE153" s="32"/>
      <c r="EF153" s="29"/>
      <c r="EG153" s="32"/>
      <c r="EH153" s="32"/>
      <c r="EI153" s="147"/>
      <c r="EJ153" s="143"/>
      <c r="EK153" s="143"/>
      <c r="EL153" s="143"/>
      <c r="EM153" s="29"/>
      <c r="EN153" s="32"/>
      <c r="EO153" s="29"/>
      <c r="EP153" s="32"/>
      <c r="EQ153" s="29"/>
      <c r="ER153" s="32"/>
      <c r="ES153" s="29"/>
      <c r="ET153" s="32"/>
      <c r="EU153" s="29"/>
      <c r="EV153" s="32"/>
      <c r="EW153" s="32"/>
      <c r="EX153" s="147"/>
      <c r="EY153" s="147"/>
      <c r="EZ153" s="147"/>
    </row>
    <row r="154" spans="4:156" ht="9.9" customHeight="1">
      <c r="D154" s="34"/>
      <c r="E154" s="143"/>
      <c r="F154" s="143"/>
      <c r="G154" s="143"/>
      <c r="H154" s="29"/>
      <c r="I154" s="32"/>
      <c r="J154" s="29"/>
      <c r="K154" s="32"/>
      <c r="L154" s="29"/>
      <c r="M154" s="32"/>
      <c r="N154" s="29"/>
      <c r="O154" s="32"/>
      <c r="P154" s="29"/>
      <c r="Q154" s="32"/>
      <c r="R154" s="32"/>
      <c r="S154" s="147"/>
      <c r="T154" s="143"/>
      <c r="U154" s="143"/>
      <c r="V154" s="143"/>
      <c r="W154" s="29"/>
      <c r="X154" s="32"/>
      <c r="Y154" s="29"/>
      <c r="Z154" s="32"/>
      <c r="AA154" s="29"/>
      <c r="AB154" s="32"/>
      <c r="AC154" s="29"/>
      <c r="AD154" s="32"/>
      <c r="AE154" s="29"/>
      <c r="AF154" s="32"/>
      <c r="AG154" s="32"/>
      <c r="AH154" s="147"/>
      <c r="AI154" s="143"/>
      <c r="AJ154" s="143"/>
      <c r="AK154" s="143"/>
      <c r="AL154" s="29"/>
      <c r="AM154" s="32"/>
      <c r="AN154" s="29"/>
      <c r="AO154" s="32"/>
      <c r="AP154" s="29"/>
      <c r="AQ154" s="32"/>
      <c r="AR154" s="29"/>
      <c r="AS154" s="32"/>
      <c r="AT154" s="29"/>
      <c r="AU154" s="32"/>
      <c r="AV154" s="32"/>
      <c r="AW154" s="147"/>
      <c r="AX154" s="143"/>
      <c r="AY154" s="143"/>
      <c r="AZ154" s="143"/>
      <c r="BA154" s="29"/>
      <c r="BB154" s="32"/>
      <c r="BC154" s="29"/>
      <c r="BD154" s="32"/>
      <c r="BE154" s="29"/>
      <c r="BF154" s="32"/>
      <c r="BG154" s="29"/>
      <c r="BH154" s="32"/>
      <c r="BI154" s="29"/>
      <c r="BJ154" s="32"/>
      <c r="BK154" s="32"/>
      <c r="BL154" s="147"/>
      <c r="BM154" s="143"/>
      <c r="BN154" s="143"/>
      <c r="BO154" s="143"/>
      <c r="BP154" s="29"/>
      <c r="BQ154" s="32"/>
      <c r="BR154" s="29"/>
      <c r="BS154" s="32"/>
      <c r="BT154" s="29"/>
      <c r="BU154" s="32"/>
      <c r="BV154" s="29"/>
      <c r="BW154" s="32"/>
      <c r="BX154" s="29"/>
      <c r="BY154" s="32"/>
      <c r="BZ154" s="32"/>
      <c r="CA154" s="147"/>
      <c r="CB154" s="143"/>
      <c r="CC154" s="143"/>
      <c r="CD154" s="143"/>
      <c r="CE154" s="142"/>
      <c r="CF154" s="140"/>
      <c r="CG154" s="142"/>
      <c r="CH154" s="140"/>
      <c r="CI154" s="142"/>
      <c r="CJ154" s="140"/>
      <c r="CK154" s="142"/>
      <c r="CL154" s="140"/>
      <c r="CM154" s="142"/>
      <c r="CN154" s="142"/>
      <c r="CO154" s="140"/>
      <c r="CP154" s="147"/>
      <c r="CQ154" s="144"/>
      <c r="CR154" s="144"/>
      <c r="CS154" s="144"/>
      <c r="CT154" s="29"/>
      <c r="CU154" s="131"/>
      <c r="CV154" s="29"/>
      <c r="CW154" s="131"/>
      <c r="CX154" s="29"/>
      <c r="CY154" s="131"/>
      <c r="CZ154" s="29"/>
      <c r="DA154" s="131"/>
      <c r="DB154" s="29"/>
      <c r="DC154" s="131"/>
      <c r="DD154" s="29"/>
      <c r="DE154" s="147"/>
      <c r="DF154" s="143"/>
      <c r="DG154" s="143"/>
      <c r="DH154" s="143"/>
      <c r="DI154" s="29"/>
      <c r="DJ154" s="32"/>
      <c r="DK154" s="29"/>
      <c r="DL154" s="32"/>
      <c r="DM154" s="29"/>
      <c r="DN154" s="32"/>
      <c r="DO154" s="29"/>
      <c r="DP154" s="32"/>
      <c r="DQ154" s="29"/>
      <c r="DR154" s="32"/>
      <c r="DS154" s="32"/>
      <c r="DT154" s="147"/>
      <c r="DU154" s="143"/>
      <c r="DV154" s="143"/>
      <c r="DW154" s="143"/>
      <c r="DX154" s="29"/>
      <c r="DY154" s="32"/>
      <c r="DZ154" s="29"/>
      <c r="EA154" s="32"/>
      <c r="EB154" s="29"/>
      <c r="EC154" s="32"/>
      <c r="ED154" s="29"/>
      <c r="EE154" s="32"/>
      <c r="EF154" s="29"/>
      <c r="EG154" s="32"/>
      <c r="EH154" s="32"/>
      <c r="EI154" s="147"/>
      <c r="EJ154" s="143"/>
      <c r="EK154" s="143"/>
      <c r="EL154" s="143"/>
      <c r="EM154" s="29"/>
      <c r="EN154" s="32"/>
      <c r="EO154" s="29"/>
      <c r="EP154" s="32"/>
      <c r="EQ154" s="29"/>
      <c r="ER154" s="32"/>
      <c r="ES154" s="29"/>
      <c r="ET154" s="32"/>
      <c r="EU154" s="29"/>
      <c r="EV154" s="32"/>
      <c r="EW154" s="32"/>
      <c r="EX154" s="147"/>
      <c r="EY154" s="147"/>
      <c r="EZ154" s="147"/>
    </row>
    <row r="155" spans="4:156" ht="9.9" customHeight="1">
      <c r="D155" s="34"/>
      <c r="E155" s="143"/>
      <c r="F155" s="143"/>
      <c r="G155" s="143"/>
      <c r="H155" s="29"/>
      <c r="I155" s="32"/>
      <c r="J155" s="29"/>
      <c r="K155" s="32"/>
      <c r="L155" s="29"/>
      <c r="M155" s="32"/>
      <c r="N155" s="29"/>
      <c r="O155" s="32"/>
      <c r="P155" s="29"/>
      <c r="Q155" s="32"/>
      <c r="R155" s="32"/>
      <c r="S155" s="147"/>
      <c r="T155" s="143"/>
      <c r="U155" s="143"/>
      <c r="V155" s="143"/>
      <c r="W155" s="29"/>
      <c r="X155" s="32"/>
      <c r="Y155" s="29"/>
      <c r="Z155" s="32"/>
      <c r="AA155" s="29"/>
      <c r="AB155" s="32"/>
      <c r="AC155" s="29"/>
      <c r="AD155" s="32"/>
      <c r="AE155" s="29"/>
      <c r="AF155" s="32"/>
      <c r="AG155" s="32"/>
      <c r="AH155" s="147"/>
      <c r="AI155" s="143"/>
      <c r="AJ155" s="143"/>
      <c r="AK155" s="143"/>
      <c r="AL155" s="29"/>
      <c r="AM155" s="32"/>
      <c r="AN155" s="29"/>
      <c r="AO155" s="32"/>
      <c r="AP155" s="29"/>
      <c r="AQ155" s="32"/>
      <c r="AR155" s="29"/>
      <c r="AS155" s="32"/>
      <c r="AT155" s="29"/>
      <c r="AU155" s="32"/>
      <c r="AV155" s="32"/>
      <c r="AW155" s="147"/>
      <c r="AX155" s="143"/>
      <c r="AY155" s="143"/>
      <c r="AZ155" s="143"/>
      <c r="BA155" s="29"/>
      <c r="BB155" s="32"/>
      <c r="BC155" s="29"/>
      <c r="BD155" s="32"/>
      <c r="BE155" s="29"/>
      <c r="BF155" s="32"/>
      <c r="BG155" s="29"/>
      <c r="BH155" s="32"/>
      <c r="BI155" s="29"/>
      <c r="BJ155" s="32"/>
      <c r="BK155" s="32"/>
      <c r="BL155" s="147"/>
      <c r="BM155" s="143"/>
      <c r="BN155" s="143"/>
      <c r="BO155" s="143"/>
      <c r="BP155" s="29"/>
      <c r="BQ155" s="32"/>
      <c r="BR155" s="29"/>
      <c r="BS155" s="32"/>
      <c r="BT155" s="29"/>
      <c r="BU155" s="32"/>
      <c r="BV155" s="29"/>
      <c r="BW155" s="32"/>
      <c r="BX155" s="29"/>
      <c r="BY155" s="32"/>
      <c r="BZ155" s="32"/>
      <c r="CA155" s="147"/>
      <c r="CB155" s="143"/>
      <c r="CC155" s="143"/>
      <c r="CD155" s="143"/>
      <c r="CE155" s="142"/>
      <c r="CF155" s="140"/>
      <c r="CG155" s="142"/>
      <c r="CH155" s="140"/>
      <c r="CI155" s="142"/>
      <c r="CJ155" s="140"/>
      <c r="CK155" s="142"/>
      <c r="CL155" s="140"/>
      <c r="CM155" s="142"/>
      <c r="CN155" s="142"/>
      <c r="CO155" s="140"/>
      <c r="CP155" s="147"/>
      <c r="CQ155" s="144"/>
      <c r="CR155" s="144"/>
      <c r="CS155" s="144"/>
      <c r="CT155" s="29"/>
      <c r="CU155" s="131"/>
      <c r="CV155" s="29"/>
      <c r="CW155" s="131"/>
      <c r="CX155" s="29"/>
      <c r="CY155" s="131"/>
      <c r="CZ155" s="29"/>
      <c r="DA155" s="131"/>
      <c r="DB155" s="29"/>
      <c r="DC155" s="131"/>
      <c r="DD155" s="29"/>
      <c r="DE155" s="147"/>
      <c r="DF155" s="143"/>
      <c r="DG155" s="143"/>
      <c r="DH155" s="143"/>
      <c r="DI155" s="29"/>
      <c r="DJ155" s="32"/>
      <c r="DK155" s="29"/>
      <c r="DL155" s="32"/>
      <c r="DM155" s="29"/>
      <c r="DN155" s="32"/>
      <c r="DO155" s="29"/>
      <c r="DP155" s="32"/>
      <c r="DQ155" s="29"/>
      <c r="DR155" s="32"/>
      <c r="DS155" s="32"/>
      <c r="DT155" s="147"/>
      <c r="DU155" s="143"/>
      <c r="DV155" s="143"/>
      <c r="DW155" s="143"/>
      <c r="DX155" s="29"/>
      <c r="DY155" s="32"/>
      <c r="DZ155" s="29"/>
      <c r="EA155" s="32"/>
      <c r="EB155" s="29"/>
      <c r="EC155" s="32"/>
      <c r="ED155" s="29"/>
      <c r="EE155" s="32"/>
      <c r="EF155" s="29"/>
      <c r="EG155" s="32"/>
      <c r="EH155" s="32"/>
      <c r="EI155" s="147"/>
      <c r="EJ155" s="143"/>
      <c r="EK155" s="143"/>
      <c r="EL155" s="143"/>
      <c r="EM155" s="29"/>
      <c r="EN155" s="32"/>
      <c r="EO155" s="29"/>
      <c r="EP155" s="32"/>
      <c r="EQ155" s="29"/>
      <c r="ER155" s="32"/>
      <c r="ES155" s="29"/>
      <c r="ET155" s="32"/>
      <c r="EU155" s="29"/>
      <c r="EV155" s="32"/>
      <c r="EW155" s="32"/>
      <c r="EX155" s="147"/>
      <c r="EY155" s="147"/>
      <c r="EZ155" s="147"/>
    </row>
    <row r="156" spans="4:156" ht="9.9" customHeight="1">
      <c r="D156" s="34"/>
      <c r="E156" s="143"/>
      <c r="F156" s="143"/>
      <c r="G156" s="143"/>
      <c r="H156" s="29"/>
      <c r="I156" s="32"/>
      <c r="J156" s="29"/>
      <c r="K156" s="32"/>
      <c r="L156" s="29"/>
      <c r="M156" s="32"/>
      <c r="N156" s="29"/>
      <c r="O156" s="32"/>
      <c r="P156" s="29"/>
      <c r="Q156" s="32"/>
      <c r="R156" s="32"/>
      <c r="S156" s="147"/>
      <c r="T156" s="143"/>
      <c r="U156" s="143"/>
      <c r="V156" s="143"/>
      <c r="W156" s="29"/>
      <c r="X156" s="32"/>
      <c r="Y156" s="29"/>
      <c r="Z156" s="32"/>
      <c r="AA156" s="29"/>
      <c r="AB156" s="32"/>
      <c r="AC156" s="29"/>
      <c r="AD156" s="32"/>
      <c r="AE156" s="29"/>
      <c r="AF156" s="32"/>
      <c r="AG156" s="32"/>
      <c r="AH156" s="147"/>
      <c r="AI156" s="143"/>
      <c r="AJ156" s="143"/>
      <c r="AK156" s="143"/>
      <c r="AL156" s="29"/>
      <c r="AM156" s="32"/>
      <c r="AN156" s="29"/>
      <c r="AO156" s="32"/>
      <c r="AP156" s="29"/>
      <c r="AQ156" s="32"/>
      <c r="AR156" s="29"/>
      <c r="AS156" s="32"/>
      <c r="AT156" s="29"/>
      <c r="AU156" s="32"/>
      <c r="AV156" s="32"/>
      <c r="AW156" s="147"/>
      <c r="AX156" s="143"/>
      <c r="AY156" s="143"/>
      <c r="AZ156" s="143"/>
      <c r="BA156" s="29"/>
      <c r="BB156" s="32"/>
      <c r="BC156" s="29"/>
      <c r="BD156" s="32"/>
      <c r="BE156" s="29"/>
      <c r="BF156" s="32"/>
      <c r="BG156" s="29"/>
      <c r="BH156" s="32"/>
      <c r="BI156" s="29"/>
      <c r="BJ156" s="32"/>
      <c r="BK156" s="32"/>
      <c r="BL156" s="147"/>
      <c r="BM156" s="143"/>
      <c r="BN156" s="143"/>
      <c r="BO156" s="143"/>
      <c r="BP156" s="29"/>
      <c r="BQ156" s="32"/>
      <c r="BR156" s="29"/>
      <c r="BS156" s="32"/>
      <c r="BT156" s="29"/>
      <c r="BU156" s="32"/>
      <c r="BV156" s="29"/>
      <c r="BW156" s="32"/>
      <c r="BX156" s="29"/>
      <c r="BY156" s="32"/>
      <c r="BZ156" s="32"/>
      <c r="CA156" s="147"/>
      <c r="CB156" s="143"/>
      <c r="CC156" s="143"/>
      <c r="CD156" s="143"/>
      <c r="CE156" s="142"/>
      <c r="CF156" s="140"/>
      <c r="CG156" s="142"/>
      <c r="CH156" s="140"/>
      <c r="CI156" s="142"/>
      <c r="CJ156" s="140"/>
      <c r="CK156" s="142"/>
      <c r="CL156" s="140"/>
      <c r="CM156" s="142"/>
      <c r="CN156" s="142"/>
      <c r="CO156" s="140"/>
      <c r="CP156" s="147"/>
      <c r="CQ156" s="144"/>
      <c r="CR156" s="144"/>
      <c r="CS156" s="144"/>
      <c r="CT156" s="29"/>
      <c r="CU156" s="131"/>
      <c r="CV156" s="29"/>
      <c r="CW156" s="131"/>
      <c r="CX156" s="29"/>
      <c r="CY156" s="131"/>
      <c r="CZ156" s="29"/>
      <c r="DA156" s="131"/>
      <c r="DB156" s="29"/>
      <c r="DC156" s="131"/>
      <c r="DD156" s="29"/>
      <c r="DE156" s="147"/>
      <c r="DF156" s="143"/>
      <c r="DG156" s="143"/>
      <c r="DH156" s="143"/>
      <c r="DI156" s="29"/>
      <c r="DJ156" s="32"/>
      <c r="DK156" s="29"/>
      <c r="DL156" s="32"/>
      <c r="DM156" s="29"/>
      <c r="DN156" s="32"/>
      <c r="DO156" s="29"/>
      <c r="DP156" s="32"/>
      <c r="DQ156" s="29"/>
      <c r="DR156" s="32"/>
      <c r="DS156" s="32"/>
      <c r="DT156" s="147"/>
      <c r="DU156" s="143"/>
      <c r="DV156" s="143"/>
      <c r="DW156" s="143"/>
      <c r="DX156" s="29"/>
      <c r="DY156" s="32"/>
      <c r="DZ156" s="29"/>
      <c r="EA156" s="32"/>
      <c r="EB156" s="29"/>
      <c r="EC156" s="32"/>
      <c r="ED156" s="29"/>
      <c r="EE156" s="32"/>
      <c r="EF156" s="29"/>
      <c r="EG156" s="32"/>
      <c r="EH156" s="32"/>
      <c r="EI156" s="147"/>
      <c r="EJ156" s="143"/>
      <c r="EK156" s="143"/>
      <c r="EL156" s="143"/>
      <c r="EM156" s="29"/>
      <c r="EN156" s="32"/>
      <c r="EO156" s="29"/>
      <c r="EP156" s="32"/>
      <c r="EQ156" s="29"/>
      <c r="ER156" s="32"/>
      <c r="ES156" s="29"/>
      <c r="ET156" s="32"/>
      <c r="EU156" s="29"/>
      <c r="EV156" s="32"/>
      <c r="EW156" s="32"/>
      <c r="EX156" s="147"/>
      <c r="EY156" s="147"/>
      <c r="EZ156" s="147"/>
    </row>
    <row r="157" spans="4:156" ht="9.9" customHeight="1">
      <c r="D157" s="34"/>
      <c r="E157" s="143"/>
      <c r="F157" s="143"/>
      <c r="G157" s="143"/>
      <c r="H157" s="29"/>
      <c r="I157" s="32"/>
      <c r="J157" s="29"/>
      <c r="K157" s="32"/>
      <c r="L157" s="29"/>
      <c r="M157" s="32"/>
      <c r="N157" s="29"/>
      <c r="O157" s="32"/>
      <c r="P157" s="29"/>
      <c r="Q157" s="32"/>
      <c r="R157" s="32"/>
      <c r="S157" s="147"/>
      <c r="T157" s="143"/>
      <c r="U157" s="143"/>
      <c r="V157" s="143"/>
      <c r="W157" s="29"/>
      <c r="X157" s="32"/>
      <c r="Y157" s="29"/>
      <c r="Z157" s="32"/>
      <c r="AA157" s="29"/>
      <c r="AB157" s="32"/>
      <c r="AC157" s="29"/>
      <c r="AD157" s="32"/>
      <c r="AE157" s="29"/>
      <c r="AF157" s="32"/>
      <c r="AG157" s="32"/>
      <c r="AH157" s="147"/>
      <c r="AI157" s="143"/>
      <c r="AJ157" s="143"/>
      <c r="AK157" s="143"/>
      <c r="AL157" s="29"/>
      <c r="AM157" s="32"/>
      <c r="AN157" s="29"/>
      <c r="AO157" s="32"/>
      <c r="AP157" s="29"/>
      <c r="AQ157" s="32"/>
      <c r="AR157" s="29"/>
      <c r="AS157" s="32"/>
      <c r="AT157" s="29"/>
      <c r="AU157" s="32"/>
      <c r="AV157" s="32"/>
      <c r="AW157" s="147"/>
      <c r="AX157" s="143"/>
      <c r="AY157" s="143"/>
      <c r="AZ157" s="143"/>
      <c r="BA157" s="29"/>
      <c r="BB157" s="32"/>
      <c r="BC157" s="29"/>
      <c r="BD157" s="32"/>
      <c r="BE157" s="29"/>
      <c r="BF157" s="32"/>
      <c r="BG157" s="29"/>
      <c r="BH157" s="32"/>
      <c r="BI157" s="29"/>
      <c r="BJ157" s="32"/>
      <c r="BK157" s="32"/>
      <c r="BL157" s="147"/>
      <c r="BM157" s="143"/>
      <c r="BN157" s="143"/>
      <c r="BO157" s="143"/>
      <c r="BP157" s="29"/>
      <c r="BQ157" s="32"/>
      <c r="BR157" s="29"/>
      <c r="BS157" s="32"/>
      <c r="BT157" s="29"/>
      <c r="BU157" s="32"/>
      <c r="BV157" s="29"/>
      <c r="BW157" s="32"/>
      <c r="BX157" s="29"/>
      <c r="BY157" s="32"/>
      <c r="BZ157" s="32"/>
      <c r="CA157" s="147"/>
      <c r="CB157" s="143"/>
      <c r="CC157" s="143"/>
      <c r="CD157" s="143"/>
      <c r="CE157" s="142"/>
      <c r="CF157" s="140"/>
      <c r="CG157" s="142"/>
      <c r="CH157" s="140"/>
      <c r="CI157" s="142"/>
      <c r="CJ157" s="140"/>
      <c r="CK157" s="142"/>
      <c r="CL157" s="140"/>
      <c r="CM157" s="142"/>
      <c r="CN157" s="142"/>
      <c r="CO157" s="140"/>
      <c r="CP157" s="147"/>
      <c r="CQ157" s="144"/>
      <c r="CR157" s="144"/>
      <c r="CS157" s="144"/>
      <c r="CT157" s="29"/>
      <c r="CU157" s="131"/>
      <c r="CV157" s="29"/>
      <c r="CW157" s="131"/>
      <c r="CX157" s="29"/>
      <c r="CY157" s="131"/>
      <c r="CZ157" s="29"/>
      <c r="DA157" s="131"/>
      <c r="DB157" s="29"/>
      <c r="DC157" s="131"/>
      <c r="DD157" s="29"/>
      <c r="DE157" s="147"/>
      <c r="DF157" s="143"/>
      <c r="DG157" s="143"/>
      <c r="DH157" s="143"/>
      <c r="DI157" s="29"/>
      <c r="DJ157" s="32"/>
      <c r="DK157" s="29"/>
      <c r="DL157" s="32"/>
      <c r="DM157" s="29"/>
      <c r="DN157" s="32"/>
      <c r="DO157" s="29"/>
      <c r="DP157" s="32"/>
      <c r="DQ157" s="29"/>
      <c r="DR157" s="32"/>
      <c r="DS157" s="32"/>
      <c r="DT157" s="147"/>
      <c r="DU157" s="143"/>
      <c r="DV157" s="143"/>
      <c r="DW157" s="143"/>
      <c r="DX157" s="29"/>
      <c r="DY157" s="32"/>
      <c r="DZ157" s="29"/>
      <c r="EA157" s="32"/>
      <c r="EB157" s="29"/>
      <c r="EC157" s="32"/>
      <c r="ED157" s="29"/>
      <c r="EE157" s="32"/>
      <c r="EF157" s="29"/>
      <c r="EG157" s="32"/>
      <c r="EH157" s="32"/>
      <c r="EI157" s="147"/>
      <c r="EJ157" s="143"/>
      <c r="EK157" s="143"/>
      <c r="EL157" s="143"/>
      <c r="EM157" s="29"/>
      <c r="EN157" s="32"/>
      <c r="EO157" s="29"/>
      <c r="EP157" s="32"/>
      <c r="EQ157" s="29"/>
      <c r="ER157" s="32"/>
      <c r="ES157" s="29"/>
      <c r="ET157" s="32"/>
      <c r="EU157" s="29"/>
      <c r="EV157" s="32"/>
      <c r="EW157" s="32"/>
      <c r="EX157" s="147"/>
      <c r="EY157" s="147"/>
      <c r="EZ157" s="147"/>
    </row>
    <row r="158" spans="4:156" ht="9.9" customHeight="1">
      <c r="D158" s="34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7"/>
      <c r="T158" s="143"/>
      <c r="U158" s="143"/>
      <c r="V158" s="143"/>
      <c r="W158" s="143"/>
      <c r="X158" s="143"/>
      <c r="Y158" s="143"/>
      <c r="Z158" s="143"/>
      <c r="AA158" s="143"/>
      <c r="AB158" s="143"/>
      <c r="AC158" s="143"/>
      <c r="AD158" s="143"/>
      <c r="AE158" s="143"/>
      <c r="AF158" s="143"/>
      <c r="AG158" s="143"/>
      <c r="AH158" s="147"/>
      <c r="AI158" s="143"/>
      <c r="AJ158" s="143"/>
      <c r="AK158" s="143"/>
      <c r="AL158" s="143"/>
      <c r="AM158" s="143"/>
      <c r="AN158" s="143"/>
      <c r="AO158" s="143"/>
      <c r="AP158" s="143"/>
      <c r="AQ158" s="143"/>
      <c r="AR158" s="143"/>
      <c r="AS158" s="143"/>
      <c r="AT158" s="143"/>
      <c r="AU158" s="143"/>
      <c r="AV158" s="143"/>
      <c r="AW158" s="147"/>
      <c r="AX158" s="143"/>
      <c r="AY158" s="143"/>
      <c r="AZ158" s="143"/>
      <c r="BA158" s="143"/>
      <c r="BB158" s="143"/>
      <c r="BC158" s="143"/>
      <c r="BD158" s="143"/>
      <c r="BE158" s="143"/>
      <c r="BF158" s="143"/>
      <c r="BG158" s="143"/>
      <c r="BH158" s="143"/>
      <c r="BI158" s="143"/>
      <c r="BJ158" s="143"/>
      <c r="BK158" s="143"/>
      <c r="BL158" s="147"/>
      <c r="BM158" s="143"/>
      <c r="BN158" s="143"/>
      <c r="BO158" s="143"/>
      <c r="BP158" s="143"/>
      <c r="BQ158" s="143"/>
      <c r="BR158" s="143"/>
      <c r="BS158" s="143"/>
      <c r="BT158" s="143"/>
      <c r="BU158" s="143"/>
      <c r="BV158" s="143"/>
      <c r="BW158" s="143"/>
      <c r="BX158" s="143"/>
      <c r="BY158" s="143"/>
      <c r="BZ158" s="143"/>
      <c r="CA158" s="147"/>
      <c r="CB158" s="143"/>
      <c r="CC158" s="143"/>
      <c r="CD158" s="143"/>
      <c r="CE158" s="142"/>
      <c r="CF158" s="140"/>
      <c r="CG158" s="142"/>
      <c r="CH158" s="140"/>
      <c r="CI158" s="142"/>
      <c r="CJ158" s="140"/>
      <c r="CK158" s="142"/>
      <c r="CL158" s="140"/>
      <c r="CM158" s="142"/>
      <c r="CN158" s="142"/>
      <c r="CO158" s="140"/>
      <c r="CP158" s="147"/>
      <c r="CQ158" s="144"/>
      <c r="CR158" s="144"/>
      <c r="CS158" s="144"/>
      <c r="CT158" s="29"/>
      <c r="CU158" s="131"/>
      <c r="CV158" s="29"/>
      <c r="CW158" s="131"/>
      <c r="CX158" s="29"/>
      <c r="CY158" s="131"/>
      <c r="CZ158" s="29"/>
      <c r="DA158" s="131"/>
      <c r="DB158" s="29"/>
      <c r="DC158" s="131"/>
      <c r="DD158" s="29"/>
      <c r="DE158" s="147"/>
      <c r="DF158" s="143"/>
      <c r="DG158" s="143"/>
      <c r="DH158" s="143"/>
      <c r="DI158" s="143"/>
      <c r="DJ158" s="143"/>
      <c r="DK158" s="143"/>
      <c r="DL158" s="143"/>
      <c r="DM158" s="143"/>
      <c r="DN158" s="143"/>
      <c r="DO158" s="143"/>
      <c r="DP158" s="143"/>
      <c r="DQ158" s="143"/>
      <c r="DR158" s="143"/>
      <c r="DS158" s="143"/>
      <c r="DT158" s="147"/>
      <c r="DU158" s="143"/>
      <c r="DV158" s="143"/>
      <c r="DW158" s="143"/>
      <c r="DX158" s="143"/>
      <c r="DY158" s="143"/>
      <c r="DZ158" s="143"/>
      <c r="EA158" s="143"/>
      <c r="EB158" s="143"/>
      <c r="EC158" s="143"/>
      <c r="ED158" s="143"/>
      <c r="EE158" s="143"/>
      <c r="EF158" s="143"/>
      <c r="EG158" s="143"/>
      <c r="EH158" s="143"/>
      <c r="EI158" s="147"/>
      <c r="EJ158" s="143"/>
      <c r="EK158" s="143"/>
      <c r="EL158" s="143"/>
      <c r="EM158" s="143"/>
      <c r="EN158" s="143"/>
      <c r="EO158" s="143"/>
      <c r="EP158" s="143"/>
      <c r="EQ158" s="143"/>
      <c r="ER158" s="143"/>
      <c r="ES158" s="143"/>
      <c r="ET158" s="143"/>
      <c r="EU158" s="143"/>
      <c r="EV158" s="143"/>
      <c r="EW158" s="143"/>
      <c r="EX158" s="147"/>
      <c r="EY158" s="147"/>
      <c r="EZ158" s="147"/>
    </row>
    <row r="159" spans="4:156" ht="9.9" customHeight="1">
      <c r="D159" s="34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7"/>
      <c r="T159" s="143"/>
      <c r="U159" s="143"/>
      <c r="V159" s="143"/>
      <c r="W159" s="143"/>
      <c r="X159" s="143"/>
      <c r="Y159" s="143"/>
      <c r="Z159" s="143"/>
      <c r="AA159" s="143"/>
      <c r="AB159" s="143"/>
      <c r="AC159" s="143"/>
      <c r="AD159" s="143"/>
      <c r="AE159" s="143"/>
      <c r="AF159" s="143"/>
      <c r="AG159" s="143"/>
      <c r="AH159" s="147"/>
      <c r="AI159" s="143"/>
      <c r="AJ159" s="143"/>
      <c r="AK159" s="143"/>
      <c r="AL159" s="143"/>
      <c r="AM159" s="143"/>
      <c r="AN159" s="143"/>
      <c r="AO159" s="143"/>
      <c r="AP159" s="143"/>
      <c r="AQ159" s="143"/>
      <c r="AR159" s="143"/>
      <c r="AS159" s="143"/>
      <c r="AT159" s="143"/>
      <c r="AU159" s="143"/>
      <c r="AV159" s="143"/>
      <c r="AW159" s="147"/>
      <c r="AX159" s="143"/>
      <c r="AY159" s="143"/>
      <c r="AZ159" s="143"/>
      <c r="BA159" s="143"/>
      <c r="BB159" s="143"/>
      <c r="BC159" s="143"/>
      <c r="BD159" s="143"/>
      <c r="BE159" s="143"/>
      <c r="BF159" s="143"/>
      <c r="BG159" s="143"/>
      <c r="BH159" s="143"/>
      <c r="BI159" s="143"/>
      <c r="BJ159" s="143"/>
      <c r="BK159" s="143"/>
      <c r="BL159" s="147"/>
      <c r="BM159" s="143"/>
      <c r="BN159" s="143"/>
      <c r="BO159" s="143"/>
      <c r="BP159" s="143"/>
      <c r="BQ159" s="143"/>
      <c r="BR159" s="143"/>
      <c r="BS159" s="143"/>
      <c r="BT159" s="143"/>
      <c r="BU159" s="143"/>
      <c r="BV159" s="143"/>
      <c r="BW159" s="143"/>
      <c r="BX159" s="143"/>
      <c r="BY159" s="143"/>
      <c r="BZ159" s="143"/>
      <c r="CA159" s="147"/>
      <c r="CB159" s="143"/>
      <c r="CC159" s="143"/>
      <c r="CD159" s="143"/>
      <c r="CE159" s="142"/>
      <c r="CF159" s="140"/>
      <c r="CG159" s="142"/>
      <c r="CH159" s="140"/>
      <c r="CI159" s="142"/>
      <c r="CJ159" s="140"/>
      <c r="CK159" s="142"/>
      <c r="CL159" s="140"/>
      <c r="CM159" s="142"/>
      <c r="CN159" s="142"/>
      <c r="CO159" s="140"/>
      <c r="CP159" s="147"/>
      <c r="CQ159" s="144"/>
      <c r="CR159" s="144"/>
      <c r="CS159" s="144"/>
      <c r="CT159" s="29"/>
      <c r="CU159" s="131"/>
      <c r="CV159" s="29"/>
      <c r="CW159" s="131"/>
      <c r="CX159" s="29"/>
      <c r="CY159" s="131"/>
      <c r="CZ159" s="29"/>
      <c r="DA159" s="131"/>
      <c r="DB159" s="29"/>
      <c r="DC159" s="131"/>
      <c r="DD159" s="29"/>
      <c r="DE159" s="147"/>
      <c r="DF159" s="143"/>
      <c r="DG159" s="143"/>
      <c r="DH159" s="143"/>
      <c r="DI159" s="143"/>
      <c r="DJ159" s="143"/>
      <c r="DK159" s="143"/>
      <c r="DL159" s="143"/>
      <c r="DM159" s="143"/>
      <c r="DN159" s="143"/>
      <c r="DO159" s="143"/>
      <c r="DP159" s="143"/>
      <c r="DQ159" s="143"/>
      <c r="DR159" s="143"/>
      <c r="DS159" s="143"/>
      <c r="DT159" s="147"/>
      <c r="DU159" s="143"/>
      <c r="DV159" s="143"/>
      <c r="DW159" s="143"/>
      <c r="DX159" s="143"/>
      <c r="DY159" s="143"/>
      <c r="DZ159" s="143"/>
      <c r="EA159" s="143"/>
      <c r="EB159" s="143"/>
      <c r="EC159" s="143"/>
      <c r="ED159" s="143"/>
      <c r="EE159" s="143"/>
      <c r="EF159" s="143"/>
      <c r="EG159" s="143"/>
      <c r="EH159" s="143"/>
      <c r="EI159" s="147"/>
      <c r="EJ159" s="143"/>
      <c r="EK159" s="143"/>
      <c r="EL159" s="143"/>
      <c r="EM159" s="143"/>
      <c r="EN159" s="143"/>
      <c r="EO159" s="143"/>
      <c r="EP159" s="143"/>
      <c r="EQ159" s="143"/>
      <c r="ER159" s="143"/>
      <c r="ES159" s="143"/>
      <c r="ET159" s="143"/>
      <c r="EU159" s="143"/>
      <c r="EV159" s="143"/>
      <c r="EW159" s="143"/>
      <c r="EX159" s="147"/>
      <c r="EY159" s="147"/>
      <c r="EZ159" s="147"/>
    </row>
    <row r="160" spans="4:156" ht="9.9" customHeight="1">
      <c r="D160" s="34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7"/>
      <c r="T160" s="143"/>
      <c r="U160" s="143"/>
      <c r="V160" s="143"/>
      <c r="W160" s="143"/>
      <c r="X160" s="143"/>
      <c r="Y160" s="143"/>
      <c r="Z160" s="143"/>
      <c r="AA160" s="143"/>
      <c r="AB160" s="143"/>
      <c r="AC160" s="143"/>
      <c r="AD160" s="143"/>
      <c r="AE160" s="143"/>
      <c r="AF160" s="143"/>
      <c r="AG160" s="143"/>
      <c r="AH160" s="147"/>
      <c r="AI160" s="143"/>
      <c r="AJ160" s="143"/>
      <c r="AK160" s="143"/>
      <c r="AL160" s="143"/>
      <c r="AM160" s="143"/>
      <c r="AN160" s="143"/>
      <c r="AO160" s="143"/>
      <c r="AP160" s="143"/>
      <c r="AQ160" s="143"/>
      <c r="AR160" s="143"/>
      <c r="AS160" s="143"/>
      <c r="AT160" s="143"/>
      <c r="AU160" s="143"/>
      <c r="AV160" s="143"/>
      <c r="AW160" s="147"/>
      <c r="AX160" s="143"/>
      <c r="AY160" s="143"/>
      <c r="AZ160" s="143"/>
      <c r="BA160" s="143"/>
      <c r="BB160" s="143"/>
      <c r="BC160" s="143"/>
      <c r="BD160" s="143"/>
      <c r="BE160" s="143"/>
      <c r="BF160" s="143"/>
      <c r="BG160" s="143"/>
      <c r="BH160" s="143"/>
      <c r="BI160" s="143"/>
      <c r="BJ160" s="143"/>
      <c r="BK160" s="143"/>
      <c r="BL160" s="147"/>
      <c r="BM160" s="143"/>
      <c r="BN160" s="143"/>
      <c r="BO160" s="143"/>
      <c r="BP160" s="143"/>
      <c r="BQ160" s="143"/>
      <c r="BR160" s="143"/>
      <c r="BS160" s="143"/>
      <c r="BT160" s="143"/>
      <c r="BU160" s="143"/>
      <c r="BV160" s="143"/>
      <c r="BW160" s="143"/>
      <c r="BX160" s="143"/>
      <c r="BY160" s="143"/>
      <c r="BZ160" s="143"/>
      <c r="CA160" s="147"/>
      <c r="CB160" s="143"/>
      <c r="CC160" s="143"/>
      <c r="CD160" s="143"/>
      <c r="CE160" s="142"/>
      <c r="CF160" s="140"/>
      <c r="CG160" s="142"/>
      <c r="CH160" s="140"/>
      <c r="CI160" s="142"/>
      <c r="CJ160" s="140"/>
      <c r="CK160" s="142"/>
      <c r="CL160" s="140"/>
      <c r="CM160" s="142"/>
      <c r="CN160" s="142"/>
      <c r="CO160" s="140"/>
      <c r="CP160" s="147"/>
      <c r="CQ160" s="144"/>
      <c r="CR160" s="144"/>
      <c r="CS160" s="144"/>
      <c r="CT160" s="29"/>
      <c r="CU160" s="131"/>
      <c r="CV160" s="29"/>
      <c r="CW160" s="131"/>
      <c r="CX160" s="29"/>
      <c r="CY160" s="131"/>
      <c r="CZ160" s="29"/>
      <c r="DA160" s="131"/>
      <c r="DB160" s="29"/>
      <c r="DC160" s="131"/>
      <c r="DD160" s="29"/>
      <c r="DE160" s="147"/>
      <c r="DF160" s="143"/>
      <c r="DG160" s="143"/>
      <c r="DH160" s="143"/>
      <c r="DI160" s="143"/>
      <c r="DJ160" s="143"/>
      <c r="DK160" s="143"/>
      <c r="DL160" s="143"/>
      <c r="DM160" s="143"/>
      <c r="DN160" s="143"/>
      <c r="DO160" s="143"/>
      <c r="DP160" s="143"/>
      <c r="DQ160" s="143"/>
      <c r="DR160" s="143"/>
      <c r="DS160" s="143"/>
      <c r="DT160" s="147"/>
      <c r="DU160" s="143"/>
      <c r="DV160" s="143"/>
      <c r="DW160" s="143"/>
      <c r="DX160" s="143"/>
      <c r="DY160" s="143"/>
      <c r="DZ160" s="143"/>
      <c r="EA160" s="143"/>
      <c r="EB160" s="143"/>
      <c r="EC160" s="143"/>
      <c r="ED160" s="143"/>
      <c r="EE160" s="143"/>
      <c r="EF160" s="143"/>
      <c r="EG160" s="143"/>
      <c r="EH160" s="143"/>
      <c r="EI160" s="147"/>
      <c r="EJ160" s="143"/>
      <c r="EK160" s="143"/>
      <c r="EL160" s="143"/>
      <c r="EM160" s="143"/>
      <c r="EN160" s="143"/>
      <c r="EO160" s="143"/>
      <c r="EP160" s="143"/>
      <c r="EQ160" s="143"/>
      <c r="ER160" s="143"/>
      <c r="ES160" s="143"/>
      <c r="ET160" s="143"/>
      <c r="EU160" s="143"/>
      <c r="EV160" s="143"/>
      <c r="EW160" s="143"/>
      <c r="EX160" s="147"/>
      <c r="EY160" s="147"/>
      <c r="EZ160" s="147"/>
    </row>
    <row r="161" spans="3:156" ht="9.9" customHeight="1">
      <c r="D161" s="34"/>
      <c r="E161" s="34"/>
      <c r="F161" s="34"/>
      <c r="G161" s="34"/>
      <c r="H161" s="35">
        <v>75</v>
      </c>
      <c r="I161" s="34"/>
      <c r="J161" s="34">
        <v>75</v>
      </c>
      <c r="K161" s="34"/>
      <c r="L161" s="34">
        <v>75</v>
      </c>
      <c r="M161" s="34"/>
      <c r="N161" s="34">
        <v>75</v>
      </c>
      <c r="O161" s="34"/>
      <c r="P161" s="34">
        <v>75</v>
      </c>
      <c r="Q161" s="34"/>
      <c r="R161" s="34"/>
      <c r="S161" s="147"/>
      <c r="T161" s="147"/>
      <c r="U161" s="147"/>
      <c r="V161" s="147"/>
      <c r="W161" s="147"/>
      <c r="X161" s="147"/>
      <c r="Y161" s="147"/>
      <c r="Z161" s="147"/>
      <c r="AA161" s="147"/>
      <c r="AB161" s="147"/>
      <c r="AC161" s="147"/>
      <c r="AD161" s="147"/>
      <c r="AE161" s="147"/>
      <c r="AF161" s="147"/>
      <c r="AG161" s="147"/>
      <c r="AH161" s="147"/>
      <c r="AI161" s="147"/>
      <c r="AJ161" s="147"/>
      <c r="AK161" s="147"/>
      <c r="AL161" s="147"/>
      <c r="AM161" s="147"/>
      <c r="AN161" s="147"/>
      <c r="AO161" s="147"/>
      <c r="AP161" s="147"/>
      <c r="AQ161" s="147"/>
      <c r="AR161" s="147"/>
      <c r="AS161" s="147"/>
      <c r="AT161" s="147"/>
      <c r="AU161" s="147"/>
      <c r="AV161" s="147"/>
      <c r="AW161" s="147"/>
      <c r="AX161" s="147"/>
      <c r="AY161" s="147"/>
      <c r="AZ161" s="147"/>
      <c r="BA161" s="147"/>
      <c r="BB161" s="147"/>
      <c r="BC161" s="147"/>
      <c r="BD161" s="147"/>
      <c r="BE161" s="147"/>
      <c r="BF161" s="147"/>
      <c r="BG161" s="147"/>
      <c r="BH161" s="147"/>
      <c r="BI161" s="147"/>
      <c r="BJ161" s="147"/>
      <c r="BK161" s="147"/>
      <c r="BL161" s="147"/>
      <c r="BM161" s="147"/>
      <c r="BN161" s="147"/>
      <c r="BO161" s="147"/>
      <c r="BP161" s="147"/>
      <c r="BQ161" s="147"/>
      <c r="BR161" s="147"/>
      <c r="BS161" s="147"/>
      <c r="BT161" s="147"/>
      <c r="BU161" s="147"/>
      <c r="BV161" s="147"/>
      <c r="BW161" s="147"/>
      <c r="BX161" s="147"/>
      <c r="BY161" s="147"/>
      <c r="BZ161" s="147"/>
      <c r="CA161" s="147"/>
      <c r="CB161" s="143"/>
      <c r="CC161" s="143"/>
      <c r="CD161" s="143"/>
      <c r="CE161" s="142"/>
      <c r="CF161" s="140"/>
      <c r="CG161" s="142"/>
      <c r="CH161" s="140"/>
      <c r="CI161" s="142"/>
      <c r="CJ161" s="140"/>
      <c r="CK161" s="142"/>
      <c r="CL161" s="140"/>
      <c r="CM161" s="142"/>
      <c r="CN161" s="142"/>
      <c r="CO161" s="140"/>
      <c r="CP161" s="147"/>
      <c r="CQ161" s="144"/>
      <c r="CR161" s="144"/>
      <c r="CS161" s="144"/>
      <c r="CT161" s="29"/>
      <c r="CU161" s="131"/>
      <c r="CV161" s="29"/>
      <c r="CW161" s="131"/>
      <c r="CX161" s="29"/>
      <c r="CY161" s="131"/>
      <c r="CZ161" s="29"/>
      <c r="DA161" s="131"/>
      <c r="DB161" s="29"/>
      <c r="DC161" s="131"/>
      <c r="DD161" s="29"/>
      <c r="DE161" s="147"/>
      <c r="DF161" s="147"/>
      <c r="DG161" s="147"/>
      <c r="DH161" s="147"/>
      <c r="DI161" s="147"/>
      <c r="DJ161" s="147"/>
      <c r="DK161" s="147"/>
      <c r="DL161" s="147"/>
      <c r="DM161" s="147"/>
      <c r="DN161" s="147"/>
      <c r="DO161" s="147"/>
      <c r="DP161" s="147"/>
      <c r="DQ161" s="147"/>
      <c r="DR161" s="147"/>
      <c r="DS161" s="147"/>
      <c r="DT161" s="147"/>
      <c r="DU161" s="147"/>
      <c r="DV161" s="147"/>
      <c r="DW161" s="147"/>
      <c r="DX161" s="147"/>
      <c r="DY161" s="147"/>
      <c r="DZ161" s="147"/>
      <c r="EA161" s="147"/>
      <c r="EB161" s="147"/>
      <c r="EC161" s="147"/>
      <c r="ED161" s="147"/>
      <c r="EE161" s="147"/>
      <c r="EF161" s="147"/>
      <c r="EG161" s="147"/>
      <c r="EH161" s="147"/>
      <c r="EI161" s="147"/>
      <c r="EJ161" s="147"/>
      <c r="EK161" s="147"/>
      <c r="EL161" s="147"/>
      <c r="EM161" s="147"/>
      <c r="EN161" s="147"/>
      <c r="EO161" s="147"/>
      <c r="EP161" s="147"/>
      <c r="EQ161" s="147"/>
      <c r="ER161" s="147"/>
      <c r="ES161" s="147"/>
      <c r="ET161" s="147"/>
      <c r="EU161" s="147"/>
      <c r="EV161" s="147"/>
      <c r="EW161" s="147"/>
      <c r="EX161" s="147"/>
      <c r="EY161" s="147"/>
      <c r="EZ161" s="147"/>
    </row>
    <row r="162" spans="3:156" ht="9.9" customHeight="1">
      <c r="D162" s="34"/>
      <c r="E162" s="34"/>
      <c r="F162" s="34"/>
      <c r="G162" s="34"/>
      <c r="H162" s="34">
        <v>75</v>
      </c>
      <c r="I162" s="34"/>
      <c r="J162" s="34">
        <v>75</v>
      </c>
      <c r="K162" s="34"/>
      <c r="L162" s="34">
        <v>75</v>
      </c>
      <c r="M162" s="34"/>
      <c r="N162" s="34">
        <v>75</v>
      </c>
      <c r="O162" s="34"/>
      <c r="P162" s="34">
        <v>75</v>
      </c>
      <c r="Q162" s="34"/>
      <c r="R162" s="34"/>
      <c r="S162" s="147"/>
      <c r="T162" s="147"/>
      <c r="U162" s="147"/>
      <c r="V162" s="147"/>
      <c r="W162" s="147"/>
      <c r="X162" s="147"/>
      <c r="Y162" s="147"/>
      <c r="Z162" s="147"/>
      <c r="AA162" s="147"/>
      <c r="AB162" s="147"/>
      <c r="AC162" s="147"/>
      <c r="AD162" s="147"/>
      <c r="AE162" s="147"/>
      <c r="AF162" s="147"/>
      <c r="AG162" s="147"/>
      <c r="AH162" s="147"/>
      <c r="AI162" s="147"/>
      <c r="AJ162" s="147"/>
      <c r="AK162" s="147"/>
      <c r="AL162" s="147"/>
      <c r="AM162" s="147"/>
      <c r="AN162" s="147"/>
      <c r="AO162" s="147"/>
      <c r="AP162" s="147"/>
      <c r="AQ162" s="147"/>
      <c r="AR162" s="147"/>
      <c r="AS162" s="147"/>
      <c r="AT162" s="147"/>
      <c r="AU162" s="147"/>
      <c r="AV162" s="147"/>
      <c r="AW162" s="147"/>
      <c r="AX162" s="147"/>
      <c r="AY162" s="147"/>
      <c r="AZ162" s="147"/>
      <c r="BA162" s="147"/>
      <c r="BB162" s="147"/>
      <c r="BC162" s="147"/>
      <c r="BD162" s="147"/>
      <c r="BE162" s="147"/>
      <c r="BF162" s="147"/>
      <c r="BG162" s="147"/>
      <c r="BH162" s="147"/>
      <c r="BI162" s="147"/>
      <c r="BJ162" s="147"/>
      <c r="BK162" s="147"/>
      <c r="BL162" s="147"/>
      <c r="BM162" s="147"/>
      <c r="BN162" s="147"/>
      <c r="BO162" s="147"/>
      <c r="BP162" s="147"/>
      <c r="BQ162" s="147"/>
      <c r="BR162" s="147"/>
      <c r="BS162" s="147"/>
      <c r="BT162" s="147"/>
      <c r="BU162" s="147"/>
      <c r="BV162" s="147"/>
      <c r="BW162" s="147"/>
      <c r="BX162" s="147"/>
      <c r="BY162" s="147"/>
      <c r="BZ162" s="147"/>
      <c r="CA162" s="147"/>
      <c r="CB162" s="143"/>
      <c r="CC162" s="143"/>
      <c r="CD162" s="143"/>
      <c r="CE162" s="142"/>
      <c r="CF162" s="140"/>
      <c r="CG162" s="142"/>
      <c r="CH162" s="140"/>
      <c r="CI162" s="142"/>
      <c r="CJ162" s="140"/>
      <c r="CK162" s="142"/>
      <c r="CL162" s="140"/>
      <c r="CM162" s="142"/>
      <c r="CN162" s="142"/>
      <c r="CO162" s="140"/>
      <c r="CP162" s="147"/>
      <c r="CQ162" s="144"/>
      <c r="CR162" s="144"/>
      <c r="CS162" s="144"/>
      <c r="CT162" s="29"/>
      <c r="CU162" s="131"/>
      <c r="CV162" s="29"/>
      <c r="CW162" s="131"/>
      <c r="CX162" s="29"/>
      <c r="CY162" s="131"/>
      <c r="CZ162" s="29"/>
      <c r="DA162" s="131"/>
      <c r="DB162" s="29"/>
      <c r="DC162" s="131"/>
      <c r="DD162" s="29"/>
      <c r="DE162" s="147"/>
      <c r="DF162" s="147"/>
      <c r="DG162" s="147"/>
      <c r="DH162" s="147"/>
      <c r="DI162" s="147"/>
      <c r="DJ162" s="147"/>
      <c r="DK162" s="147"/>
      <c r="DL162" s="147"/>
      <c r="DM162" s="147"/>
      <c r="DN162" s="147"/>
      <c r="DO162" s="147"/>
      <c r="DP162" s="147"/>
      <c r="DQ162" s="147"/>
      <c r="DR162" s="147"/>
      <c r="DS162" s="147"/>
      <c r="DT162" s="147"/>
      <c r="DU162" s="147"/>
      <c r="DV162" s="147"/>
      <c r="DW162" s="147"/>
      <c r="DX162" s="147"/>
      <c r="DY162" s="147"/>
      <c r="DZ162" s="147"/>
      <c r="EA162" s="147"/>
      <c r="EB162" s="147"/>
      <c r="EC162" s="147"/>
      <c r="ED162" s="147"/>
      <c r="EE162" s="147"/>
      <c r="EF162" s="147"/>
      <c r="EG162" s="147"/>
      <c r="EH162" s="147"/>
      <c r="EI162" s="147"/>
      <c r="EJ162" s="147"/>
      <c r="EK162" s="147"/>
      <c r="EL162" s="147"/>
      <c r="EM162" s="147"/>
      <c r="EN162" s="147"/>
      <c r="EO162" s="147"/>
      <c r="EP162" s="147"/>
      <c r="EQ162" s="147"/>
      <c r="ER162" s="147"/>
      <c r="ES162" s="147"/>
      <c r="ET162" s="147"/>
      <c r="EU162" s="147"/>
      <c r="EV162" s="147"/>
      <c r="EW162" s="147"/>
      <c r="EX162" s="147"/>
      <c r="EY162" s="147"/>
      <c r="EZ162" s="147"/>
    </row>
    <row r="163" spans="3:156" ht="9.9" customHeight="1">
      <c r="D163" s="34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7"/>
      <c r="T163" s="143"/>
      <c r="U163" s="143"/>
      <c r="V163" s="143"/>
      <c r="W163" s="143"/>
      <c r="X163" s="143"/>
      <c r="Y163" s="143"/>
      <c r="Z163" s="143"/>
      <c r="AA163" s="143"/>
      <c r="AB163" s="143"/>
      <c r="AC163" s="143"/>
      <c r="AD163" s="143"/>
      <c r="AE163" s="143"/>
      <c r="AF163" s="143"/>
      <c r="AG163" s="143"/>
      <c r="AH163" s="147"/>
      <c r="AI163" s="143"/>
      <c r="AJ163" s="143"/>
      <c r="AK163" s="143"/>
      <c r="AL163" s="143"/>
      <c r="AM163" s="143"/>
      <c r="AN163" s="143"/>
      <c r="AO163" s="143"/>
      <c r="AP163" s="143"/>
      <c r="AQ163" s="143"/>
      <c r="AR163" s="143"/>
      <c r="AS163" s="143"/>
      <c r="AT163" s="143"/>
      <c r="AU163" s="143"/>
      <c r="AV163" s="143"/>
      <c r="AW163" s="147"/>
      <c r="AX163" s="143"/>
      <c r="AY163" s="143"/>
      <c r="AZ163" s="143"/>
      <c r="BA163" s="143"/>
      <c r="BB163" s="143"/>
      <c r="BC163" s="143"/>
      <c r="BD163" s="143"/>
      <c r="BE163" s="143"/>
      <c r="BF163" s="143"/>
      <c r="BG163" s="143"/>
      <c r="BH163" s="143"/>
      <c r="BI163" s="143"/>
      <c r="BJ163" s="143"/>
      <c r="BK163" s="143"/>
      <c r="BL163" s="147"/>
      <c r="BM163" s="143"/>
      <c r="BN163" s="143"/>
      <c r="BO163" s="143"/>
      <c r="BP163" s="143"/>
      <c r="BQ163" s="143"/>
      <c r="BR163" s="143"/>
      <c r="BS163" s="143"/>
      <c r="BT163" s="143"/>
      <c r="BU163" s="143"/>
      <c r="BV163" s="143"/>
      <c r="BW163" s="143"/>
      <c r="BX163" s="143"/>
      <c r="BY163" s="143"/>
      <c r="BZ163" s="143"/>
      <c r="CA163" s="147"/>
      <c r="CB163" s="143"/>
      <c r="CC163" s="144"/>
      <c r="CD163" s="144"/>
      <c r="CE163" s="144"/>
      <c r="CF163" s="144"/>
      <c r="CG163" s="144"/>
      <c r="CH163" s="144"/>
      <c r="CI163" s="144"/>
      <c r="CJ163" s="144"/>
      <c r="CK163" s="144"/>
      <c r="CL163" s="144"/>
      <c r="CM163" s="144"/>
      <c r="CN163" s="144"/>
      <c r="CO163" s="144"/>
      <c r="CP163" s="147"/>
      <c r="CQ163" s="144"/>
      <c r="CR163" s="144"/>
      <c r="CS163" s="144"/>
      <c r="CT163" s="29"/>
      <c r="CU163" s="131"/>
      <c r="CV163" s="29"/>
      <c r="CW163" s="131"/>
      <c r="CX163" s="29"/>
      <c r="CY163" s="131"/>
      <c r="CZ163" s="29"/>
      <c r="DA163" s="131"/>
      <c r="DB163" s="29"/>
      <c r="DC163" s="131"/>
      <c r="DD163" s="29"/>
      <c r="DE163" s="147"/>
      <c r="DF163" s="143"/>
      <c r="DG163" s="143"/>
      <c r="DH163" s="143"/>
      <c r="DI163" s="143"/>
      <c r="DJ163" s="143"/>
      <c r="DK163" s="143"/>
      <c r="DL163" s="143"/>
      <c r="DM163" s="143"/>
      <c r="DN163" s="143"/>
      <c r="DO163" s="143"/>
      <c r="DP163" s="143"/>
      <c r="DQ163" s="143"/>
      <c r="DR163" s="143"/>
      <c r="DS163" s="143"/>
      <c r="DT163" s="147"/>
      <c r="DU163" s="143"/>
      <c r="DV163" s="143"/>
      <c r="DW163" s="143"/>
      <c r="DX163" s="143"/>
      <c r="DY163" s="143"/>
      <c r="DZ163" s="143"/>
      <c r="EA163" s="143"/>
      <c r="EB163" s="143"/>
      <c r="EC163" s="143"/>
      <c r="ED163" s="143"/>
      <c r="EE163" s="143"/>
      <c r="EF163" s="143"/>
      <c r="EG163" s="143"/>
      <c r="EH163" s="143"/>
      <c r="EI163" s="147"/>
      <c r="EJ163" s="143"/>
      <c r="EK163" s="143"/>
      <c r="EL163" s="143"/>
      <c r="EM163" s="143"/>
      <c r="EN163" s="143"/>
      <c r="EO163" s="143"/>
      <c r="EP163" s="143"/>
      <c r="EQ163" s="143"/>
      <c r="ER163" s="143"/>
      <c r="ES163" s="143"/>
      <c r="ET163" s="143"/>
      <c r="EU163" s="143"/>
      <c r="EV163" s="143"/>
      <c r="EW163" s="143"/>
      <c r="EX163" s="147"/>
      <c r="EY163" s="143"/>
      <c r="EZ163" s="143"/>
    </row>
    <row r="164" spans="3:156" ht="9.9" customHeight="1">
      <c r="D164" s="34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7"/>
      <c r="T164" s="143"/>
      <c r="U164" s="143"/>
      <c r="V164" s="143"/>
      <c r="W164" s="143"/>
      <c r="X164" s="143"/>
      <c r="Y164" s="143"/>
      <c r="Z164" s="143"/>
      <c r="AA164" s="143"/>
      <c r="AB164" s="143"/>
      <c r="AC164" s="143"/>
      <c r="AD164" s="143"/>
      <c r="AE164" s="143"/>
      <c r="AF164" s="143"/>
      <c r="AG164" s="143"/>
      <c r="AH164" s="147"/>
      <c r="AI164" s="143"/>
      <c r="AJ164" s="143"/>
      <c r="AK164" s="143"/>
      <c r="AL164" s="143"/>
      <c r="AM164" s="143"/>
      <c r="AN164" s="143"/>
      <c r="AO164" s="143"/>
      <c r="AP164" s="143"/>
      <c r="AQ164" s="143"/>
      <c r="AR164" s="143"/>
      <c r="AS164" s="143"/>
      <c r="AT164" s="143"/>
      <c r="AU164" s="143"/>
      <c r="AV164" s="143"/>
      <c r="AW164" s="147"/>
      <c r="AX164" s="143"/>
      <c r="AY164" s="143"/>
      <c r="AZ164" s="143"/>
      <c r="BA164" s="143"/>
      <c r="BB164" s="143"/>
      <c r="BC164" s="143"/>
      <c r="BD164" s="143"/>
      <c r="BE164" s="143"/>
      <c r="BF164" s="143"/>
      <c r="BG164" s="143"/>
      <c r="BH164" s="143"/>
      <c r="BI164" s="143"/>
      <c r="BJ164" s="143"/>
      <c r="BK164" s="143"/>
      <c r="BL164" s="147"/>
      <c r="BM164" s="143"/>
      <c r="BN164" s="143"/>
      <c r="BO164" s="143"/>
      <c r="BP164" s="143"/>
      <c r="BQ164" s="143"/>
      <c r="BR164" s="143"/>
      <c r="BS164" s="143"/>
      <c r="BT164" s="143"/>
      <c r="BU164" s="143"/>
      <c r="BV164" s="143"/>
      <c r="BW164" s="143"/>
      <c r="BX164" s="143"/>
      <c r="BY164" s="143"/>
      <c r="BZ164" s="143"/>
      <c r="CA164" s="147"/>
      <c r="CB164" s="144"/>
      <c r="CC164" s="144"/>
      <c r="CD164" s="144"/>
      <c r="CE164" s="144"/>
      <c r="CF164" s="144"/>
      <c r="CG164" s="144"/>
      <c r="CH164" s="144"/>
      <c r="CI164" s="144"/>
      <c r="CJ164" s="144"/>
      <c r="CK164" s="144"/>
      <c r="CL164" s="144"/>
      <c r="CM164" s="144"/>
      <c r="CN164" s="144"/>
      <c r="CO164" s="144"/>
      <c r="CP164" s="147"/>
      <c r="CQ164" s="144"/>
      <c r="CR164" s="144"/>
      <c r="CS164" s="144"/>
      <c r="CT164" s="29"/>
      <c r="CU164" s="131"/>
      <c r="CV164" s="29"/>
      <c r="CW164" s="131"/>
      <c r="CX164" s="29"/>
      <c r="CY164" s="131"/>
      <c r="CZ164" s="29"/>
      <c r="DA164" s="131"/>
      <c r="DB164" s="29"/>
      <c r="DC164" s="131"/>
      <c r="DD164" s="29"/>
      <c r="DE164" s="147"/>
      <c r="DF164" s="143"/>
      <c r="DG164" s="143"/>
      <c r="DH164" s="143"/>
      <c r="DI164" s="143"/>
      <c r="DJ164" s="143"/>
      <c r="DK164" s="143"/>
      <c r="DL164" s="143"/>
      <c r="DM164" s="143"/>
      <c r="DN164" s="143"/>
      <c r="DO164" s="143"/>
      <c r="DP164" s="143"/>
      <c r="DQ164" s="143"/>
      <c r="DR164" s="143"/>
      <c r="DS164" s="143"/>
      <c r="DT164" s="147"/>
      <c r="DU164" s="143"/>
      <c r="DV164" s="143"/>
      <c r="DW164" s="143"/>
      <c r="DX164" s="143"/>
      <c r="DY164" s="143"/>
      <c r="DZ164" s="143"/>
      <c r="EA164" s="143"/>
      <c r="EB164" s="143"/>
      <c r="EC164" s="143"/>
      <c r="ED164" s="143"/>
      <c r="EE164" s="143"/>
      <c r="EF164" s="143"/>
      <c r="EG164" s="143"/>
      <c r="EH164" s="143"/>
      <c r="EI164" s="147"/>
      <c r="EJ164" s="143"/>
      <c r="EK164" s="143"/>
      <c r="EL164" s="143"/>
      <c r="EM164" s="143"/>
      <c r="EN164" s="143"/>
      <c r="EO164" s="143"/>
      <c r="EP164" s="143"/>
      <c r="EQ164" s="143"/>
      <c r="ER164" s="143"/>
      <c r="ES164" s="143"/>
      <c r="ET164" s="143"/>
      <c r="EU164" s="143"/>
      <c r="EV164" s="143"/>
      <c r="EW164" s="143"/>
      <c r="EX164" s="147"/>
      <c r="EY164" s="143"/>
      <c r="EZ164" s="143"/>
    </row>
    <row r="165" spans="3:156" ht="9.9" customHeight="1">
      <c r="D165" s="34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7"/>
      <c r="T165" s="143"/>
      <c r="U165" s="143"/>
      <c r="V165" s="143"/>
      <c r="W165" s="143"/>
      <c r="X165" s="143"/>
      <c r="Y165" s="143"/>
      <c r="Z165" s="143"/>
      <c r="AA165" s="143"/>
      <c r="AB165" s="143"/>
      <c r="AC165" s="143"/>
      <c r="AD165" s="143"/>
      <c r="AE165" s="143"/>
      <c r="AF165" s="143"/>
      <c r="AG165" s="143"/>
      <c r="AH165" s="147"/>
      <c r="AI165" s="143"/>
      <c r="AJ165" s="143"/>
      <c r="AK165" s="143"/>
      <c r="AL165" s="143"/>
      <c r="AM165" s="143"/>
      <c r="AN165" s="143"/>
      <c r="AO165" s="143"/>
      <c r="AP165" s="143"/>
      <c r="AQ165" s="143"/>
      <c r="AR165" s="143"/>
      <c r="AS165" s="143"/>
      <c r="AT165" s="143"/>
      <c r="AU165" s="143"/>
      <c r="AV165" s="143"/>
      <c r="AW165" s="147"/>
      <c r="AX165" s="143"/>
      <c r="AY165" s="143"/>
      <c r="AZ165" s="143"/>
      <c r="BA165" s="143"/>
      <c r="BB165" s="143"/>
      <c r="BC165" s="143"/>
      <c r="BD165" s="143"/>
      <c r="BE165" s="143"/>
      <c r="BF165" s="143"/>
      <c r="BG165" s="143"/>
      <c r="BH165" s="143"/>
      <c r="BI165" s="143"/>
      <c r="BJ165" s="143"/>
      <c r="BK165" s="143"/>
      <c r="BL165" s="147"/>
      <c r="BM165" s="143"/>
      <c r="BN165" s="143"/>
      <c r="BO165" s="143"/>
      <c r="BP165" s="143"/>
      <c r="BQ165" s="143"/>
      <c r="BR165" s="143"/>
      <c r="BS165" s="143"/>
      <c r="BT165" s="143"/>
      <c r="BU165" s="143"/>
      <c r="BV165" s="143"/>
      <c r="BW165" s="143"/>
      <c r="BX165" s="143"/>
      <c r="BY165" s="143"/>
      <c r="BZ165" s="143"/>
      <c r="CA165" s="147"/>
      <c r="CB165" s="144"/>
      <c r="CC165" s="144"/>
      <c r="CD165" s="144"/>
      <c r="CE165" s="144"/>
      <c r="CF165" s="144"/>
      <c r="CG165" s="144"/>
      <c r="CH165" s="144"/>
      <c r="CI165" s="144"/>
      <c r="CJ165" s="144"/>
      <c r="CK165" s="144"/>
      <c r="CL165" s="144"/>
      <c r="CM165" s="144"/>
      <c r="CN165" s="144"/>
      <c r="CO165" s="144"/>
      <c r="CP165" s="147"/>
      <c r="CQ165" s="144"/>
      <c r="CR165" s="144"/>
      <c r="CS165" s="144"/>
      <c r="CT165" s="29"/>
      <c r="CU165" s="131"/>
      <c r="CV165" s="29"/>
      <c r="CW165" s="131"/>
      <c r="CX165" s="29"/>
      <c r="CY165" s="131"/>
      <c r="CZ165" s="29"/>
      <c r="DA165" s="131"/>
      <c r="DB165" s="29"/>
      <c r="DC165" s="131"/>
      <c r="DD165" s="29"/>
      <c r="DE165" s="147"/>
      <c r="DF165" s="143"/>
      <c r="DG165" s="143"/>
      <c r="DH165" s="143"/>
      <c r="DI165" s="143"/>
      <c r="DJ165" s="143"/>
      <c r="DK165" s="143"/>
      <c r="DL165" s="143"/>
      <c r="DM165" s="143"/>
      <c r="DN165" s="143"/>
      <c r="DO165" s="143"/>
      <c r="DP165" s="143"/>
      <c r="DQ165" s="143"/>
      <c r="DR165" s="143"/>
      <c r="DS165" s="143"/>
      <c r="DT165" s="147"/>
      <c r="DU165" s="143"/>
      <c r="DV165" s="143"/>
      <c r="DW165" s="143"/>
      <c r="DX165" s="143"/>
      <c r="DY165" s="143"/>
      <c r="DZ165" s="143"/>
      <c r="EA165" s="143"/>
      <c r="EB165" s="143"/>
      <c r="EC165" s="143"/>
      <c r="ED165" s="143"/>
      <c r="EE165" s="143"/>
      <c r="EF165" s="143"/>
      <c r="EG165" s="143"/>
      <c r="EH165" s="143"/>
      <c r="EI165" s="147"/>
      <c r="EJ165" s="143"/>
      <c r="EK165" s="143"/>
      <c r="EL165" s="143"/>
      <c r="EM165" s="143"/>
      <c r="EN165" s="143"/>
      <c r="EO165" s="143"/>
      <c r="EP165" s="143"/>
      <c r="EQ165" s="143"/>
      <c r="ER165" s="143"/>
      <c r="ES165" s="143"/>
      <c r="ET165" s="143"/>
      <c r="EU165" s="143"/>
      <c r="EV165" s="143"/>
      <c r="EW165" s="143"/>
      <c r="EX165" s="147"/>
      <c r="EY165" s="143"/>
      <c r="EZ165" s="143"/>
    </row>
    <row r="166" spans="3:156" ht="9.9" customHeight="1">
      <c r="D166" s="34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7"/>
      <c r="T166" s="143"/>
      <c r="U166" s="143"/>
      <c r="V166" s="143"/>
      <c r="W166" s="143"/>
      <c r="X166" s="143"/>
      <c r="Y166" s="143"/>
      <c r="Z166" s="143"/>
      <c r="AA166" s="143"/>
      <c r="AB166" s="143"/>
      <c r="AC166" s="143"/>
      <c r="AD166" s="143"/>
      <c r="AE166" s="143"/>
      <c r="AF166" s="143"/>
      <c r="AG166" s="143"/>
      <c r="AH166" s="147"/>
      <c r="AI166" s="143"/>
      <c r="AJ166" s="143"/>
      <c r="AK166" s="143"/>
      <c r="AL166" s="143"/>
      <c r="AM166" s="143"/>
      <c r="AN166" s="143"/>
      <c r="AO166" s="143"/>
      <c r="AP166" s="143"/>
      <c r="AQ166" s="143"/>
      <c r="AR166" s="143"/>
      <c r="AS166" s="143"/>
      <c r="AT166" s="143"/>
      <c r="AU166" s="143"/>
      <c r="AV166" s="143"/>
      <c r="AW166" s="147"/>
      <c r="AX166" s="143"/>
      <c r="AY166" s="143"/>
      <c r="AZ166" s="143"/>
      <c r="BA166" s="143"/>
      <c r="BB166" s="143"/>
      <c r="BC166" s="143"/>
      <c r="BD166" s="143"/>
      <c r="BE166" s="143"/>
      <c r="BF166" s="143"/>
      <c r="BG166" s="143"/>
      <c r="BH166" s="143"/>
      <c r="BI166" s="143"/>
      <c r="BJ166" s="143"/>
      <c r="BK166" s="143"/>
      <c r="BL166" s="147"/>
      <c r="BM166" s="143"/>
      <c r="BN166" s="143"/>
      <c r="BO166" s="143"/>
      <c r="BP166" s="143"/>
      <c r="BQ166" s="143"/>
      <c r="BR166" s="143"/>
      <c r="BS166" s="143"/>
      <c r="BT166" s="143"/>
      <c r="BU166" s="143"/>
      <c r="BV166" s="143"/>
      <c r="BW166" s="143"/>
      <c r="BX166" s="143"/>
      <c r="BY166" s="143"/>
      <c r="BZ166" s="143"/>
      <c r="CA166" s="147"/>
      <c r="CB166" s="144"/>
      <c r="CC166" s="144"/>
      <c r="CD166" s="144"/>
      <c r="CE166" s="144"/>
      <c r="CF166" s="144"/>
      <c r="CG166" s="144"/>
      <c r="CH166" s="144"/>
      <c r="CI166" s="144"/>
      <c r="CJ166" s="144"/>
      <c r="CK166" s="144"/>
      <c r="CL166" s="144"/>
      <c r="CM166" s="144"/>
      <c r="CN166" s="144"/>
      <c r="CO166" s="144"/>
      <c r="CP166" s="147"/>
      <c r="CQ166" s="144"/>
      <c r="CR166" s="144"/>
      <c r="CS166" s="144"/>
      <c r="CT166" s="29"/>
      <c r="CU166" s="131"/>
      <c r="CV166" s="29"/>
      <c r="CW166" s="131"/>
      <c r="CX166" s="29"/>
      <c r="CY166" s="131"/>
      <c r="CZ166" s="29"/>
      <c r="DA166" s="131"/>
      <c r="DB166" s="29"/>
      <c r="DC166" s="131"/>
      <c r="DD166" s="29"/>
      <c r="DE166" s="147"/>
      <c r="DF166" s="143"/>
      <c r="DG166" s="143"/>
      <c r="DH166" s="143"/>
      <c r="DI166" s="143"/>
      <c r="DJ166" s="143"/>
      <c r="DK166" s="143"/>
      <c r="DL166" s="143"/>
      <c r="DM166" s="143"/>
      <c r="DN166" s="143"/>
      <c r="DO166" s="143"/>
      <c r="DP166" s="143"/>
      <c r="DQ166" s="143"/>
      <c r="DR166" s="143"/>
      <c r="DS166" s="143"/>
      <c r="DT166" s="147"/>
      <c r="DU166" s="143"/>
      <c r="DV166" s="143"/>
      <c r="DW166" s="143"/>
      <c r="DX166" s="143"/>
      <c r="DY166" s="143"/>
      <c r="DZ166" s="143"/>
      <c r="EA166" s="143"/>
      <c r="EB166" s="143"/>
      <c r="EC166" s="143"/>
      <c r="ED166" s="143"/>
      <c r="EE166" s="143"/>
      <c r="EF166" s="143"/>
      <c r="EG166" s="143"/>
      <c r="EH166" s="143"/>
      <c r="EI166" s="147"/>
      <c r="EJ166" s="143"/>
      <c r="EK166" s="143"/>
      <c r="EL166" s="143"/>
      <c r="EM166" s="143"/>
      <c r="EN166" s="143"/>
      <c r="EO166" s="143"/>
      <c r="EP166" s="143"/>
      <c r="EQ166" s="143"/>
      <c r="ER166" s="143"/>
      <c r="ES166" s="143"/>
      <c r="ET166" s="143"/>
      <c r="EU166" s="143"/>
      <c r="EV166" s="143"/>
      <c r="EW166" s="143"/>
      <c r="EX166" s="147"/>
      <c r="EY166" s="143"/>
      <c r="EZ166" s="143"/>
    </row>
    <row r="167" spans="3:156" ht="9.9" customHeight="1">
      <c r="C167" s="32"/>
      <c r="D167" s="34"/>
      <c r="E167" s="143"/>
      <c r="F167" s="143"/>
      <c r="G167" s="143"/>
      <c r="H167" s="29"/>
      <c r="I167" s="32"/>
      <c r="J167" s="29"/>
      <c r="K167" s="32"/>
      <c r="L167" s="29"/>
      <c r="M167" s="32"/>
      <c r="N167" s="29"/>
      <c r="O167" s="32"/>
      <c r="P167" s="29"/>
      <c r="Q167" s="32"/>
      <c r="R167" s="32"/>
      <c r="S167" s="147"/>
      <c r="T167" s="143"/>
      <c r="U167" s="143"/>
      <c r="V167" s="143"/>
      <c r="W167" s="29"/>
      <c r="X167" s="32"/>
      <c r="Y167" s="29"/>
      <c r="Z167" s="32"/>
      <c r="AA167" s="29"/>
      <c r="AB167" s="32"/>
      <c r="AC167" s="29"/>
      <c r="AD167" s="32"/>
      <c r="AE167" s="29"/>
      <c r="AF167" s="32"/>
      <c r="AG167" s="32"/>
      <c r="AH167" s="147"/>
      <c r="AI167" s="143"/>
      <c r="AJ167" s="143"/>
      <c r="AK167" s="143"/>
      <c r="AL167" s="29"/>
      <c r="AM167" s="32"/>
      <c r="AN167" s="29"/>
      <c r="AO167" s="32"/>
      <c r="AP167" s="29"/>
      <c r="AQ167" s="32"/>
      <c r="AR167" s="29"/>
      <c r="AS167" s="32"/>
      <c r="AT167" s="29"/>
      <c r="AU167" s="32"/>
      <c r="AV167" s="32"/>
      <c r="AW167" s="147"/>
      <c r="AX167" s="143"/>
      <c r="AY167" s="143"/>
      <c r="AZ167" s="143"/>
      <c r="BA167" s="29"/>
      <c r="BB167" s="32"/>
      <c r="BC167" s="29"/>
      <c r="BD167" s="32"/>
      <c r="BE167" s="29"/>
      <c r="BF167" s="32"/>
      <c r="BG167" s="29"/>
      <c r="BH167" s="32"/>
      <c r="BI167" s="29"/>
      <c r="BJ167" s="32"/>
      <c r="BK167" s="32"/>
      <c r="BL167" s="147"/>
      <c r="BM167" s="143"/>
      <c r="BN167" s="143"/>
      <c r="BO167" s="143"/>
      <c r="BP167" s="29"/>
      <c r="BQ167" s="32"/>
      <c r="BR167" s="29"/>
      <c r="BS167" s="32"/>
      <c r="BT167" s="29"/>
      <c r="BU167" s="32"/>
      <c r="BV167" s="29"/>
      <c r="BW167" s="32"/>
      <c r="BX167" s="29"/>
      <c r="BY167" s="32"/>
      <c r="BZ167" s="32"/>
      <c r="CA167" s="147"/>
      <c r="CB167" s="143"/>
      <c r="CC167" s="144"/>
      <c r="CD167" s="144"/>
      <c r="CE167" s="29"/>
      <c r="CF167" s="32"/>
      <c r="CG167" s="29"/>
      <c r="CH167" s="32"/>
      <c r="CI167" s="29"/>
      <c r="CJ167" s="32"/>
      <c r="CK167" s="29"/>
      <c r="CL167" s="32"/>
      <c r="CM167" s="29"/>
      <c r="CN167" s="32"/>
      <c r="CO167" s="32"/>
      <c r="CP167" s="147"/>
      <c r="CQ167" s="144"/>
      <c r="CR167" s="144"/>
      <c r="CS167" s="144"/>
      <c r="CT167" s="29"/>
      <c r="CU167" s="32"/>
      <c r="CV167" s="29"/>
      <c r="CW167" s="32"/>
      <c r="CX167" s="29"/>
      <c r="CY167" s="32"/>
      <c r="CZ167" s="29"/>
      <c r="DA167" s="32"/>
      <c r="DB167" s="29"/>
      <c r="DC167" s="32"/>
      <c r="DD167" s="32"/>
      <c r="DE167" s="147"/>
      <c r="DF167" s="143"/>
      <c r="DG167" s="143"/>
      <c r="DH167" s="143"/>
      <c r="DI167" s="29"/>
      <c r="DJ167" s="32"/>
      <c r="DK167" s="29"/>
      <c r="DL167" s="32"/>
      <c r="DM167" s="29"/>
      <c r="DN167" s="32"/>
      <c r="DO167" s="29"/>
      <c r="DP167" s="32"/>
      <c r="DQ167" s="29"/>
      <c r="DR167" s="32"/>
      <c r="DS167" s="32"/>
      <c r="DT167" s="147"/>
      <c r="DU167" s="143"/>
      <c r="DV167" s="143"/>
      <c r="DW167" s="143"/>
      <c r="DX167" s="29"/>
      <c r="DY167" s="32"/>
      <c r="DZ167" s="29"/>
      <c r="EA167" s="32"/>
      <c r="EB167" s="29"/>
      <c r="EC167" s="32"/>
      <c r="ED167" s="29"/>
      <c r="EE167" s="32"/>
      <c r="EF167" s="29"/>
      <c r="EG167" s="32"/>
      <c r="EH167" s="32"/>
      <c r="EI167" s="147"/>
      <c r="EJ167" s="143"/>
      <c r="EK167" s="143"/>
      <c r="EL167" s="143"/>
      <c r="EM167" s="29"/>
      <c r="EN167" s="32"/>
      <c r="EO167" s="29"/>
      <c r="EP167" s="32"/>
      <c r="EQ167" s="29"/>
      <c r="ER167" s="32"/>
      <c r="ES167" s="29"/>
      <c r="ET167" s="32"/>
      <c r="EU167" s="29"/>
      <c r="EV167" s="32"/>
      <c r="EW167" s="32"/>
      <c r="EX167" s="147"/>
      <c r="EY167" s="147"/>
      <c r="EZ167" s="147"/>
    </row>
    <row r="168" spans="3:156" ht="9.9" customHeight="1">
      <c r="C168" s="32"/>
      <c r="D168" s="34"/>
      <c r="E168" s="143"/>
      <c r="F168" s="143"/>
      <c r="G168" s="143"/>
      <c r="H168" s="29"/>
      <c r="I168" s="32"/>
      <c r="J168" s="29"/>
      <c r="K168" s="32"/>
      <c r="L168" s="29"/>
      <c r="M168" s="32"/>
      <c r="N168" s="29"/>
      <c r="O168" s="32"/>
      <c r="P168" s="29"/>
      <c r="Q168" s="32"/>
      <c r="R168" s="32"/>
      <c r="S168" s="147"/>
      <c r="T168" s="143"/>
      <c r="U168" s="143"/>
      <c r="V168" s="143"/>
      <c r="W168" s="29"/>
      <c r="X168" s="32"/>
      <c r="Y168" s="29"/>
      <c r="Z168" s="32"/>
      <c r="AA168" s="29"/>
      <c r="AB168" s="32"/>
      <c r="AC168" s="29"/>
      <c r="AD168" s="32"/>
      <c r="AE168" s="29"/>
      <c r="AF168" s="32"/>
      <c r="AG168" s="32"/>
      <c r="AH168" s="147"/>
      <c r="AI168" s="143"/>
      <c r="AJ168" s="143"/>
      <c r="AK168" s="143"/>
      <c r="AL168" s="29"/>
      <c r="AM168" s="32"/>
      <c r="AN168" s="29"/>
      <c r="AO168" s="32"/>
      <c r="AP168" s="29"/>
      <c r="AQ168" s="32"/>
      <c r="AR168" s="29"/>
      <c r="AS168" s="32"/>
      <c r="AT168" s="29"/>
      <c r="AU168" s="32"/>
      <c r="AV168" s="32"/>
      <c r="AW168" s="147"/>
      <c r="AX168" s="143"/>
      <c r="AY168" s="143"/>
      <c r="AZ168" s="143"/>
      <c r="BA168" s="29"/>
      <c r="BB168" s="32"/>
      <c r="BC168" s="29"/>
      <c r="BD168" s="32"/>
      <c r="BE168" s="29"/>
      <c r="BF168" s="32"/>
      <c r="BG168" s="29"/>
      <c r="BH168" s="32"/>
      <c r="BI168" s="29"/>
      <c r="BJ168" s="32"/>
      <c r="BK168" s="32"/>
      <c r="BL168" s="147"/>
      <c r="BM168" s="143"/>
      <c r="BN168" s="143"/>
      <c r="BO168" s="143"/>
      <c r="BP168" s="29"/>
      <c r="BQ168" s="32"/>
      <c r="BR168" s="29"/>
      <c r="BS168" s="32"/>
      <c r="BT168" s="29"/>
      <c r="BU168" s="32"/>
      <c r="BV168" s="29"/>
      <c r="BW168" s="32"/>
      <c r="BX168" s="29"/>
      <c r="BY168" s="32"/>
      <c r="BZ168" s="32"/>
      <c r="CA168" s="147"/>
      <c r="CB168" s="144"/>
      <c r="CC168" s="144"/>
      <c r="CD168" s="144"/>
      <c r="CE168" s="29"/>
      <c r="CF168" s="32"/>
      <c r="CG168" s="29"/>
      <c r="CH168" s="32"/>
      <c r="CI168" s="29"/>
      <c r="CJ168" s="32"/>
      <c r="CK168" s="29"/>
      <c r="CL168" s="32"/>
      <c r="CM168" s="29"/>
      <c r="CN168" s="32"/>
      <c r="CO168" s="32"/>
      <c r="CP168" s="147"/>
      <c r="CQ168" s="144"/>
      <c r="CR168" s="144"/>
      <c r="CS168" s="144"/>
      <c r="CT168" s="29"/>
      <c r="CU168" s="32"/>
      <c r="CV168" s="29"/>
      <c r="CW168" s="32"/>
      <c r="CX168" s="29"/>
      <c r="CY168" s="32"/>
      <c r="CZ168" s="29"/>
      <c r="DA168" s="32"/>
      <c r="DB168" s="29"/>
      <c r="DC168" s="32"/>
      <c r="DD168" s="32"/>
      <c r="DE168" s="147"/>
      <c r="DF168" s="143"/>
      <c r="DG168" s="143"/>
      <c r="DH168" s="143"/>
      <c r="DI168" s="29"/>
      <c r="DJ168" s="32"/>
      <c r="DK168" s="29"/>
      <c r="DL168" s="32"/>
      <c r="DM168" s="29"/>
      <c r="DN168" s="32"/>
      <c r="DO168" s="29"/>
      <c r="DP168" s="32"/>
      <c r="DQ168" s="29"/>
      <c r="DR168" s="32"/>
      <c r="DS168" s="32"/>
      <c r="DT168" s="147"/>
      <c r="DU168" s="143"/>
      <c r="DV168" s="143"/>
      <c r="DW168" s="143"/>
      <c r="DX168" s="29"/>
      <c r="DY168" s="32"/>
      <c r="DZ168" s="29"/>
      <c r="EA168" s="32"/>
      <c r="EB168" s="29"/>
      <c r="EC168" s="32"/>
      <c r="ED168" s="29"/>
      <c r="EE168" s="32"/>
      <c r="EF168" s="29"/>
      <c r="EG168" s="32"/>
      <c r="EH168" s="32"/>
      <c r="EI168" s="147"/>
      <c r="EJ168" s="143"/>
      <c r="EK168" s="143"/>
      <c r="EL168" s="143"/>
      <c r="EM168" s="29"/>
      <c r="EN168" s="32"/>
      <c r="EO168" s="29"/>
      <c r="EP168" s="32"/>
      <c r="EQ168" s="29"/>
      <c r="ER168" s="32"/>
      <c r="ES168" s="29"/>
      <c r="ET168" s="32"/>
      <c r="EU168" s="29"/>
      <c r="EV168" s="32"/>
      <c r="EW168" s="32"/>
      <c r="EX168" s="147"/>
      <c r="EY168" s="147"/>
      <c r="EZ168" s="147"/>
    </row>
    <row r="169" spans="3:156" ht="9.9" customHeight="1">
      <c r="C169" s="32"/>
      <c r="D169" s="34"/>
      <c r="E169" s="143"/>
      <c r="F169" s="143"/>
      <c r="G169" s="143"/>
      <c r="H169" s="29"/>
      <c r="I169" s="32"/>
      <c r="J169" s="29"/>
      <c r="K169" s="32"/>
      <c r="L169" s="29"/>
      <c r="M169" s="32"/>
      <c r="N169" s="29"/>
      <c r="O169" s="32"/>
      <c r="P169" s="29"/>
      <c r="Q169" s="32"/>
      <c r="R169" s="32"/>
      <c r="S169" s="147"/>
      <c r="T169" s="143"/>
      <c r="U169" s="143"/>
      <c r="V169" s="143"/>
      <c r="W169" s="29"/>
      <c r="X169" s="32"/>
      <c r="Y169" s="29"/>
      <c r="Z169" s="32"/>
      <c r="AA169" s="29"/>
      <c r="AB169" s="32"/>
      <c r="AC169" s="29"/>
      <c r="AD169" s="32"/>
      <c r="AE169" s="29"/>
      <c r="AF169" s="32"/>
      <c r="AG169" s="32"/>
      <c r="AH169" s="147"/>
      <c r="AI169" s="143"/>
      <c r="AJ169" s="143"/>
      <c r="AK169" s="143"/>
      <c r="AL169" s="29"/>
      <c r="AM169" s="32"/>
      <c r="AN169" s="29"/>
      <c r="AO169" s="32"/>
      <c r="AP169" s="29"/>
      <c r="AQ169" s="32"/>
      <c r="AR169" s="29"/>
      <c r="AS169" s="32"/>
      <c r="AT169" s="29"/>
      <c r="AU169" s="32"/>
      <c r="AV169" s="32"/>
      <c r="AW169" s="147"/>
      <c r="AX169" s="143"/>
      <c r="AY169" s="143"/>
      <c r="AZ169" s="143"/>
      <c r="BA169" s="29"/>
      <c r="BB169" s="32"/>
      <c r="BC169" s="29"/>
      <c r="BD169" s="32"/>
      <c r="BE169" s="29"/>
      <c r="BF169" s="32"/>
      <c r="BG169" s="29"/>
      <c r="BH169" s="32"/>
      <c r="BI169" s="29"/>
      <c r="BJ169" s="32"/>
      <c r="BK169" s="32"/>
      <c r="BL169" s="147"/>
      <c r="BM169" s="143"/>
      <c r="BN169" s="143"/>
      <c r="BO169" s="143"/>
      <c r="BP169" s="29"/>
      <c r="BQ169" s="32"/>
      <c r="BR169" s="29"/>
      <c r="BS169" s="32"/>
      <c r="BT169" s="29"/>
      <c r="BU169" s="32"/>
      <c r="BV169" s="29"/>
      <c r="BW169" s="32"/>
      <c r="BX169" s="29"/>
      <c r="BY169" s="32"/>
      <c r="BZ169" s="32"/>
      <c r="CA169" s="147"/>
      <c r="CB169" s="144"/>
      <c r="CC169" s="144"/>
      <c r="CD169" s="144"/>
      <c r="CE169" s="29"/>
      <c r="CF169" s="32"/>
      <c r="CG169" s="29"/>
      <c r="CH169" s="32"/>
      <c r="CI169" s="29"/>
      <c r="CJ169" s="32"/>
      <c r="CK169" s="29"/>
      <c r="CL169" s="32"/>
      <c r="CM169" s="29"/>
      <c r="CN169" s="32"/>
      <c r="CO169" s="32"/>
      <c r="CP169" s="147"/>
      <c r="CQ169" s="144"/>
      <c r="CR169" s="144"/>
      <c r="CS169" s="144"/>
      <c r="CT169" s="29"/>
      <c r="CU169" s="32"/>
      <c r="CV169" s="29"/>
      <c r="CW169" s="32"/>
      <c r="CX169" s="29"/>
      <c r="CY169" s="32"/>
      <c r="CZ169" s="29"/>
      <c r="DA169" s="32"/>
      <c r="DB169" s="29"/>
      <c r="DC169" s="32"/>
      <c r="DD169" s="32"/>
      <c r="DE169" s="147"/>
      <c r="DF169" s="143"/>
      <c r="DG169" s="143"/>
      <c r="DH169" s="143"/>
      <c r="DI169" s="29"/>
      <c r="DJ169" s="32"/>
      <c r="DK169" s="29"/>
      <c r="DL169" s="32"/>
      <c r="DM169" s="29"/>
      <c r="DN169" s="32"/>
      <c r="DO169" s="29"/>
      <c r="DP169" s="32"/>
      <c r="DQ169" s="29"/>
      <c r="DR169" s="32"/>
      <c r="DS169" s="32"/>
      <c r="DT169" s="147"/>
      <c r="DU169" s="143"/>
      <c r="DV169" s="143"/>
      <c r="DW169" s="143"/>
      <c r="DX169" s="29"/>
      <c r="DY169" s="32"/>
      <c r="DZ169" s="29"/>
      <c r="EA169" s="32"/>
      <c r="EB169" s="29"/>
      <c r="EC169" s="32"/>
      <c r="ED169" s="29"/>
      <c r="EE169" s="32"/>
      <c r="EF169" s="29"/>
      <c r="EG169" s="32"/>
      <c r="EH169" s="32"/>
      <c r="EI169" s="147"/>
      <c r="EJ169" s="143"/>
      <c r="EK169" s="143"/>
      <c r="EL169" s="143"/>
      <c r="EM169" s="29"/>
      <c r="EN169" s="32"/>
      <c r="EO169" s="29"/>
      <c r="EP169" s="32"/>
      <c r="EQ169" s="29"/>
      <c r="ER169" s="32"/>
      <c r="ES169" s="29"/>
      <c r="ET169" s="32"/>
      <c r="EU169" s="29"/>
      <c r="EV169" s="32"/>
      <c r="EW169" s="32"/>
      <c r="EX169" s="147"/>
      <c r="EY169" s="147"/>
      <c r="EZ169" s="147"/>
    </row>
    <row r="170" spans="3:156" ht="9.9" customHeight="1">
      <c r="C170" s="32"/>
      <c r="D170" s="34"/>
      <c r="E170" s="143"/>
      <c r="F170" s="143"/>
      <c r="G170" s="143"/>
      <c r="H170" s="29"/>
      <c r="I170" s="32"/>
      <c r="J170" s="29"/>
      <c r="K170" s="32"/>
      <c r="L170" s="29"/>
      <c r="M170" s="32"/>
      <c r="N170" s="29"/>
      <c r="O170" s="32"/>
      <c r="P170" s="29"/>
      <c r="Q170" s="32"/>
      <c r="R170" s="32"/>
      <c r="S170" s="147"/>
      <c r="T170" s="143"/>
      <c r="U170" s="143"/>
      <c r="V170" s="143"/>
      <c r="W170" s="29"/>
      <c r="X170" s="32"/>
      <c r="Y170" s="29"/>
      <c r="Z170" s="32"/>
      <c r="AA170" s="29"/>
      <c r="AB170" s="32"/>
      <c r="AC170" s="29"/>
      <c r="AD170" s="32"/>
      <c r="AE170" s="29"/>
      <c r="AF170" s="32"/>
      <c r="AG170" s="32"/>
      <c r="AH170" s="147"/>
      <c r="AI170" s="143"/>
      <c r="AJ170" s="143"/>
      <c r="AK170" s="143"/>
      <c r="AL170" s="29"/>
      <c r="AM170" s="32"/>
      <c r="AN170" s="29"/>
      <c r="AO170" s="32"/>
      <c r="AP170" s="29"/>
      <c r="AQ170" s="32"/>
      <c r="AR170" s="29"/>
      <c r="AS170" s="32"/>
      <c r="AT170" s="29"/>
      <c r="AU170" s="32"/>
      <c r="AV170" s="32"/>
      <c r="AW170" s="147"/>
      <c r="AX170" s="143"/>
      <c r="AY170" s="143"/>
      <c r="AZ170" s="143"/>
      <c r="BA170" s="29"/>
      <c r="BB170" s="32"/>
      <c r="BC170" s="29"/>
      <c r="BD170" s="32"/>
      <c r="BE170" s="29"/>
      <c r="BF170" s="32"/>
      <c r="BG170" s="29"/>
      <c r="BH170" s="32"/>
      <c r="BI170" s="29"/>
      <c r="BJ170" s="32"/>
      <c r="BK170" s="32"/>
      <c r="BL170" s="147"/>
      <c r="BM170" s="143"/>
      <c r="BN170" s="143"/>
      <c r="BO170" s="143"/>
      <c r="BP170" s="29"/>
      <c r="BQ170" s="32"/>
      <c r="BR170" s="29"/>
      <c r="BS170" s="32"/>
      <c r="BT170" s="29"/>
      <c r="BU170" s="32"/>
      <c r="BV170" s="29"/>
      <c r="BW170" s="32"/>
      <c r="BX170" s="29"/>
      <c r="BY170" s="32"/>
      <c r="BZ170" s="32"/>
      <c r="CA170" s="147"/>
      <c r="CB170" s="144"/>
      <c r="CC170" s="144"/>
      <c r="CD170" s="144"/>
      <c r="CE170" s="29"/>
      <c r="CF170" s="32"/>
      <c r="CG170" s="29"/>
      <c r="CH170" s="32"/>
      <c r="CI170" s="29"/>
      <c r="CJ170" s="32"/>
      <c r="CK170" s="29"/>
      <c r="CL170" s="32"/>
      <c r="CM170" s="29"/>
      <c r="CN170" s="32"/>
      <c r="CO170" s="32"/>
      <c r="CP170" s="147"/>
      <c r="CQ170" s="144"/>
      <c r="CR170" s="144"/>
      <c r="CS170" s="144"/>
      <c r="CT170" s="29"/>
      <c r="CU170" s="32"/>
      <c r="CV170" s="29"/>
      <c r="CW170" s="32"/>
      <c r="CX170" s="29"/>
      <c r="CY170" s="32"/>
      <c r="CZ170" s="29"/>
      <c r="DA170" s="32"/>
      <c r="DB170" s="29"/>
      <c r="DC170" s="32"/>
      <c r="DD170" s="32"/>
      <c r="DE170" s="147"/>
      <c r="DF170" s="143"/>
      <c r="DG170" s="143"/>
      <c r="DH170" s="143"/>
      <c r="DI170" s="29"/>
      <c r="DJ170" s="32"/>
      <c r="DK170" s="29"/>
      <c r="DL170" s="32"/>
      <c r="DM170" s="29"/>
      <c r="DN170" s="32"/>
      <c r="DO170" s="29"/>
      <c r="DP170" s="32"/>
      <c r="DQ170" s="29"/>
      <c r="DR170" s="32"/>
      <c r="DS170" s="32"/>
      <c r="DT170" s="147"/>
      <c r="DU170" s="143"/>
      <c r="DV170" s="143"/>
      <c r="DW170" s="143"/>
      <c r="DX170" s="29"/>
      <c r="DY170" s="32"/>
      <c r="DZ170" s="29"/>
      <c r="EA170" s="32"/>
      <c r="EB170" s="29"/>
      <c r="EC170" s="32"/>
      <c r="ED170" s="29"/>
      <c r="EE170" s="32"/>
      <c r="EF170" s="29"/>
      <c r="EG170" s="32"/>
      <c r="EH170" s="32"/>
      <c r="EI170" s="147"/>
      <c r="EJ170" s="143"/>
      <c r="EK170" s="143"/>
      <c r="EL170" s="143"/>
      <c r="EM170" s="29"/>
      <c r="EN170" s="32"/>
      <c r="EO170" s="29"/>
      <c r="EP170" s="32"/>
      <c r="EQ170" s="29"/>
      <c r="ER170" s="32"/>
      <c r="ES170" s="29"/>
      <c r="ET170" s="32"/>
      <c r="EU170" s="29"/>
      <c r="EV170" s="32"/>
      <c r="EW170" s="32"/>
      <c r="EX170" s="147"/>
      <c r="EY170" s="147"/>
      <c r="EZ170" s="147"/>
    </row>
    <row r="171" spans="3:156" ht="9.9" customHeight="1">
      <c r="C171" s="32"/>
      <c r="D171" s="34"/>
      <c r="E171" s="143"/>
      <c r="F171" s="143"/>
      <c r="G171" s="143"/>
      <c r="H171" s="29"/>
      <c r="I171" s="32"/>
      <c r="J171" s="29"/>
      <c r="K171" s="32"/>
      <c r="L171" s="29"/>
      <c r="M171" s="32"/>
      <c r="N171" s="29"/>
      <c r="O171" s="32"/>
      <c r="P171" s="29"/>
      <c r="Q171" s="32"/>
      <c r="R171" s="32"/>
      <c r="S171" s="147"/>
      <c r="T171" s="143"/>
      <c r="U171" s="143"/>
      <c r="V171" s="143"/>
      <c r="W171" s="29"/>
      <c r="X171" s="32"/>
      <c r="Y171" s="29"/>
      <c r="Z171" s="32"/>
      <c r="AA171" s="29"/>
      <c r="AB171" s="32"/>
      <c r="AC171" s="29"/>
      <c r="AD171" s="32"/>
      <c r="AE171" s="29"/>
      <c r="AF171" s="32"/>
      <c r="AG171" s="32"/>
      <c r="AH171" s="147"/>
      <c r="AI171" s="143"/>
      <c r="AJ171" s="143"/>
      <c r="AK171" s="143"/>
      <c r="AL171" s="29"/>
      <c r="AM171" s="32"/>
      <c r="AN171" s="29"/>
      <c r="AO171" s="32"/>
      <c r="AP171" s="29"/>
      <c r="AQ171" s="32"/>
      <c r="AR171" s="29"/>
      <c r="AS171" s="32"/>
      <c r="AT171" s="29"/>
      <c r="AU171" s="32"/>
      <c r="AV171" s="32"/>
      <c r="AW171" s="147"/>
      <c r="AX171" s="143"/>
      <c r="AY171" s="143"/>
      <c r="AZ171" s="143"/>
      <c r="BA171" s="29"/>
      <c r="BB171" s="32"/>
      <c r="BC171" s="29"/>
      <c r="BD171" s="32"/>
      <c r="BE171" s="29"/>
      <c r="BF171" s="32"/>
      <c r="BG171" s="29"/>
      <c r="BH171" s="32"/>
      <c r="BI171" s="29"/>
      <c r="BJ171" s="32"/>
      <c r="BK171" s="32"/>
      <c r="BL171" s="147"/>
      <c r="BM171" s="143"/>
      <c r="BN171" s="143"/>
      <c r="BO171" s="143"/>
      <c r="BP171" s="29"/>
      <c r="BQ171" s="32"/>
      <c r="BR171" s="29"/>
      <c r="BS171" s="32"/>
      <c r="BT171" s="29"/>
      <c r="BU171" s="32"/>
      <c r="BV171" s="29"/>
      <c r="BW171" s="32"/>
      <c r="BX171" s="29"/>
      <c r="BY171" s="32"/>
      <c r="BZ171" s="32"/>
      <c r="CA171" s="147"/>
      <c r="CB171" s="144"/>
      <c r="CC171" s="144"/>
      <c r="CD171" s="144"/>
      <c r="CE171" s="29"/>
      <c r="CF171" s="32"/>
      <c r="CG171" s="29"/>
      <c r="CH171" s="32"/>
      <c r="CI171" s="29"/>
      <c r="CJ171" s="32"/>
      <c r="CK171" s="29"/>
      <c r="CL171" s="32"/>
      <c r="CM171" s="29"/>
      <c r="CN171" s="32"/>
      <c r="CO171" s="32"/>
      <c r="CP171" s="147"/>
      <c r="CQ171" s="144"/>
      <c r="CR171" s="144"/>
      <c r="CS171" s="144"/>
      <c r="CT171" s="29"/>
      <c r="CU171" s="32"/>
      <c r="CV171" s="29"/>
      <c r="CW171" s="32"/>
      <c r="CX171" s="29"/>
      <c r="CY171" s="32"/>
      <c r="CZ171" s="29"/>
      <c r="DA171" s="32"/>
      <c r="DB171" s="29"/>
      <c r="DC171" s="32"/>
      <c r="DD171" s="32"/>
      <c r="DE171" s="147"/>
      <c r="DF171" s="143"/>
      <c r="DG171" s="143"/>
      <c r="DH171" s="143"/>
      <c r="DI171" s="29"/>
      <c r="DJ171" s="32"/>
      <c r="DK171" s="29"/>
      <c r="DL171" s="32"/>
      <c r="DM171" s="29"/>
      <c r="DN171" s="32"/>
      <c r="DO171" s="29"/>
      <c r="DP171" s="32"/>
      <c r="DQ171" s="29"/>
      <c r="DR171" s="32"/>
      <c r="DS171" s="32"/>
      <c r="DT171" s="147"/>
      <c r="DU171" s="143"/>
      <c r="DV171" s="143"/>
      <c r="DW171" s="143"/>
      <c r="DX171" s="29"/>
      <c r="DY171" s="32"/>
      <c r="DZ171" s="29"/>
      <c r="EA171" s="32"/>
      <c r="EB171" s="29"/>
      <c r="EC171" s="32"/>
      <c r="ED171" s="29"/>
      <c r="EE171" s="32"/>
      <c r="EF171" s="29"/>
      <c r="EG171" s="32"/>
      <c r="EH171" s="32"/>
      <c r="EI171" s="147"/>
      <c r="EJ171" s="143"/>
      <c r="EK171" s="143"/>
      <c r="EL171" s="143"/>
      <c r="EM171" s="29"/>
      <c r="EN171" s="32"/>
      <c r="EO171" s="29"/>
      <c r="EP171" s="32"/>
      <c r="EQ171" s="29"/>
      <c r="ER171" s="32"/>
      <c r="ES171" s="29"/>
      <c r="ET171" s="32"/>
      <c r="EU171" s="29"/>
      <c r="EV171" s="32"/>
      <c r="EW171" s="32"/>
      <c r="EX171" s="147"/>
      <c r="EY171" s="147"/>
      <c r="EZ171" s="147"/>
    </row>
    <row r="172" spans="3:156" ht="9.9" customHeight="1">
      <c r="C172" s="32"/>
      <c r="D172" s="34"/>
      <c r="E172" s="143"/>
      <c r="F172" s="143"/>
      <c r="G172" s="143"/>
      <c r="H172" s="29"/>
      <c r="I172" s="32"/>
      <c r="J172" s="29"/>
      <c r="K172" s="32"/>
      <c r="L172" s="29"/>
      <c r="M172" s="32"/>
      <c r="N172" s="29"/>
      <c r="O172" s="32"/>
      <c r="P172" s="29"/>
      <c r="Q172" s="32"/>
      <c r="R172" s="32"/>
      <c r="S172" s="147"/>
      <c r="T172" s="143"/>
      <c r="U172" s="143"/>
      <c r="V172" s="143"/>
      <c r="W172" s="29"/>
      <c r="X172" s="32"/>
      <c r="Y172" s="29"/>
      <c r="Z172" s="32"/>
      <c r="AA172" s="29"/>
      <c r="AB172" s="32"/>
      <c r="AC172" s="29"/>
      <c r="AD172" s="32"/>
      <c r="AE172" s="29"/>
      <c r="AF172" s="32"/>
      <c r="AG172" s="32"/>
      <c r="AH172" s="147"/>
      <c r="AI172" s="143"/>
      <c r="AJ172" s="143"/>
      <c r="AK172" s="143"/>
      <c r="AL172" s="29"/>
      <c r="AM172" s="32"/>
      <c r="AN172" s="29"/>
      <c r="AO172" s="32"/>
      <c r="AP172" s="29"/>
      <c r="AQ172" s="32"/>
      <c r="AR172" s="29"/>
      <c r="AS172" s="32"/>
      <c r="AT172" s="29"/>
      <c r="AU172" s="32"/>
      <c r="AV172" s="32"/>
      <c r="AW172" s="147"/>
      <c r="AX172" s="143"/>
      <c r="AY172" s="143"/>
      <c r="AZ172" s="143"/>
      <c r="BA172" s="29"/>
      <c r="BB172" s="32"/>
      <c r="BC172" s="29"/>
      <c r="BD172" s="32"/>
      <c r="BE172" s="29"/>
      <c r="BF172" s="32"/>
      <c r="BG172" s="29"/>
      <c r="BH172" s="32"/>
      <c r="BI172" s="29"/>
      <c r="BJ172" s="32"/>
      <c r="BK172" s="32"/>
      <c r="BL172" s="147"/>
      <c r="BM172" s="143"/>
      <c r="BN172" s="143"/>
      <c r="BO172" s="143"/>
      <c r="BP172" s="29"/>
      <c r="BQ172" s="32"/>
      <c r="BR172" s="29"/>
      <c r="BS172" s="32"/>
      <c r="BT172" s="29"/>
      <c r="BU172" s="32"/>
      <c r="BV172" s="29"/>
      <c r="BW172" s="32"/>
      <c r="BX172" s="29"/>
      <c r="BY172" s="32"/>
      <c r="BZ172" s="32"/>
      <c r="CA172" s="147"/>
      <c r="CB172" s="144"/>
      <c r="CC172" s="144"/>
      <c r="CD172" s="144"/>
      <c r="CE172" s="29"/>
      <c r="CF172" s="32"/>
      <c r="CG172" s="29"/>
      <c r="CH172" s="32"/>
      <c r="CI172" s="29"/>
      <c r="CJ172" s="32"/>
      <c r="CK172" s="29"/>
      <c r="CL172" s="32"/>
      <c r="CM172" s="29"/>
      <c r="CN172" s="32"/>
      <c r="CO172" s="32"/>
      <c r="CP172" s="147"/>
      <c r="CQ172" s="144"/>
      <c r="CR172" s="144"/>
      <c r="CS172" s="144"/>
      <c r="CT172" s="29"/>
      <c r="CU172" s="32"/>
      <c r="CV172" s="29"/>
      <c r="CW172" s="32"/>
      <c r="CX172" s="29"/>
      <c r="CY172" s="32"/>
      <c r="CZ172" s="29"/>
      <c r="DA172" s="32"/>
      <c r="DB172" s="29"/>
      <c r="DC172" s="32"/>
      <c r="DD172" s="32"/>
      <c r="DE172" s="147"/>
      <c r="DF172" s="143"/>
      <c r="DG172" s="143"/>
      <c r="DH172" s="143"/>
      <c r="DI172" s="29"/>
      <c r="DJ172" s="32"/>
      <c r="DK172" s="29"/>
      <c r="DL172" s="32"/>
      <c r="DM172" s="29"/>
      <c r="DN172" s="32"/>
      <c r="DO172" s="29"/>
      <c r="DP172" s="32"/>
      <c r="DQ172" s="29"/>
      <c r="DR172" s="32"/>
      <c r="DS172" s="32"/>
      <c r="DT172" s="147"/>
      <c r="DU172" s="143"/>
      <c r="DV172" s="143"/>
      <c r="DW172" s="143"/>
      <c r="DX172" s="29"/>
      <c r="DY172" s="32"/>
      <c r="DZ172" s="29"/>
      <c r="EA172" s="32"/>
      <c r="EB172" s="29"/>
      <c r="EC172" s="32"/>
      <c r="ED172" s="29"/>
      <c r="EE172" s="32"/>
      <c r="EF172" s="29"/>
      <c r="EG172" s="32"/>
      <c r="EH172" s="32"/>
      <c r="EI172" s="147"/>
      <c r="EJ172" s="143"/>
      <c r="EK172" s="143"/>
      <c r="EL172" s="143"/>
      <c r="EM172" s="29"/>
      <c r="EN172" s="32"/>
      <c r="EO172" s="29"/>
      <c r="EP172" s="32"/>
      <c r="EQ172" s="29"/>
      <c r="ER172" s="32"/>
      <c r="ES172" s="29"/>
      <c r="ET172" s="32"/>
      <c r="EU172" s="29"/>
      <c r="EV172" s="32"/>
      <c r="EW172" s="32"/>
      <c r="EX172" s="147"/>
      <c r="EY172" s="147"/>
      <c r="EZ172" s="147"/>
    </row>
    <row r="173" spans="3:156" ht="9.9" customHeight="1">
      <c r="C173" s="32"/>
      <c r="D173" s="34"/>
      <c r="E173" s="143"/>
      <c r="F173" s="143"/>
      <c r="G173" s="143"/>
      <c r="H173" s="29"/>
      <c r="I173" s="32"/>
      <c r="J173" s="29"/>
      <c r="K173" s="32"/>
      <c r="L173" s="29"/>
      <c r="M173" s="32"/>
      <c r="N173" s="29"/>
      <c r="O173" s="32"/>
      <c r="P173" s="29"/>
      <c r="Q173" s="32"/>
      <c r="R173" s="32"/>
      <c r="S173" s="147"/>
      <c r="T173" s="143"/>
      <c r="U173" s="143"/>
      <c r="V173" s="143"/>
      <c r="W173" s="29"/>
      <c r="X173" s="32"/>
      <c r="Y173" s="29"/>
      <c r="Z173" s="32"/>
      <c r="AA173" s="29"/>
      <c r="AB173" s="32"/>
      <c r="AC173" s="29"/>
      <c r="AD173" s="32"/>
      <c r="AE173" s="29"/>
      <c r="AF173" s="32"/>
      <c r="AG173" s="32"/>
      <c r="AH173" s="147"/>
      <c r="AI173" s="143"/>
      <c r="AJ173" s="143"/>
      <c r="AK173" s="143"/>
      <c r="AL173" s="29"/>
      <c r="AM173" s="32"/>
      <c r="AN173" s="29"/>
      <c r="AO173" s="32"/>
      <c r="AP173" s="29"/>
      <c r="AQ173" s="32"/>
      <c r="AR173" s="29"/>
      <c r="AS173" s="32"/>
      <c r="AT173" s="29"/>
      <c r="AU173" s="32"/>
      <c r="AV173" s="32"/>
      <c r="AW173" s="147"/>
      <c r="AX173" s="143"/>
      <c r="AY173" s="143"/>
      <c r="AZ173" s="143"/>
      <c r="BA173" s="29"/>
      <c r="BB173" s="32"/>
      <c r="BC173" s="29"/>
      <c r="BD173" s="32"/>
      <c r="BE173" s="29"/>
      <c r="BF173" s="32"/>
      <c r="BG173" s="29"/>
      <c r="BH173" s="32"/>
      <c r="BI173" s="29"/>
      <c r="BJ173" s="32"/>
      <c r="BK173" s="32"/>
      <c r="BL173" s="147"/>
      <c r="BM173" s="143"/>
      <c r="BN173" s="143"/>
      <c r="BO173" s="143"/>
      <c r="BP173" s="29"/>
      <c r="BQ173" s="32"/>
      <c r="BR173" s="29"/>
      <c r="BS173" s="32"/>
      <c r="BT173" s="29"/>
      <c r="BU173" s="32"/>
      <c r="BV173" s="29"/>
      <c r="BW173" s="32"/>
      <c r="BX173" s="29"/>
      <c r="BY173" s="32"/>
      <c r="BZ173" s="32"/>
      <c r="CA173" s="147"/>
      <c r="CB173" s="144"/>
      <c r="CC173" s="144"/>
      <c r="CD173" s="144"/>
      <c r="CE173" s="29"/>
      <c r="CF173" s="32"/>
      <c r="CG173" s="29"/>
      <c r="CH173" s="32"/>
      <c r="CI173" s="29"/>
      <c r="CJ173" s="32"/>
      <c r="CK173" s="29"/>
      <c r="CL173" s="32"/>
      <c r="CM173" s="29"/>
      <c r="CN173" s="32"/>
      <c r="CO173" s="32"/>
      <c r="CP173" s="147"/>
      <c r="CQ173" s="144"/>
      <c r="CR173" s="144"/>
      <c r="CS173" s="144"/>
      <c r="CT173" s="29"/>
      <c r="CU173" s="32"/>
      <c r="CV173" s="29"/>
      <c r="CW173" s="32"/>
      <c r="CX173" s="29"/>
      <c r="CY173" s="32"/>
      <c r="CZ173" s="29"/>
      <c r="DA173" s="32"/>
      <c r="DB173" s="29"/>
      <c r="DC173" s="32"/>
      <c r="DD173" s="32"/>
      <c r="DE173" s="147"/>
      <c r="DF173" s="143"/>
      <c r="DG173" s="143"/>
      <c r="DH173" s="143"/>
      <c r="DI173" s="29"/>
      <c r="DJ173" s="32"/>
      <c r="DK173" s="29"/>
      <c r="DL173" s="32"/>
      <c r="DM173" s="29"/>
      <c r="DN173" s="32"/>
      <c r="DO173" s="29"/>
      <c r="DP173" s="32"/>
      <c r="DQ173" s="29"/>
      <c r="DR173" s="32"/>
      <c r="DS173" s="32"/>
      <c r="DT173" s="147"/>
      <c r="DU173" s="143"/>
      <c r="DV173" s="143"/>
      <c r="DW173" s="143"/>
      <c r="DX173" s="29"/>
      <c r="DY173" s="32"/>
      <c r="DZ173" s="29"/>
      <c r="EA173" s="32"/>
      <c r="EB173" s="29"/>
      <c r="EC173" s="32"/>
      <c r="ED173" s="29"/>
      <c r="EE173" s="32"/>
      <c r="EF173" s="29"/>
      <c r="EG173" s="32"/>
      <c r="EH173" s="32"/>
      <c r="EI173" s="147"/>
      <c r="EJ173" s="143"/>
      <c r="EK173" s="143"/>
      <c r="EL173" s="143"/>
      <c r="EM173" s="29"/>
      <c r="EN173" s="32"/>
      <c r="EO173" s="29"/>
      <c r="EP173" s="32"/>
      <c r="EQ173" s="29"/>
      <c r="ER173" s="32"/>
      <c r="ES173" s="29"/>
      <c r="ET173" s="32"/>
      <c r="EU173" s="29"/>
      <c r="EV173" s="32"/>
      <c r="EW173" s="32"/>
      <c r="EX173" s="147"/>
      <c r="EY173" s="147"/>
      <c r="EZ173" s="147"/>
    </row>
    <row r="174" spans="3:156" ht="9.9" customHeight="1">
      <c r="C174" s="32"/>
      <c r="D174" s="34"/>
      <c r="E174" s="143"/>
      <c r="F174" s="143"/>
      <c r="G174" s="143"/>
      <c r="H174" s="29"/>
      <c r="I174" s="32"/>
      <c r="J174" s="29"/>
      <c r="K174" s="32"/>
      <c r="L174" s="29"/>
      <c r="M174" s="32"/>
      <c r="N174" s="29"/>
      <c r="O174" s="32"/>
      <c r="P174" s="29"/>
      <c r="Q174" s="32"/>
      <c r="R174" s="32"/>
      <c r="S174" s="147"/>
      <c r="T174" s="143"/>
      <c r="U174" s="143"/>
      <c r="V174" s="143"/>
      <c r="W174" s="29"/>
      <c r="X174" s="32"/>
      <c r="Y174" s="29"/>
      <c r="Z174" s="32"/>
      <c r="AA174" s="29"/>
      <c r="AB174" s="32"/>
      <c r="AC174" s="29"/>
      <c r="AD174" s="32"/>
      <c r="AE174" s="29"/>
      <c r="AF174" s="32"/>
      <c r="AG174" s="32"/>
      <c r="AH174" s="147"/>
      <c r="AI174" s="143"/>
      <c r="AJ174" s="143"/>
      <c r="AK174" s="143"/>
      <c r="AL174" s="29"/>
      <c r="AM174" s="32"/>
      <c r="AN174" s="29"/>
      <c r="AO174" s="32"/>
      <c r="AP174" s="29"/>
      <c r="AQ174" s="32"/>
      <c r="AR174" s="29"/>
      <c r="AS174" s="32"/>
      <c r="AT174" s="29"/>
      <c r="AU174" s="32"/>
      <c r="AV174" s="32"/>
      <c r="AW174" s="147"/>
      <c r="AX174" s="143"/>
      <c r="AY174" s="143"/>
      <c r="AZ174" s="143"/>
      <c r="BA174" s="29"/>
      <c r="BB174" s="32"/>
      <c r="BC174" s="29"/>
      <c r="BD174" s="32"/>
      <c r="BE174" s="29"/>
      <c r="BF174" s="32"/>
      <c r="BG174" s="29"/>
      <c r="BH174" s="32"/>
      <c r="BI174" s="29"/>
      <c r="BJ174" s="32"/>
      <c r="BK174" s="32"/>
      <c r="BL174" s="147"/>
      <c r="BM174" s="143"/>
      <c r="BN174" s="143"/>
      <c r="BO174" s="143"/>
      <c r="BP174" s="29"/>
      <c r="BQ174" s="32"/>
      <c r="BR174" s="29"/>
      <c r="BS174" s="32"/>
      <c r="BT174" s="29"/>
      <c r="BU174" s="32"/>
      <c r="BV174" s="29"/>
      <c r="BW174" s="32"/>
      <c r="BX174" s="29"/>
      <c r="BY174" s="32"/>
      <c r="BZ174" s="32"/>
      <c r="CA174" s="147"/>
      <c r="CB174" s="144"/>
      <c r="CC174" s="144"/>
      <c r="CD174" s="144"/>
      <c r="CE174" s="29"/>
      <c r="CF174" s="32"/>
      <c r="CG174" s="29"/>
      <c r="CH174" s="32"/>
      <c r="CI174" s="29"/>
      <c r="CJ174" s="32"/>
      <c r="CK174" s="29"/>
      <c r="CL174" s="32"/>
      <c r="CM174" s="29"/>
      <c r="CN174" s="32"/>
      <c r="CO174" s="32"/>
      <c r="CP174" s="147"/>
      <c r="CQ174" s="144"/>
      <c r="CR174" s="144"/>
      <c r="CS174" s="144"/>
      <c r="CT174" s="29"/>
      <c r="CU174" s="32"/>
      <c r="CV174" s="29"/>
      <c r="CW174" s="32"/>
      <c r="CX174" s="29"/>
      <c r="CY174" s="32"/>
      <c r="CZ174" s="29"/>
      <c r="DA174" s="32"/>
      <c r="DB174" s="29"/>
      <c r="DC174" s="32"/>
      <c r="DD174" s="32"/>
      <c r="DE174" s="147"/>
      <c r="DF174" s="143"/>
      <c r="DG174" s="143"/>
      <c r="DH174" s="143"/>
      <c r="DI174" s="29"/>
      <c r="DJ174" s="32"/>
      <c r="DK174" s="29"/>
      <c r="DL174" s="32"/>
      <c r="DM174" s="29"/>
      <c r="DN174" s="32"/>
      <c r="DO174" s="29"/>
      <c r="DP174" s="32"/>
      <c r="DQ174" s="29"/>
      <c r="DR174" s="32"/>
      <c r="DS174" s="32"/>
      <c r="DT174" s="147"/>
      <c r="DU174" s="143"/>
      <c r="DV174" s="143"/>
      <c r="DW174" s="143"/>
      <c r="DX174" s="29"/>
      <c r="DY174" s="32"/>
      <c r="DZ174" s="29"/>
      <c r="EA174" s="32"/>
      <c r="EB174" s="29"/>
      <c r="EC174" s="32"/>
      <c r="ED174" s="29"/>
      <c r="EE174" s="32"/>
      <c r="EF174" s="29"/>
      <c r="EG174" s="32"/>
      <c r="EH174" s="32"/>
      <c r="EI174" s="147"/>
      <c r="EJ174" s="143"/>
      <c r="EK174" s="143"/>
      <c r="EL174" s="143"/>
      <c r="EM174" s="29"/>
      <c r="EN174" s="32"/>
      <c r="EO174" s="29"/>
      <c r="EP174" s="32"/>
      <c r="EQ174" s="29"/>
      <c r="ER174" s="32"/>
      <c r="ES174" s="29"/>
      <c r="ET174" s="32"/>
      <c r="EU174" s="29"/>
      <c r="EV174" s="32"/>
      <c r="EW174" s="32"/>
      <c r="EX174" s="147"/>
      <c r="EY174" s="147"/>
      <c r="EZ174" s="147"/>
    </row>
    <row r="175" spans="3:156" ht="9.9" customHeight="1">
      <c r="C175" s="32"/>
      <c r="D175" s="34"/>
      <c r="E175" s="143"/>
      <c r="F175" s="143"/>
      <c r="G175" s="143"/>
      <c r="H175" s="29"/>
      <c r="I175" s="32"/>
      <c r="J175" s="29"/>
      <c r="K175" s="32"/>
      <c r="L175" s="29"/>
      <c r="M175" s="32"/>
      <c r="N175" s="29"/>
      <c r="O175" s="32"/>
      <c r="P175" s="29"/>
      <c r="Q175" s="32"/>
      <c r="R175" s="32"/>
      <c r="S175" s="147"/>
      <c r="T175" s="143"/>
      <c r="U175" s="143"/>
      <c r="V175" s="143"/>
      <c r="W175" s="29"/>
      <c r="X175" s="32"/>
      <c r="Y175" s="29"/>
      <c r="Z175" s="32"/>
      <c r="AA175" s="29"/>
      <c r="AB175" s="32"/>
      <c r="AC175" s="29"/>
      <c r="AD175" s="32"/>
      <c r="AE175" s="29"/>
      <c r="AF175" s="32"/>
      <c r="AG175" s="32"/>
      <c r="AH175" s="147"/>
      <c r="AI175" s="143"/>
      <c r="AJ175" s="143"/>
      <c r="AK175" s="143"/>
      <c r="AL175" s="29"/>
      <c r="AM175" s="32"/>
      <c r="AN175" s="29"/>
      <c r="AO175" s="32"/>
      <c r="AP175" s="29"/>
      <c r="AQ175" s="32"/>
      <c r="AR175" s="29"/>
      <c r="AS175" s="32"/>
      <c r="AT175" s="29"/>
      <c r="AU175" s="32"/>
      <c r="AV175" s="32"/>
      <c r="AW175" s="147"/>
      <c r="AX175" s="143"/>
      <c r="AY175" s="143"/>
      <c r="AZ175" s="143"/>
      <c r="BA175" s="29"/>
      <c r="BB175" s="32"/>
      <c r="BC175" s="29"/>
      <c r="BD175" s="32"/>
      <c r="BE175" s="29"/>
      <c r="BF175" s="32"/>
      <c r="BG175" s="29"/>
      <c r="BH175" s="32"/>
      <c r="BI175" s="29"/>
      <c r="BJ175" s="32"/>
      <c r="BK175" s="32"/>
      <c r="BL175" s="147"/>
      <c r="BM175" s="143"/>
      <c r="BN175" s="143"/>
      <c r="BO175" s="143"/>
      <c r="BP175" s="29"/>
      <c r="BQ175" s="32"/>
      <c r="BR175" s="29"/>
      <c r="BS175" s="32"/>
      <c r="BT175" s="29"/>
      <c r="BU175" s="32"/>
      <c r="BV175" s="29"/>
      <c r="BW175" s="32"/>
      <c r="BX175" s="29"/>
      <c r="BY175" s="32"/>
      <c r="BZ175" s="32"/>
      <c r="CA175" s="147"/>
      <c r="CB175" s="144"/>
      <c r="CC175" s="144"/>
      <c r="CD175" s="144"/>
      <c r="CE175" s="29"/>
      <c r="CF175" s="32"/>
      <c r="CG175" s="29"/>
      <c r="CH175" s="32"/>
      <c r="CI175" s="29"/>
      <c r="CJ175" s="32"/>
      <c r="CK175" s="29"/>
      <c r="CL175" s="32"/>
      <c r="CM175" s="29"/>
      <c r="CN175" s="32"/>
      <c r="CO175" s="32"/>
      <c r="CP175" s="147"/>
      <c r="CQ175" s="144"/>
      <c r="CR175" s="144"/>
      <c r="CS175" s="144"/>
      <c r="CT175" s="29"/>
      <c r="CU175" s="32"/>
      <c r="CV175" s="29"/>
      <c r="CW175" s="32"/>
      <c r="CX175" s="29"/>
      <c r="CY175" s="32"/>
      <c r="CZ175" s="29"/>
      <c r="DA175" s="32"/>
      <c r="DB175" s="29"/>
      <c r="DC175" s="32"/>
      <c r="DD175" s="32"/>
      <c r="DE175" s="147"/>
      <c r="DF175" s="143"/>
      <c r="DG175" s="143"/>
      <c r="DH175" s="143"/>
      <c r="DI175" s="29"/>
      <c r="DJ175" s="32"/>
      <c r="DK175" s="29"/>
      <c r="DL175" s="32"/>
      <c r="DM175" s="29"/>
      <c r="DN175" s="32"/>
      <c r="DO175" s="29"/>
      <c r="DP175" s="32"/>
      <c r="DQ175" s="29"/>
      <c r="DR175" s="32"/>
      <c r="DS175" s="32"/>
      <c r="DT175" s="147"/>
      <c r="DU175" s="143"/>
      <c r="DV175" s="143"/>
      <c r="DW175" s="143"/>
      <c r="DX175" s="29"/>
      <c r="DY175" s="32"/>
      <c r="DZ175" s="29"/>
      <c r="EA175" s="32"/>
      <c r="EB175" s="29"/>
      <c r="EC175" s="32"/>
      <c r="ED175" s="29"/>
      <c r="EE175" s="32"/>
      <c r="EF175" s="29"/>
      <c r="EG175" s="32"/>
      <c r="EH175" s="32"/>
      <c r="EI175" s="147"/>
      <c r="EJ175" s="143"/>
      <c r="EK175" s="143"/>
      <c r="EL175" s="143"/>
      <c r="EM175" s="29"/>
      <c r="EN175" s="32"/>
      <c r="EO175" s="29"/>
      <c r="EP175" s="32"/>
      <c r="EQ175" s="29"/>
      <c r="ER175" s="32"/>
      <c r="ES175" s="29"/>
      <c r="ET175" s="32"/>
      <c r="EU175" s="29"/>
      <c r="EV175" s="32"/>
      <c r="EW175" s="32"/>
      <c r="EX175" s="147"/>
      <c r="EY175" s="147"/>
      <c r="EZ175" s="147"/>
    </row>
    <row r="176" spans="3:156" ht="9.9" customHeight="1">
      <c r="C176" s="32"/>
      <c r="D176" s="34"/>
      <c r="E176" s="143"/>
      <c r="F176" s="143"/>
      <c r="G176" s="143"/>
      <c r="H176" s="29"/>
      <c r="I176" s="32"/>
      <c r="J176" s="29"/>
      <c r="K176" s="32"/>
      <c r="L176" s="29"/>
      <c r="M176" s="32"/>
      <c r="N176" s="29"/>
      <c r="O176" s="32"/>
      <c r="P176" s="29"/>
      <c r="Q176" s="32"/>
      <c r="R176" s="32"/>
      <c r="S176" s="147"/>
      <c r="T176" s="143"/>
      <c r="U176" s="143"/>
      <c r="V176" s="143"/>
      <c r="W176" s="29"/>
      <c r="X176" s="32"/>
      <c r="Y176" s="29"/>
      <c r="Z176" s="32"/>
      <c r="AA176" s="29"/>
      <c r="AB176" s="32"/>
      <c r="AC176" s="29"/>
      <c r="AD176" s="32"/>
      <c r="AE176" s="29"/>
      <c r="AF176" s="32"/>
      <c r="AG176" s="32"/>
      <c r="AH176" s="147"/>
      <c r="AI176" s="143"/>
      <c r="AJ176" s="143"/>
      <c r="AK176" s="143"/>
      <c r="AL176" s="29"/>
      <c r="AM176" s="32"/>
      <c r="AN176" s="29"/>
      <c r="AO176" s="32"/>
      <c r="AP176" s="29"/>
      <c r="AQ176" s="32"/>
      <c r="AR176" s="29"/>
      <c r="AS176" s="32"/>
      <c r="AT176" s="29"/>
      <c r="AU176" s="32"/>
      <c r="AV176" s="32"/>
      <c r="AW176" s="147"/>
      <c r="AX176" s="143"/>
      <c r="AY176" s="143"/>
      <c r="AZ176" s="143"/>
      <c r="BA176" s="29"/>
      <c r="BB176" s="32"/>
      <c r="BC176" s="29"/>
      <c r="BD176" s="32"/>
      <c r="BE176" s="29"/>
      <c r="BF176" s="32"/>
      <c r="BG176" s="29"/>
      <c r="BH176" s="32"/>
      <c r="BI176" s="29"/>
      <c r="BJ176" s="32"/>
      <c r="BK176" s="32"/>
      <c r="BL176" s="147"/>
      <c r="BM176" s="143"/>
      <c r="BN176" s="143"/>
      <c r="BO176" s="143"/>
      <c r="BP176" s="29"/>
      <c r="BQ176" s="32"/>
      <c r="BR176" s="29"/>
      <c r="BS176" s="32"/>
      <c r="BT176" s="29"/>
      <c r="BU176" s="32"/>
      <c r="BV176" s="29"/>
      <c r="BW176" s="32"/>
      <c r="BX176" s="29"/>
      <c r="BY176" s="32"/>
      <c r="BZ176" s="32"/>
      <c r="CA176" s="147"/>
      <c r="CB176" s="144"/>
      <c r="CC176" s="144"/>
      <c r="CD176" s="144"/>
      <c r="CE176" s="29"/>
      <c r="CF176" s="32"/>
      <c r="CG176" s="29"/>
      <c r="CH176" s="32"/>
      <c r="CI176" s="29"/>
      <c r="CJ176" s="32"/>
      <c r="CK176" s="29"/>
      <c r="CL176" s="32"/>
      <c r="CM176" s="29"/>
      <c r="CN176" s="32"/>
      <c r="CO176" s="32"/>
      <c r="CP176" s="147"/>
      <c r="CQ176" s="144"/>
      <c r="CR176" s="144"/>
      <c r="CS176" s="144"/>
      <c r="CT176" s="29"/>
      <c r="CU176" s="32"/>
      <c r="CV176" s="29"/>
      <c r="CW176" s="32"/>
      <c r="CX176" s="29"/>
      <c r="CY176" s="32"/>
      <c r="CZ176" s="29"/>
      <c r="DA176" s="32"/>
      <c r="DB176" s="29"/>
      <c r="DC176" s="32"/>
      <c r="DD176" s="32"/>
      <c r="DE176" s="147"/>
      <c r="DF176" s="143"/>
      <c r="DG176" s="143"/>
      <c r="DH176" s="143"/>
      <c r="DI176" s="29"/>
      <c r="DJ176" s="32"/>
      <c r="DK176" s="29"/>
      <c r="DL176" s="32"/>
      <c r="DM176" s="29"/>
      <c r="DN176" s="32"/>
      <c r="DO176" s="29"/>
      <c r="DP176" s="32"/>
      <c r="DQ176" s="29"/>
      <c r="DR176" s="32"/>
      <c r="DS176" s="32"/>
      <c r="DT176" s="147"/>
      <c r="DU176" s="143"/>
      <c r="DV176" s="143"/>
      <c r="DW176" s="143"/>
      <c r="DX176" s="29"/>
      <c r="DY176" s="32"/>
      <c r="DZ176" s="29"/>
      <c r="EA176" s="32"/>
      <c r="EB176" s="29"/>
      <c r="EC176" s="32"/>
      <c r="ED176" s="29"/>
      <c r="EE176" s="32"/>
      <c r="EF176" s="29"/>
      <c r="EG176" s="32"/>
      <c r="EH176" s="32"/>
      <c r="EI176" s="147"/>
      <c r="EJ176" s="143"/>
      <c r="EK176" s="143"/>
      <c r="EL176" s="143"/>
      <c r="EM176" s="29"/>
      <c r="EN176" s="32"/>
      <c r="EO176" s="29"/>
      <c r="EP176" s="32"/>
      <c r="EQ176" s="29"/>
      <c r="ER176" s="32"/>
      <c r="ES176" s="29"/>
      <c r="ET176" s="32"/>
      <c r="EU176" s="29"/>
      <c r="EV176" s="32"/>
      <c r="EW176" s="32"/>
      <c r="EX176" s="147"/>
      <c r="EY176" s="147"/>
      <c r="EZ176" s="147"/>
    </row>
    <row r="177" spans="1:156" ht="9.9" customHeight="1">
      <c r="C177" s="32"/>
      <c r="D177" s="34"/>
      <c r="E177" s="143"/>
      <c r="F177" s="143"/>
      <c r="G177" s="143"/>
      <c r="H177" s="29"/>
      <c r="I177" s="32"/>
      <c r="J177" s="29"/>
      <c r="K177" s="32"/>
      <c r="L177" s="29"/>
      <c r="M177" s="32"/>
      <c r="N177" s="29"/>
      <c r="O177" s="32"/>
      <c r="P177" s="29"/>
      <c r="Q177" s="32"/>
      <c r="R177" s="32"/>
      <c r="S177" s="147"/>
      <c r="T177" s="143"/>
      <c r="U177" s="143"/>
      <c r="V177" s="143"/>
      <c r="W177" s="29"/>
      <c r="X177" s="32"/>
      <c r="Y177" s="29"/>
      <c r="Z177" s="32"/>
      <c r="AA177" s="29"/>
      <c r="AB177" s="32"/>
      <c r="AC177" s="29"/>
      <c r="AD177" s="32"/>
      <c r="AE177" s="29"/>
      <c r="AF177" s="32"/>
      <c r="AG177" s="32"/>
      <c r="AH177" s="147"/>
      <c r="AI177" s="143"/>
      <c r="AJ177" s="143"/>
      <c r="AK177" s="143"/>
      <c r="AL177" s="29"/>
      <c r="AM177" s="32"/>
      <c r="AN177" s="29"/>
      <c r="AO177" s="32"/>
      <c r="AP177" s="29"/>
      <c r="AQ177" s="32"/>
      <c r="AR177" s="29"/>
      <c r="AS177" s="32"/>
      <c r="AT177" s="29"/>
      <c r="AU177" s="32"/>
      <c r="AV177" s="32"/>
      <c r="AW177" s="147"/>
      <c r="AX177" s="143"/>
      <c r="AY177" s="143"/>
      <c r="AZ177" s="143"/>
      <c r="BA177" s="29"/>
      <c r="BB177" s="32"/>
      <c r="BC177" s="29"/>
      <c r="BD177" s="32"/>
      <c r="BE177" s="29"/>
      <c r="BF177" s="32"/>
      <c r="BG177" s="29"/>
      <c r="BH177" s="32"/>
      <c r="BI177" s="29"/>
      <c r="BJ177" s="32"/>
      <c r="BK177" s="32"/>
      <c r="BL177" s="147"/>
      <c r="BM177" s="143"/>
      <c r="BN177" s="143"/>
      <c r="BO177" s="143"/>
      <c r="BP177" s="29"/>
      <c r="BQ177" s="32"/>
      <c r="BR177" s="29"/>
      <c r="BS177" s="32"/>
      <c r="BT177" s="29"/>
      <c r="BU177" s="32"/>
      <c r="BV177" s="29"/>
      <c r="BW177" s="32"/>
      <c r="BX177" s="29"/>
      <c r="BY177" s="32"/>
      <c r="BZ177" s="32"/>
      <c r="CA177" s="147"/>
      <c r="CB177" s="144"/>
      <c r="CC177" s="144"/>
      <c r="CD177" s="144"/>
      <c r="CE177" s="29"/>
      <c r="CF177" s="32"/>
      <c r="CG177" s="29"/>
      <c r="CH177" s="32"/>
      <c r="CI177" s="29"/>
      <c r="CJ177" s="32"/>
      <c r="CK177" s="29"/>
      <c r="CL177" s="32"/>
      <c r="CM177" s="29"/>
      <c r="CN177" s="32"/>
      <c r="CO177" s="32"/>
      <c r="CP177" s="147"/>
      <c r="CQ177" s="144"/>
      <c r="CR177" s="144"/>
      <c r="CS177" s="144"/>
      <c r="CT177" s="29"/>
      <c r="CU177" s="32"/>
      <c r="CV177" s="29"/>
      <c r="CW177" s="32"/>
      <c r="CX177" s="29"/>
      <c r="CY177" s="32"/>
      <c r="CZ177" s="29"/>
      <c r="DA177" s="32"/>
      <c r="DB177" s="29"/>
      <c r="DC177" s="32"/>
      <c r="DD177" s="32"/>
      <c r="DE177" s="147"/>
      <c r="DF177" s="143"/>
      <c r="DG177" s="143"/>
      <c r="DH177" s="143"/>
      <c r="DI177" s="29"/>
      <c r="DJ177" s="32"/>
      <c r="DK177" s="29"/>
      <c r="DL177" s="32"/>
      <c r="DM177" s="29"/>
      <c r="DN177" s="32"/>
      <c r="DO177" s="29"/>
      <c r="DP177" s="32"/>
      <c r="DQ177" s="29"/>
      <c r="DR177" s="32"/>
      <c r="DS177" s="32"/>
      <c r="DT177" s="147"/>
      <c r="DU177" s="143"/>
      <c r="DV177" s="143"/>
      <c r="DW177" s="143"/>
      <c r="DX177" s="29"/>
      <c r="DY177" s="32"/>
      <c r="DZ177" s="29"/>
      <c r="EA177" s="32"/>
      <c r="EB177" s="29"/>
      <c r="EC177" s="32"/>
      <c r="ED177" s="29"/>
      <c r="EE177" s="32"/>
      <c r="EF177" s="29"/>
      <c r="EG177" s="32"/>
      <c r="EH177" s="32"/>
      <c r="EI177" s="147"/>
      <c r="EJ177" s="143"/>
      <c r="EK177" s="143"/>
      <c r="EL177" s="143"/>
      <c r="EM177" s="29"/>
      <c r="EN177" s="32"/>
      <c r="EO177" s="29"/>
      <c r="EP177" s="32"/>
      <c r="EQ177" s="29"/>
      <c r="ER177" s="32"/>
      <c r="ES177" s="29"/>
      <c r="ET177" s="32"/>
      <c r="EU177" s="29"/>
      <c r="EV177" s="32"/>
      <c r="EW177" s="32"/>
      <c r="EX177" s="147"/>
      <c r="EY177" s="147"/>
      <c r="EZ177" s="147"/>
    </row>
    <row r="178" spans="1:156" ht="9.9" customHeight="1">
      <c r="C178" s="32"/>
      <c r="D178" s="34"/>
      <c r="E178" s="143"/>
      <c r="F178" s="143"/>
      <c r="G178" s="143"/>
      <c r="H178" s="29"/>
      <c r="I178" s="32"/>
      <c r="J178" s="29"/>
      <c r="K178" s="32"/>
      <c r="L178" s="29"/>
      <c r="M178" s="32"/>
      <c r="N178" s="29"/>
      <c r="O178" s="32"/>
      <c r="P178" s="29"/>
      <c r="Q178" s="32"/>
      <c r="R178" s="32"/>
      <c r="S178" s="147"/>
      <c r="T178" s="143"/>
      <c r="U178" s="143"/>
      <c r="V178" s="143"/>
      <c r="W178" s="29"/>
      <c r="X178" s="32"/>
      <c r="Y178" s="29"/>
      <c r="Z178" s="32"/>
      <c r="AA178" s="29"/>
      <c r="AB178" s="32"/>
      <c r="AC178" s="29"/>
      <c r="AD178" s="32"/>
      <c r="AE178" s="29"/>
      <c r="AF178" s="32"/>
      <c r="AG178" s="32"/>
      <c r="AH178" s="147"/>
      <c r="AI178" s="143"/>
      <c r="AJ178" s="143"/>
      <c r="AK178" s="143"/>
      <c r="AL178" s="29"/>
      <c r="AM178" s="32"/>
      <c r="AN178" s="29"/>
      <c r="AO178" s="32"/>
      <c r="AP178" s="29"/>
      <c r="AQ178" s="32"/>
      <c r="AR178" s="29"/>
      <c r="AS178" s="32"/>
      <c r="AT178" s="29"/>
      <c r="AU178" s="32"/>
      <c r="AV178" s="32"/>
      <c r="AW178" s="147"/>
      <c r="AX178" s="143"/>
      <c r="AY178" s="143"/>
      <c r="AZ178" s="143"/>
      <c r="BA178" s="29"/>
      <c r="BB178" s="32"/>
      <c r="BC178" s="29"/>
      <c r="BD178" s="32"/>
      <c r="BE178" s="29"/>
      <c r="BF178" s="32"/>
      <c r="BG178" s="29"/>
      <c r="BH178" s="32"/>
      <c r="BI178" s="29"/>
      <c r="BJ178" s="32"/>
      <c r="BK178" s="32"/>
      <c r="BL178" s="147"/>
      <c r="BM178" s="143"/>
      <c r="BN178" s="143"/>
      <c r="BO178" s="143"/>
      <c r="BP178" s="29"/>
      <c r="BQ178" s="32"/>
      <c r="BR178" s="29"/>
      <c r="BS178" s="32"/>
      <c r="BT178" s="29"/>
      <c r="BU178" s="32"/>
      <c r="BV178" s="29"/>
      <c r="BW178" s="32"/>
      <c r="BX178" s="29"/>
      <c r="BY178" s="32"/>
      <c r="BZ178" s="32"/>
      <c r="CA178" s="147"/>
      <c r="CB178" s="144"/>
      <c r="CC178" s="144"/>
      <c r="CD178" s="144"/>
      <c r="CE178" s="29"/>
      <c r="CF178" s="32"/>
      <c r="CG178" s="29"/>
      <c r="CH178" s="32"/>
      <c r="CI178" s="29"/>
      <c r="CJ178" s="32"/>
      <c r="CK178" s="29"/>
      <c r="CL178" s="32"/>
      <c r="CM178" s="29"/>
      <c r="CN178" s="32"/>
      <c r="CO178" s="32"/>
      <c r="CP178" s="147"/>
      <c r="CQ178" s="144"/>
      <c r="CR178" s="144"/>
      <c r="CS178" s="144"/>
      <c r="CT178" s="29"/>
      <c r="CU178" s="32"/>
      <c r="CV178" s="29"/>
      <c r="CW178" s="32"/>
      <c r="CX178" s="29"/>
      <c r="CY178" s="32"/>
      <c r="CZ178" s="29"/>
      <c r="DA178" s="32"/>
      <c r="DB178" s="29"/>
      <c r="DC178" s="32"/>
      <c r="DD178" s="32"/>
      <c r="DE178" s="147"/>
      <c r="DF178" s="143"/>
      <c r="DG178" s="143"/>
      <c r="DH178" s="143"/>
      <c r="DI178" s="29"/>
      <c r="DJ178" s="32"/>
      <c r="DK178" s="29"/>
      <c r="DL178" s="32"/>
      <c r="DM178" s="29"/>
      <c r="DN178" s="32"/>
      <c r="DO178" s="29"/>
      <c r="DP178" s="32"/>
      <c r="DQ178" s="29"/>
      <c r="DR178" s="32"/>
      <c r="DS178" s="32"/>
      <c r="DT178" s="147"/>
      <c r="DU178" s="143"/>
      <c r="DV178" s="143"/>
      <c r="DW178" s="143"/>
      <c r="DX178" s="29"/>
      <c r="DY178" s="32"/>
      <c r="DZ178" s="29"/>
      <c r="EA178" s="32"/>
      <c r="EB178" s="29"/>
      <c r="EC178" s="32"/>
      <c r="ED178" s="29"/>
      <c r="EE178" s="32"/>
      <c r="EF178" s="29"/>
      <c r="EG178" s="32"/>
      <c r="EH178" s="32"/>
      <c r="EI178" s="147"/>
      <c r="EJ178" s="143"/>
      <c r="EK178" s="143"/>
      <c r="EL178" s="143"/>
      <c r="EM178" s="29"/>
      <c r="EN178" s="32"/>
      <c r="EO178" s="29"/>
      <c r="EP178" s="32"/>
      <c r="EQ178" s="29"/>
      <c r="ER178" s="32"/>
      <c r="ES178" s="29"/>
      <c r="ET178" s="32"/>
      <c r="EU178" s="29"/>
      <c r="EV178" s="32"/>
      <c r="EW178" s="32"/>
      <c r="EX178" s="147"/>
      <c r="EY178" s="147"/>
      <c r="EZ178" s="147"/>
    </row>
    <row r="179" spans="1:156" ht="9.9" customHeight="1">
      <c r="C179" s="32"/>
      <c r="D179" s="34"/>
      <c r="E179" s="143"/>
      <c r="F179" s="143"/>
      <c r="G179" s="143"/>
      <c r="H179" s="29"/>
      <c r="I179" s="32"/>
      <c r="J179" s="29"/>
      <c r="K179" s="32"/>
      <c r="L179" s="29"/>
      <c r="M179" s="32"/>
      <c r="N179" s="29"/>
      <c r="O179" s="32"/>
      <c r="P179" s="29"/>
      <c r="Q179" s="32"/>
      <c r="R179" s="32"/>
      <c r="S179" s="147"/>
      <c r="T179" s="143"/>
      <c r="U179" s="143"/>
      <c r="V179" s="143"/>
      <c r="W179" s="29"/>
      <c r="X179" s="32"/>
      <c r="Y179" s="29"/>
      <c r="Z179" s="32"/>
      <c r="AA179" s="29"/>
      <c r="AB179" s="32"/>
      <c r="AC179" s="29"/>
      <c r="AD179" s="32"/>
      <c r="AE179" s="29"/>
      <c r="AF179" s="32"/>
      <c r="AG179" s="32"/>
      <c r="AH179" s="147"/>
      <c r="AI179" s="143"/>
      <c r="AJ179" s="143"/>
      <c r="AK179" s="143"/>
      <c r="AL179" s="29"/>
      <c r="AM179" s="32"/>
      <c r="AN179" s="29"/>
      <c r="AO179" s="32"/>
      <c r="AP179" s="29"/>
      <c r="AQ179" s="32"/>
      <c r="AR179" s="29"/>
      <c r="AS179" s="32"/>
      <c r="AT179" s="29"/>
      <c r="AU179" s="32"/>
      <c r="AV179" s="32"/>
      <c r="AW179" s="147"/>
      <c r="AX179" s="143"/>
      <c r="AY179" s="143"/>
      <c r="AZ179" s="143"/>
      <c r="BA179" s="29"/>
      <c r="BB179" s="32"/>
      <c r="BC179" s="29"/>
      <c r="BD179" s="32"/>
      <c r="BE179" s="29"/>
      <c r="BF179" s="32"/>
      <c r="BG179" s="29"/>
      <c r="BH179" s="32"/>
      <c r="BI179" s="29"/>
      <c r="BJ179" s="32"/>
      <c r="BK179" s="32"/>
      <c r="BL179" s="147"/>
      <c r="BM179" s="143"/>
      <c r="BN179" s="143"/>
      <c r="BO179" s="143"/>
      <c r="BP179" s="29"/>
      <c r="BQ179" s="32"/>
      <c r="BR179" s="29"/>
      <c r="BS179" s="32"/>
      <c r="BT179" s="29"/>
      <c r="BU179" s="32"/>
      <c r="BV179" s="29"/>
      <c r="BW179" s="32"/>
      <c r="BX179" s="29"/>
      <c r="BY179" s="32"/>
      <c r="BZ179" s="32"/>
      <c r="CA179" s="147"/>
      <c r="CB179" s="144"/>
      <c r="CC179" s="144"/>
      <c r="CD179" s="144"/>
      <c r="CE179" s="29"/>
      <c r="CF179" s="32"/>
      <c r="CG179" s="29"/>
      <c r="CH179" s="32"/>
      <c r="CI179" s="29"/>
      <c r="CJ179" s="32"/>
      <c r="CK179" s="29"/>
      <c r="CL179" s="32"/>
      <c r="CM179" s="29"/>
      <c r="CN179" s="32"/>
      <c r="CO179" s="32"/>
      <c r="CP179" s="147"/>
      <c r="CQ179" s="144"/>
      <c r="CR179" s="144"/>
      <c r="CS179" s="144"/>
      <c r="CT179" s="29"/>
      <c r="CU179" s="32"/>
      <c r="CV179" s="29"/>
      <c r="CW179" s="32"/>
      <c r="CX179" s="29"/>
      <c r="CY179" s="32"/>
      <c r="CZ179" s="29"/>
      <c r="DA179" s="32"/>
      <c r="DB179" s="29"/>
      <c r="DC179" s="32"/>
      <c r="DD179" s="32"/>
      <c r="DE179" s="147"/>
      <c r="DF179" s="143"/>
      <c r="DG179" s="143"/>
      <c r="DH179" s="143"/>
      <c r="DI179" s="29"/>
      <c r="DJ179" s="32"/>
      <c r="DK179" s="29"/>
      <c r="DL179" s="32"/>
      <c r="DM179" s="29"/>
      <c r="DN179" s="32"/>
      <c r="DO179" s="29"/>
      <c r="DP179" s="32"/>
      <c r="DQ179" s="29"/>
      <c r="DR179" s="32"/>
      <c r="DS179" s="32"/>
      <c r="DT179" s="147"/>
      <c r="DU179" s="143"/>
      <c r="DV179" s="143"/>
      <c r="DW179" s="143"/>
      <c r="DX179" s="29"/>
      <c r="DY179" s="32"/>
      <c r="DZ179" s="29"/>
      <c r="EA179" s="32"/>
      <c r="EB179" s="29"/>
      <c r="EC179" s="32"/>
      <c r="ED179" s="29"/>
      <c r="EE179" s="32"/>
      <c r="EF179" s="29"/>
      <c r="EG179" s="32"/>
      <c r="EH179" s="32"/>
      <c r="EI179" s="147"/>
      <c r="EJ179" s="143"/>
      <c r="EK179" s="143"/>
      <c r="EL179" s="143"/>
      <c r="EM179" s="29"/>
      <c r="EN179" s="32"/>
      <c r="EO179" s="29"/>
      <c r="EP179" s="32"/>
      <c r="EQ179" s="29"/>
      <c r="ER179" s="32"/>
      <c r="ES179" s="29"/>
      <c r="ET179" s="32"/>
      <c r="EU179" s="29"/>
      <c r="EV179" s="32"/>
      <c r="EW179" s="32"/>
      <c r="EX179" s="147"/>
      <c r="EY179" s="147"/>
      <c r="EZ179" s="147"/>
    </row>
    <row r="180" spans="1:156" ht="9.9" customHeight="1">
      <c r="C180" s="32"/>
      <c r="D180" s="34"/>
      <c r="E180" s="143"/>
      <c r="F180" s="143"/>
      <c r="G180" s="143"/>
      <c r="H180" s="29"/>
      <c r="I180" s="32"/>
      <c r="J180" s="29"/>
      <c r="K180" s="32"/>
      <c r="L180" s="29"/>
      <c r="M180" s="32"/>
      <c r="N180" s="29"/>
      <c r="O180" s="32"/>
      <c r="P180" s="29"/>
      <c r="Q180" s="32"/>
      <c r="R180" s="32"/>
      <c r="S180" s="147"/>
      <c r="T180" s="143"/>
      <c r="U180" s="143"/>
      <c r="V180" s="143"/>
      <c r="W180" s="29"/>
      <c r="X180" s="32"/>
      <c r="Y180" s="29"/>
      <c r="Z180" s="32"/>
      <c r="AA180" s="29"/>
      <c r="AB180" s="32"/>
      <c r="AC180" s="29"/>
      <c r="AD180" s="32"/>
      <c r="AE180" s="29"/>
      <c r="AF180" s="32"/>
      <c r="AG180" s="32"/>
      <c r="AH180" s="147"/>
      <c r="AI180" s="143"/>
      <c r="AJ180" s="143"/>
      <c r="AK180" s="143"/>
      <c r="AL180" s="29"/>
      <c r="AM180" s="32"/>
      <c r="AN180" s="29"/>
      <c r="AO180" s="32"/>
      <c r="AP180" s="29"/>
      <c r="AQ180" s="32"/>
      <c r="AR180" s="29"/>
      <c r="AS180" s="32"/>
      <c r="AT180" s="29"/>
      <c r="AU180" s="32"/>
      <c r="AV180" s="32"/>
      <c r="AW180" s="147"/>
      <c r="AX180" s="143"/>
      <c r="AY180" s="143"/>
      <c r="AZ180" s="143"/>
      <c r="BA180" s="29"/>
      <c r="BB180" s="32"/>
      <c r="BC180" s="29"/>
      <c r="BD180" s="32"/>
      <c r="BE180" s="29"/>
      <c r="BF180" s="32"/>
      <c r="BG180" s="29"/>
      <c r="BH180" s="32"/>
      <c r="BI180" s="29"/>
      <c r="BJ180" s="32"/>
      <c r="BK180" s="32"/>
      <c r="BL180" s="147"/>
      <c r="BM180" s="143"/>
      <c r="BN180" s="143"/>
      <c r="BO180" s="143"/>
      <c r="BP180" s="29"/>
      <c r="BQ180" s="32"/>
      <c r="BR180" s="29"/>
      <c r="BS180" s="32"/>
      <c r="BT180" s="29"/>
      <c r="BU180" s="32"/>
      <c r="BV180" s="29"/>
      <c r="BW180" s="32"/>
      <c r="BX180" s="29"/>
      <c r="BY180" s="32"/>
      <c r="BZ180" s="32"/>
      <c r="CA180" s="147"/>
      <c r="CB180" s="144"/>
      <c r="CC180" s="144"/>
      <c r="CD180" s="144"/>
      <c r="CE180" s="29"/>
      <c r="CF180" s="32"/>
      <c r="CG180" s="29"/>
      <c r="CH180" s="32"/>
      <c r="CI180" s="29"/>
      <c r="CJ180" s="32"/>
      <c r="CK180" s="29"/>
      <c r="CL180" s="32"/>
      <c r="CM180" s="29"/>
      <c r="CN180" s="32"/>
      <c r="CO180" s="32"/>
      <c r="CP180" s="147"/>
      <c r="CQ180" s="144"/>
      <c r="CR180" s="144"/>
      <c r="CS180" s="144"/>
      <c r="CT180" s="29"/>
      <c r="CU180" s="32"/>
      <c r="CV180" s="29"/>
      <c r="CW180" s="32"/>
      <c r="CX180" s="29"/>
      <c r="CY180" s="32"/>
      <c r="CZ180" s="29"/>
      <c r="DA180" s="32"/>
      <c r="DB180" s="29"/>
      <c r="DC180" s="32"/>
      <c r="DD180" s="32"/>
      <c r="DE180" s="147"/>
      <c r="DF180" s="143"/>
      <c r="DG180" s="143"/>
      <c r="DH180" s="143"/>
      <c r="DI180" s="29"/>
      <c r="DJ180" s="32"/>
      <c r="DK180" s="29"/>
      <c r="DL180" s="32"/>
      <c r="DM180" s="29"/>
      <c r="DN180" s="32"/>
      <c r="DO180" s="29"/>
      <c r="DP180" s="32"/>
      <c r="DQ180" s="29"/>
      <c r="DR180" s="32"/>
      <c r="DS180" s="32"/>
      <c r="DT180" s="147"/>
      <c r="DU180" s="143"/>
      <c r="DV180" s="143"/>
      <c r="DW180" s="143"/>
      <c r="DX180" s="29"/>
      <c r="DY180" s="32"/>
      <c r="DZ180" s="29"/>
      <c r="EA180" s="32"/>
      <c r="EB180" s="29"/>
      <c r="EC180" s="32"/>
      <c r="ED180" s="29"/>
      <c r="EE180" s="32"/>
      <c r="EF180" s="29"/>
      <c r="EG180" s="32"/>
      <c r="EH180" s="32"/>
      <c r="EI180" s="147"/>
      <c r="EJ180" s="143"/>
      <c r="EK180" s="143"/>
      <c r="EL180" s="143"/>
      <c r="EM180" s="29"/>
      <c r="EN180" s="32"/>
      <c r="EO180" s="29"/>
      <c r="EP180" s="32"/>
      <c r="EQ180" s="29"/>
      <c r="ER180" s="32"/>
      <c r="ES180" s="29"/>
      <c r="ET180" s="32"/>
      <c r="EU180" s="29"/>
      <c r="EV180" s="32"/>
      <c r="EW180" s="32"/>
      <c r="EX180" s="147"/>
      <c r="EY180" s="147"/>
      <c r="EZ180" s="147"/>
    </row>
    <row r="181" spans="1:156" ht="9.9" customHeight="1">
      <c r="C181" s="32"/>
      <c r="D181" s="34"/>
      <c r="E181" s="143"/>
      <c r="F181" s="143"/>
      <c r="G181" s="143"/>
      <c r="H181" s="29"/>
      <c r="I181" s="32"/>
      <c r="J181" s="29"/>
      <c r="K181" s="32"/>
      <c r="L181" s="29"/>
      <c r="M181" s="32"/>
      <c r="N181" s="29"/>
      <c r="O181" s="32"/>
      <c r="P181" s="29"/>
      <c r="Q181" s="32"/>
      <c r="R181" s="32"/>
      <c r="S181" s="147"/>
      <c r="T181" s="143"/>
      <c r="U181" s="143"/>
      <c r="V181" s="143"/>
      <c r="W181" s="29"/>
      <c r="X181" s="32"/>
      <c r="Y181" s="29"/>
      <c r="Z181" s="32"/>
      <c r="AA181" s="29"/>
      <c r="AB181" s="32"/>
      <c r="AC181" s="29"/>
      <c r="AD181" s="32"/>
      <c r="AE181" s="29"/>
      <c r="AF181" s="32"/>
      <c r="AG181" s="32"/>
      <c r="AH181" s="147"/>
      <c r="AI181" s="143"/>
      <c r="AJ181" s="143"/>
      <c r="AK181" s="143"/>
      <c r="AL181" s="29"/>
      <c r="AM181" s="32"/>
      <c r="AN181" s="29"/>
      <c r="AO181" s="32"/>
      <c r="AP181" s="29"/>
      <c r="AQ181" s="32"/>
      <c r="AR181" s="29"/>
      <c r="AS181" s="32"/>
      <c r="AT181" s="29"/>
      <c r="AU181" s="32"/>
      <c r="AV181" s="32"/>
      <c r="AW181" s="147"/>
      <c r="AX181" s="143"/>
      <c r="AY181" s="143"/>
      <c r="AZ181" s="143"/>
      <c r="BA181" s="29"/>
      <c r="BB181" s="32"/>
      <c r="BC181" s="29"/>
      <c r="BD181" s="32"/>
      <c r="BE181" s="29"/>
      <c r="BF181" s="32"/>
      <c r="BG181" s="29"/>
      <c r="BH181" s="32"/>
      <c r="BI181" s="29"/>
      <c r="BJ181" s="32"/>
      <c r="BK181" s="32"/>
      <c r="BL181" s="147"/>
      <c r="BM181" s="143"/>
      <c r="BN181" s="143"/>
      <c r="BO181" s="143"/>
      <c r="BP181" s="29"/>
      <c r="BQ181" s="32"/>
      <c r="BR181" s="29"/>
      <c r="BS181" s="32"/>
      <c r="BT181" s="29"/>
      <c r="BU181" s="32"/>
      <c r="BV181" s="29"/>
      <c r="BW181" s="32"/>
      <c r="BX181" s="29"/>
      <c r="BY181" s="32"/>
      <c r="BZ181" s="32"/>
      <c r="CA181" s="147"/>
      <c r="CB181" s="144"/>
      <c r="CC181" s="144"/>
      <c r="CD181" s="144"/>
      <c r="CE181" s="29"/>
      <c r="CF181" s="32"/>
      <c r="CG181" s="29"/>
      <c r="CH181" s="32"/>
      <c r="CI181" s="29"/>
      <c r="CJ181" s="32"/>
      <c r="CK181" s="29"/>
      <c r="CL181" s="32"/>
      <c r="CM181" s="29"/>
      <c r="CN181" s="32"/>
      <c r="CO181" s="32"/>
      <c r="CP181" s="147"/>
      <c r="CQ181" s="144"/>
      <c r="CR181" s="144"/>
      <c r="CS181" s="144"/>
      <c r="CT181" s="29"/>
      <c r="CU181" s="32"/>
      <c r="CV181" s="29"/>
      <c r="CW181" s="32"/>
      <c r="CX181" s="29"/>
      <c r="CY181" s="32"/>
      <c r="CZ181" s="29"/>
      <c r="DA181" s="32"/>
      <c r="DB181" s="29"/>
      <c r="DC181" s="32"/>
      <c r="DD181" s="32"/>
      <c r="DE181" s="147"/>
      <c r="DF181" s="143"/>
      <c r="DG181" s="143"/>
      <c r="DH181" s="143"/>
      <c r="DI181" s="29"/>
      <c r="DJ181" s="32"/>
      <c r="DK181" s="29"/>
      <c r="DL181" s="32"/>
      <c r="DM181" s="29"/>
      <c r="DN181" s="32"/>
      <c r="DO181" s="29"/>
      <c r="DP181" s="32"/>
      <c r="DQ181" s="29"/>
      <c r="DR181" s="32"/>
      <c r="DS181" s="32"/>
      <c r="DT181" s="147"/>
      <c r="DU181" s="143"/>
      <c r="DV181" s="143"/>
      <c r="DW181" s="143"/>
      <c r="DX181" s="29"/>
      <c r="DY181" s="32"/>
      <c r="DZ181" s="29"/>
      <c r="EA181" s="32"/>
      <c r="EB181" s="29"/>
      <c r="EC181" s="32"/>
      <c r="ED181" s="29"/>
      <c r="EE181" s="32"/>
      <c r="EF181" s="29"/>
      <c r="EG181" s="32"/>
      <c r="EH181" s="32"/>
      <c r="EI181" s="147"/>
      <c r="EJ181" s="143"/>
      <c r="EK181" s="143"/>
      <c r="EL181" s="143"/>
      <c r="EM181" s="29"/>
      <c r="EN181" s="32"/>
      <c r="EO181" s="29"/>
      <c r="EP181" s="32"/>
      <c r="EQ181" s="29"/>
      <c r="ER181" s="32"/>
      <c r="ES181" s="29"/>
      <c r="ET181" s="32"/>
      <c r="EU181" s="29"/>
      <c r="EV181" s="32"/>
      <c r="EW181" s="32"/>
      <c r="EX181" s="147"/>
      <c r="EY181" s="147"/>
      <c r="EZ181" s="147"/>
    </row>
    <row r="182" spans="1:156" ht="9.9" customHeight="1">
      <c r="C182" s="32"/>
      <c r="D182" s="34"/>
      <c r="E182" s="143"/>
      <c r="F182" s="143"/>
      <c r="G182" s="143"/>
      <c r="H182" s="29"/>
      <c r="I182" s="32"/>
      <c r="J182" s="29"/>
      <c r="K182" s="32"/>
      <c r="L182" s="29"/>
      <c r="M182" s="32"/>
      <c r="N182" s="29"/>
      <c r="O182" s="32"/>
      <c r="P182" s="29"/>
      <c r="Q182" s="32"/>
      <c r="R182" s="32"/>
      <c r="S182" s="147"/>
      <c r="T182" s="143"/>
      <c r="U182" s="143"/>
      <c r="V182" s="143"/>
      <c r="W182" s="29"/>
      <c r="X182" s="32"/>
      <c r="Y182" s="29"/>
      <c r="Z182" s="32"/>
      <c r="AA182" s="29"/>
      <c r="AB182" s="32"/>
      <c r="AC182" s="29"/>
      <c r="AD182" s="32"/>
      <c r="AE182" s="29"/>
      <c r="AF182" s="32"/>
      <c r="AG182" s="32"/>
      <c r="AH182" s="147"/>
      <c r="AI182" s="143"/>
      <c r="AJ182" s="143"/>
      <c r="AK182" s="143"/>
      <c r="AL182" s="29"/>
      <c r="AM182" s="32"/>
      <c r="AN182" s="29"/>
      <c r="AO182" s="32"/>
      <c r="AP182" s="29"/>
      <c r="AQ182" s="32"/>
      <c r="AR182" s="29"/>
      <c r="AS182" s="32"/>
      <c r="AT182" s="29"/>
      <c r="AU182" s="32"/>
      <c r="AV182" s="32"/>
      <c r="AW182" s="147"/>
      <c r="AX182" s="143"/>
      <c r="AY182" s="143"/>
      <c r="AZ182" s="143"/>
      <c r="BA182" s="29"/>
      <c r="BB182" s="32"/>
      <c r="BC182" s="29"/>
      <c r="BD182" s="32"/>
      <c r="BE182" s="29"/>
      <c r="BF182" s="32"/>
      <c r="BG182" s="29"/>
      <c r="BH182" s="32"/>
      <c r="BI182" s="29"/>
      <c r="BJ182" s="32"/>
      <c r="BK182" s="32"/>
      <c r="BL182" s="147"/>
      <c r="BM182" s="143"/>
      <c r="BN182" s="143"/>
      <c r="BO182" s="143"/>
      <c r="BP182" s="29"/>
      <c r="BQ182" s="32"/>
      <c r="BR182" s="29"/>
      <c r="BS182" s="32"/>
      <c r="BT182" s="29"/>
      <c r="BU182" s="32"/>
      <c r="BV182" s="29"/>
      <c r="BW182" s="32"/>
      <c r="BX182" s="29"/>
      <c r="BY182" s="32"/>
      <c r="BZ182" s="32"/>
      <c r="CA182" s="147"/>
      <c r="CB182" s="144"/>
      <c r="CC182" s="144"/>
      <c r="CD182" s="144"/>
      <c r="CE182" s="29"/>
      <c r="CF182" s="32"/>
      <c r="CG182" s="29"/>
      <c r="CH182" s="32"/>
      <c r="CI182" s="29"/>
      <c r="CJ182" s="32"/>
      <c r="CK182" s="29"/>
      <c r="CL182" s="32"/>
      <c r="CM182" s="29"/>
      <c r="CN182" s="32"/>
      <c r="CO182" s="32"/>
      <c r="CP182" s="147"/>
      <c r="CQ182" s="144"/>
      <c r="CR182" s="144"/>
      <c r="CS182" s="144"/>
      <c r="CT182" s="29"/>
      <c r="CU182" s="32"/>
      <c r="CV182" s="29"/>
      <c r="CW182" s="32"/>
      <c r="CX182" s="29"/>
      <c r="CY182" s="32"/>
      <c r="CZ182" s="29"/>
      <c r="DA182" s="32"/>
      <c r="DB182" s="29"/>
      <c r="DC182" s="32"/>
      <c r="DD182" s="32"/>
      <c r="DE182" s="147"/>
      <c r="DF182" s="143"/>
      <c r="DG182" s="143"/>
      <c r="DH182" s="143"/>
      <c r="DI182" s="29"/>
      <c r="DJ182" s="32"/>
      <c r="DK182" s="29"/>
      <c r="DL182" s="32"/>
      <c r="DM182" s="29"/>
      <c r="DN182" s="32"/>
      <c r="DO182" s="29"/>
      <c r="DP182" s="32"/>
      <c r="DQ182" s="29"/>
      <c r="DR182" s="32"/>
      <c r="DS182" s="32"/>
      <c r="DT182" s="147"/>
      <c r="DU182" s="143"/>
      <c r="DV182" s="143"/>
      <c r="DW182" s="143"/>
      <c r="DX182" s="29"/>
      <c r="DY182" s="32"/>
      <c r="DZ182" s="29"/>
      <c r="EA182" s="32"/>
      <c r="EB182" s="29"/>
      <c r="EC182" s="32"/>
      <c r="ED182" s="29"/>
      <c r="EE182" s="32"/>
      <c r="EF182" s="29"/>
      <c r="EG182" s="32"/>
      <c r="EH182" s="32"/>
      <c r="EI182" s="147"/>
      <c r="EJ182" s="143"/>
      <c r="EK182" s="143"/>
      <c r="EL182" s="143"/>
      <c r="EM182" s="29"/>
      <c r="EN182" s="32"/>
      <c r="EO182" s="29"/>
      <c r="EP182" s="32"/>
      <c r="EQ182" s="29"/>
      <c r="ER182" s="32"/>
      <c r="ES182" s="29"/>
      <c r="ET182" s="32"/>
      <c r="EU182" s="29"/>
      <c r="EV182" s="32"/>
      <c r="EW182" s="32"/>
      <c r="EX182" s="147"/>
      <c r="EY182" s="147"/>
      <c r="EZ182" s="147"/>
    </row>
    <row r="183" spans="1:156" ht="9.9" customHeight="1">
      <c r="C183" s="32"/>
      <c r="D183" s="34"/>
      <c r="E183" s="143"/>
      <c r="F183" s="143"/>
      <c r="G183" s="143"/>
      <c r="H183" s="29"/>
      <c r="I183" s="32"/>
      <c r="J183" s="29"/>
      <c r="K183" s="32"/>
      <c r="L183" s="29"/>
      <c r="M183" s="32"/>
      <c r="N183" s="29"/>
      <c r="O183" s="32"/>
      <c r="P183" s="29"/>
      <c r="Q183" s="32"/>
      <c r="R183" s="32"/>
      <c r="S183" s="147"/>
      <c r="T183" s="143"/>
      <c r="U183" s="143"/>
      <c r="V183" s="143"/>
      <c r="W183" s="29"/>
      <c r="X183" s="32"/>
      <c r="Y183" s="29"/>
      <c r="Z183" s="32"/>
      <c r="AA183" s="29"/>
      <c r="AB183" s="32"/>
      <c r="AC183" s="29"/>
      <c r="AD183" s="32"/>
      <c r="AE183" s="29"/>
      <c r="AF183" s="32"/>
      <c r="AG183" s="32"/>
      <c r="AH183" s="147"/>
      <c r="AI183" s="143"/>
      <c r="AJ183" s="143"/>
      <c r="AK183" s="143"/>
      <c r="AL183" s="29"/>
      <c r="AM183" s="32"/>
      <c r="AN183" s="29"/>
      <c r="AO183" s="32"/>
      <c r="AP183" s="29"/>
      <c r="AQ183" s="32"/>
      <c r="AR183" s="29"/>
      <c r="AS183" s="32"/>
      <c r="AT183" s="29"/>
      <c r="AU183" s="32"/>
      <c r="AV183" s="32"/>
      <c r="AW183" s="147"/>
      <c r="AX183" s="143"/>
      <c r="AY183" s="143"/>
      <c r="AZ183" s="143"/>
      <c r="BA183" s="29"/>
      <c r="BB183" s="32"/>
      <c r="BC183" s="29"/>
      <c r="BD183" s="32"/>
      <c r="BE183" s="29"/>
      <c r="BF183" s="32"/>
      <c r="BG183" s="29"/>
      <c r="BH183" s="32"/>
      <c r="BI183" s="29"/>
      <c r="BJ183" s="32"/>
      <c r="BK183" s="32"/>
      <c r="BL183" s="147"/>
      <c r="BM183" s="143"/>
      <c r="BN183" s="143"/>
      <c r="BO183" s="143"/>
      <c r="BP183" s="29"/>
      <c r="BQ183" s="32"/>
      <c r="BR183" s="29"/>
      <c r="BS183" s="32"/>
      <c r="BT183" s="29"/>
      <c r="BU183" s="32"/>
      <c r="BV183" s="29"/>
      <c r="BW183" s="32"/>
      <c r="BX183" s="29"/>
      <c r="BY183" s="32"/>
      <c r="BZ183" s="32"/>
      <c r="CA183" s="147"/>
      <c r="CB183" s="144"/>
      <c r="CC183" s="144"/>
      <c r="CD183" s="144"/>
      <c r="CE183" s="29"/>
      <c r="CF183" s="32"/>
      <c r="CG183" s="29"/>
      <c r="CH183" s="32"/>
      <c r="CI183" s="29"/>
      <c r="CJ183" s="32"/>
      <c r="CK183" s="29"/>
      <c r="CL183" s="32"/>
      <c r="CM183" s="29"/>
      <c r="CN183" s="32"/>
      <c r="CO183" s="32"/>
      <c r="CP183" s="147"/>
      <c r="CQ183" s="144"/>
      <c r="CR183" s="144"/>
      <c r="CS183" s="144"/>
      <c r="CT183" s="29"/>
      <c r="CU183" s="32"/>
      <c r="CV183" s="29"/>
      <c r="CW183" s="32"/>
      <c r="CX183" s="29"/>
      <c r="CY183" s="32"/>
      <c r="CZ183" s="29"/>
      <c r="DA183" s="32"/>
      <c r="DB183" s="29"/>
      <c r="DC183" s="32"/>
      <c r="DD183" s="32"/>
      <c r="DE183" s="147"/>
      <c r="DF183" s="143"/>
      <c r="DG183" s="143"/>
      <c r="DH183" s="143"/>
      <c r="DI183" s="29"/>
      <c r="DJ183" s="32"/>
      <c r="DK183" s="29"/>
      <c r="DL183" s="32"/>
      <c r="DM183" s="29"/>
      <c r="DN183" s="32"/>
      <c r="DO183" s="29"/>
      <c r="DP183" s="32"/>
      <c r="DQ183" s="29"/>
      <c r="DR183" s="32"/>
      <c r="DS183" s="32"/>
      <c r="DT183" s="147"/>
      <c r="DU183" s="143"/>
      <c r="DV183" s="143"/>
      <c r="DW183" s="143"/>
      <c r="DX183" s="29"/>
      <c r="DY183" s="32"/>
      <c r="DZ183" s="29"/>
      <c r="EA183" s="32"/>
      <c r="EB183" s="29"/>
      <c r="EC183" s="32"/>
      <c r="ED183" s="29"/>
      <c r="EE183" s="32"/>
      <c r="EF183" s="29"/>
      <c r="EG183" s="32"/>
      <c r="EH183" s="32"/>
      <c r="EI183" s="147"/>
      <c r="EJ183" s="143"/>
      <c r="EK183" s="143"/>
      <c r="EL183" s="143"/>
      <c r="EM183" s="29"/>
      <c r="EN183" s="32"/>
      <c r="EO183" s="29"/>
      <c r="EP183" s="32"/>
      <c r="EQ183" s="29"/>
      <c r="ER183" s="32"/>
      <c r="ES183" s="29"/>
      <c r="ET183" s="32"/>
      <c r="EU183" s="29"/>
      <c r="EV183" s="32"/>
      <c r="EW183" s="32"/>
      <c r="EX183" s="147"/>
      <c r="EY183" s="147"/>
      <c r="EZ183" s="147"/>
    </row>
    <row r="184" spans="1:156" ht="9.9" customHeight="1">
      <c r="C184" s="32"/>
      <c r="D184" s="34"/>
      <c r="E184" s="143"/>
      <c r="F184" s="143"/>
      <c r="G184" s="143"/>
      <c r="H184" s="29"/>
      <c r="I184" s="32"/>
      <c r="J184" s="29"/>
      <c r="K184" s="32"/>
      <c r="L184" s="29"/>
      <c r="M184" s="32"/>
      <c r="N184" s="29"/>
      <c r="O184" s="32"/>
      <c r="P184" s="29"/>
      <c r="Q184" s="32"/>
      <c r="R184" s="32"/>
      <c r="S184" s="147"/>
      <c r="T184" s="143"/>
      <c r="U184" s="143"/>
      <c r="V184" s="143"/>
      <c r="W184" s="29"/>
      <c r="X184" s="32"/>
      <c r="Y184" s="29"/>
      <c r="Z184" s="32"/>
      <c r="AA184" s="29"/>
      <c r="AB184" s="32"/>
      <c r="AC184" s="29"/>
      <c r="AD184" s="32"/>
      <c r="AE184" s="29"/>
      <c r="AF184" s="32"/>
      <c r="AG184" s="32"/>
      <c r="AH184" s="147"/>
      <c r="AI184" s="143"/>
      <c r="AJ184" s="143"/>
      <c r="AK184" s="143"/>
      <c r="AL184" s="29"/>
      <c r="AM184" s="32"/>
      <c r="AN184" s="29"/>
      <c r="AO184" s="32"/>
      <c r="AP184" s="29"/>
      <c r="AQ184" s="32"/>
      <c r="AR184" s="29"/>
      <c r="AS184" s="32"/>
      <c r="AT184" s="29"/>
      <c r="AU184" s="32"/>
      <c r="AV184" s="32"/>
      <c r="AW184" s="147"/>
      <c r="AX184" s="143"/>
      <c r="AY184" s="143"/>
      <c r="AZ184" s="143"/>
      <c r="BA184" s="29"/>
      <c r="BB184" s="32"/>
      <c r="BC184" s="29"/>
      <c r="BD184" s="32"/>
      <c r="BE184" s="29"/>
      <c r="BF184" s="32"/>
      <c r="BG184" s="29"/>
      <c r="BH184" s="32"/>
      <c r="BI184" s="29"/>
      <c r="BJ184" s="32"/>
      <c r="BK184" s="32"/>
      <c r="BL184" s="147"/>
      <c r="BM184" s="143"/>
      <c r="BN184" s="143"/>
      <c r="BO184" s="143"/>
      <c r="BP184" s="29"/>
      <c r="BQ184" s="32"/>
      <c r="BR184" s="29"/>
      <c r="BS184" s="32"/>
      <c r="BT184" s="29"/>
      <c r="BU184" s="32"/>
      <c r="BV184" s="29"/>
      <c r="BW184" s="32"/>
      <c r="BX184" s="29"/>
      <c r="BY184" s="32"/>
      <c r="BZ184" s="32"/>
      <c r="CA184" s="147"/>
      <c r="CB184" s="144"/>
      <c r="CC184" s="144"/>
      <c r="CD184" s="144"/>
      <c r="CE184" s="29"/>
      <c r="CF184" s="32"/>
      <c r="CG184" s="29"/>
      <c r="CH184" s="32"/>
      <c r="CI184" s="29"/>
      <c r="CJ184" s="32"/>
      <c r="CK184" s="29"/>
      <c r="CL184" s="32"/>
      <c r="CM184" s="29"/>
      <c r="CN184" s="32"/>
      <c r="CO184" s="32"/>
      <c r="CP184" s="147"/>
      <c r="CQ184" s="144"/>
      <c r="CR184" s="144"/>
      <c r="CS184" s="144"/>
      <c r="CT184" s="29"/>
      <c r="CU184" s="32"/>
      <c r="CV184" s="29"/>
      <c r="CW184" s="32"/>
      <c r="CX184" s="29"/>
      <c r="CY184" s="32"/>
      <c r="CZ184" s="29"/>
      <c r="DA184" s="32"/>
      <c r="DB184" s="29"/>
      <c r="DC184" s="32"/>
      <c r="DD184" s="32"/>
      <c r="DE184" s="147"/>
      <c r="DF184" s="143"/>
      <c r="DG184" s="143"/>
      <c r="DH184" s="143"/>
      <c r="DI184" s="29"/>
      <c r="DJ184" s="32"/>
      <c r="DK184" s="29"/>
      <c r="DL184" s="32"/>
      <c r="DM184" s="29"/>
      <c r="DN184" s="32"/>
      <c r="DO184" s="29"/>
      <c r="DP184" s="32"/>
      <c r="DQ184" s="29"/>
      <c r="DR184" s="32"/>
      <c r="DS184" s="32"/>
      <c r="DT184" s="147"/>
      <c r="DU184" s="143"/>
      <c r="DV184" s="143"/>
      <c r="DW184" s="143"/>
      <c r="DX184" s="29"/>
      <c r="DY184" s="32"/>
      <c r="DZ184" s="29"/>
      <c r="EA184" s="32"/>
      <c r="EB184" s="29"/>
      <c r="EC184" s="32"/>
      <c r="ED184" s="29"/>
      <c r="EE184" s="32"/>
      <c r="EF184" s="29"/>
      <c r="EG184" s="32"/>
      <c r="EH184" s="32"/>
      <c r="EI184" s="147"/>
      <c r="EJ184" s="143"/>
      <c r="EK184" s="143"/>
      <c r="EL184" s="143"/>
      <c r="EM184" s="29"/>
      <c r="EN184" s="32"/>
      <c r="EO184" s="29"/>
      <c r="EP184" s="32"/>
      <c r="EQ184" s="29"/>
      <c r="ER184" s="32"/>
      <c r="ES184" s="29"/>
      <c r="ET184" s="32"/>
      <c r="EU184" s="29"/>
      <c r="EV184" s="32"/>
      <c r="EW184" s="32"/>
      <c r="EX184" s="147"/>
      <c r="EY184" s="147"/>
      <c r="EZ184" s="147"/>
    </row>
    <row r="185" spans="1:156" ht="9.9" customHeight="1">
      <c r="C185" s="32"/>
      <c r="D185" s="34"/>
      <c r="E185" s="143"/>
      <c r="F185" s="143"/>
      <c r="G185" s="143"/>
      <c r="H185" s="29"/>
      <c r="I185" s="32"/>
      <c r="J185" s="29"/>
      <c r="K185" s="32"/>
      <c r="L185" s="29"/>
      <c r="M185" s="32"/>
      <c r="N185" s="29"/>
      <c r="O185" s="32"/>
      <c r="P185" s="29"/>
      <c r="Q185" s="32"/>
      <c r="R185" s="32"/>
      <c r="S185" s="147"/>
      <c r="T185" s="143"/>
      <c r="U185" s="143"/>
      <c r="V185" s="143"/>
      <c r="W185" s="29"/>
      <c r="X185" s="32"/>
      <c r="Y185" s="29"/>
      <c r="Z185" s="32"/>
      <c r="AA185" s="29"/>
      <c r="AB185" s="32"/>
      <c r="AC185" s="29"/>
      <c r="AD185" s="32"/>
      <c r="AE185" s="29"/>
      <c r="AF185" s="32"/>
      <c r="AG185" s="32"/>
      <c r="AH185" s="147"/>
      <c r="AI185" s="143"/>
      <c r="AJ185" s="143"/>
      <c r="AK185" s="143"/>
      <c r="AL185" s="29"/>
      <c r="AM185" s="32"/>
      <c r="AN185" s="29"/>
      <c r="AO185" s="32"/>
      <c r="AP185" s="29"/>
      <c r="AQ185" s="32"/>
      <c r="AR185" s="29"/>
      <c r="AS185" s="32"/>
      <c r="AT185" s="29"/>
      <c r="AU185" s="32"/>
      <c r="AV185" s="32"/>
      <c r="AW185" s="147"/>
      <c r="AX185" s="143"/>
      <c r="AY185" s="143"/>
      <c r="AZ185" s="143"/>
      <c r="BA185" s="29"/>
      <c r="BB185" s="32"/>
      <c r="BC185" s="29"/>
      <c r="BD185" s="32"/>
      <c r="BE185" s="29"/>
      <c r="BF185" s="32"/>
      <c r="BG185" s="29"/>
      <c r="BH185" s="32"/>
      <c r="BI185" s="29"/>
      <c r="BJ185" s="32"/>
      <c r="BK185" s="32"/>
      <c r="BL185" s="147"/>
      <c r="BM185" s="143"/>
      <c r="BN185" s="143"/>
      <c r="BO185" s="143"/>
      <c r="BP185" s="29"/>
      <c r="BQ185" s="32"/>
      <c r="BR185" s="29"/>
      <c r="BS185" s="32"/>
      <c r="BT185" s="29"/>
      <c r="BU185" s="32"/>
      <c r="BV185" s="29"/>
      <c r="BW185" s="32"/>
      <c r="BX185" s="29"/>
      <c r="BY185" s="32"/>
      <c r="BZ185" s="32"/>
      <c r="CA185" s="147"/>
      <c r="CB185" s="144"/>
      <c r="CC185" s="144"/>
      <c r="CD185" s="144"/>
      <c r="CE185" s="29"/>
      <c r="CF185" s="32"/>
      <c r="CG185" s="29"/>
      <c r="CH185" s="32"/>
      <c r="CI185" s="29"/>
      <c r="CJ185" s="32"/>
      <c r="CK185" s="29"/>
      <c r="CL185" s="32"/>
      <c r="CM185" s="29"/>
      <c r="CN185" s="32"/>
      <c r="CO185" s="32"/>
      <c r="CP185" s="147"/>
      <c r="CQ185" s="144"/>
      <c r="CR185" s="144"/>
      <c r="CS185" s="144"/>
      <c r="CT185" s="29"/>
      <c r="CU185" s="32"/>
      <c r="CV185" s="29"/>
      <c r="CW185" s="32"/>
      <c r="CX185" s="29"/>
      <c r="CY185" s="32"/>
      <c r="CZ185" s="29"/>
      <c r="DA185" s="32"/>
      <c r="DB185" s="29"/>
      <c r="DC185" s="32"/>
      <c r="DD185" s="32"/>
      <c r="DE185" s="147"/>
      <c r="DF185" s="143"/>
      <c r="DG185" s="143"/>
      <c r="DH185" s="143"/>
      <c r="DI185" s="29"/>
      <c r="DJ185" s="32"/>
      <c r="DK185" s="29"/>
      <c r="DL185" s="32"/>
      <c r="DM185" s="29"/>
      <c r="DN185" s="32"/>
      <c r="DO185" s="29"/>
      <c r="DP185" s="32"/>
      <c r="DQ185" s="29"/>
      <c r="DR185" s="32"/>
      <c r="DS185" s="32"/>
      <c r="DT185" s="147"/>
      <c r="DU185" s="143"/>
      <c r="DV185" s="143"/>
      <c r="DW185" s="143"/>
      <c r="DX185" s="29"/>
      <c r="DY185" s="32"/>
      <c r="DZ185" s="29"/>
      <c r="EA185" s="32"/>
      <c r="EB185" s="29"/>
      <c r="EC185" s="32"/>
      <c r="ED185" s="29"/>
      <c r="EE185" s="32"/>
      <c r="EF185" s="29"/>
      <c r="EG185" s="32"/>
      <c r="EH185" s="32"/>
      <c r="EI185" s="147"/>
      <c r="EJ185" s="143"/>
      <c r="EK185" s="143"/>
      <c r="EL185" s="143"/>
      <c r="EM185" s="29"/>
      <c r="EN185" s="32"/>
      <c r="EO185" s="29"/>
      <c r="EP185" s="32"/>
      <c r="EQ185" s="29"/>
      <c r="ER185" s="32"/>
      <c r="ES185" s="29"/>
      <c r="ET185" s="32"/>
      <c r="EU185" s="29"/>
      <c r="EV185" s="32"/>
      <c r="EW185" s="32"/>
      <c r="EX185" s="147"/>
      <c r="EY185" s="147"/>
      <c r="EZ185" s="147"/>
    </row>
    <row r="186" spans="1:156" ht="9.9" customHeight="1">
      <c r="C186" s="32"/>
      <c r="D186" s="34"/>
      <c r="E186" s="143"/>
      <c r="F186" s="143"/>
      <c r="G186" s="143"/>
      <c r="H186" s="29"/>
      <c r="I186" s="32"/>
      <c r="J186" s="29"/>
      <c r="K186" s="32"/>
      <c r="L186" s="29"/>
      <c r="M186" s="32"/>
      <c r="N186" s="29"/>
      <c r="O186" s="32"/>
      <c r="P186" s="29"/>
      <c r="Q186" s="32"/>
      <c r="R186" s="32"/>
      <c r="S186" s="147"/>
      <c r="T186" s="143"/>
      <c r="U186" s="143"/>
      <c r="V186" s="143"/>
      <c r="W186" s="29"/>
      <c r="X186" s="32"/>
      <c r="Y186" s="29"/>
      <c r="Z186" s="32"/>
      <c r="AA186" s="29"/>
      <c r="AB186" s="32"/>
      <c r="AC186" s="29"/>
      <c r="AD186" s="32"/>
      <c r="AE186" s="29"/>
      <c r="AF186" s="32"/>
      <c r="AG186" s="32"/>
      <c r="AH186" s="147"/>
      <c r="AI186" s="143"/>
      <c r="AJ186" s="143"/>
      <c r="AK186" s="143"/>
      <c r="AL186" s="29"/>
      <c r="AM186" s="32"/>
      <c r="AN186" s="29"/>
      <c r="AO186" s="32"/>
      <c r="AP186" s="29"/>
      <c r="AQ186" s="32"/>
      <c r="AR186" s="29"/>
      <c r="AS186" s="32"/>
      <c r="AT186" s="29"/>
      <c r="AU186" s="32"/>
      <c r="AV186" s="32"/>
      <c r="AW186" s="147"/>
      <c r="AX186" s="143"/>
      <c r="AY186" s="143"/>
      <c r="AZ186" s="143"/>
      <c r="BA186" s="29"/>
      <c r="BB186" s="32"/>
      <c r="BC186" s="29"/>
      <c r="BD186" s="32"/>
      <c r="BE186" s="29"/>
      <c r="BF186" s="32"/>
      <c r="BG186" s="29"/>
      <c r="BH186" s="32"/>
      <c r="BI186" s="29"/>
      <c r="BJ186" s="32"/>
      <c r="BK186" s="32"/>
      <c r="BL186" s="147"/>
      <c r="BM186" s="143"/>
      <c r="BN186" s="143"/>
      <c r="BO186" s="143"/>
      <c r="BP186" s="29"/>
      <c r="BQ186" s="32"/>
      <c r="BR186" s="29"/>
      <c r="BS186" s="32"/>
      <c r="BT186" s="29"/>
      <c r="BU186" s="32"/>
      <c r="BV186" s="29"/>
      <c r="BW186" s="32"/>
      <c r="BX186" s="29"/>
      <c r="BY186" s="32"/>
      <c r="BZ186" s="32"/>
      <c r="CA186" s="147"/>
      <c r="CB186" s="144"/>
      <c r="CC186" s="144"/>
      <c r="CD186" s="144"/>
      <c r="CE186" s="29"/>
      <c r="CF186" s="32"/>
      <c r="CG186" s="29"/>
      <c r="CH186" s="32"/>
      <c r="CI186" s="29"/>
      <c r="CJ186" s="32"/>
      <c r="CK186" s="29"/>
      <c r="CL186" s="32"/>
      <c r="CM186" s="29"/>
      <c r="CN186" s="32"/>
      <c r="CO186" s="32"/>
      <c r="CP186" s="147"/>
      <c r="CQ186" s="144"/>
      <c r="CR186" s="144"/>
      <c r="CS186" s="144"/>
      <c r="CT186" s="29"/>
      <c r="CU186" s="32"/>
      <c r="CV186" s="29"/>
      <c r="CW186" s="32"/>
      <c r="CX186" s="29"/>
      <c r="CY186" s="32"/>
      <c r="CZ186" s="29"/>
      <c r="DA186" s="32"/>
      <c r="DB186" s="29"/>
      <c r="DC186" s="32"/>
      <c r="DD186" s="32"/>
      <c r="DE186" s="147"/>
      <c r="DF186" s="143"/>
      <c r="DG186" s="143"/>
      <c r="DH186" s="143"/>
      <c r="DI186" s="29"/>
      <c r="DJ186" s="32"/>
      <c r="DK186" s="29"/>
      <c r="DL186" s="32"/>
      <c r="DM186" s="29"/>
      <c r="DN186" s="32"/>
      <c r="DO186" s="29"/>
      <c r="DP186" s="32"/>
      <c r="DQ186" s="29"/>
      <c r="DR186" s="32"/>
      <c r="DS186" s="32"/>
      <c r="DT186" s="147"/>
      <c r="DU186" s="143"/>
      <c r="DV186" s="143"/>
      <c r="DW186" s="143"/>
      <c r="DX186" s="29"/>
      <c r="DY186" s="32"/>
      <c r="DZ186" s="29"/>
      <c r="EA186" s="32"/>
      <c r="EB186" s="29"/>
      <c r="EC186" s="32"/>
      <c r="ED186" s="29"/>
      <c r="EE186" s="32"/>
      <c r="EF186" s="29"/>
      <c r="EG186" s="32"/>
      <c r="EH186" s="32"/>
      <c r="EI186" s="147"/>
      <c r="EJ186" s="143"/>
      <c r="EK186" s="143"/>
      <c r="EL186" s="143"/>
      <c r="EM186" s="29"/>
      <c r="EN186" s="32"/>
      <c r="EO186" s="29"/>
      <c r="EP186" s="32"/>
      <c r="EQ186" s="29"/>
      <c r="ER186" s="32"/>
      <c r="ES186" s="29"/>
      <c r="ET186" s="32"/>
      <c r="EU186" s="29"/>
      <c r="EV186" s="32"/>
      <c r="EW186" s="32"/>
      <c r="EX186" s="147"/>
      <c r="EY186" s="147"/>
      <c r="EZ186" s="147"/>
    </row>
    <row r="187" spans="1:156" ht="9.9" customHeight="1">
      <c r="A187" s="32"/>
      <c r="C187" s="32"/>
      <c r="D187" s="34"/>
      <c r="E187" s="143"/>
      <c r="F187" s="143"/>
      <c r="G187" s="143"/>
      <c r="H187" s="29"/>
      <c r="I187" s="32"/>
      <c r="J187" s="29"/>
      <c r="K187" s="32"/>
      <c r="L187" s="29"/>
      <c r="M187" s="32"/>
      <c r="N187" s="29"/>
      <c r="O187" s="32"/>
      <c r="P187" s="29"/>
      <c r="Q187" s="32"/>
      <c r="R187" s="32"/>
      <c r="S187" s="147"/>
      <c r="T187" s="143"/>
      <c r="U187" s="143"/>
      <c r="V187" s="143"/>
      <c r="W187" s="29"/>
      <c r="X187" s="32"/>
      <c r="Y187" s="29"/>
      <c r="Z187" s="32"/>
      <c r="AA187" s="29"/>
      <c r="AB187" s="32"/>
      <c r="AC187" s="29"/>
      <c r="AD187" s="32"/>
      <c r="AE187" s="29"/>
      <c r="AF187" s="32"/>
      <c r="AG187" s="32"/>
      <c r="AH187" s="147"/>
      <c r="AI187" s="143"/>
      <c r="AJ187" s="143"/>
      <c r="AK187" s="143"/>
      <c r="AL187" s="29"/>
      <c r="AM187" s="32"/>
      <c r="AN187" s="29"/>
      <c r="AO187" s="32"/>
      <c r="AP187" s="29"/>
      <c r="AQ187" s="32"/>
      <c r="AR187" s="29"/>
      <c r="AS187" s="32"/>
      <c r="AT187" s="29"/>
      <c r="AU187" s="32"/>
      <c r="AV187" s="32"/>
      <c r="AW187" s="147"/>
      <c r="AX187" s="143"/>
      <c r="AY187" s="143"/>
      <c r="AZ187" s="143"/>
      <c r="BA187" s="29"/>
      <c r="BB187" s="32"/>
      <c r="BC187" s="29"/>
      <c r="BD187" s="32"/>
      <c r="BE187" s="29"/>
      <c r="BF187" s="32"/>
      <c r="BG187" s="29"/>
      <c r="BH187" s="32"/>
      <c r="BI187" s="29"/>
      <c r="BJ187" s="32"/>
      <c r="BK187" s="32"/>
      <c r="BL187" s="147"/>
      <c r="BM187" s="143"/>
      <c r="BN187" s="143"/>
      <c r="BO187" s="143"/>
      <c r="BP187" s="29"/>
      <c r="BQ187" s="32"/>
      <c r="BR187" s="29"/>
      <c r="BS187" s="32"/>
      <c r="BT187" s="29"/>
      <c r="BU187" s="32"/>
      <c r="BV187" s="29"/>
      <c r="BW187" s="32"/>
      <c r="BX187" s="29"/>
      <c r="BY187" s="32"/>
      <c r="BZ187" s="32"/>
      <c r="CA187" s="147"/>
      <c r="CB187" s="144"/>
      <c r="CC187" s="144"/>
      <c r="CD187" s="144"/>
      <c r="CE187" s="29"/>
      <c r="CF187" s="32"/>
      <c r="CG187" s="29"/>
      <c r="CH187" s="32"/>
      <c r="CI187" s="29"/>
      <c r="CJ187" s="32"/>
      <c r="CK187" s="29"/>
      <c r="CL187" s="32"/>
      <c r="CM187" s="29"/>
      <c r="CN187" s="32"/>
      <c r="CO187" s="32"/>
      <c r="CP187" s="147"/>
      <c r="CQ187" s="144"/>
      <c r="CR187" s="144"/>
      <c r="CS187" s="144"/>
      <c r="CT187" s="29"/>
      <c r="CU187" s="32"/>
      <c r="CV187" s="29"/>
      <c r="CW187" s="32"/>
      <c r="CX187" s="29"/>
      <c r="CY187" s="32"/>
      <c r="CZ187" s="29"/>
      <c r="DA187" s="32"/>
      <c r="DB187" s="29"/>
      <c r="DC187" s="32"/>
      <c r="DD187" s="32"/>
      <c r="DE187" s="147"/>
      <c r="DF187" s="143"/>
      <c r="DG187" s="143"/>
      <c r="DH187" s="143"/>
      <c r="DI187" s="29"/>
      <c r="DJ187" s="32"/>
      <c r="DK187" s="29"/>
      <c r="DL187" s="32"/>
      <c r="DM187" s="29"/>
      <c r="DN187" s="32"/>
      <c r="DO187" s="29"/>
      <c r="DP187" s="32"/>
      <c r="DQ187" s="29"/>
      <c r="DR187" s="32"/>
      <c r="DS187" s="32"/>
      <c r="DT187" s="147"/>
      <c r="DU187" s="143"/>
      <c r="DV187" s="143"/>
      <c r="DW187" s="143"/>
      <c r="DX187" s="29"/>
      <c r="DY187" s="32"/>
      <c r="DZ187" s="29"/>
      <c r="EA187" s="32"/>
      <c r="EB187" s="29"/>
      <c r="EC187" s="32"/>
      <c r="ED187" s="29"/>
      <c r="EE187" s="32"/>
      <c r="EF187" s="29"/>
      <c r="EG187" s="32"/>
      <c r="EH187" s="32"/>
      <c r="EI187" s="147"/>
      <c r="EJ187" s="143"/>
      <c r="EK187" s="143"/>
      <c r="EL187" s="143"/>
      <c r="EM187" s="29"/>
      <c r="EN187" s="32"/>
      <c r="EO187" s="29"/>
      <c r="EP187" s="32"/>
      <c r="EQ187" s="29"/>
      <c r="ER187" s="32"/>
      <c r="ES187" s="29"/>
      <c r="ET187" s="32"/>
      <c r="EU187" s="29"/>
      <c r="EV187" s="32"/>
      <c r="EW187" s="32"/>
      <c r="EX187" s="147"/>
      <c r="EY187" s="147"/>
      <c r="EZ187" s="147"/>
    </row>
    <row r="188" spans="1:156" ht="9.9" customHeight="1">
      <c r="A188" s="32"/>
      <c r="C188" s="32"/>
      <c r="D188" s="34"/>
      <c r="E188" s="143"/>
      <c r="F188" s="143"/>
      <c r="G188" s="143"/>
      <c r="H188" s="29"/>
      <c r="I188" s="32"/>
      <c r="J188" s="29"/>
      <c r="K188" s="32"/>
      <c r="L188" s="29"/>
      <c r="M188" s="32"/>
      <c r="N188" s="29"/>
      <c r="O188" s="32"/>
      <c r="P188" s="29"/>
      <c r="Q188" s="32"/>
      <c r="R188" s="32"/>
      <c r="S188" s="147"/>
      <c r="T188" s="143"/>
      <c r="U188" s="143"/>
      <c r="V188" s="143"/>
      <c r="W188" s="29"/>
      <c r="X188" s="32"/>
      <c r="Y188" s="29"/>
      <c r="Z188" s="32"/>
      <c r="AA188" s="29"/>
      <c r="AB188" s="32"/>
      <c r="AC188" s="29"/>
      <c r="AD188" s="32"/>
      <c r="AE188" s="29"/>
      <c r="AF188" s="32"/>
      <c r="AG188" s="32"/>
      <c r="AH188" s="147"/>
      <c r="AI188" s="143"/>
      <c r="AJ188" s="143"/>
      <c r="AK188" s="143"/>
      <c r="AL188" s="29"/>
      <c r="AM188" s="32"/>
      <c r="AN188" s="29"/>
      <c r="AO188" s="32"/>
      <c r="AP188" s="29"/>
      <c r="AQ188" s="32"/>
      <c r="AR188" s="29"/>
      <c r="AS188" s="32"/>
      <c r="AT188" s="29"/>
      <c r="AU188" s="32"/>
      <c r="AV188" s="32"/>
      <c r="AW188" s="147"/>
      <c r="AX188" s="143"/>
      <c r="AY188" s="143"/>
      <c r="AZ188" s="143"/>
      <c r="BA188" s="29"/>
      <c r="BB188" s="32"/>
      <c r="BC188" s="29"/>
      <c r="BD188" s="32"/>
      <c r="BE188" s="29"/>
      <c r="BF188" s="32"/>
      <c r="BG188" s="29"/>
      <c r="BH188" s="32"/>
      <c r="BI188" s="29"/>
      <c r="BJ188" s="32"/>
      <c r="BK188" s="32"/>
      <c r="BL188" s="147"/>
      <c r="BM188" s="143"/>
      <c r="BN188" s="143"/>
      <c r="BO188" s="143"/>
      <c r="BP188" s="29"/>
      <c r="BQ188" s="32"/>
      <c r="BR188" s="29"/>
      <c r="BS188" s="32"/>
      <c r="BT188" s="29"/>
      <c r="BU188" s="32"/>
      <c r="BV188" s="29"/>
      <c r="BW188" s="32"/>
      <c r="BX188" s="29"/>
      <c r="BY188" s="32"/>
      <c r="BZ188" s="32"/>
      <c r="CA188" s="147"/>
      <c r="CB188" s="144"/>
      <c r="CC188" s="144"/>
      <c r="CD188" s="144"/>
      <c r="CE188" s="29"/>
      <c r="CF188" s="32"/>
      <c r="CG188" s="29"/>
      <c r="CH188" s="32"/>
      <c r="CI188" s="29"/>
      <c r="CJ188" s="32"/>
      <c r="CK188" s="29"/>
      <c r="CL188" s="32"/>
      <c r="CM188" s="29"/>
      <c r="CN188" s="32"/>
      <c r="CO188" s="32"/>
      <c r="CP188" s="147"/>
      <c r="CQ188" s="144"/>
      <c r="CR188" s="144"/>
      <c r="CS188" s="144"/>
      <c r="CT188" s="29"/>
      <c r="CU188" s="32"/>
      <c r="CV188" s="29"/>
      <c r="CW188" s="32"/>
      <c r="CX188" s="29"/>
      <c r="CY188" s="32"/>
      <c r="CZ188" s="29"/>
      <c r="DA188" s="32"/>
      <c r="DB188" s="29"/>
      <c r="DC188" s="32"/>
      <c r="DD188" s="32"/>
      <c r="DE188" s="147"/>
      <c r="DF188" s="143"/>
      <c r="DG188" s="143"/>
      <c r="DH188" s="143"/>
      <c r="DI188" s="29"/>
      <c r="DJ188" s="32"/>
      <c r="DK188" s="29"/>
      <c r="DL188" s="32"/>
      <c r="DM188" s="29"/>
      <c r="DN188" s="32"/>
      <c r="DO188" s="29"/>
      <c r="DP188" s="32"/>
      <c r="DQ188" s="29"/>
      <c r="DR188" s="32"/>
      <c r="DS188" s="32"/>
      <c r="DT188" s="147"/>
      <c r="DU188" s="143"/>
      <c r="DV188" s="143"/>
      <c r="DW188" s="143"/>
      <c r="DX188" s="29"/>
      <c r="DY188" s="32"/>
      <c r="DZ188" s="29"/>
      <c r="EA188" s="32"/>
      <c r="EB188" s="29"/>
      <c r="EC188" s="32"/>
      <c r="ED188" s="29"/>
      <c r="EE188" s="32"/>
      <c r="EF188" s="29"/>
      <c r="EG188" s="32"/>
      <c r="EH188" s="32"/>
      <c r="EI188" s="147"/>
      <c r="EJ188" s="143"/>
      <c r="EK188" s="143"/>
      <c r="EL188" s="143"/>
      <c r="EM188" s="29"/>
      <c r="EN188" s="32"/>
      <c r="EO188" s="29"/>
      <c r="EP188" s="32"/>
      <c r="EQ188" s="29"/>
      <c r="ER188" s="32"/>
      <c r="ES188" s="29"/>
      <c r="ET188" s="32"/>
      <c r="EU188" s="29"/>
      <c r="EV188" s="32"/>
      <c r="EW188" s="32"/>
      <c r="EX188" s="147"/>
      <c r="EY188" s="147"/>
      <c r="EZ188" s="147"/>
    </row>
    <row r="189" spans="1:156" ht="9.9" customHeight="1">
      <c r="A189" s="32"/>
      <c r="C189" s="32"/>
      <c r="D189" s="34"/>
      <c r="E189" s="143"/>
      <c r="F189" s="143"/>
      <c r="G189" s="143"/>
      <c r="H189" s="29"/>
      <c r="I189" s="32"/>
      <c r="J189" s="29"/>
      <c r="K189" s="32"/>
      <c r="L189" s="29"/>
      <c r="M189" s="32"/>
      <c r="N189" s="29"/>
      <c r="O189" s="32"/>
      <c r="P189" s="29"/>
      <c r="Q189" s="32"/>
      <c r="R189" s="32"/>
      <c r="S189" s="147"/>
      <c r="T189" s="143"/>
      <c r="U189" s="143"/>
      <c r="V189" s="143"/>
      <c r="W189" s="29"/>
      <c r="X189" s="32"/>
      <c r="Y189" s="29"/>
      <c r="Z189" s="32"/>
      <c r="AA189" s="29"/>
      <c r="AB189" s="32"/>
      <c r="AC189" s="29"/>
      <c r="AD189" s="32"/>
      <c r="AE189" s="29"/>
      <c r="AF189" s="32"/>
      <c r="AG189" s="32"/>
      <c r="AH189" s="147"/>
      <c r="AI189" s="143"/>
      <c r="AJ189" s="143"/>
      <c r="AK189" s="143"/>
      <c r="AL189" s="29"/>
      <c r="AM189" s="32"/>
      <c r="AN189" s="29"/>
      <c r="AO189" s="32"/>
      <c r="AP189" s="29"/>
      <c r="AQ189" s="32"/>
      <c r="AR189" s="29"/>
      <c r="AS189" s="32"/>
      <c r="AT189" s="29"/>
      <c r="AU189" s="32"/>
      <c r="AV189" s="32"/>
      <c r="AW189" s="147"/>
      <c r="AX189" s="143"/>
      <c r="AY189" s="143"/>
      <c r="AZ189" s="143"/>
      <c r="BA189" s="29"/>
      <c r="BB189" s="32"/>
      <c r="BC189" s="29"/>
      <c r="BD189" s="32"/>
      <c r="BE189" s="29"/>
      <c r="BF189" s="32"/>
      <c r="BG189" s="29"/>
      <c r="BH189" s="32"/>
      <c r="BI189" s="29"/>
      <c r="BJ189" s="32"/>
      <c r="BK189" s="32"/>
      <c r="BL189" s="147"/>
      <c r="BM189" s="143"/>
      <c r="BN189" s="143"/>
      <c r="BO189" s="143"/>
      <c r="BP189" s="29"/>
      <c r="BQ189" s="32"/>
      <c r="BR189" s="29"/>
      <c r="BS189" s="32"/>
      <c r="BT189" s="29"/>
      <c r="BU189" s="32"/>
      <c r="BV189" s="29"/>
      <c r="BW189" s="32"/>
      <c r="BX189" s="29"/>
      <c r="BY189" s="32"/>
      <c r="BZ189" s="32"/>
      <c r="CA189" s="147"/>
      <c r="CB189" s="144"/>
      <c r="CC189" s="144"/>
      <c r="CD189" s="144"/>
      <c r="CE189" s="29"/>
      <c r="CF189" s="32"/>
      <c r="CG189" s="29"/>
      <c r="CH189" s="32"/>
      <c r="CI189" s="29"/>
      <c r="CJ189" s="32"/>
      <c r="CK189" s="29"/>
      <c r="CL189" s="32"/>
      <c r="CM189" s="29"/>
      <c r="CN189" s="32"/>
      <c r="CO189" s="32"/>
      <c r="CP189" s="147"/>
      <c r="CQ189" s="144"/>
      <c r="CR189" s="144"/>
      <c r="CS189" s="144"/>
      <c r="CT189" s="29"/>
      <c r="CU189" s="32"/>
      <c r="CV189" s="29"/>
      <c r="CW189" s="32"/>
      <c r="CX189" s="29"/>
      <c r="CY189" s="32"/>
      <c r="CZ189" s="29"/>
      <c r="DA189" s="32"/>
      <c r="DB189" s="29"/>
      <c r="DC189" s="32"/>
      <c r="DD189" s="32"/>
      <c r="DE189" s="147"/>
      <c r="DF189" s="143"/>
      <c r="DG189" s="143"/>
      <c r="DH189" s="143"/>
      <c r="DI189" s="29"/>
      <c r="DJ189" s="32"/>
      <c r="DK189" s="29"/>
      <c r="DL189" s="32"/>
      <c r="DM189" s="29"/>
      <c r="DN189" s="32"/>
      <c r="DO189" s="29"/>
      <c r="DP189" s="32"/>
      <c r="DQ189" s="29"/>
      <c r="DR189" s="32"/>
      <c r="DS189" s="32"/>
      <c r="DT189" s="147"/>
      <c r="DU189" s="143"/>
      <c r="DV189" s="143"/>
      <c r="DW189" s="143"/>
      <c r="DX189" s="29"/>
      <c r="DY189" s="32"/>
      <c r="DZ189" s="29"/>
      <c r="EA189" s="32"/>
      <c r="EB189" s="29"/>
      <c r="EC189" s="32"/>
      <c r="ED189" s="29"/>
      <c r="EE189" s="32"/>
      <c r="EF189" s="29"/>
      <c r="EG189" s="32"/>
      <c r="EH189" s="32"/>
      <c r="EI189" s="147"/>
      <c r="EJ189" s="143"/>
      <c r="EK189" s="143"/>
      <c r="EL189" s="143"/>
      <c r="EM189" s="29"/>
      <c r="EN189" s="32"/>
      <c r="EO189" s="29"/>
      <c r="EP189" s="32"/>
      <c r="EQ189" s="29"/>
      <c r="ER189" s="32"/>
      <c r="ES189" s="29"/>
      <c r="ET189" s="32"/>
      <c r="EU189" s="29"/>
      <c r="EV189" s="32"/>
      <c r="EW189" s="32"/>
      <c r="EX189" s="147"/>
      <c r="EY189" s="147"/>
      <c r="EZ189" s="147"/>
    </row>
    <row r="190" spans="1:156" ht="9.9" customHeight="1">
      <c r="A190" s="32"/>
      <c r="C190" s="32"/>
      <c r="D190" s="34"/>
      <c r="E190" s="143"/>
      <c r="F190" s="143"/>
      <c r="G190" s="143"/>
      <c r="H190" s="29"/>
      <c r="I190" s="32"/>
      <c r="J190" s="29"/>
      <c r="K190" s="32"/>
      <c r="L190" s="29"/>
      <c r="M190" s="32"/>
      <c r="N190" s="29"/>
      <c r="O190" s="32"/>
      <c r="P190" s="29"/>
      <c r="Q190" s="32"/>
      <c r="R190" s="32"/>
      <c r="S190" s="147"/>
      <c r="T190" s="143"/>
      <c r="U190" s="143"/>
      <c r="V190" s="143"/>
      <c r="W190" s="29"/>
      <c r="X190" s="32"/>
      <c r="Y190" s="29"/>
      <c r="Z190" s="32"/>
      <c r="AA190" s="29"/>
      <c r="AB190" s="32"/>
      <c r="AC190" s="29"/>
      <c r="AD190" s="32"/>
      <c r="AE190" s="29"/>
      <c r="AF190" s="32"/>
      <c r="AG190" s="32"/>
      <c r="AH190" s="147"/>
      <c r="AI190" s="143"/>
      <c r="AJ190" s="143"/>
      <c r="AK190" s="143"/>
      <c r="AL190" s="29"/>
      <c r="AM190" s="32"/>
      <c r="AN190" s="29"/>
      <c r="AO190" s="32"/>
      <c r="AP190" s="29"/>
      <c r="AQ190" s="32"/>
      <c r="AR190" s="29"/>
      <c r="AS190" s="32"/>
      <c r="AT190" s="29"/>
      <c r="AU190" s="32"/>
      <c r="AV190" s="32"/>
      <c r="AW190" s="147"/>
      <c r="AX190" s="143"/>
      <c r="AY190" s="143"/>
      <c r="AZ190" s="143"/>
      <c r="BA190" s="29"/>
      <c r="BB190" s="32"/>
      <c r="BC190" s="29"/>
      <c r="BD190" s="32"/>
      <c r="BE190" s="29"/>
      <c r="BF190" s="32"/>
      <c r="BG190" s="29"/>
      <c r="BH190" s="32"/>
      <c r="BI190" s="29"/>
      <c r="BJ190" s="32"/>
      <c r="BK190" s="32"/>
      <c r="BL190" s="147"/>
      <c r="BM190" s="143"/>
      <c r="BN190" s="143"/>
      <c r="BO190" s="143"/>
      <c r="BP190" s="29"/>
      <c r="BQ190" s="32"/>
      <c r="BR190" s="29"/>
      <c r="BS190" s="32"/>
      <c r="BT190" s="29"/>
      <c r="BU190" s="32"/>
      <c r="BV190" s="29"/>
      <c r="BW190" s="32"/>
      <c r="BX190" s="29"/>
      <c r="BY190" s="32"/>
      <c r="BZ190" s="32"/>
      <c r="CA190" s="147"/>
      <c r="CB190" s="144"/>
      <c r="CC190" s="144"/>
      <c r="CD190" s="144"/>
      <c r="CE190" s="29"/>
      <c r="CF190" s="32"/>
      <c r="CG190" s="29"/>
      <c r="CH190" s="32"/>
      <c r="CI190" s="29"/>
      <c r="CJ190" s="32"/>
      <c r="CK190" s="29"/>
      <c r="CL190" s="32"/>
      <c r="CM190" s="29"/>
      <c r="CN190" s="32"/>
      <c r="CO190" s="32"/>
      <c r="CP190" s="147"/>
      <c r="CQ190" s="144"/>
      <c r="CR190" s="144"/>
      <c r="CS190" s="144"/>
      <c r="CT190" s="29"/>
      <c r="CU190" s="32"/>
      <c r="CV190" s="29"/>
      <c r="CW190" s="32"/>
      <c r="CX190" s="29"/>
      <c r="CY190" s="32"/>
      <c r="CZ190" s="29"/>
      <c r="DA190" s="32"/>
      <c r="DB190" s="29"/>
      <c r="DC190" s="32"/>
      <c r="DD190" s="32"/>
      <c r="DE190" s="147"/>
      <c r="DF190" s="143"/>
      <c r="DG190" s="143"/>
      <c r="DH190" s="143"/>
      <c r="DI190" s="29"/>
      <c r="DJ190" s="32"/>
      <c r="DK190" s="29"/>
      <c r="DL190" s="32"/>
      <c r="DM190" s="29"/>
      <c r="DN190" s="32"/>
      <c r="DO190" s="29"/>
      <c r="DP190" s="32"/>
      <c r="DQ190" s="29"/>
      <c r="DR190" s="32"/>
      <c r="DS190" s="32"/>
      <c r="DT190" s="147"/>
      <c r="DU190" s="143"/>
      <c r="DV190" s="143"/>
      <c r="DW190" s="143"/>
      <c r="DX190" s="29"/>
      <c r="DY190" s="32"/>
      <c r="DZ190" s="29"/>
      <c r="EA190" s="32"/>
      <c r="EB190" s="29"/>
      <c r="EC190" s="32"/>
      <c r="ED190" s="29"/>
      <c r="EE190" s="32"/>
      <c r="EF190" s="29"/>
      <c r="EG190" s="32"/>
      <c r="EH190" s="32"/>
      <c r="EI190" s="147"/>
      <c r="EJ190" s="143"/>
      <c r="EK190" s="143"/>
      <c r="EL190" s="143"/>
      <c r="EM190" s="29"/>
      <c r="EN190" s="32"/>
      <c r="EO190" s="29"/>
      <c r="EP190" s="32"/>
      <c r="EQ190" s="29"/>
      <c r="ER190" s="32"/>
      <c r="ES190" s="29"/>
      <c r="ET190" s="32"/>
      <c r="EU190" s="29"/>
      <c r="EV190" s="32"/>
      <c r="EW190" s="32"/>
      <c r="EX190" s="147"/>
      <c r="EY190" s="147"/>
      <c r="EZ190" s="147"/>
    </row>
    <row r="191" spans="1:156" ht="9.9" customHeight="1">
      <c r="A191" s="32"/>
      <c r="C191" s="32"/>
      <c r="D191" s="34"/>
      <c r="E191" s="143"/>
      <c r="F191" s="143"/>
      <c r="G191" s="143"/>
      <c r="H191" s="29"/>
      <c r="I191" s="32"/>
      <c r="J191" s="29"/>
      <c r="K191" s="32"/>
      <c r="L191" s="29"/>
      <c r="M191" s="32"/>
      <c r="N191" s="29"/>
      <c r="O191" s="32"/>
      <c r="P191" s="29"/>
      <c r="Q191" s="32"/>
      <c r="R191" s="32"/>
      <c r="S191" s="147"/>
      <c r="T191" s="143"/>
      <c r="U191" s="143"/>
      <c r="V191" s="143"/>
      <c r="W191" s="29"/>
      <c r="X191" s="32"/>
      <c r="Y191" s="29"/>
      <c r="Z191" s="32"/>
      <c r="AA191" s="29"/>
      <c r="AB191" s="32"/>
      <c r="AC191" s="29"/>
      <c r="AD191" s="32"/>
      <c r="AE191" s="29"/>
      <c r="AF191" s="32"/>
      <c r="AG191" s="32"/>
      <c r="AH191" s="147"/>
      <c r="AI191" s="143"/>
      <c r="AJ191" s="143"/>
      <c r="AK191" s="143"/>
      <c r="AL191" s="29"/>
      <c r="AM191" s="32"/>
      <c r="AN191" s="29"/>
      <c r="AO191" s="32"/>
      <c r="AP191" s="29"/>
      <c r="AQ191" s="32"/>
      <c r="AR191" s="29"/>
      <c r="AS191" s="32"/>
      <c r="AT191" s="29"/>
      <c r="AU191" s="32"/>
      <c r="AV191" s="32"/>
      <c r="AW191" s="147"/>
      <c r="AX191" s="143"/>
      <c r="AY191" s="143"/>
      <c r="AZ191" s="143"/>
      <c r="BA191" s="29"/>
      <c r="BB191" s="32"/>
      <c r="BC191" s="29"/>
      <c r="BD191" s="32"/>
      <c r="BE191" s="29"/>
      <c r="BF191" s="32"/>
      <c r="BG191" s="29"/>
      <c r="BH191" s="32"/>
      <c r="BI191" s="29"/>
      <c r="BJ191" s="32"/>
      <c r="BK191" s="32"/>
      <c r="BL191" s="147"/>
      <c r="BM191" s="143"/>
      <c r="BN191" s="143"/>
      <c r="BO191" s="143"/>
      <c r="BP191" s="29"/>
      <c r="BQ191" s="32"/>
      <c r="BR191" s="29"/>
      <c r="BS191" s="32"/>
      <c r="BT191" s="29"/>
      <c r="BU191" s="32"/>
      <c r="BV191" s="29"/>
      <c r="BW191" s="32"/>
      <c r="BX191" s="29"/>
      <c r="BY191" s="32"/>
      <c r="BZ191" s="32"/>
      <c r="CA191" s="147"/>
      <c r="CB191" s="144"/>
      <c r="CC191" s="144"/>
      <c r="CD191" s="144"/>
      <c r="CE191" s="29"/>
      <c r="CF191" s="32"/>
      <c r="CG191" s="29"/>
      <c r="CH191" s="32"/>
      <c r="CI191" s="29"/>
      <c r="CJ191" s="32"/>
      <c r="CK191" s="29"/>
      <c r="CL191" s="32"/>
      <c r="CM191" s="29"/>
      <c r="CN191" s="32"/>
      <c r="CO191" s="32"/>
      <c r="CP191" s="147"/>
      <c r="CQ191" s="144"/>
      <c r="CR191" s="144"/>
      <c r="CS191" s="144"/>
      <c r="CT191" s="29"/>
      <c r="CU191" s="32"/>
      <c r="CV191" s="29"/>
      <c r="CW191" s="32"/>
      <c r="CX191" s="29"/>
      <c r="CY191" s="32"/>
      <c r="CZ191" s="29"/>
      <c r="DA191" s="32"/>
      <c r="DB191" s="29"/>
      <c r="DC191" s="32"/>
      <c r="DD191" s="32"/>
      <c r="DE191" s="147"/>
      <c r="DF191" s="143"/>
      <c r="DG191" s="143"/>
      <c r="DH191" s="143"/>
      <c r="DI191" s="29"/>
      <c r="DJ191" s="32"/>
      <c r="DK191" s="29"/>
      <c r="DL191" s="32"/>
      <c r="DM191" s="29"/>
      <c r="DN191" s="32"/>
      <c r="DO191" s="29"/>
      <c r="DP191" s="32"/>
      <c r="DQ191" s="29"/>
      <c r="DR191" s="32"/>
      <c r="DS191" s="32"/>
      <c r="DT191" s="147"/>
      <c r="DU191" s="143"/>
      <c r="DV191" s="143"/>
      <c r="DW191" s="143"/>
      <c r="DX191" s="29"/>
      <c r="DY191" s="32"/>
      <c r="DZ191" s="29"/>
      <c r="EA191" s="32"/>
      <c r="EB191" s="29"/>
      <c r="EC191" s="32"/>
      <c r="ED191" s="29"/>
      <c r="EE191" s="32"/>
      <c r="EF191" s="29"/>
      <c r="EG191" s="32"/>
      <c r="EH191" s="32"/>
      <c r="EI191" s="147"/>
      <c r="EJ191" s="143"/>
      <c r="EK191" s="143"/>
      <c r="EL191" s="143"/>
      <c r="EM191" s="29"/>
      <c r="EN191" s="32"/>
      <c r="EO191" s="29"/>
      <c r="EP191" s="32"/>
      <c r="EQ191" s="29"/>
      <c r="ER191" s="32"/>
      <c r="ES191" s="29"/>
      <c r="ET191" s="32"/>
      <c r="EU191" s="29"/>
      <c r="EV191" s="32"/>
      <c r="EW191" s="32"/>
      <c r="EX191" s="147"/>
      <c r="EY191" s="147"/>
      <c r="EZ191" s="147"/>
    </row>
    <row r="192" spans="1:156" ht="9.9" customHeight="1">
      <c r="A192" s="32"/>
      <c r="C192" s="32"/>
      <c r="D192" s="34"/>
      <c r="E192" s="143"/>
      <c r="F192" s="143"/>
      <c r="G192" s="143"/>
      <c r="H192" s="29"/>
      <c r="I192" s="32"/>
      <c r="J192" s="29"/>
      <c r="K192" s="32"/>
      <c r="L192" s="29"/>
      <c r="M192" s="32"/>
      <c r="N192" s="29"/>
      <c r="O192" s="32"/>
      <c r="P192" s="29"/>
      <c r="Q192" s="32"/>
      <c r="R192" s="32"/>
      <c r="S192" s="147"/>
      <c r="T192" s="143"/>
      <c r="U192" s="143"/>
      <c r="V192" s="143"/>
      <c r="W192" s="29"/>
      <c r="X192" s="32"/>
      <c r="Y192" s="29"/>
      <c r="Z192" s="32"/>
      <c r="AA192" s="29"/>
      <c r="AB192" s="32"/>
      <c r="AC192" s="29"/>
      <c r="AD192" s="32"/>
      <c r="AE192" s="29"/>
      <c r="AF192" s="32"/>
      <c r="AG192" s="32"/>
      <c r="AH192" s="147"/>
      <c r="AI192" s="143"/>
      <c r="AJ192" s="143"/>
      <c r="AK192" s="143"/>
      <c r="AL192" s="29"/>
      <c r="AM192" s="32"/>
      <c r="AN192" s="29"/>
      <c r="AO192" s="32"/>
      <c r="AP192" s="29"/>
      <c r="AQ192" s="32"/>
      <c r="AR192" s="29"/>
      <c r="AS192" s="32"/>
      <c r="AT192" s="29"/>
      <c r="AU192" s="32"/>
      <c r="AV192" s="32"/>
      <c r="AW192" s="147"/>
      <c r="AX192" s="143"/>
      <c r="AY192" s="143"/>
      <c r="AZ192" s="143"/>
      <c r="BA192" s="29"/>
      <c r="BB192" s="32"/>
      <c r="BC192" s="29"/>
      <c r="BD192" s="32"/>
      <c r="BE192" s="29"/>
      <c r="BF192" s="32"/>
      <c r="BG192" s="29"/>
      <c r="BH192" s="32"/>
      <c r="BI192" s="29"/>
      <c r="BJ192" s="32"/>
      <c r="BK192" s="32"/>
      <c r="BL192" s="147"/>
      <c r="BM192" s="143"/>
      <c r="BN192" s="143"/>
      <c r="BO192" s="143"/>
      <c r="BP192" s="29"/>
      <c r="BQ192" s="32"/>
      <c r="BR192" s="29"/>
      <c r="BS192" s="32"/>
      <c r="BT192" s="29"/>
      <c r="BU192" s="32"/>
      <c r="BV192" s="29"/>
      <c r="BW192" s="32"/>
      <c r="BX192" s="29"/>
      <c r="BY192" s="32"/>
      <c r="BZ192" s="32"/>
      <c r="CA192" s="147"/>
      <c r="CB192" s="144"/>
      <c r="CC192" s="144"/>
      <c r="CD192" s="144"/>
      <c r="CE192" s="29"/>
      <c r="CF192" s="32"/>
      <c r="CG192" s="29"/>
      <c r="CH192" s="32"/>
      <c r="CI192" s="29"/>
      <c r="CJ192" s="32"/>
      <c r="CK192" s="29"/>
      <c r="CL192" s="32"/>
      <c r="CM192" s="29"/>
      <c r="CN192" s="32"/>
      <c r="CO192" s="32"/>
      <c r="CP192" s="147"/>
      <c r="CQ192" s="144"/>
      <c r="CR192" s="144"/>
      <c r="CS192" s="144"/>
      <c r="CT192" s="29"/>
      <c r="CU192" s="32"/>
      <c r="CV192" s="29"/>
      <c r="CW192" s="32"/>
      <c r="CX192" s="29"/>
      <c r="CY192" s="32"/>
      <c r="CZ192" s="29"/>
      <c r="DA192" s="32"/>
      <c r="DB192" s="29"/>
      <c r="DC192" s="32"/>
      <c r="DD192" s="32"/>
      <c r="DE192" s="147"/>
      <c r="DF192" s="143"/>
      <c r="DG192" s="143"/>
      <c r="DH192" s="143"/>
      <c r="DI192" s="29"/>
      <c r="DJ192" s="32"/>
      <c r="DK192" s="29"/>
      <c r="DL192" s="32"/>
      <c r="DM192" s="29"/>
      <c r="DN192" s="32"/>
      <c r="DO192" s="29"/>
      <c r="DP192" s="32"/>
      <c r="DQ192" s="29"/>
      <c r="DR192" s="32"/>
      <c r="DS192" s="32"/>
      <c r="DT192" s="147"/>
      <c r="DU192" s="143"/>
      <c r="DV192" s="143"/>
      <c r="DW192" s="143"/>
      <c r="DX192" s="29"/>
      <c r="DY192" s="32"/>
      <c r="DZ192" s="29"/>
      <c r="EA192" s="32"/>
      <c r="EB192" s="29"/>
      <c r="EC192" s="32"/>
      <c r="ED192" s="29"/>
      <c r="EE192" s="32"/>
      <c r="EF192" s="29"/>
      <c r="EG192" s="32"/>
      <c r="EH192" s="32"/>
      <c r="EI192" s="147"/>
      <c r="EJ192" s="143"/>
      <c r="EK192" s="143"/>
      <c r="EL192" s="143"/>
      <c r="EM192" s="29"/>
      <c r="EN192" s="32"/>
      <c r="EO192" s="29"/>
      <c r="EP192" s="32"/>
      <c r="EQ192" s="29"/>
      <c r="ER192" s="32"/>
      <c r="ES192" s="29"/>
      <c r="ET192" s="32"/>
      <c r="EU192" s="29"/>
      <c r="EV192" s="32"/>
      <c r="EW192" s="32"/>
      <c r="EX192" s="147"/>
      <c r="EY192" s="147"/>
      <c r="EZ192" s="147"/>
    </row>
    <row r="193" spans="1:156" ht="9.9" customHeight="1">
      <c r="A193" s="32"/>
      <c r="C193" s="32"/>
      <c r="D193" s="34"/>
      <c r="E193" s="143"/>
      <c r="F193" s="143"/>
      <c r="G193" s="143"/>
      <c r="H193" s="29"/>
      <c r="I193" s="32"/>
      <c r="J193" s="29"/>
      <c r="K193" s="32"/>
      <c r="L193" s="29"/>
      <c r="M193" s="32"/>
      <c r="N193" s="29"/>
      <c r="O193" s="32"/>
      <c r="P193" s="29"/>
      <c r="Q193" s="32"/>
      <c r="R193" s="32"/>
      <c r="S193" s="147"/>
      <c r="T193" s="143"/>
      <c r="U193" s="143"/>
      <c r="V193" s="143"/>
      <c r="W193" s="29"/>
      <c r="X193" s="32"/>
      <c r="Y193" s="29"/>
      <c r="Z193" s="32"/>
      <c r="AA193" s="29"/>
      <c r="AB193" s="32"/>
      <c r="AC193" s="29"/>
      <c r="AD193" s="32"/>
      <c r="AE193" s="29"/>
      <c r="AF193" s="32"/>
      <c r="AG193" s="32"/>
      <c r="AH193" s="147"/>
      <c r="AI193" s="143"/>
      <c r="AJ193" s="143"/>
      <c r="AK193" s="143"/>
      <c r="AL193" s="29"/>
      <c r="AM193" s="32"/>
      <c r="AN193" s="29"/>
      <c r="AO193" s="32"/>
      <c r="AP193" s="29"/>
      <c r="AQ193" s="32"/>
      <c r="AR193" s="29"/>
      <c r="AS193" s="32"/>
      <c r="AT193" s="29"/>
      <c r="AU193" s="32"/>
      <c r="AV193" s="32"/>
      <c r="AW193" s="147"/>
      <c r="AX193" s="143"/>
      <c r="AY193" s="143"/>
      <c r="AZ193" s="143"/>
      <c r="BA193" s="29"/>
      <c r="BB193" s="32"/>
      <c r="BC193" s="29"/>
      <c r="BD193" s="32"/>
      <c r="BE193" s="29"/>
      <c r="BF193" s="32"/>
      <c r="BG193" s="29"/>
      <c r="BH193" s="32"/>
      <c r="BI193" s="29"/>
      <c r="BJ193" s="32"/>
      <c r="BK193" s="32"/>
      <c r="BL193" s="147"/>
      <c r="BM193" s="143"/>
      <c r="BN193" s="143"/>
      <c r="BO193" s="143"/>
      <c r="BP193" s="29"/>
      <c r="BQ193" s="32"/>
      <c r="BR193" s="29"/>
      <c r="BS193" s="32"/>
      <c r="BT193" s="29"/>
      <c r="BU193" s="32"/>
      <c r="BV193" s="29"/>
      <c r="BW193" s="32"/>
      <c r="BX193" s="29"/>
      <c r="BY193" s="32"/>
      <c r="BZ193" s="32"/>
      <c r="CA193" s="147"/>
      <c r="CB193" s="144"/>
      <c r="CC193" s="144"/>
      <c r="CD193" s="144"/>
      <c r="CE193" s="29"/>
      <c r="CF193" s="32"/>
      <c r="CG193" s="29"/>
      <c r="CH193" s="32"/>
      <c r="CI193" s="29"/>
      <c r="CJ193" s="32"/>
      <c r="CK193" s="29"/>
      <c r="CL193" s="32"/>
      <c r="CM193" s="29"/>
      <c r="CN193" s="32"/>
      <c r="CO193" s="32"/>
      <c r="CP193" s="147"/>
      <c r="CQ193" s="144"/>
      <c r="CR193" s="144"/>
      <c r="CS193" s="144"/>
      <c r="CT193" s="29"/>
      <c r="CU193" s="32"/>
      <c r="CV193" s="29"/>
      <c r="CW193" s="32"/>
      <c r="CX193" s="29"/>
      <c r="CY193" s="32"/>
      <c r="CZ193" s="29"/>
      <c r="DA193" s="32"/>
      <c r="DB193" s="29"/>
      <c r="DC193" s="32"/>
      <c r="DD193" s="32"/>
      <c r="DE193" s="147"/>
      <c r="DF193" s="143"/>
      <c r="DG193" s="143"/>
      <c r="DH193" s="143"/>
      <c r="DI193" s="29"/>
      <c r="DJ193" s="32"/>
      <c r="DK193" s="29"/>
      <c r="DL193" s="32"/>
      <c r="DM193" s="29"/>
      <c r="DN193" s="32"/>
      <c r="DO193" s="29"/>
      <c r="DP193" s="32"/>
      <c r="DQ193" s="29"/>
      <c r="DR193" s="32"/>
      <c r="DS193" s="32"/>
      <c r="DT193" s="147"/>
      <c r="DU193" s="143"/>
      <c r="DV193" s="143"/>
      <c r="DW193" s="143"/>
      <c r="DX193" s="29"/>
      <c r="DY193" s="32"/>
      <c r="DZ193" s="29"/>
      <c r="EA193" s="32"/>
      <c r="EB193" s="29"/>
      <c r="EC193" s="32"/>
      <c r="ED193" s="29"/>
      <c r="EE193" s="32"/>
      <c r="EF193" s="29"/>
      <c r="EG193" s="32"/>
      <c r="EH193" s="32"/>
      <c r="EI193" s="147"/>
      <c r="EJ193" s="143"/>
      <c r="EK193" s="143"/>
      <c r="EL193" s="143"/>
      <c r="EM193" s="29"/>
      <c r="EN193" s="32"/>
      <c r="EO193" s="29"/>
      <c r="EP193" s="32"/>
      <c r="EQ193" s="29"/>
      <c r="ER193" s="32"/>
      <c r="ES193" s="29"/>
      <c r="ET193" s="32"/>
      <c r="EU193" s="29"/>
      <c r="EV193" s="32"/>
      <c r="EW193" s="32"/>
      <c r="EX193" s="147"/>
      <c r="EY193" s="147"/>
      <c r="EZ193" s="147"/>
    </row>
    <row r="194" spans="1:156" ht="9.9" customHeight="1">
      <c r="A194" s="32"/>
      <c r="C194" s="32"/>
      <c r="D194" s="34"/>
      <c r="E194" s="143"/>
      <c r="F194" s="143"/>
      <c r="G194" s="143"/>
      <c r="H194" s="29"/>
      <c r="I194" s="32"/>
      <c r="J194" s="29"/>
      <c r="K194" s="32"/>
      <c r="L194" s="29"/>
      <c r="M194" s="32"/>
      <c r="N194" s="29"/>
      <c r="O194" s="32"/>
      <c r="P194" s="29"/>
      <c r="Q194" s="32"/>
      <c r="R194" s="32"/>
      <c r="S194" s="147"/>
      <c r="T194" s="143"/>
      <c r="U194" s="143"/>
      <c r="V194" s="143"/>
      <c r="W194" s="29"/>
      <c r="X194" s="32"/>
      <c r="Y194" s="29"/>
      <c r="Z194" s="32"/>
      <c r="AA194" s="29"/>
      <c r="AB194" s="32"/>
      <c r="AC194" s="29"/>
      <c r="AD194" s="32"/>
      <c r="AE194" s="29"/>
      <c r="AF194" s="32"/>
      <c r="AG194" s="32"/>
      <c r="AH194" s="147"/>
      <c r="AI194" s="143"/>
      <c r="AJ194" s="143"/>
      <c r="AK194" s="143"/>
      <c r="AL194" s="29"/>
      <c r="AM194" s="32"/>
      <c r="AN194" s="29"/>
      <c r="AO194" s="32"/>
      <c r="AP194" s="29"/>
      <c r="AQ194" s="32"/>
      <c r="AR194" s="29"/>
      <c r="AS194" s="32"/>
      <c r="AT194" s="29"/>
      <c r="AU194" s="32"/>
      <c r="AV194" s="32"/>
      <c r="AW194" s="147"/>
      <c r="AX194" s="143"/>
      <c r="AY194" s="143"/>
      <c r="AZ194" s="143"/>
      <c r="BA194" s="29"/>
      <c r="BB194" s="32"/>
      <c r="BC194" s="29"/>
      <c r="BD194" s="32"/>
      <c r="BE194" s="29"/>
      <c r="BF194" s="32"/>
      <c r="BG194" s="29"/>
      <c r="BH194" s="32"/>
      <c r="BI194" s="29"/>
      <c r="BJ194" s="32"/>
      <c r="BK194" s="32"/>
      <c r="BL194" s="147"/>
      <c r="BM194" s="143"/>
      <c r="BN194" s="143"/>
      <c r="BO194" s="143"/>
      <c r="BP194" s="29"/>
      <c r="BQ194" s="32"/>
      <c r="BR194" s="29"/>
      <c r="BS194" s="32"/>
      <c r="BT194" s="29"/>
      <c r="BU194" s="32"/>
      <c r="BV194" s="29"/>
      <c r="BW194" s="32"/>
      <c r="BX194" s="29"/>
      <c r="BY194" s="32"/>
      <c r="BZ194" s="32"/>
      <c r="CA194" s="147"/>
      <c r="CB194" s="144"/>
      <c r="CC194" s="144"/>
      <c r="CD194" s="144"/>
      <c r="CE194" s="29"/>
      <c r="CF194" s="32"/>
      <c r="CG194" s="29"/>
      <c r="CH194" s="32"/>
      <c r="CI194" s="29"/>
      <c r="CJ194" s="32"/>
      <c r="CK194" s="29"/>
      <c r="CL194" s="32"/>
      <c r="CM194" s="29"/>
      <c r="CN194" s="32"/>
      <c r="CO194" s="32"/>
      <c r="CP194" s="147"/>
      <c r="CQ194" s="144"/>
      <c r="CR194" s="144"/>
      <c r="CS194" s="144"/>
      <c r="CT194" s="29"/>
      <c r="CU194" s="32"/>
      <c r="CV194" s="29"/>
      <c r="CW194" s="32"/>
      <c r="CX194" s="29"/>
      <c r="CY194" s="32"/>
      <c r="CZ194" s="29"/>
      <c r="DA194" s="32"/>
      <c r="DB194" s="29"/>
      <c r="DC194" s="32"/>
      <c r="DD194" s="32"/>
      <c r="DE194" s="147"/>
      <c r="DF194" s="143"/>
      <c r="DG194" s="143"/>
      <c r="DH194" s="143"/>
      <c r="DI194" s="29"/>
      <c r="DJ194" s="32"/>
      <c r="DK194" s="29"/>
      <c r="DL194" s="32"/>
      <c r="DM194" s="29"/>
      <c r="DN194" s="32"/>
      <c r="DO194" s="29"/>
      <c r="DP194" s="32"/>
      <c r="DQ194" s="29"/>
      <c r="DR194" s="32"/>
      <c r="DS194" s="32"/>
      <c r="DT194" s="147"/>
      <c r="DU194" s="143"/>
      <c r="DV194" s="143"/>
      <c r="DW194" s="143"/>
      <c r="DX194" s="29"/>
      <c r="DY194" s="32"/>
      <c r="DZ194" s="29"/>
      <c r="EA194" s="32"/>
      <c r="EB194" s="29"/>
      <c r="EC194" s="32"/>
      <c r="ED194" s="29"/>
      <c r="EE194" s="32"/>
      <c r="EF194" s="29"/>
      <c r="EG194" s="32"/>
      <c r="EH194" s="32"/>
      <c r="EI194" s="147"/>
      <c r="EJ194" s="143"/>
      <c r="EK194" s="143"/>
      <c r="EL194" s="143"/>
      <c r="EM194" s="29"/>
      <c r="EN194" s="32"/>
      <c r="EO194" s="29"/>
      <c r="EP194" s="32"/>
      <c r="EQ194" s="29"/>
      <c r="ER194" s="32"/>
      <c r="ES194" s="29"/>
      <c r="ET194" s="32"/>
      <c r="EU194" s="29"/>
      <c r="EV194" s="32"/>
      <c r="EW194" s="32"/>
      <c r="EX194" s="147"/>
      <c r="EY194" s="147"/>
      <c r="EZ194" s="147"/>
    </row>
    <row r="195" spans="1:156" ht="9.9" customHeight="1">
      <c r="A195" s="32"/>
      <c r="C195" s="32"/>
      <c r="D195" s="34"/>
      <c r="E195" s="143"/>
      <c r="F195" s="143"/>
      <c r="G195" s="143"/>
      <c r="H195" s="29"/>
      <c r="I195" s="32"/>
      <c r="J195" s="29"/>
      <c r="K195" s="32"/>
      <c r="L195" s="29"/>
      <c r="M195" s="32"/>
      <c r="N195" s="29"/>
      <c r="O195" s="32"/>
      <c r="P195" s="29"/>
      <c r="Q195" s="32"/>
      <c r="R195" s="32"/>
      <c r="S195" s="147"/>
      <c r="T195" s="143"/>
      <c r="U195" s="143"/>
      <c r="V195" s="143"/>
      <c r="W195" s="29"/>
      <c r="X195" s="32"/>
      <c r="Y195" s="29"/>
      <c r="Z195" s="32"/>
      <c r="AA195" s="29"/>
      <c r="AB195" s="32"/>
      <c r="AC195" s="29"/>
      <c r="AD195" s="32"/>
      <c r="AE195" s="29"/>
      <c r="AF195" s="32"/>
      <c r="AG195" s="32"/>
      <c r="AH195" s="147"/>
      <c r="AI195" s="143"/>
      <c r="AJ195" s="143"/>
      <c r="AK195" s="143"/>
      <c r="AL195" s="29"/>
      <c r="AM195" s="32"/>
      <c r="AN195" s="29"/>
      <c r="AO195" s="32"/>
      <c r="AP195" s="29"/>
      <c r="AQ195" s="32"/>
      <c r="AR195" s="29"/>
      <c r="AS195" s="32"/>
      <c r="AT195" s="29"/>
      <c r="AU195" s="32"/>
      <c r="AV195" s="32"/>
      <c r="AW195" s="147"/>
      <c r="AX195" s="143"/>
      <c r="AY195" s="143"/>
      <c r="AZ195" s="143"/>
      <c r="BA195" s="29"/>
      <c r="BB195" s="32"/>
      <c r="BC195" s="29"/>
      <c r="BD195" s="32"/>
      <c r="BE195" s="29"/>
      <c r="BF195" s="32"/>
      <c r="BG195" s="29"/>
      <c r="BH195" s="32"/>
      <c r="BI195" s="29"/>
      <c r="BJ195" s="32"/>
      <c r="BK195" s="32"/>
      <c r="BL195" s="147"/>
      <c r="BM195" s="143"/>
      <c r="BN195" s="143"/>
      <c r="BO195" s="143"/>
      <c r="BP195" s="29"/>
      <c r="BQ195" s="32"/>
      <c r="BR195" s="29"/>
      <c r="BS195" s="32"/>
      <c r="BT195" s="29"/>
      <c r="BU195" s="32"/>
      <c r="BV195" s="29"/>
      <c r="BW195" s="32"/>
      <c r="BX195" s="29"/>
      <c r="BY195" s="32"/>
      <c r="BZ195" s="32"/>
      <c r="CA195" s="147"/>
      <c r="CB195" s="144"/>
      <c r="CC195" s="144"/>
      <c r="CD195" s="144"/>
      <c r="CE195" s="29"/>
      <c r="CF195" s="32"/>
      <c r="CG195" s="29"/>
      <c r="CH195" s="32"/>
      <c r="CI195" s="29"/>
      <c r="CJ195" s="32"/>
      <c r="CK195" s="29"/>
      <c r="CL195" s="32"/>
      <c r="CM195" s="29"/>
      <c r="CN195" s="32"/>
      <c r="CO195" s="32"/>
      <c r="CP195" s="147"/>
      <c r="CQ195" s="144"/>
      <c r="CR195" s="144"/>
      <c r="CS195" s="144"/>
      <c r="CT195" s="29"/>
      <c r="CU195" s="32"/>
      <c r="CV195" s="29"/>
      <c r="CW195" s="32"/>
      <c r="CX195" s="29"/>
      <c r="CY195" s="32"/>
      <c r="CZ195" s="29"/>
      <c r="DA195" s="32"/>
      <c r="DB195" s="29"/>
      <c r="DC195" s="32"/>
      <c r="DD195" s="32"/>
      <c r="DE195" s="147"/>
      <c r="DF195" s="143"/>
      <c r="DG195" s="143"/>
      <c r="DH195" s="143"/>
      <c r="DI195" s="29"/>
      <c r="DJ195" s="32"/>
      <c r="DK195" s="29"/>
      <c r="DL195" s="32"/>
      <c r="DM195" s="29"/>
      <c r="DN195" s="32"/>
      <c r="DO195" s="29"/>
      <c r="DP195" s="32"/>
      <c r="DQ195" s="29"/>
      <c r="DR195" s="32"/>
      <c r="DS195" s="32"/>
      <c r="DT195" s="147"/>
      <c r="DU195" s="143"/>
      <c r="DV195" s="143"/>
      <c r="DW195" s="143"/>
      <c r="DX195" s="29"/>
      <c r="DY195" s="32"/>
      <c r="DZ195" s="29"/>
      <c r="EA195" s="32"/>
      <c r="EB195" s="29"/>
      <c r="EC195" s="32"/>
      <c r="ED195" s="29"/>
      <c r="EE195" s="32"/>
      <c r="EF195" s="29"/>
      <c r="EG195" s="32"/>
      <c r="EH195" s="32"/>
      <c r="EI195" s="147"/>
      <c r="EJ195" s="143"/>
      <c r="EK195" s="143"/>
      <c r="EL195" s="143"/>
      <c r="EM195" s="29"/>
      <c r="EN195" s="32"/>
      <c r="EO195" s="29"/>
      <c r="EP195" s="32"/>
      <c r="EQ195" s="29"/>
      <c r="ER195" s="32"/>
      <c r="ES195" s="29"/>
      <c r="ET195" s="32"/>
      <c r="EU195" s="29"/>
      <c r="EV195" s="32"/>
      <c r="EW195" s="32"/>
      <c r="EX195" s="147"/>
      <c r="EY195" s="147"/>
      <c r="EZ195" s="147"/>
    </row>
    <row r="196" spans="1:156" ht="9.9" customHeight="1">
      <c r="A196" s="32"/>
      <c r="C196" s="32"/>
      <c r="D196" s="34"/>
      <c r="E196" s="143"/>
      <c r="F196" s="143"/>
      <c r="G196" s="143"/>
      <c r="H196" s="29"/>
      <c r="I196" s="32"/>
      <c r="J196" s="29"/>
      <c r="K196" s="32"/>
      <c r="L196" s="29"/>
      <c r="M196" s="32"/>
      <c r="N196" s="29"/>
      <c r="O196" s="32"/>
      <c r="P196" s="29"/>
      <c r="Q196" s="32"/>
      <c r="R196" s="32"/>
      <c r="S196" s="147"/>
      <c r="T196" s="143"/>
      <c r="U196" s="143"/>
      <c r="V196" s="143"/>
      <c r="W196" s="29"/>
      <c r="X196" s="32"/>
      <c r="Y196" s="29"/>
      <c r="Z196" s="32"/>
      <c r="AA196" s="29"/>
      <c r="AB196" s="32"/>
      <c r="AC196" s="29"/>
      <c r="AD196" s="32"/>
      <c r="AE196" s="29"/>
      <c r="AF196" s="32"/>
      <c r="AG196" s="32"/>
      <c r="AH196" s="147"/>
      <c r="AI196" s="143"/>
      <c r="AJ196" s="143"/>
      <c r="AK196" s="143"/>
      <c r="AL196" s="29"/>
      <c r="AM196" s="32"/>
      <c r="AN196" s="29"/>
      <c r="AO196" s="32"/>
      <c r="AP196" s="29"/>
      <c r="AQ196" s="32"/>
      <c r="AR196" s="29"/>
      <c r="AS196" s="32"/>
      <c r="AT196" s="29"/>
      <c r="AU196" s="32"/>
      <c r="AV196" s="32"/>
      <c r="AW196" s="147"/>
      <c r="AX196" s="143"/>
      <c r="AY196" s="143"/>
      <c r="AZ196" s="143"/>
      <c r="BA196" s="29"/>
      <c r="BB196" s="32"/>
      <c r="BC196" s="29"/>
      <c r="BD196" s="32"/>
      <c r="BE196" s="29"/>
      <c r="BF196" s="32"/>
      <c r="BG196" s="29"/>
      <c r="BH196" s="32"/>
      <c r="BI196" s="29"/>
      <c r="BJ196" s="32"/>
      <c r="BK196" s="32"/>
      <c r="BL196" s="147"/>
      <c r="BM196" s="143"/>
      <c r="BN196" s="143"/>
      <c r="BO196" s="143"/>
      <c r="BP196" s="29"/>
      <c r="BQ196" s="32"/>
      <c r="BR196" s="29"/>
      <c r="BS196" s="32"/>
      <c r="BT196" s="29"/>
      <c r="BU196" s="32"/>
      <c r="BV196" s="29"/>
      <c r="BW196" s="32"/>
      <c r="BX196" s="29"/>
      <c r="BY196" s="32"/>
      <c r="BZ196" s="32"/>
      <c r="CA196" s="147"/>
      <c r="CB196" s="144"/>
      <c r="CC196" s="144"/>
      <c r="CD196" s="144"/>
      <c r="CE196" s="29"/>
      <c r="CF196" s="32"/>
      <c r="CG196" s="29"/>
      <c r="CH196" s="32"/>
      <c r="CI196" s="29"/>
      <c r="CJ196" s="32"/>
      <c r="CK196" s="29"/>
      <c r="CL196" s="32"/>
      <c r="CM196" s="29"/>
      <c r="CN196" s="32"/>
      <c r="CO196" s="32"/>
      <c r="CP196" s="147"/>
      <c r="CQ196" s="144"/>
      <c r="CR196" s="144"/>
      <c r="CS196" s="144"/>
      <c r="CT196" s="29"/>
      <c r="CU196" s="32"/>
      <c r="CV196" s="29"/>
      <c r="CW196" s="32"/>
      <c r="CX196" s="29"/>
      <c r="CY196" s="32"/>
      <c r="CZ196" s="29"/>
      <c r="DA196" s="32"/>
      <c r="DB196" s="29"/>
      <c r="DC196" s="32"/>
      <c r="DD196" s="32"/>
      <c r="DE196" s="147"/>
      <c r="DF196" s="143"/>
      <c r="DG196" s="143"/>
      <c r="DH196" s="143"/>
      <c r="DI196" s="29"/>
      <c r="DJ196" s="32"/>
      <c r="DK196" s="29"/>
      <c r="DL196" s="32"/>
      <c r="DM196" s="29"/>
      <c r="DN196" s="32"/>
      <c r="DO196" s="29"/>
      <c r="DP196" s="32"/>
      <c r="DQ196" s="29"/>
      <c r="DR196" s="32"/>
      <c r="DS196" s="32"/>
      <c r="DT196" s="147"/>
      <c r="DU196" s="143"/>
      <c r="DV196" s="143"/>
      <c r="DW196" s="143"/>
      <c r="DX196" s="29"/>
      <c r="DY196" s="32"/>
      <c r="DZ196" s="29"/>
      <c r="EA196" s="32"/>
      <c r="EB196" s="29"/>
      <c r="EC196" s="32"/>
      <c r="ED196" s="29"/>
      <c r="EE196" s="32"/>
      <c r="EF196" s="29"/>
      <c r="EG196" s="32"/>
      <c r="EH196" s="32"/>
      <c r="EI196" s="147"/>
      <c r="EJ196" s="143"/>
      <c r="EK196" s="143"/>
      <c r="EL196" s="143"/>
      <c r="EM196" s="29"/>
      <c r="EN196" s="32"/>
      <c r="EO196" s="29"/>
      <c r="EP196" s="32"/>
      <c r="EQ196" s="29"/>
      <c r="ER196" s="32"/>
      <c r="ES196" s="29"/>
      <c r="ET196" s="32"/>
      <c r="EU196" s="29"/>
      <c r="EV196" s="32"/>
      <c r="EW196" s="32"/>
      <c r="EX196" s="147"/>
      <c r="EY196" s="147"/>
      <c r="EZ196" s="147"/>
    </row>
    <row r="197" spans="1:156" ht="9.9" customHeight="1">
      <c r="A197" s="32"/>
      <c r="C197" s="32"/>
      <c r="D197" s="34"/>
      <c r="E197" s="143"/>
      <c r="F197" s="143"/>
      <c r="G197" s="143"/>
      <c r="H197" s="29"/>
      <c r="I197" s="32"/>
      <c r="J197" s="29"/>
      <c r="K197" s="32"/>
      <c r="L197" s="29"/>
      <c r="M197" s="32"/>
      <c r="N197" s="29"/>
      <c r="O197" s="32"/>
      <c r="P197" s="29"/>
      <c r="Q197" s="32"/>
      <c r="R197" s="32"/>
      <c r="S197" s="147"/>
      <c r="T197" s="143"/>
      <c r="U197" s="143"/>
      <c r="V197" s="143"/>
      <c r="W197" s="29"/>
      <c r="X197" s="32"/>
      <c r="Y197" s="29"/>
      <c r="Z197" s="32"/>
      <c r="AA197" s="29"/>
      <c r="AB197" s="32"/>
      <c r="AC197" s="29"/>
      <c r="AD197" s="32"/>
      <c r="AE197" s="29"/>
      <c r="AF197" s="32"/>
      <c r="AG197" s="32"/>
      <c r="AH197" s="147"/>
      <c r="AI197" s="143"/>
      <c r="AJ197" s="143"/>
      <c r="AK197" s="143"/>
      <c r="AL197" s="29"/>
      <c r="AM197" s="32"/>
      <c r="AN197" s="29"/>
      <c r="AO197" s="32"/>
      <c r="AP197" s="29"/>
      <c r="AQ197" s="32"/>
      <c r="AR197" s="29"/>
      <c r="AS197" s="32"/>
      <c r="AT197" s="29"/>
      <c r="AU197" s="32"/>
      <c r="AV197" s="32"/>
      <c r="AW197" s="147"/>
      <c r="AX197" s="143"/>
      <c r="AY197" s="143"/>
      <c r="AZ197" s="143"/>
      <c r="BA197" s="29"/>
      <c r="BB197" s="32"/>
      <c r="BC197" s="29"/>
      <c r="BD197" s="32"/>
      <c r="BE197" s="29"/>
      <c r="BF197" s="32"/>
      <c r="BG197" s="29"/>
      <c r="BH197" s="32"/>
      <c r="BI197" s="29"/>
      <c r="BJ197" s="32"/>
      <c r="BK197" s="32"/>
      <c r="BL197" s="147"/>
      <c r="BM197" s="143"/>
      <c r="BN197" s="143"/>
      <c r="BO197" s="143"/>
      <c r="BP197" s="29"/>
      <c r="BQ197" s="32"/>
      <c r="BR197" s="29"/>
      <c r="BS197" s="32"/>
      <c r="BT197" s="29"/>
      <c r="BU197" s="32"/>
      <c r="BV197" s="29"/>
      <c r="BW197" s="32"/>
      <c r="BX197" s="29"/>
      <c r="BY197" s="32"/>
      <c r="BZ197" s="32"/>
      <c r="CA197" s="147"/>
      <c r="CB197" s="144"/>
      <c r="CC197" s="144"/>
      <c r="CD197" s="144"/>
      <c r="CE197" s="29"/>
      <c r="CF197" s="32"/>
      <c r="CG197" s="29"/>
      <c r="CH197" s="32"/>
      <c r="CI197" s="29"/>
      <c r="CJ197" s="32"/>
      <c r="CK197" s="29"/>
      <c r="CL197" s="32"/>
      <c r="CM197" s="29"/>
      <c r="CN197" s="32"/>
      <c r="CO197" s="32"/>
      <c r="CP197" s="147"/>
      <c r="CQ197" s="144"/>
      <c r="CR197" s="144"/>
      <c r="CS197" s="144"/>
      <c r="CT197" s="29"/>
      <c r="CU197" s="32"/>
      <c r="CV197" s="29"/>
      <c r="CW197" s="32"/>
      <c r="CX197" s="29"/>
      <c r="CY197" s="32"/>
      <c r="CZ197" s="29"/>
      <c r="DA197" s="32"/>
      <c r="DB197" s="29"/>
      <c r="DC197" s="32"/>
      <c r="DD197" s="32"/>
      <c r="DE197" s="147"/>
      <c r="DF197" s="143"/>
      <c r="DG197" s="143"/>
      <c r="DH197" s="143"/>
      <c r="DI197" s="29"/>
      <c r="DJ197" s="32"/>
      <c r="DK197" s="29"/>
      <c r="DL197" s="32"/>
      <c r="DM197" s="29"/>
      <c r="DN197" s="32"/>
      <c r="DO197" s="29"/>
      <c r="DP197" s="32"/>
      <c r="DQ197" s="29"/>
      <c r="DR197" s="32"/>
      <c r="DS197" s="32"/>
      <c r="DT197" s="147"/>
      <c r="DU197" s="143"/>
      <c r="DV197" s="143"/>
      <c r="DW197" s="143"/>
      <c r="DX197" s="29"/>
      <c r="DY197" s="32"/>
      <c r="DZ197" s="29"/>
      <c r="EA197" s="32"/>
      <c r="EB197" s="29"/>
      <c r="EC197" s="32"/>
      <c r="ED197" s="29"/>
      <c r="EE197" s="32"/>
      <c r="EF197" s="29"/>
      <c r="EG197" s="32"/>
      <c r="EH197" s="32"/>
      <c r="EI197" s="147"/>
      <c r="EJ197" s="143"/>
      <c r="EK197" s="143"/>
      <c r="EL197" s="143"/>
      <c r="EM197" s="29"/>
      <c r="EN197" s="32"/>
      <c r="EO197" s="29"/>
      <c r="EP197" s="32"/>
      <c r="EQ197" s="29"/>
      <c r="ER197" s="32"/>
      <c r="ES197" s="29"/>
      <c r="ET197" s="32"/>
      <c r="EU197" s="29"/>
      <c r="EV197" s="32"/>
      <c r="EW197" s="32"/>
      <c r="EX197" s="147"/>
      <c r="EY197" s="147"/>
      <c r="EZ197" s="147"/>
    </row>
    <row r="198" spans="1:156" ht="9.9" customHeight="1">
      <c r="A198" s="32"/>
      <c r="C198" s="32"/>
      <c r="D198" s="34"/>
      <c r="E198" s="143"/>
      <c r="F198" s="143"/>
      <c r="G198" s="143"/>
      <c r="H198" s="29"/>
      <c r="I198" s="32"/>
      <c r="J198" s="29"/>
      <c r="K198" s="32"/>
      <c r="L198" s="29"/>
      <c r="M198" s="32"/>
      <c r="N198" s="29"/>
      <c r="O198" s="32"/>
      <c r="P198" s="29"/>
      <c r="Q198" s="32"/>
      <c r="R198" s="32"/>
      <c r="S198" s="147"/>
      <c r="T198" s="143"/>
      <c r="U198" s="143"/>
      <c r="V198" s="143"/>
      <c r="W198" s="29"/>
      <c r="X198" s="32"/>
      <c r="Y198" s="29"/>
      <c r="Z198" s="32"/>
      <c r="AA198" s="29"/>
      <c r="AB198" s="32"/>
      <c r="AC198" s="29"/>
      <c r="AD198" s="32"/>
      <c r="AE198" s="29"/>
      <c r="AF198" s="32"/>
      <c r="AG198" s="32"/>
      <c r="AH198" s="147"/>
      <c r="AI198" s="143"/>
      <c r="AJ198" s="143"/>
      <c r="AK198" s="143"/>
      <c r="AL198" s="29"/>
      <c r="AM198" s="32"/>
      <c r="AN198" s="29"/>
      <c r="AO198" s="32"/>
      <c r="AP198" s="29"/>
      <c r="AQ198" s="32"/>
      <c r="AR198" s="29"/>
      <c r="AS198" s="32"/>
      <c r="AT198" s="29"/>
      <c r="AU198" s="32"/>
      <c r="AV198" s="32"/>
      <c r="AW198" s="147"/>
      <c r="AX198" s="143"/>
      <c r="AY198" s="143"/>
      <c r="AZ198" s="143"/>
      <c r="BA198" s="29"/>
      <c r="BB198" s="32"/>
      <c r="BC198" s="29"/>
      <c r="BD198" s="32"/>
      <c r="BE198" s="29"/>
      <c r="BF198" s="32"/>
      <c r="BG198" s="29"/>
      <c r="BH198" s="32"/>
      <c r="BI198" s="29"/>
      <c r="BJ198" s="32"/>
      <c r="BK198" s="32"/>
      <c r="BL198" s="147"/>
      <c r="BM198" s="143"/>
      <c r="BN198" s="143"/>
      <c r="BO198" s="143"/>
      <c r="BP198" s="29"/>
      <c r="BQ198" s="32"/>
      <c r="BR198" s="29"/>
      <c r="BS198" s="32"/>
      <c r="BT198" s="29"/>
      <c r="BU198" s="32"/>
      <c r="BV198" s="29"/>
      <c r="BW198" s="32"/>
      <c r="BX198" s="29"/>
      <c r="BY198" s="32"/>
      <c r="BZ198" s="32"/>
      <c r="CA198" s="147"/>
      <c r="CB198" s="144"/>
      <c r="CC198" s="144"/>
      <c r="CD198" s="144"/>
      <c r="CE198" s="29"/>
      <c r="CF198" s="32"/>
      <c r="CG198" s="29"/>
      <c r="CH198" s="32"/>
      <c r="CI198" s="29"/>
      <c r="CJ198" s="32"/>
      <c r="CK198" s="29"/>
      <c r="CL198" s="32"/>
      <c r="CM198" s="29"/>
      <c r="CN198" s="32"/>
      <c r="CO198" s="32"/>
      <c r="CP198" s="147"/>
      <c r="CQ198" s="144"/>
      <c r="CR198" s="144"/>
      <c r="CS198" s="144"/>
      <c r="CT198" s="29"/>
      <c r="CU198" s="32"/>
      <c r="CV198" s="29"/>
      <c r="CW198" s="32"/>
      <c r="CX198" s="29"/>
      <c r="CY198" s="32"/>
      <c r="CZ198" s="29"/>
      <c r="DA198" s="32"/>
      <c r="DB198" s="29"/>
      <c r="DC198" s="32"/>
      <c r="DD198" s="32"/>
      <c r="DE198" s="147"/>
      <c r="DF198" s="143"/>
      <c r="DG198" s="143"/>
      <c r="DH198" s="143"/>
      <c r="DI198" s="29"/>
      <c r="DJ198" s="32"/>
      <c r="DK198" s="29"/>
      <c r="DL198" s="32"/>
      <c r="DM198" s="29"/>
      <c r="DN198" s="32"/>
      <c r="DO198" s="29"/>
      <c r="DP198" s="32"/>
      <c r="DQ198" s="29"/>
      <c r="DR198" s="32"/>
      <c r="DS198" s="32"/>
      <c r="DT198" s="147"/>
      <c r="DU198" s="143"/>
      <c r="DV198" s="143"/>
      <c r="DW198" s="143"/>
      <c r="DX198" s="29"/>
      <c r="DY198" s="32"/>
      <c r="DZ198" s="29"/>
      <c r="EA198" s="32"/>
      <c r="EB198" s="29"/>
      <c r="EC198" s="32"/>
      <c r="ED198" s="29"/>
      <c r="EE198" s="32"/>
      <c r="EF198" s="29"/>
      <c r="EG198" s="32"/>
      <c r="EH198" s="32"/>
      <c r="EI198" s="147"/>
      <c r="EJ198" s="143"/>
      <c r="EK198" s="143"/>
      <c r="EL198" s="143"/>
      <c r="EM198" s="29"/>
      <c r="EN198" s="32"/>
      <c r="EO198" s="29"/>
      <c r="EP198" s="32"/>
      <c r="EQ198" s="29"/>
      <c r="ER198" s="32"/>
      <c r="ES198" s="29"/>
      <c r="ET198" s="32"/>
      <c r="EU198" s="29"/>
      <c r="EV198" s="32"/>
      <c r="EW198" s="32"/>
      <c r="EX198" s="147"/>
      <c r="EY198" s="147"/>
      <c r="EZ198" s="147"/>
    </row>
    <row r="199" spans="1:156" ht="9.9" customHeight="1">
      <c r="A199" s="32"/>
      <c r="C199" s="32"/>
      <c r="D199" s="34"/>
      <c r="E199" s="143"/>
      <c r="F199" s="143"/>
      <c r="G199" s="143"/>
      <c r="H199" s="29"/>
      <c r="I199" s="32"/>
      <c r="J199" s="29"/>
      <c r="K199" s="32"/>
      <c r="L199" s="29"/>
      <c r="M199" s="32"/>
      <c r="N199" s="29"/>
      <c r="O199" s="32"/>
      <c r="P199" s="29"/>
      <c r="Q199" s="32"/>
      <c r="R199" s="32"/>
      <c r="S199" s="147"/>
      <c r="T199" s="143"/>
      <c r="U199" s="143"/>
      <c r="V199" s="143"/>
      <c r="W199" s="29"/>
      <c r="X199" s="32"/>
      <c r="Y199" s="29"/>
      <c r="Z199" s="32"/>
      <c r="AA199" s="29"/>
      <c r="AB199" s="32"/>
      <c r="AC199" s="29"/>
      <c r="AD199" s="32"/>
      <c r="AE199" s="29"/>
      <c r="AF199" s="32"/>
      <c r="AG199" s="32"/>
      <c r="AH199" s="147"/>
      <c r="AI199" s="143"/>
      <c r="AJ199" s="143"/>
      <c r="AK199" s="143"/>
      <c r="AL199" s="29"/>
      <c r="AM199" s="32"/>
      <c r="AN199" s="29"/>
      <c r="AO199" s="32"/>
      <c r="AP199" s="29"/>
      <c r="AQ199" s="32"/>
      <c r="AR199" s="29"/>
      <c r="AS199" s="32"/>
      <c r="AT199" s="29"/>
      <c r="AU199" s="32"/>
      <c r="AV199" s="32"/>
      <c r="AW199" s="147"/>
      <c r="AX199" s="143"/>
      <c r="AY199" s="143"/>
      <c r="AZ199" s="143"/>
      <c r="BA199" s="29"/>
      <c r="BB199" s="32"/>
      <c r="BC199" s="29"/>
      <c r="BD199" s="32"/>
      <c r="BE199" s="29"/>
      <c r="BF199" s="32"/>
      <c r="BG199" s="29"/>
      <c r="BH199" s="32"/>
      <c r="BI199" s="29"/>
      <c r="BJ199" s="32"/>
      <c r="BK199" s="32"/>
      <c r="BL199" s="147"/>
      <c r="BM199" s="143"/>
      <c r="BN199" s="143"/>
      <c r="BO199" s="143"/>
      <c r="BP199" s="29"/>
      <c r="BQ199" s="32"/>
      <c r="BR199" s="29"/>
      <c r="BS199" s="32"/>
      <c r="BT199" s="29"/>
      <c r="BU199" s="32"/>
      <c r="BV199" s="29"/>
      <c r="BW199" s="32"/>
      <c r="BX199" s="29"/>
      <c r="BY199" s="32"/>
      <c r="BZ199" s="32"/>
      <c r="CA199" s="147"/>
      <c r="CB199" s="144"/>
      <c r="CC199" s="144"/>
      <c r="CD199" s="144"/>
      <c r="CE199" s="29"/>
      <c r="CF199" s="32"/>
      <c r="CG199" s="29"/>
      <c r="CH199" s="32"/>
      <c r="CI199" s="29"/>
      <c r="CJ199" s="32"/>
      <c r="CK199" s="29"/>
      <c r="CL199" s="32"/>
      <c r="CM199" s="29"/>
      <c r="CN199" s="32"/>
      <c r="CO199" s="32"/>
      <c r="CP199" s="147"/>
      <c r="CQ199" s="144"/>
      <c r="CR199" s="144"/>
      <c r="CS199" s="144"/>
      <c r="CT199" s="29"/>
      <c r="CU199" s="32"/>
      <c r="CV199" s="29"/>
      <c r="CW199" s="32"/>
      <c r="CX199" s="29"/>
      <c r="CY199" s="32"/>
      <c r="CZ199" s="29"/>
      <c r="DA199" s="32"/>
      <c r="DB199" s="29"/>
      <c r="DC199" s="32"/>
      <c r="DD199" s="32"/>
      <c r="DE199" s="147"/>
      <c r="DF199" s="143"/>
      <c r="DG199" s="143"/>
      <c r="DH199" s="143"/>
      <c r="DI199" s="29"/>
      <c r="DJ199" s="32"/>
      <c r="DK199" s="29"/>
      <c r="DL199" s="32"/>
      <c r="DM199" s="29"/>
      <c r="DN199" s="32"/>
      <c r="DO199" s="29"/>
      <c r="DP199" s="32"/>
      <c r="DQ199" s="29"/>
      <c r="DR199" s="32"/>
      <c r="DS199" s="32"/>
      <c r="DT199" s="147"/>
      <c r="DU199" s="143"/>
      <c r="DV199" s="143"/>
      <c r="DW199" s="143"/>
      <c r="DX199" s="29"/>
      <c r="DY199" s="32"/>
      <c r="DZ199" s="29"/>
      <c r="EA199" s="32"/>
      <c r="EB199" s="29"/>
      <c r="EC199" s="32"/>
      <c r="ED199" s="29"/>
      <c r="EE199" s="32"/>
      <c r="EF199" s="29"/>
      <c r="EG199" s="32"/>
      <c r="EH199" s="32"/>
      <c r="EI199" s="147"/>
      <c r="EJ199" s="143"/>
      <c r="EK199" s="143"/>
      <c r="EL199" s="143"/>
      <c r="EM199" s="29"/>
      <c r="EN199" s="32"/>
      <c r="EO199" s="29"/>
      <c r="EP199" s="32"/>
      <c r="EQ199" s="29"/>
      <c r="ER199" s="32"/>
      <c r="ES199" s="29"/>
      <c r="ET199" s="32"/>
      <c r="EU199" s="29"/>
      <c r="EV199" s="32"/>
      <c r="EW199" s="32"/>
      <c r="EX199" s="147"/>
      <c r="EY199" s="147"/>
      <c r="EZ199" s="147"/>
    </row>
    <row r="200" spans="1:156" ht="9.9" customHeight="1">
      <c r="A200" s="32"/>
      <c r="C200" s="32"/>
      <c r="D200" s="34"/>
      <c r="E200" s="143"/>
      <c r="F200" s="143"/>
      <c r="G200" s="143"/>
      <c r="H200" s="29"/>
      <c r="I200" s="32"/>
      <c r="J200" s="29"/>
      <c r="K200" s="32"/>
      <c r="L200" s="29"/>
      <c r="M200" s="32"/>
      <c r="N200" s="29"/>
      <c r="O200" s="32"/>
      <c r="P200" s="29"/>
      <c r="Q200" s="32"/>
      <c r="R200" s="32"/>
      <c r="S200" s="147"/>
      <c r="T200" s="143"/>
      <c r="U200" s="143"/>
      <c r="V200" s="143"/>
      <c r="W200" s="29"/>
      <c r="X200" s="32"/>
      <c r="Y200" s="29"/>
      <c r="Z200" s="32"/>
      <c r="AA200" s="29"/>
      <c r="AB200" s="32"/>
      <c r="AC200" s="29"/>
      <c r="AD200" s="32"/>
      <c r="AE200" s="29"/>
      <c r="AF200" s="32"/>
      <c r="AG200" s="32"/>
      <c r="AH200" s="147"/>
      <c r="AI200" s="143"/>
      <c r="AJ200" s="143"/>
      <c r="AK200" s="143"/>
      <c r="AL200" s="29"/>
      <c r="AM200" s="32"/>
      <c r="AN200" s="29"/>
      <c r="AO200" s="32"/>
      <c r="AP200" s="29"/>
      <c r="AQ200" s="32"/>
      <c r="AR200" s="29"/>
      <c r="AS200" s="32"/>
      <c r="AT200" s="29"/>
      <c r="AU200" s="32"/>
      <c r="AV200" s="32"/>
      <c r="AW200" s="147"/>
      <c r="AX200" s="143"/>
      <c r="AY200" s="143"/>
      <c r="AZ200" s="143"/>
      <c r="BA200" s="29"/>
      <c r="BB200" s="32"/>
      <c r="BC200" s="29"/>
      <c r="BD200" s="32"/>
      <c r="BE200" s="29"/>
      <c r="BF200" s="32"/>
      <c r="BG200" s="29"/>
      <c r="BH200" s="32"/>
      <c r="BI200" s="29"/>
      <c r="BJ200" s="32"/>
      <c r="BK200" s="32"/>
      <c r="BL200" s="147"/>
      <c r="BM200" s="143"/>
      <c r="BN200" s="143"/>
      <c r="BO200" s="143"/>
      <c r="BP200" s="29"/>
      <c r="BQ200" s="32"/>
      <c r="BR200" s="29"/>
      <c r="BS200" s="32"/>
      <c r="BT200" s="29"/>
      <c r="BU200" s="32"/>
      <c r="BV200" s="29"/>
      <c r="BW200" s="32"/>
      <c r="BX200" s="29"/>
      <c r="BY200" s="32"/>
      <c r="BZ200" s="32"/>
      <c r="CA200" s="147"/>
      <c r="CB200" s="144"/>
      <c r="CC200" s="144"/>
      <c r="CD200" s="144"/>
      <c r="CE200" s="29"/>
      <c r="CF200" s="32"/>
      <c r="CG200" s="29"/>
      <c r="CH200" s="32"/>
      <c r="CI200" s="29"/>
      <c r="CJ200" s="32"/>
      <c r="CK200" s="29"/>
      <c r="CL200" s="32"/>
      <c r="CM200" s="29"/>
      <c r="CN200" s="32"/>
      <c r="CO200" s="32"/>
      <c r="CP200" s="147"/>
      <c r="CQ200" s="144"/>
      <c r="CR200" s="144"/>
      <c r="CS200" s="144"/>
      <c r="CT200" s="29"/>
      <c r="CU200" s="32"/>
      <c r="CV200" s="29"/>
      <c r="CW200" s="32"/>
      <c r="CX200" s="29"/>
      <c r="CY200" s="32"/>
      <c r="CZ200" s="29"/>
      <c r="DA200" s="32"/>
      <c r="DB200" s="29"/>
      <c r="DC200" s="32"/>
      <c r="DD200" s="32"/>
      <c r="DE200" s="147"/>
      <c r="DF200" s="143"/>
      <c r="DG200" s="143"/>
      <c r="DH200" s="143"/>
      <c r="DI200" s="29"/>
      <c r="DJ200" s="32"/>
      <c r="DK200" s="29"/>
      <c r="DL200" s="32"/>
      <c r="DM200" s="29"/>
      <c r="DN200" s="32"/>
      <c r="DO200" s="29"/>
      <c r="DP200" s="32"/>
      <c r="DQ200" s="29"/>
      <c r="DR200" s="32"/>
      <c r="DS200" s="32"/>
      <c r="DT200" s="147"/>
      <c r="DU200" s="143"/>
      <c r="DV200" s="143"/>
      <c r="DW200" s="143"/>
      <c r="DX200" s="29"/>
      <c r="DY200" s="32"/>
      <c r="DZ200" s="29"/>
      <c r="EA200" s="32"/>
      <c r="EB200" s="29"/>
      <c r="EC200" s="32"/>
      <c r="ED200" s="29"/>
      <c r="EE200" s="32"/>
      <c r="EF200" s="29"/>
      <c r="EG200" s="32"/>
      <c r="EH200" s="32"/>
      <c r="EI200" s="147"/>
      <c r="EJ200" s="143"/>
      <c r="EK200" s="143"/>
      <c r="EL200" s="143"/>
      <c r="EM200" s="29"/>
      <c r="EN200" s="32"/>
      <c r="EO200" s="29"/>
      <c r="EP200" s="32"/>
      <c r="EQ200" s="29"/>
      <c r="ER200" s="32"/>
      <c r="ES200" s="29"/>
      <c r="ET200" s="32"/>
      <c r="EU200" s="29"/>
      <c r="EV200" s="32"/>
      <c r="EW200" s="32"/>
      <c r="EX200" s="147"/>
      <c r="EY200" s="147"/>
      <c r="EZ200" s="147"/>
    </row>
    <row r="201" spans="1:156" ht="9.9" customHeight="1">
      <c r="A201" s="32"/>
      <c r="C201" s="32"/>
      <c r="D201" s="34"/>
      <c r="E201" s="143"/>
      <c r="F201" s="143"/>
      <c r="G201" s="143"/>
      <c r="H201" s="29"/>
      <c r="I201" s="32"/>
      <c r="J201" s="29"/>
      <c r="K201" s="32"/>
      <c r="L201" s="29"/>
      <c r="M201" s="32"/>
      <c r="N201" s="29"/>
      <c r="O201" s="32"/>
      <c r="P201" s="29"/>
      <c r="Q201" s="32"/>
      <c r="R201" s="32"/>
      <c r="S201" s="147"/>
      <c r="T201" s="143"/>
      <c r="U201" s="143"/>
      <c r="V201" s="143"/>
      <c r="W201" s="29"/>
      <c r="X201" s="32"/>
      <c r="Y201" s="29"/>
      <c r="Z201" s="32"/>
      <c r="AA201" s="29"/>
      <c r="AB201" s="32"/>
      <c r="AC201" s="29"/>
      <c r="AD201" s="32"/>
      <c r="AE201" s="29"/>
      <c r="AF201" s="32"/>
      <c r="AG201" s="32"/>
      <c r="AH201" s="147"/>
      <c r="AI201" s="143"/>
      <c r="AJ201" s="143"/>
      <c r="AK201" s="143"/>
      <c r="AL201" s="29"/>
      <c r="AM201" s="32"/>
      <c r="AN201" s="29"/>
      <c r="AO201" s="32"/>
      <c r="AP201" s="29"/>
      <c r="AQ201" s="32"/>
      <c r="AR201" s="29"/>
      <c r="AS201" s="32"/>
      <c r="AT201" s="29"/>
      <c r="AU201" s="32"/>
      <c r="AV201" s="32"/>
      <c r="AW201" s="147"/>
      <c r="AX201" s="143"/>
      <c r="AY201" s="143"/>
      <c r="AZ201" s="143"/>
      <c r="BA201" s="29"/>
      <c r="BB201" s="32"/>
      <c r="BC201" s="29"/>
      <c r="BD201" s="32"/>
      <c r="BE201" s="29"/>
      <c r="BF201" s="32"/>
      <c r="BG201" s="29"/>
      <c r="BH201" s="32"/>
      <c r="BI201" s="29"/>
      <c r="BJ201" s="32"/>
      <c r="BK201" s="32"/>
      <c r="BL201" s="147"/>
      <c r="BM201" s="143"/>
      <c r="BN201" s="143"/>
      <c r="BO201" s="143"/>
      <c r="BP201" s="29"/>
      <c r="BQ201" s="32"/>
      <c r="BR201" s="29"/>
      <c r="BS201" s="32"/>
      <c r="BT201" s="29"/>
      <c r="BU201" s="32"/>
      <c r="BV201" s="29"/>
      <c r="BW201" s="32"/>
      <c r="BX201" s="29"/>
      <c r="BY201" s="32"/>
      <c r="BZ201" s="32"/>
      <c r="CA201" s="147"/>
      <c r="CB201" s="144"/>
      <c r="CC201" s="144"/>
      <c r="CD201" s="144"/>
      <c r="CE201" s="29"/>
      <c r="CF201" s="32"/>
      <c r="CG201" s="29"/>
      <c r="CH201" s="32"/>
      <c r="CI201" s="29"/>
      <c r="CJ201" s="32"/>
      <c r="CK201" s="29"/>
      <c r="CL201" s="32"/>
      <c r="CM201" s="29"/>
      <c r="CN201" s="32"/>
      <c r="CO201" s="32"/>
      <c r="CP201" s="147"/>
      <c r="CQ201" s="144"/>
      <c r="CR201" s="144"/>
      <c r="CS201" s="144"/>
      <c r="CT201" s="29"/>
      <c r="CU201" s="32"/>
      <c r="CV201" s="29"/>
      <c r="CW201" s="32"/>
      <c r="CX201" s="29"/>
      <c r="CY201" s="32"/>
      <c r="CZ201" s="29"/>
      <c r="DA201" s="32"/>
      <c r="DB201" s="29"/>
      <c r="DC201" s="32"/>
      <c r="DD201" s="32"/>
      <c r="DE201" s="147"/>
      <c r="DF201" s="143"/>
      <c r="DG201" s="143"/>
      <c r="DH201" s="143"/>
      <c r="DI201" s="29"/>
      <c r="DJ201" s="32"/>
      <c r="DK201" s="29"/>
      <c r="DL201" s="32"/>
      <c r="DM201" s="29"/>
      <c r="DN201" s="32"/>
      <c r="DO201" s="29"/>
      <c r="DP201" s="32"/>
      <c r="DQ201" s="29"/>
      <c r="DR201" s="32"/>
      <c r="DS201" s="32"/>
      <c r="DT201" s="147"/>
      <c r="DU201" s="143"/>
      <c r="DV201" s="143"/>
      <c r="DW201" s="143"/>
      <c r="DX201" s="29"/>
      <c r="DY201" s="32"/>
      <c r="DZ201" s="29"/>
      <c r="EA201" s="32"/>
      <c r="EB201" s="29"/>
      <c r="EC201" s="32"/>
      <c r="ED201" s="29"/>
      <c r="EE201" s="32"/>
      <c r="EF201" s="29"/>
      <c r="EG201" s="32"/>
      <c r="EH201" s="32"/>
      <c r="EI201" s="147"/>
      <c r="EJ201" s="143"/>
      <c r="EK201" s="143"/>
      <c r="EL201" s="143"/>
      <c r="EM201" s="29"/>
      <c r="EN201" s="32"/>
      <c r="EO201" s="29"/>
      <c r="EP201" s="32"/>
      <c r="EQ201" s="29"/>
      <c r="ER201" s="32"/>
      <c r="ES201" s="29"/>
      <c r="ET201" s="32"/>
      <c r="EU201" s="29"/>
      <c r="EV201" s="32"/>
      <c r="EW201" s="32"/>
      <c r="EX201" s="147"/>
      <c r="EY201" s="147"/>
      <c r="EZ201" s="147"/>
    </row>
    <row r="202" spans="1:156" ht="9.9" customHeight="1">
      <c r="A202" s="32"/>
      <c r="C202" s="32"/>
      <c r="D202" s="34"/>
      <c r="E202" s="143"/>
      <c r="F202" s="143"/>
      <c r="G202" s="143"/>
      <c r="H202" s="29"/>
      <c r="I202" s="32"/>
      <c r="J202" s="29"/>
      <c r="K202" s="32"/>
      <c r="L202" s="29"/>
      <c r="M202" s="32"/>
      <c r="N202" s="29"/>
      <c r="O202" s="32"/>
      <c r="P202" s="29"/>
      <c r="Q202" s="32"/>
      <c r="R202" s="32"/>
      <c r="S202" s="147"/>
      <c r="T202" s="143"/>
      <c r="U202" s="143"/>
      <c r="V202" s="143"/>
      <c r="W202" s="29"/>
      <c r="X202" s="32"/>
      <c r="Y202" s="29"/>
      <c r="Z202" s="32"/>
      <c r="AA202" s="29"/>
      <c r="AB202" s="32"/>
      <c r="AC202" s="29"/>
      <c r="AD202" s="32"/>
      <c r="AE202" s="29"/>
      <c r="AF202" s="32"/>
      <c r="AG202" s="32"/>
      <c r="AH202" s="147"/>
      <c r="AI202" s="143"/>
      <c r="AJ202" s="143"/>
      <c r="AK202" s="143"/>
      <c r="AL202" s="29"/>
      <c r="AM202" s="32"/>
      <c r="AN202" s="29"/>
      <c r="AO202" s="32"/>
      <c r="AP202" s="29"/>
      <c r="AQ202" s="32"/>
      <c r="AR202" s="29"/>
      <c r="AS202" s="32"/>
      <c r="AT202" s="29"/>
      <c r="AU202" s="32"/>
      <c r="AV202" s="32"/>
      <c r="AW202" s="147"/>
      <c r="AX202" s="143"/>
      <c r="AY202" s="143"/>
      <c r="AZ202" s="143"/>
      <c r="BA202" s="29"/>
      <c r="BB202" s="32"/>
      <c r="BC202" s="29"/>
      <c r="BD202" s="32"/>
      <c r="BE202" s="29"/>
      <c r="BF202" s="32"/>
      <c r="BG202" s="29"/>
      <c r="BH202" s="32"/>
      <c r="BI202" s="29"/>
      <c r="BJ202" s="32"/>
      <c r="BK202" s="32"/>
      <c r="BL202" s="147"/>
      <c r="BM202" s="143"/>
      <c r="BN202" s="143"/>
      <c r="BO202" s="143"/>
      <c r="BP202" s="29"/>
      <c r="BQ202" s="32"/>
      <c r="BR202" s="29"/>
      <c r="BS202" s="32"/>
      <c r="BT202" s="29"/>
      <c r="BU202" s="32"/>
      <c r="BV202" s="29"/>
      <c r="BW202" s="32"/>
      <c r="BX202" s="29"/>
      <c r="BY202" s="32"/>
      <c r="BZ202" s="32"/>
      <c r="CA202" s="147"/>
      <c r="CB202" s="144"/>
      <c r="CC202" s="144"/>
      <c r="CD202" s="144"/>
      <c r="CE202" s="29"/>
      <c r="CF202" s="32"/>
      <c r="CG202" s="29"/>
      <c r="CH202" s="32"/>
      <c r="CI202" s="29"/>
      <c r="CJ202" s="32"/>
      <c r="CK202" s="29"/>
      <c r="CL202" s="32"/>
      <c r="CM202" s="29"/>
      <c r="CN202" s="32"/>
      <c r="CO202" s="32"/>
      <c r="CP202" s="147"/>
      <c r="CQ202" s="144"/>
      <c r="CR202" s="144"/>
      <c r="CS202" s="144"/>
      <c r="CT202" s="29"/>
      <c r="CU202" s="32"/>
      <c r="CV202" s="29"/>
      <c r="CW202" s="32"/>
      <c r="CX202" s="29"/>
      <c r="CY202" s="32"/>
      <c r="CZ202" s="29"/>
      <c r="DA202" s="32"/>
      <c r="DB202" s="29"/>
      <c r="DC202" s="32"/>
      <c r="DD202" s="32"/>
      <c r="DE202" s="147"/>
      <c r="DF202" s="143"/>
      <c r="DG202" s="143"/>
      <c r="DH202" s="143"/>
      <c r="DI202" s="29"/>
      <c r="DJ202" s="32"/>
      <c r="DK202" s="29"/>
      <c r="DL202" s="32"/>
      <c r="DM202" s="29"/>
      <c r="DN202" s="32"/>
      <c r="DO202" s="29"/>
      <c r="DP202" s="32"/>
      <c r="DQ202" s="29"/>
      <c r="DR202" s="32"/>
      <c r="DS202" s="32"/>
      <c r="DT202" s="147"/>
      <c r="DU202" s="143"/>
      <c r="DV202" s="143"/>
      <c r="DW202" s="143"/>
      <c r="DX202" s="29"/>
      <c r="DY202" s="32"/>
      <c r="DZ202" s="29"/>
      <c r="EA202" s="32"/>
      <c r="EB202" s="29"/>
      <c r="EC202" s="32"/>
      <c r="ED202" s="29"/>
      <c r="EE202" s="32"/>
      <c r="EF202" s="29"/>
      <c r="EG202" s="32"/>
      <c r="EH202" s="32"/>
      <c r="EI202" s="147"/>
      <c r="EJ202" s="143"/>
      <c r="EK202" s="143"/>
      <c r="EL202" s="143"/>
      <c r="EM202" s="29"/>
      <c r="EN202" s="32"/>
      <c r="EO202" s="29"/>
      <c r="EP202" s="32"/>
      <c r="EQ202" s="29"/>
      <c r="ER202" s="32"/>
      <c r="ES202" s="29"/>
      <c r="ET202" s="32"/>
      <c r="EU202" s="29"/>
      <c r="EV202" s="32"/>
      <c r="EW202" s="32"/>
      <c r="EX202" s="147"/>
      <c r="EY202" s="147"/>
      <c r="EZ202" s="147"/>
    </row>
    <row r="203" spans="1:156" ht="9.9" customHeight="1">
      <c r="A203" s="32"/>
      <c r="C203" s="32"/>
      <c r="D203" s="34"/>
      <c r="E203" s="143"/>
      <c r="F203" s="143"/>
      <c r="G203" s="143"/>
      <c r="H203" s="29"/>
      <c r="I203" s="32"/>
      <c r="J203" s="29"/>
      <c r="K203" s="32"/>
      <c r="L203" s="29"/>
      <c r="M203" s="32"/>
      <c r="N203" s="29"/>
      <c r="O203" s="32"/>
      <c r="P203" s="29"/>
      <c r="Q203" s="32"/>
      <c r="R203" s="32"/>
      <c r="S203" s="147"/>
      <c r="T203" s="143"/>
      <c r="U203" s="143"/>
      <c r="V203" s="143"/>
      <c r="W203" s="29"/>
      <c r="X203" s="32"/>
      <c r="Y203" s="29"/>
      <c r="Z203" s="32"/>
      <c r="AA203" s="29"/>
      <c r="AB203" s="32"/>
      <c r="AC203" s="29"/>
      <c r="AD203" s="32"/>
      <c r="AE203" s="29"/>
      <c r="AF203" s="32"/>
      <c r="AG203" s="32"/>
      <c r="AH203" s="147"/>
      <c r="AI203" s="143"/>
      <c r="AJ203" s="143"/>
      <c r="AK203" s="143"/>
      <c r="AL203" s="29"/>
      <c r="AM203" s="32"/>
      <c r="AN203" s="29"/>
      <c r="AO203" s="32"/>
      <c r="AP203" s="29"/>
      <c r="AQ203" s="32"/>
      <c r="AR203" s="29"/>
      <c r="AS203" s="32"/>
      <c r="AT203" s="29"/>
      <c r="AU203" s="32"/>
      <c r="AV203" s="32"/>
      <c r="AW203" s="147"/>
      <c r="AX203" s="143"/>
      <c r="AY203" s="143"/>
      <c r="AZ203" s="143"/>
      <c r="BA203" s="29"/>
      <c r="BB203" s="32"/>
      <c r="BC203" s="29"/>
      <c r="BD203" s="32"/>
      <c r="BE203" s="29"/>
      <c r="BF203" s="32"/>
      <c r="BG203" s="29"/>
      <c r="BH203" s="32"/>
      <c r="BI203" s="29"/>
      <c r="BJ203" s="32"/>
      <c r="BK203" s="32"/>
      <c r="BL203" s="147"/>
      <c r="BM203" s="143"/>
      <c r="BN203" s="143"/>
      <c r="BO203" s="143"/>
      <c r="BP203" s="29"/>
      <c r="BQ203" s="32"/>
      <c r="BR203" s="29"/>
      <c r="BS203" s="32"/>
      <c r="BT203" s="29"/>
      <c r="BU203" s="32"/>
      <c r="BV203" s="29"/>
      <c r="BW203" s="32"/>
      <c r="BX203" s="29"/>
      <c r="BY203" s="32"/>
      <c r="BZ203" s="32"/>
      <c r="CA203" s="147"/>
      <c r="CB203" s="144"/>
      <c r="CC203" s="144"/>
      <c r="CD203" s="144"/>
      <c r="CE203" s="29"/>
      <c r="CF203" s="32"/>
      <c r="CG203" s="29"/>
      <c r="CH203" s="32"/>
      <c r="CI203" s="29"/>
      <c r="CJ203" s="32"/>
      <c r="CK203" s="29"/>
      <c r="CL203" s="32"/>
      <c r="CM203" s="29"/>
      <c r="CN203" s="32"/>
      <c r="CO203" s="32"/>
      <c r="CP203" s="147"/>
      <c r="CQ203" s="144"/>
      <c r="CR203" s="144"/>
      <c r="CS203" s="144"/>
      <c r="CT203" s="29"/>
      <c r="CU203" s="32"/>
      <c r="CV203" s="29"/>
      <c r="CW203" s="32"/>
      <c r="CX203" s="29"/>
      <c r="CY203" s="32"/>
      <c r="CZ203" s="29"/>
      <c r="DA203" s="32"/>
      <c r="DB203" s="29"/>
      <c r="DC203" s="32"/>
      <c r="DD203" s="32"/>
      <c r="DE203" s="147"/>
      <c r="DF203" s="143"/>
      <c r="DG203" s="143"/>
      <c r="DH203" s="143"/>
      <c r="DI203" s="29"/>
      <c r="DJ203" s="32"/>
      <c r="DK203" s="29"/>
      <c r="DL203" s="32"/>
      <c r="DM203" s="29"/>
      <c r="DN203" s="32"/>
      <c r="DO203" s="29"/>
      <c r="DP203" s="32"/>
      <c r="DQ203" s="29"/>
      <c r="DR203" s="32"/>
      <c r="DS203" s="32"/>
      <c r="DT203" s="147"/>
      <c r="DU203" s="143"/>
      <c r="DV203" s="143"/>
      <c r="DW203" s="143"/>
      <c r="DX203" s="29"/>
      <c r="DY203" s="32"/>
      <c r="DZ203" s="29"/>
      <c r="EA203" s="32"/>
      <c r="EB203" s="29"/>
      <c r="EC203" s="32"/>
      <c r="ED203" s="29"/>
      <c r="EE203" s="32"/>
      <c r="EF203" s="29"/>
      <c r="EG203" s="32"/>
      <c r="EH203" s="32"/>
      <c r="EI203" s="147"/>
      <c r="EJ203" s="143"/>
      <c r="EK203" s="143"/>
      <c r="EL203" s="143"/>
      <c r="EM203" s="29"/>
      <c r="EN203" s="32"/>
      <c r="EO203" s="29"/>
      <c r="EP203" s="32"/>
      <c r="EQ203" s="29"/>
      <c r="ER203" s="32"/>
      <c r="ES203" s="29"/>
      <c r="ET203" s="32"/>
      <c r="EU203" s="29"/>
      <c r="EV203" s="32"/>
      <c r="EW203" s="32"/>
      <c r="EX203" s="147"/>
      <c r="EY203" s="147"/>
      <c r="EZ203" s="147"/>
    </row>
    <row r="204" spans="1:156" ht="9.9" customHeight="1">
      <c r="A204" s="32"/>
      <c r="C204" s="32"/>
      <c r="D204" s="34"/>
      <c r="E204" s="143"/>
      <c r="F204" s="143"/>
      <c r="G204" s="143"/>
      <c r="H204" s="29"/>
      <c r="I204" s="32"/>
      <c r="J204" s="29"/>
      <c r="K204" s="32"/>
      <c r="L204" s="29"/>
      <c r="M204" s="32"/>
      <c r="N204" s="29"/>
      <c r="O204" s="32"/>
      <c r="P204" s="29"/>
      <c r="Q204" s="32"/>
      <c r="R204" s="32"/>
      <c r="S204" s="147"/>
      <c r="T204" s="143"/>
      <c r="U204" s="143"/>
      <c r="V204" s="143"/>
      <c r="W204" s="29"/>
      <c r="X204" s="32"/>
      <c r="Y204" s="29"/>
      <c r="Z204" s="32"/>
      <c r="AA204" s="29"/>
      <c r="AB204" s="32"/>
      <c r="AC204" s="29"/>
      <c r="AD204" s="32"/>
      <c r="AE204" s="29"/>
      <c r="AF204" s="32"/>
      <c r="AG204" s="32"/>
      <c r="AH204" s="147"/>
      <c r="AI204" s="143"/>
      <c r="AJ204" s="143"/>
      <c r="AK204" s="143"/>
      <c r="AL204" s="29"/>
      <c r="AM204" s="32"/>
      <c r="AN204" s="29"/>
      <c r="AO204" s="32"/>
      <c r="AP204" s="29"/>
      <c r="AQ204" s="32"/>
      <c r="AR204" s="29"/>
      <c r="AS204" s="32"/>
      <c r="AT204" s="29"/>
      <c r="AU204" s="32"/>
      <c r="AV204" s="32"/>
      <c r="AW204" s="147"/>
      <c r="AX204" s="143"/>
      <c r="AY204" s="143"/>
      <c r="AZ204" s="143"/>
      <c r="BA204" s="29"/>
      <c r="BB204" s="32"/>
      <c r="BC204" s="29"/>
      <c r="BD204" s="32"/>
      <c r="BE204" s="29"/>
      <c r="BF204" s="32"/>
      <c r="BG204" s="29"/>
      <c r="BH204" s="32"/>
      <c r="BI204" s="29"/>
      <c r="BJ204" s="32"/>
      <c r="BK204" s="32"/>
      <c r="BL204" s="147"/>
      <c r="BM204" s="143"/>
      <c r="BN204" s="143"/>
      <c r="BO204" s="143"/>
      <c r="BP204" s="29"/>
      <c r="BQ204" s="32"/>
      <c r="BR204" s="29"/>
      <c r="BS204" s="32"/>
      <c r="BT204" s="29"/>
      <c r="BU204" s="32"/>
      <c r="BV204" s="29"/>
      <c r="BW204" s="32"/>
      <c r="BX204" s="29"/>
      <c r="BY204" s="32"/>
      <c r="BZ204" s="32"/>
      <c r="CA204" s="147"/>
      <c r="CB204" s="144"/>
      <c r="CC204" s="144"/>
      <c r="CD204" s="144"/>
      <c r="CE204" s="29"/>
      <c r="CF204" s="32"/>
      <c r="CG204" s="29"/>
      <c r="CH204" s="32"/>
      <c r="CI204" s="29"/>
      <c r="CJ204" s="32"/>
      <c r="CK204" s="29"/>
      <c r="CL204" s="32"/>
      <c r="CM204" s="29"/>
      <c r="CN204" s="32"/>
      <c r="CO204" s="32"/>
      <c r="CP204" s="147"/>
      <c r="CQ204" s="144"/>
      <c r="CR204" s="144"/>
      <c r="CS204" s="144"/>
      <c r="CT204" s="29"/>
      <c r="CU204" s="32"/>
      <c r="CV204" s="29"/>
      <c r="CW204" s="32"/>
      <c r="CX204" s="29"/>
      <c r="CY204" s="32"/>
      <c r="CZ204" s="29"/>
      <c r="DA204" s="32"/>
      <c r="DB204" s="29"/>
      <c r="DC204" s="32"/>
      <c r="DD204" s="32"/>
      <c r="DE204" s="147"/>
      <c r="DF204" s="143"/>
      <c r="DG204" s="143"/>
      <c r="DH204" s="143"/>
      <c r="DI204" s="29"/>
      <c r="DJ204" s="32"/>
      <c r="DK204" s="29"/>
      <c r="DL204" s="32"/>
      <c r="DM204" s="29"/>
      <c r="DN204" s="32"/>
      <c r="DO204" s="29"/>
      <c r="DP204" s="32"/>
      <c r="DQ204" s="29"/>
      <c r="DR204" s="32"/>
      <c r="DS204" s="32"/>
      <c r="DT204" s="147"/>
      <c r="DU204" s="143"/>
      <c r="DV204" s="143"/>
      <c r="DW204" s="143"/>
      <c r="DX204" s="29"/>
      <c r="DY204" s="32"/>
      <c r="DZ204" s="29"/>
      <c r="EA204" s="32"/>
      <c r="EB204" s="29"/>
      <c r="EC204" s="32"/>
      <c r="ED204" s="29"/>
      <c r="EE204" s="32"/>
      <c r="EF204" s="29"/>
      <c r="EG204" s="32"/>
      <c r="EH204" s="32"/>
      <c r="EI204" s="147"/>
      <c r="EJ204" s="143"/>
      <c r="EK204" s="143"/>
      <c r="EL204" s="143"/>
      <c r="EM204" s="29"/>
      <c r="EN204" s="32"/>
      <c r="EO204" s="29"/>
      <c r="EP204" s="32"/>
      <c r="EQ204" s="29"/>
      <c r="ER204" s="32"/>
      <c r="ES204" s="29"/>
      <c r="ET204" s="32"/>
      <c r="EU204" s="29"/>
      <c r="EV204" s="32"/>
      <c r="EW204" s="32"/>
      <c r="EX204" s="147"/>
      <c r="EY204" s="147"/>
      <c r="EZ204" s="147"/>
    </row>
    <row r="205" spans="1:156" ht="9.9" customHeight="1">
      <c r="A205" s="32"/>
      <c r="C205" s="32"/>
      <c r="D205" s="34"/>
      <c r="E205" s="143"/>
      <c r="F205" s="143"/>
      <c r="G205" s="143"/>
      <c r="H205" s="29"/>
      <c r="I205" s="32"/>
      <c r="J205" s="29"/>
      <c r="K205" s="32"/>
      <c r="L205" s="29"/>
      <c r="M205" s="32"/>
      <c r="N205" s="29"/>
      <c r="O205" s="32"/>
      <c r="P205" s="29"/>
      <c r="Q205" s="32"/>
      <c r="R205" s="32"/>
      <c r="S205" s="147"/>
      <c r="T205" s="143"/>
      <c r="U205" s="143"/>
      <c r="V205" s="143"/>
      <c r="W205" s="29"/>
      <c r="X205" s="32"/>
      <c r="Y205" s="29"/>
      <c r="Z205" s="32"/>
      <c r="AA205" s="29"/>
      <c r="AB205" s="32"/>
      <c r="AC205" s="29"/>
      <c r="AD205" s="32"/>
      <c r="AE205" s="29"/>
      <c r="AF205" s="32"/>
      <c r="AG205" s="32"/>
      <c r="AH205" s="147"/>
      <c r="AI205" s="143"/>
      <c r="AJ205" s="143"/>
      <c r="AK205" s="143"/>
      <c r="AL205" s="29"/>
      <c r="AM205" s="32"/>
      <c r="AN205" s="29"/>
      <c r="AO205" s="32"/>
      <c r="AP205" s="29"/>
      <c r="AQ205" s="32"/>
      <c r="AR205" s="29"/>
      <c r="AS205" s="32"/>
      <c r="AT205" s="29"/>
      <c r="AU205" s="32"/>
      <c r="AV205" s="32"/>
      <c r="AW205" s="147"/>
      <c r="AX205" s="143"/>
      <c r="AY205" s="143"/>
      <c r="AZ205" s="143"/>
      <c r="BA205" s="29"/>
      <c r="BB205" s="32"/>
      <c r="BC205" s="29"/>
      <c r="BD205" s="32"/>
      <c r="BE205" s="29"/>
      <c r="BF205" s="32"/>
      <c r="BG205" s="29"/>
      <c r="BH205" s="32"/>
      <c r="BI205" s="29"/>
      <c r="BJ205" s="32"/>
      <c r="BK205" s="32"/>
      <c r="BL205" s="147"/>
      <c r="BM205" s="143"/>
      <c r="BN205" s="143"/>
      <c r="BO205" s="143"/>
      <c r="BP205" s="29"/>
      <c r="BQ205" s="32"/>
      <c r="BR205" s="29"/>
      <c r="BS205" s="32"/>
      <c r="BT205" s="29"/>
      <c r="BU205" s="32"/>
      <c r="BV205" s="29"/>
      <c r="BW205" s="32"/>
      <c r="BX205" s="29"/>
      <c r="BY205" s="32"/>
      <c r="BZ205" s="32"/>
      <c r="CA205" s="147"/>
      <c r="CB205" s="144"/>
      <c r="CC205" s="144"/>
      <c r="CD205" s="144"/>
      <c r="CE205" s="29"/>
      <c r="CF205" s="32"/>
      <c r="CG205" s="29"/>
      <c r="CH205" s="32"/>
      <c r="CI205" s="29"/>
      <c r="CJ205" s="32"/>
      <c r="CK205" s="29"/>
      <c r="CL205" s="32"/>
      <c r="CM205" s="29"/>
      <c r="CN205" s="32"/>
      <c r="CO205" s="32"/>
      <c r="CP205" s="147"/>
      <c r="CQ205" s="144"/>
      <c r="CR205" s="144"/>
      <c r="CS205" s="144"/>
      <c r="CT205" s="29"/>
      <c r="CU205" s="32"/>
      <c r="CV205" s="29"/>
      <c r="CW205" s="32"/>
      <c r="CX205" s="29"/>
      <c r="CY205" s="32"/>
      <c r="CZ205" s="29"/>
      <c r="DA205" s="32"/>
      <c r="DB205" s="29"/>
      <c r="DC205" s="32"/>
      <c r="DD205" s="32"/>
      <c r="DE205" s="147"/>
      <c r="DF205" s="143"/>
      <c r="DG205" s="143"/>
      <c r="DH205" s="143"/>
      <c r="DI205" s="29"/>
      <c r="DJ205" s="32"/>
      <c r="DK205" s="29"/>
      <c r="DL205" s="32"/>
      <c r="DM205" s="29"/>
      <c r="DN205" s="32"/>
      <c r="DO205" s="29"/>
      <c r="DP205" s="32"/>
      <c r="DQ205" s="29"/>
      <c r="DR205" s="32"/>
      <c r="DS205" s="32"/>
      <c r="DT205" s="147"/>
      <c r="DU205" s="143"/>
      <c r="DV205" s="143"/>
      <c r="DW205" s="143"/>
      <c r="DX205" s="29"/>
      <c r="DY205" s="32"/>
      <c r="DZ205" s="29"/>
      <c r="EA205" s="32"/>
      <c r="EB205" s="29"/>
      <c r="EC205" s="32"/>
      <c r="ED205" s="29"/>
      <c r="EE205" s="32"/>
      <c r="EF205" s="29"/>
      <c r="EG205" s="32"/>
      <c r="EH205" s="32"/>
      <c r="EI205" s="147"/>
      <c r="EJ205" s="143"/>
      <c r="EK205" s="143"/>
      <c r="EL205" s="143"/>
      <c r="EM205" s="29"/>
      <c r="EN205" s="32"/>
      <c r="EO205" s="29"/>
      <c r="EP205" s="32"/>
      <c r="EQ205" s="29"/>
      <c r="ER205" s="32"/>
      <c r="ES205" s="29"/>
      <c r="ET205" s="32"/>
      <c r="EU205" s="29"/>
      <c r="EV205" s="32"/>
      <c r="EW205" s="32"/>
      <c r="EX205" s="147"/>
      <c r="EY205" s="147"/>
      <c r="EZ205" s="147"/>
    </row>
    <row r="206" spans="1:156" ht="9.9" customHeight="1">
      <c r="A206" s="32"/>
      <c r="C206" s="32"/>
      <c r="D206" s="34"/>
      <c r="E206" s="143"/>
      <c r="F206" s="143"/>
      <c r="G206" s="143"/>
      <c r="H206" s="29"/>
      <c r="I206" s="32"/>
      <c r="J206" s="29"/>
      <c r="K206" s="32"/>
      <c r="L206" s="29"/>
      <c r="M206" s="32"/>
      <c r="N206" s="29"/>
      <c r="O206" s="32"/>
      <c r="P206" s="29"/>
      <c r="Q206" s="32"/>
      <c r="R206" s="32"/>
      <c r="S206" s="147"/>
      <c r="T206" s="143"/>
      <c r="U206" s="143"/>
      <c r="V206" s="143"/>
      <c r="W206" s="29"/>
      <c r="X206" s="32"/>
      <c r="Y206" s="29"/>
      <c r="Z206" s="32"/>
      <c r="AA206" s="29"/>
      <c r="AB206" s="32"/>
      <c r="AC206" s="29"/>
      <c r="AD206" s="32"/>
      <c r="AE206" s="29"/>
      <c r="AF206" s="32"/>
      <c r="AG206" s="32"/>
      <c r="AH206" s="147"/>
      <c r="AI206" s="143"/>
      <c r="AJ206" s="143"/>
      <c r="AK206" s="143"/>
      <c r="AL206" s="29"/>
      <c r="AM206" s="32"/>
      <c r="AN206" s="29"/>
      <c r="AO206" s="32"/>
      <c r="AP206" s="29"/>
      <c r="AQ206" s="32"/>
      <c r="AR206" s="29"/>
      <c r="AS206" s="32"/>
      <c r="AT206" s="29"/>
      <c r="AU206" s="32"/>
      <c r="AV206" s="32"/>
      <c r="AW206" s="147"/>
      <c r="AX206" s="143"/>
      <c r="AY206" s="143"/>
      <c r="AZ206" s="143"/>
      <c r="BA206" s="29"/>
      <c r="BB206" s="32"/>
      <c r="BC206" s="29"/>
      <c r="BD206" s="32"/>
      <c r="BE206" s="29"/>
      <c r="BF206" s="32"/>
      <c r="BG206" s="29"/>
      <c r="BH206" s="32"/>
      <c r="BI206" s="29"/>
      <c r="BJ206" s="32"/>
      <c r="BK206" s="32"/>
      <c r="BL206" s="147"/>
      <c r="BM206" s="143"/>
      <c r="BN206" s="143"/>
      <c r="BO206" s="143"/>
      <c r="BP206" s="29"/>
      <c r="BQ206" s="32"/>
      <c r="BR206" s="29"/>
      <c r="BS206" s="32"/>
      <c r="BT206" s="29"/>
      <c r="BU206" s="32"/>
      <c r="BV206" s="29"/>
      <c r="BW206" s="32"/>
      <c r="BX206" s="29"/>
      <c r="BY206" s="32"/>
      <c r="BZ206" s="32"/>
      <c r="CA206" s="147"/>
      <c r="CB206" s="144"/>
      <c r="CC206" s="144"/>
      <c r="CD206" s="144"/>
      <c r="CE206" s="29"/>
      <c r="CF206" s="32"/>
      <c r="CG206" s="29"/>
      <c r="CH206" s="32"/>
      <c r="CI206" s="29"/>
      <c r="CJ206" s="32"/>
      <c r="CK206" s="29"/>
      <c r="CL206" s="32"/>
      <c r="CM206" s="29"/>
      <c r="CN206" s="32"/>
      <c r="CO206" s="32"/>
      <c r="CP206" s="147"/>
      <c r="CQ206" s="144"/>
      <c r="CR206" s="144"/>
      <c r="CS206" s="144"/>
      <c r="CT206" s="29"/>
      <c r="CU206" s="32"/>
      <c r="CV206" s="29"/>
      <c r="CW206" s="32"/>
      <c r="CX206" s="29"/>
      <c r="CY206" s="32"/>
      <c r="CZ206" s="29"/>
      <c r="DA206" s="32"/>
      <c r="DB206" s="29"/>
      <c r="DC206" s="32"/>
      <c r="DD206" s="32"/>
      <c r="DE206" s="147"/>
      <c r="DF206" s="143"/>
      <c r="DG206" s="143"/>
      <c r="DH206" s="143"/>
      <c r="DI206" s="29"/>
      <c r="DJ206" s="32"/>
      <c r="DK206" s="29"/>
      <c r="DL206" s="32"/>
      <c r="DM206" s="29"/>
      <c r="DN206" s="32"/>
      <c r="DO206" s="29"/>
      <c r="DP206" s="32"/>
      <c r="DQ206" s="29"/>
      <c r="DR206" s="32"/>
      <c r="DS206" s="32"/>
      <c r="DT206" s="147"/>
      <c r="DU206" s="143"/>
      <c r="DV206" s="143"/>
      <c r="DW206" s="143"/>
      <c r="DX206" s="29"/>
      <c r="DY206" s="32"/>
      <c r="DZ206" s="29"/>
      <c r="EA206" s="32"/>
      <c r="EB206" s="29"/>
      <c r="EC206" s="32"/>
      <c r="ED206" s="29"/>
      <c r="EE206" s="32"/>
      <c r="EF206" s="29"/>
      <c r="EG206" s="32"/>
      <c r="EH206" s="32"/>
      <c r="EI206" s="147"/>
      <c r="EJ206" s="143"/>
      <c r="EK206" s="143"/>
      <c r="EL206" s="143"/>
      <c r="EM206" s="29"/>
      <c r="EN206" s="32"/>
      <c r="EO206" s="29"/>
      <c r="EP206" s="32"/>
      <c r="EQ206" s="29"/>
      <c r="ER206" s="32"/>
      <c r="ES206" s="29"/>
      <c r="ET206" s="32"/>
      <c r="EU206" s="29"/>
      <c r="EV206" s="32"/>
      <c r="EW206" s="32"/>
      <c r="EX206" s="147"/>
      <c r="EY206" s="147"/>
      <c r="EZ206" s="147"/>
    </row>
    <row r="207" spans="1:156" ht="9.9" customHeight="1">
      <c r="A207" s="32"/>
      <c r="C207" s="32"/>
      <c r="D207" s="34"/>
      <c r="E207" s="143"/>
      <c r="F207" s="143"/>
      <c r="G207" s="143"/>
      <c r="H207" s="29"/>
      <c r="I207" s="32"/>
      <c r="J207" s="29"/>
      <c r="K207" s="32"/>
      <c r="L207" s="29"/>
      <c r="M207" s="32"/>
      <c r="N207" s="29"/>
      <c r="O207" s="32"/>
      <c r="P207" s="29"/>
      <c r="Q207" s="32"/>
      <c r="R207" s="32"/>
      <c r="S207" s="147"/>
      <c r="T207" s="143"/>
      <c r="U207" s="143"/>
      <c r="V207" s="143"/>
      <c r="W207" s="29"/>
      <c r="X207" s="32"/>
      <c r="Y207" s="29"/>
      <c r="Z207" s="32"/>
      <c r="AA207" s="29"/>
      <c r="AB207" s="32"/>
      <c r="AC207" s="29"/>
      <c r="AD207" s="32"/>
      <c r="AE207" s="29"/>
      <c r="AF207" s="32"/>
      <c r="AG207" s="32"/>
      <c r="AH207" s="147"/>
      <c r="AI207" s="143"/>
      <c r="AJ207" s="143"/>
      <c r="AK207" s="143"/>
      <c r="AL207" s="29"/>
      <c r="AM207" s="32"/>
      <c r="AN207" s="29"/>
      <c r="AO207" s="32"/>
      <c r="AP207" s="29"/>
      <c r="AQ207" s="32"/>
      <c r="AR207" s="29"/>
      <c r="AS207" s="32"/>
      <c r="AT207" s="29"/>
      <c r="AU207" s="32"/>
      <c r="AV207" s="32"/>
      <c r="AW207" s="147"/>
      <c r="AX207" s="143"/>
      <c r="AY207" s="143"/>
      <c r="AZ207" s="143"/>
      <c r="BA207" s="29"/>
      <c r="BB207" s="32"/>
      <c r="BC207" s="29"/>
      <c r="BD207" s="32"/>
      <c r="BE207" s="29"/>
      <c r="BF207" s="32"/>
      <c r="BG207" s="29"/>
      <c r="BH207" s="32"/>
      <c r="BI207" s="29"/>
      <c r="BJ207" s="32"/>
      <c r="BK207" s="32"/>
      <c r="BL207" s="147"/>
      <c r="BM207" s="143"/>
      <c r="BN207" s="143"/>
      <c r="BO207" s="143"/>
      <c r="BP207" s="29"/>
      <c r="BQ207" s="32"/>
      <c r="BR207" s="29"/>
      <c r="BS207" s="32"/>
      <c r="BT207" s="29"/>
      <c r="BU207" s="32"/>
      <c r="BV207" s="29"/>
      <c r="BW207" s="32"/>
      <c r="BX207" s="29"/>
      <c r="BY207" s="32"/>
      <c r="BZ207" s="32"/>
      <c r="CA207" s="147"/>
      <c r="CB207" s="144"/>
      <c r="CC207" s="144"/>
      <c r="CD207" s="144"/>
      <c r="CE207" s="29"/>
      <c r="CF207" s="32"/>
      <c r="CG207" s="29"/>
      <c r="CH207" s="32"/>
      <c r="CI207" s="29"/>
      <c r="CJ207" s="32"/>
      <c r="CK207" s="29"/>
      <c r="CL207" s="32"/>
      <c r="CM207" s="29"/>
      <c r="CN207" s="32"/>
      <c r="CO207" s="32"/>
      <c r="CP207" s="147"/>
      <c r="CQ207" s="144"/>
      <c r="CR207" s="144"/>
      <c r="CS207" s="144"/>
      <c r="CT207" s="29"/>
      <c r="CU207" s="32"/>
      <c r="CV207" s="29"/>
      <c r="CW207" s="32"/>
      <c r="CX207" s="29"/>
      <c r="CY207" s="32"/>
      <c r="CZ207" s="29"/>
      <c r="DA207" s="32"/>
      <c r="DB207" s="29"/>
      <c r="DC207" s="32"/>
      <c r="DD207" s="32"/>
      <c r="DE207" s="147"/>
      <c r="DF207" s="143"/>
      <c r="DG207" s="143"/>
      <c r="DH207" s="143"/>
      <c r="DI207" s="29"/>
      <c r="DJ207" s="32"/>
      <c r="DK207" s="29"/>
      <c r="DL207" s="32"/>
      <c r="DM207" s="29"/>
      <c r="DN207" s="32"/>
      <c r="DO207" s="29"/>
      <c r="DP207" s="32"/>
      <c r="DQ207" s="29"/>
      <c r="DR207" s="32"/>
      <c r="DS207" s="32"/>
      <c r="DT207" s="147"/>
      <c r="DU207" s="143"/>
      <c r="DV207" s="143"/>
      <c r="DW207" s="143"/>
      <c r="DX207" s="29"/>
      <c r="DY207" s="32"/>
      <c r="DZ207" s="29"/>
      <c r="EA207" s="32"/>
      <c r="EB207" s="29"/>
      <c r="EC207" s="32"/>
      <c r="ED207" s="29"/>
      <c r="EE207" s="32"/>
      <c r="EF207" s="29"/>
      <c r="EG207" s="32"/>
      <c r="EH207" s="32"/>
      <c r="EI207" s="147"/>
      <c r="EJ207" s="143"/>
      <c r="EK207" s="143"/>
      <c r="EL207" s="143"/>
      <c r="EM207" s="29"/>
      <c r="EN207" s="32"/>
      <c r="EO207" s="29"/>
      <c r="EP207" s="32"/>
      <c r="EQ207" s="29"/>
      <c r="ER207" s="32"/>
      <c r="ES207" s="29"/>
      <c r="ET207" s="32"/>
      <c r="EU207" s="29"/>
      <c r="EV207" s="32"/>
      <c r="EW207" s="32"/>
      <c r="EX207" s="147"/>
      <c r="EY207" s="147"/>
      <c r="EZ207" s="147"/>
    </row>
    <row r="208" spans="1:156" ht="9.9" customHeight="1">
      <c r="A208" s="32"/>
      <c r="C208" s="32"/>
      <c r="D208" s="34"/>
      <c r="E208" s="143"/>
      <c r="F208" s="143"/>
      <c r="G208" s="143"/>
      <c r="H208" s="29"/>
      <c r="I208" s="32"/>
      <c r="J208" s="29"/>
      <c r="K208" s="32"/>
      <c r="L208" s="29"/>
      <c r="M208" s="32"/>
      <c r="N208" s="29"/>
      <c r="O208" s="32"/>
      <c r="P208" s="29"/>
      <c r="Q208" s="32"/>
      <c r="R208" s="32"/>
      <c r="S208" s="147"/>
      <c r="T208" s="143"/>
      <c r="U208" s="143"/>
      <c r="V208" s="143"/>
      <c r="W208" s="29"/>
      <c r="X208" s="32"/>
      <c r="Y208" s="29"/>
      <c r="Z208" s="32"/>
      <c r="AA208" s="29"/>
      <c r="AB208" s="32"/>
      <c r="AC208" s="29"/>
      <c r="AD208" s="32"/>
      <c r="AE208" s="29"/>
      <c r="AF208" s="32"/>
      <c r="AG208" s="32"/>
      <c r="AH208" s="147"/>
      <c r="AI208" s="143"/>
      <c r="AJ208" s="143"/>
      <c r="AK208" s="143"/>
      <c r="AL208" s="29"/>
      <c r="AM208" s="32"/>
      <c r="AN208" s="29"/>
      <c r="AO208" s="32"/>
      <c r="AP208" s="29"/>
      <c r="AQ208" s="32"/>
      <c r="AR208" s="29"/>
      <c r="AS208" s="32"/>
      <c r="AT208" s="29"/>
      <c r="AU208" s="32"/>
      <c r="AV208" s="32"/>
      <c r="AW208" s="147"/>
      <c r="AX208" s="143"/>
      <c r="AY208" s="143"/>
      <c r="AZ208" s="143"/>
      <c r="BA208" s="29"/>
      <c r="BB208" s="32"/>
      <c r="BC208" s="29"/>
      <c r="BD208" s="32"/>
      <c r="BE208" s="29"/>
      <c r="BF208" s="32"/>
      <c r="BG208" s="29"/>
      <c r="BH208" s="32"/>
      <c r="BI208" s="29"/>
      <c r="BJ208" s="32"/>
      <c r="BK208" s="32"/>
      <c r="BL208" s="147"/>
      <c r="BM208" s="143"/>
      <c r="BN208" s="143"/>
      <c r="BO208" s="143"/>
      <c r="BP208" s="29"/>
      <c r="BQ208" s="32"/>
      <c r="BR208" s="29"/>
      <c r="BS208" s="32"/>
      <c r="BT208" s="29"/>
      <c r="BU208" s="32"/>
      <c r="BV208" s="29"/>
      <c r="BW208" s="32"/>
      <c r="BX208" s="29"/>
      <c r="BY208" s="32"/>
      <c r="BZ208" s="32"/>
      <c r="CA208" s="147"/>
      <c r="CB208" s="144"/>
      <c r="CC208" s="144"/>
      <c r="CD208" s="144"/>
      <c r="CE208" s="29"/>
      <c r="CF208" s="32"/>
      <c r="CG208" s="29"/>
      <c r="CH208" s="32"/>
      <c r="CI208" s="29"/>
      <c r="CJ208" s="32"/>
      <c r="CK208" s="29"/>
      <c r="CL208" s="32"/>
      <c r="CM208" s="29"/>
      <c r="CN208" s="32"/>
      <c r="CO208" s="32"/>
      <c r="CP208" s="147"/>
      <c r="CQ208" s="144"/>
      <c r="CR208" s="144"/>
      <c r="CS208" s="144"/>
      <c r="CT208" s="29"/>
      <c r="CU208" s="32"/>
      <c r="CV208" s="29"/>
      <c r="CW208" s="32"/>
      <c r="CX208" s="29"/>
      <c r="CY208" s="32"/>
      <c r="CZ208" s="29"/>
      <c r="DA208" s="32"/>
      <c r="DB208" s="29"/>
      <c r="DC208" s="32"/>
      <c r="DD208" s="32"/>
      <c r="DE208" s="147"/>
      <c r="DF208" s="143"/>
      <c r="DG208" s="143"/>
      <c r="DH208" s="143"/>
      <c r="DI208" s="29"/>
      <c r="DJ208" s="32"/>
      <c r="DK208" s="29"/>
      <c r="DL208" s="32"/>
      <c r="DM208" s="29"/>
      <c r="DN208" s="32"/>
      <c r="DO208" s="29"/>
      <c r="DP208" s="32"/>
      <c r="DQ208" s="29"/>
      <c r="DR208" s="32"/>
      <c r="DS208" s="32"/>
      <c r="DT208" s="147"/>
      <c r="DU208" s="143"/>
      <c r="DV208" s="143"/>
      <c r="DW208" s="143"/>
      <c r="DX208" s="29"/>
      <c r="DY208" s="32"/>
      <c r="DZ208" s="29"/>
      <c r="EA208" s="32"/>
      <c r="EB208" s="29"/>
      <c r="EC208" s="32"/>
      <c r="ED208" s="29"/>
      <c r="EE208" s="32"/>
      <c r="EF208" s="29"/>
      <c r="EG208" s="32"/>
      <c r="EH208" s="32"/>
      <c r="EI208" s="147"/>
      <c r="EJ208" s="143"/>
      <c r="EK208" s="143"/>
      <c r="EL208" s="143"/>
      <c r="EM208" s="29"/>
      <c r="EN208" s="32"/>
      <c r="EO208" s="29"/>
      <c r="EP208" s="32"/>
      <c r="EQ208" s="29"/>
      <c r="ER208" s="32"/>
      <c r="ES208" s="29"/>
      <c r="ET208" s="32"/>
      <c r="EU208" s="29"/>
      <c r="EV208" s="32"/>
      <c r="EW208" s="32"/>
      <c r="EX208" s="147"/>
      <c r="EY208" s="147"/>
      <c r="EZ208" s="147"/>
    </row>
    <row r="209" spans="1:156" ht="9.9" customHeight="1">
      <c r="A209" s="32"/>
      <c r="C209" s="32"/>
      <c r="D209" s="34"/>
      <c r="E209" s="143"/>
      <c r="F209" s="143"/>
      <c r="G209" s="143"/>
      <c r="H209" s="29"/>
      <c r="I209" s="32"/>
      <c r="J209" s="29"/>
      <c r="K209" s="32"/>
      <c r="L209" s="29"/>
      <c r="M209" s="32"/>
      <c r="N209" s="29"/>
      <c r="O209" s="32"/>
      <c r="P209" s="29"/>
      <c r="Q209" s="32"/>
      <c r="R209" s="32"/>
      <c r="S209" s="147"/>
      <c r="T209" s="143"/>
      <c r="U209" s="143"/>
      <c r="V209" s="143"/>
      <c r="W209" s="29"/>
      <c r="X209" s="32"/>
      <c r="Y209" s="29"/>
      <c r="Z209" s="32"/>
      <c r="AA209" s="29"/>
      <c r="AB209" s="32"/>
      <c r="AC209" s="29"/>
      <c r="AD209" s="32"/>
      <c r="AE209" s="29"/>
      <c r="AF209" s="32"/>
      <c r="AG209" s="32"/>
      <c r="AH209" s="147"/>
      <c r="AI209" s="143"/>
      <c r="AJ209" s="143"/>
      <c r="AK209" s="143"/>
      <c r="AL209" s="29"/>
      <c r="AM209" s="32"/>
      <c r="AN209" s="29"/>
      <c r="AO209" s="32"/>
      <c r="AP209" s="29"/>
      <c r="AQ209" s="32"/>
      <c r="AR209" s="29"/>
      <c r="AS209" s="32"/>
      <c r="AT209" s="29"/>
      <c r="AU209" s="32"/>
      <c r="AV209" s="32"/>
      <c r="AW209" s="147"/>
      <c r="AX209" s="143"/>
      <c r="AY209" s="143"/>
      <c r="AZ209" s="143"/>
      <c r="BA209" s="29"/>
      <c r="BB209" s="32"/>
      <c r="BC209" s="29"/>
      <c r="BD209" s="32"/>
      <c r="BE209" s="29"/>
      <c r="BF209" s="32"/>
      <c r="BG209" s="29"/>
      <c r="BH209" s="32"/>
      <c r="BI209" s="29"/>
      <c r="BJ209" s="32"/>
      <c r="BK209" s="32"/>
      <c r="BL209" s="147"/>
      <c r="BM209" s="143"/>
      <c r="BN209" s="143"/>
      <c r="BO209" s="143"/>
      <c r="BP209" s="29"/>
      <c r="BQ209" s="32"/>
      <c r="BR209" s="29"/>
      <c r="BS209" s="32"/>
      <c r="BT209" s="29"/>
      <c r="BU209" s="32"/>
      <c r="BV209" s="29"/>
      <c r="BW209" s="32"/>
      <c r="BX209" s="29"/>
      <c r="BY209" s="32"/>
      <c r="BZ209" s="32"/>
      <c r="CA209" s="147"/>
      <c r="CB209" s="144"/>
      <c r="CC209" s="144"/>
      <c r="CD209" s="144"/>
      <c r="CE209" s="29"/>
      <c r="CF209" s="32"/>
      <c r="CG209" s="29"/>
      <c r="CH209" s="32"/>
      <c r="CI209" s="29"/>
      <c r="CJ209" s="32"/>
      <c r="CK209" s="29"/>
      <c r="CL209" s="32"/>
      <c r="CM209" s="29"/>
      <c r="CN209" s="32"/>
      <c r="CO209" s="32"/>
      <c r="CP209" s="147"/>
      <c r="CQ209" s="144"/>
      <c r="CR209" s="144"/>
      <c r="CS209" s="144"/>
      <c r="CT209" s="29"/>
      <c r="CU209" s="32"/>
      <c r="CV209" s="29"/>
      <c r="CW209" s="32"/>
      <c r="CX209" s="29"/>
      <c r="CY209" s="32"/>
      <c r="CZ209" s="29"/>
      <c r="DA209" s="32"/>
      <c r="DB209" s="29"/>
      <c r="DC209" s="32"/>
      <c r="DD209" s="32"/>
      <c r="DE209" s="147"/>
      <c r="DF209" s="143"/>
      <c r="DG209" s="143"/>
      <c r="DH209" s="143"/>
      <c r="DI209" s="29"/>
      <c r="DJ209" s="32"/>
      <c r="DK209" s="29"/>
      <c r="DL209" s="32"/>
      <c r="DM209" s="29"/>
      <c r="DN209" s="32"/>
      <c r="DO209" s="29"/>
      <c r="DP209" s="32"/>
      <c r="DQ209" s="29"/>
      <c r="DR209" s="32"/>
      <c r="DS209" s="32"/>
      <c r="DT209" s="147"/>
      <c r="DU209" s="143"/>
      <c r="DV209" s="143"/>
      <c r="DW209" s="143"/>
      <c r="DX209" s="29"/>
      <c r="DY209" s="32"/>
      <c r="DZ209" s="29"/>
      <c r="EA209" s="32"/>
      <c r="EB209" s="29"/>
      <c r="EC209" s="32"/>
      <c r="ED209" s="29"/>
      <c r="EE209" s="32"/>
      <c r="EF209" s="29"/>
      <c r="EG209" s="32"/>
      <c r="EH209" s="32"/>
      <c r="EI209" s="147"/>
      <c r="EJ209" s="143"/>
      <c r="EK209" s="143"/>
      <c r="EL209" s="143"/>
      <c r="EM209" s="29"/>
      <c r="EN209" s="32"/>
      <c r="EO209" s="29"/>
      <c r="EP209" s="32"/>
      <c r="EQ209" s="29"/>
      <c r="ER209" s="32"/>
      <c r="ES209" s="29"/>
      <c r="ET209" s="32"/>
      <c r="EU209" s="29"/>
      <c r="EV209" s="32"/>
      <c r="EW209" s="32"/>
      <c r="EX209" s="147"/>
      <c r="EY209" s="147"/>
      <c r="EZ209" s="147"/>
    </row>
    <row r="210" spans="1:156" ht="9.9" customHeight="1">
      <c r="A210" s="32"/>
      <c r="C210" s="32"/>
      <c r="D210" s="34"/>
      <c r="E210" s="143"/>
      <c r="F210" s="143"/>
      <c r="G210" s="143"/>
      <c r="H210" s="29"/>
      <c r="I210" s="32"/>
      <c r="J210" s="29"/>
      <c r="K210" s="32"/>
      <c r="L210" s="29"/>
      <c r="M210" s="32"/>
      <c r="N210" s="29"/>
      <c r="O210" s="32"/>
      <c r="P210" s="29"/>
      <c r="Q210" s="32"/>
      <c r="R210" s="32"/>
      <c r="S210" s="147"/>
      <c r="T210" s="143"/>
      <c r="U210" s="143"/>
      <c r="V210" s="143"/>
      <c r="W210" s="29"/>
      <c r="X210" s="32"/>
      <c r="Y210" s="29"/>
      <c r="Z210" s="32"/>
      <c r="AA210" s="29"/>
      <c r="AB210" s="32"/>
      <c r="AC210" s="29"/>
      <c r="AD210" s="32"/>
      <c r="AE210" s="29"/>
      <c r="AF210" s="32"/>
      <c r="AG210" s="32"/>
      <c r="AH210" s="147"/>
      <c r="AI210" s="143"/>
      <c r="AJ210" s="143"/>
      <c r="AK210" s="143"/>
      <c r="AL210" s="29"/>
      <c r="AM210" s="32"/>
      <c r="AN210" s="29"/>
      <c r="AO210" s="32"/>
      <c r="AP210" s="29"/>
      <c r="AQ210" s="32"/>
      <c r="AR210" s="29"/>
      <c r="AS210" s="32"/>
      <c r="AT210" s="29"/>
      <c r="AU210" s="32"/>
      <c r="AV210" s="32"/>
      <c r="AW210" s="147"/>
      <c r="AX210" s="143"/>
      <c r="AY210" s="143"/>
      <c r="AZ210" s="143"/>
      <c r="BA210" s="29"/>
      <c r="BB210" s="32"/>
      <c r="BC210" s="29"/>
      <c r="BD210" s="32"/>
      <c r="BE210" s="29"/>
      <c r="BF210" s="32"/>
      <c r="BG210" s="29"/>
      <c r="BH210" s="32"/>
      <c r="BI210" s="29"/>
      <c r="BJ210" s="32"/>
      <c r="BK210" s="32"/>
      <c r="BL210" s="147"/>
      <c r="BM210" s="143"/>
      <c r="BN210" s="143"/>
      <c r="BO210" s="143"/>
      <c r="BP210" s="29"/>
      <c r="BQ210" s="32"/>
      <c r="BR210" s="29"/>
      <c r="BS210" s="32"/>
      <c r="BT210" s="29"/>
      <c r="BU210" s="32"/>
      <c r="BV210" s="29"/>
      <c r="BW210" s="32"/>
      <c r="BX210" s="29"/>
      <c r="BY210" s="32"/>
      <c r="BZ210" s="32"/>
      <c r="CA210" s="147"/>
      <c r="CB210" s="144"/>
      <c r="CC210" s="144"/>
      <c r="CD210" s="144"/>
      <c r="CE210" s="29"/>
      <c r="CF210" s="32"/>
      <c r="CG210" s="29"/>
      <c r="CH210" s="32"/>
      <c r="CI210" s="29"/>
      <c r="CJ210" s="32"/>
      <c r="CK210" s="29"/>
      <c r="CL210" s="32"/>
      <c r="CM210" s="29"/>
      <c r="CN210" s="32"/>
      <c r="CO210" s="32"/>
      <c r="CP210" s="147"/>
      <c r="CQ210" s="144"/>
      <c r="CR210" s="144"/>
      <c r="CS210" s="144"/>
      <c r="CT210" s="29"/>
      <c r="CU210" s="32"/>
      <c r="CV210" s="29"/>
      <c r="CW210" s="32"/>
      <c r="CX210" s="29"/>
      <c r="CY210" s="32"/>
      <c r="CZ210" s="29"/>
      <c r="DA210" s="32"/>
      <c r="DB210" s="29"/>
      <c r="DC210" s="32"/>
      <c r="DD210" s="32"/>
      <c r="DE210" s="147"/>
      <c r="DF210" s="143"/>
      <c r="DG210" s="143"/>
      <c r="DH210" s="143"/>
      <c r="DI210" s="29"/>
      <c r="DJ210" s="32"/>
      <c r="DK210" s="29"/>
      <c r="DL210" s="32"/>
      <c r="DM210" s="29"/>
      <c r="DN210" s="32"/>
      <c r="DO210" s="29"/>
      <c r="DP210" s="32"/>
      <c r="DQ210" s="29"/>
      <c r="DR210" s="32"/>
      <c r="DS210" s="32"/>
      <c r="DT210" s="147"/>
      <c r="DU210" s="143"/>
      <c r="DV210" s="143"/>
      <c r="DW210" s="143"/>
      <c r="DX210" s="29"/>
      <c r="DY210" s="32"/>
      <c r="DZ210" s="29"/>
      <c r="EA210" s="32"/>
      <c r="EB210" s="29"/>
      <c r="EC210" s="32"/>
      <c r="ED210" s="29"/>
      <c r="EE210" s="32"/>
      <c r="EF210" s="29"/>
      <c r="EG210" s="32"/>
      <c r="EH210" s="32"/>
      <c r="EI210" s="147"/>
      <c r="EJ210" s="143"/>
      <c r="EK210" s="143"/>
      <c r="EL210" s="143"/>
      <c r="EM210" s="29"/>
      <c r="EN210" s="32"/>
      <c r="EO210" s="29"/>
      <c r="EP210" s="32"/>
      <c r="EQ210" s="29"/>
      <c r="ER210" s="32"/>
      <c r="ES210" s="29"/>
      <c r="ET210" s="32"/>
      <c r="EU210" s="29"/>
      <c r="EV210" s="32"/>
      <c r="EW210" s="32"/>
      <c r="EX210" s="147"/>
      <c r="EY210" s="147"/>
      <c r="EZ210" s="147"/>
    </row>
    <row r="211" spans="1:156" ht="9.9" customHeight="1">
      <c r="A211" s="32"/>
      <c r="C211" s="32"/>
      <c r="D211" s="34"/>
      <c r="E211" s="143"/>
      <c r="F211" s="143"/>
      <c r="G211" s="143"/>
      <c r="H211" s="29"/>
      <c r="I211" s="32"/>
      <c r="J211" s="29"/>
      <c r="K211" s="32"/>
      <c r="L211" s="29"/>
      <c r="M211" s="32"/>
      <c r="N211" s="29"/>
      <c r="O211" s="32"/>
      <c r="P211" s="29"/>
      <c r="Q211" s="32"/>
      <c r="R211" s="32"/>
      <c r="S211" s="147"/>
      <c r="T211" s="143"/>
      <c r="U211" s="143"/>
      <c r="V211" s="143"/>
      <c r="W211" s="29"/>
      <c r="X211" s="32"/>
      <c r="Y211" s="29"/>
      <c r="Z211" s="32"/>
      <c r="AA211" s="29"/>
      <c r="AB211" s="32"/>
      <c r="AC211" s="29"/>
      <c r="AD211" s="32"/>
      <c r="AE211" s="29"/>
      <c r="AF211" s="32"/>
      <c r="AG211" s="32"/>
      <c r="AH211" s="147"/>
      <c r="AI211" s="143"/>
      <c r="AJ211" s="143"/>
      <c r="AK211" s="143"/>
      <c r="AL211" s="29"/>
      <c r="AM211" s="32"/>
      <c r="AN211" s="29"/>
      <c r="AO211" s="32"/>
      <c r="AP211" s="29"/>
      <c r="AQ211" s="32"/>
      <c r="AR211" s="29"/>
      <c r="AS211" s="32"/>
      <c r="AT211" s="29"/>
      <c r="AU211" s="32"/>
      <c r="AV211" s="32"/>
      <c r="AW211" s="147"/>
      <c r="AX211" s="143"/>
      <c r="AY211" s="143"/>
      <c r="AZ211" s="143"/>
      <c r="BA211" s="29"/>
      <c r="BB211" s="32"/>
      <c r="BC211" s="29"/>
      <c r="BD211" s="32"/>
      <c r="BE211" s="29"/>
      <c r="BF211" s="32"/>
      <c r="BG211" s="29"/>
      <c r="BH211" s="32"/>
      <c r="BI211" s="29"/>
      <c r="BJ211" s="32"/>
      <c r="BK211" s="32"/>
      <c r="BL211" s="147"/>
      <c r="BM211" s="143"/>
      <c r="BN211" s="143"/>
      <c r="BO211" s="143"/>
      <c r="BP211" s="29"/>
      <c r="BQ211" s="32"/>
      <c r="BR211" s="29"/>
      <c r="BS211" s="32"/>
      <c r="BT211" s="29"/>
      <c r="BU211" s="32"/>
      <c r="BV211" s="29"/>
      <c r="BW211" s="32"/>
      <c r="BX211" s="29"/>
      <c r="BY211" s="32"/>
      <c r="BZ211" s="32"/>
      <c r="CA211" s="147"/>
      <c r="CB211" s="144"/>
      <c r="CC211" s="144"/>
      <c r="CD211" s="144"/>
      <c r="CE211" s="29"/>
      <c r="CF211" s="32"/>
      <c r="CG211" s="29"/>
      <c r="CH211" s="32"/>
      <c r="CI211" s="29"/>
      <c r="CJ211" s="32"/>
      <c r="CK211" s="29"/>
      <c r="CL211" s="32"/>
      <c r="CM211" s="29"/>
      <c r="CN211" s="32"/>
      <c r="CO211" s="32"/>
      <c r="CP211" s="147"/>
      <c r="CQ211" s="144"/>
      <c r="CR211" s="144"/>
      <c r="CS211" s="144"/>
      <c r="CT211" s="29"/>
      <c r="CU211" s="32"/>
      <c r="CV211" s="29"/>
      <c r="CW211" s="32"/>
      <c r="CX211" s="29"/>
      <c r="CY211" s="32"/>
      <c r="CZ211" s="29"/>
      <c r="DA211" s="32"/>
      <c r="DB211" s="29"/>
      <c r="DC211" s="32"/>
      <c r="DD211" s="32"/>
      <c r="DE211" s="147"/>
      <c r="DF211" s="143"/>
      <c r="DG211" s="143"/>
      <c r="DH211" s="143"/>
      <c r="DI211" s="29"/>
      <c r="DJ211" s="32"/>
      <c r="DK211" s="29"/>
      <c r="DL211" s="32"/>
      <c r="DM211" s="29"/>
      <c r="DN211" s="32"/>
      <c r="DO211" s="29"/>
      <c r="DP211" s="32"/>
      <c r="DQ211" s="29"/>
      <c r="DR211" s="32"/>
      <c r="DS211" s="32"/>
      <c r="DT211" s="147"/>
      <c r="DU211" s="143"/>
      <c r="DV211" s="143"/>
      <c r="DW211" s="143"/>
      <c r="DX211" s="29"/>
      <c r="DY211" s="32"/>
      <c r="DZ211" s="29"/>
      <c r="EA211" s="32"/>
      <c r="EB211" s="29"/>
      <c r="EC211" s="32"/>
      <c r="ED211" s="29"/>
      <c r="EE211" s="32"/>
      <c r="EF211" s="29"/>
      <c r="EG211" s="32"/>
      <c r="EH211" s="32"/>
      <c r="EI211" s="147"/>
      <c r="EJ211" s="143"/>
      <c r="EK211" s="143"/>
      <c r="EL211" s="143"/>
      <c r="EM211" s="29"/>
      <c r="EN211" s="32"/>
      <c r="EO211" s="29"/>
      <c r="EP211" s="32"/>
      <c r="EQ211" s="29"/>
      <c r="ER211" s="32"/>
      <c r="ES211" s="29"/>
      <c r="ET211" s="32"/>
      <c r="EU211" s="29"/>
      <c r="EV211" s="32"/>
      <c r="EW211" s="32"/>
      <c r="EX211" s="147"/>
      <c r="EY211" s="147"/>
      <c r="EZ211" s="147"/>
    </row>
    <row r="212" spans="1:156" ht="9.9" customHeight="1">
      <c r="A212" s="32"/>
      <c r="C212" s="32"/>
      <c r="D212" s="34"/>
      <c r="E212" s="143"/>
      <c r="F212" s="143"/>
      <c r="G212" s="143"/>
      <c r="H212" s="29"/>
      <c r="I212" s="32"/>
      <c r="J212" s="29"/>
      <c r="K212" s="32"/>
      <c r="L212" s="29"/>
      <c r="M212" s="32"/>
      <c r="N212" s="29"/>
      <c r="O212" s="32"/>
      <c r="P212" s="29"/>
      <c r="Q212" s="32"/>
      <c r="R212" s="32"/>
      <c r="S212" s="147"/>
      <c r="T212" s="143"/>
      <c r="U212" s="143"/>
      <c r="V212" s="143"/>
      <c r="W212" s="29"/>
      <c r="X212" s="32"/>
      <c r="Y212" s="29"/>
      <c r="Z212" s="32"/>
      <c r="AA212" s="29"/>
      <c r="AB212" s="32"/>
      <c r="AC212" s="29"/>
      <c r="AD212" s="32"/>
      <c r="AE212" s="29"/>
      <c r="AF212" s="32"/>
      <c r="AG212" s="32"/>
      <c r="AH212" s="147"/>
      <c r="AI212" s="143"/>
      <c r="AJ212" s="143"/>
      <c r="AK212" s="143"/>
      <c r="AL212" s="29"/>
      <c r="AM212" s="32"/>
      <c r="AN212" s="29"/>
      <c r="AO212" s="32"/>
      <c r="AP212" s="29"/>
      <c r="AQ212" s="32"/>
      <c r="AR212" s="29"/>
      <c r="AS212" s="32"/>
      <c r="AT212" s="29"/>
      <c r="AU212" s="32"/>
      <c r="AV212" s="32"/>
      <c r="AW212" s="147"/>
      <c r="AX212" s="143"/>
      <c r="AY212" s="143"/>
      <c r="AZ212" s="143"/>
      <c r="BA212" s="29"/>
      <c r="BB212" s="32"/>
      <c r="BC212" s="29"/>
      <c r="BD212" s="32"/>
      <c r="BE212" s="29"/>
      <c r="BF212" s="32"/>
      <c r="BG212" s="29"/>
      <c r="BH212" s="32"/>
      <c r="BI212" s="29"/>
      <c r="BJ212" s="32"/>
      <c r="BK212" s="32"/>
      <c r="BL212" s="147"/>
      <c r="BM212" s="143"/>
      <c r="BN212" s="143"/>
      <c r="BO212" s="143"/>
      <c r="BP212" s="29"/>
      <c r="BQ212" s="32"/>
      <c r="BR212" s="29"/>
      <c r="BS212" s="32"/>
      <c r="BT212" s="29"/>
      <c r="BU212" s="32"/>
      <c r="BV212" s="29"/>
      <c r="BW212" s="32"/>
      <c r="BX212" s="29"/>
      <c r="BY212" s="32"/>
      <c r="BZ212" s="32"/>
      <c r="CA212" s="147"/>
      <c r="CB212" s="144"/>
      <c r="CC212" s="144"/>
      <c r="CD212" s="144"/>
      <c r="CE212" s="29"/>
      <c r="CF212" s="32"/>
      <c r="CG212" s="29"/>
      <c r="CH212" s="32"/>
      <c r="CI212" s="29"/>
      <c r="CJ212" s="32"/>
      <c r="CK212" s="29"/>
      <c r="CL212" s="32"/>
      <c r="CM212" s="29"/>
      <c r="CN212" s="32"/>
      <c r="CO212" s="32"/>
      <c r="CP212" s="147"/>
      <c r="CQ212" s="144"/>
      <c r="CR212" s="144"/>
      <c r="CS212" s="144"/>
      <c r="CT212" s="29"/>
      <c r="CU212" s="32"/>
      <c r="CV212" s="29"/>
      <c r="CW212" s="32"/>
      <c r="CX212" s="29"/>
      <c r="CY212" s="32"/>
      <c r="CZ212" s="29"/>
      <c r="DA212" s="32"/>
      <c r="DB212" s="29"/>
      <c r="DC212" s="32"/>
      <c r="DD212" s="32"/>
      <c r="DE212" s="147"/>
      <c r="DF212" s="143"/>
      <c r="DG212" s="143"/>
      <c r="DH212" s="143"/>
      <c r="DI212" s="29"/>
      <c r="DJ212" s="32"/>
      <c r="DK212" s="29"/>
      <c r="DL212" s="32"/>
      <c r="DM212" s="29"/>
      <c r="DN212" s="32"/>
      <c r="DO212" s="29"/>
      <c r="DP212" s="32"/>
      <c r="DQ212" s="29"/>
      <c r="DR212" s="32"/>
      <c r="DS212" s="32"/>
      <c r="DT212" s="147"/>
      <c r="DU212" s="143"/>
      <c r="DV212" s="143"/>
      <c r="DW212" s="143"/>
      <c r="DX212" s="29"/>
      <c r="DY212" s="32"/>
      <c r="DZ212" s="29"/>
      <c r="EA212" s="32"/>
      <c r="EB212" s="29"/>
      <c r="EC212" s="32"/>
      <c r="ED212" s="29"/>
      <c r="EE212" s="32"/>
      <c r="EF212" s="29"/>
      <c r="EG212" s="32"/>
      <c r="EH212" s="32"/>
      <c r="EI212" s="147"/>
      <c r="EJ212" s="143"/>
      <c r="EK212" s="143"/>
      <c r="EL212" s="143"/>
      <c r="EM212" s="29"/>
      <c r="EN212" s="32"/>
      <c r="EO212" s="29"/>
      <c r="EP212" s="32"/>
      <c r="EQ212" s="29"/>
      <c r="ER212" s="32"/>
      <c r="ES212" s="29"/>
      <c r="ET212" s="32"/>
      <c r="EU212" s="29"/>
      <c r="EV212" s="32"/>
      <c r="EW212" s="32"/>
      <c r="EX212" s="147"/>
      <c r="EY212" s="147"/>
      <c r="EZ212" s="147"/>
    </row>
    <row r="213" spans="1:156" ht="9.9" customHeight="1">
      <c r="A213" s="32"/>
      <c r="C213" s="32"/>
      <c r="D213" s="34"/>
      <c r="E213" s="143"/>
      <c r="F213" s="143"/>
      <c r="G213" s="143"/>
      <c r="H213" s="29"/>
      <c r="I213" s="32"/>
      <c r="J213" s="29"/>
      <c r="K213" s="32"/>
      <c r="L213" s="29"/>
      <c r="M213" s="32"/>
      <c r="N213" s="29"/>
      <c r="O213" s="32"/>
      <c r="P213" s="29"/>
      <c r="Q213" s="32"/>
      <c r="R213" s="32"/>
      <c r="S213" s="147"/>
      <c r="T213" s="143"/>
      <c r="U213" s="143"/>
      <c r="V213" s="143"/>
      <c r="W213" s="29"/>
      <c r="X213" s="32"/>
      <c r="Y213" s="29"/>
      <c r="Z213" s="32"/>
      <c r="AA213" s="29"/>
      <c r="AB213" s="32"/>
      <c r="AC213" s="29"/>
      <c r="AD213" s="32"/>
      <c r="AE213" s="29"/>
      <c r="AF213" s="32"/>
      <c r="AG213" s="32"/>
      <c r="AH213" s="147"/>
      <c r="AI213" s="143"/>
      <c r="AJ213" s="143"/>
      <c r="AK213" s="143"/>
      <c r="AL213" s="29"/>
      <c r="AM213" s="32"/>
      <c r="AN213" s="29"/>
      <c r="AO213" s="32"/>
      <c r="AP213" s="29"/>
      <c r="AQ213" s="32"/>
      <c r="AR213" s="29"/>
      <c r="AS213" s="32"/>
      <c r="AT213" s="29"/>
      <c r="AU213" s="32"/>
      <c r="AV213" s="32"/>
      <c r="AW213" s="147"/>
      <c r="AX213" s="143"/>
      <c r="AY213" s="143"/>
      <c r="AZ213" s="143"/>
      <c r="BA213" s="29"/>
      <c r="BB213" s="32"/>
      <c r="BC213" s="29"/>
      <c r="BD213" s="32"/>
      <c r="BE213" s="29"/>
      <c r="BF213" s="32"/>
      <c r="BG213" s="29"/>
      <c r="BH213" s="32"/>
      <c r="BI213" s="29"/>
      <c r="BJ213" s="32"/>
      <c r="BK213" s="32"/>
      <c r="BL213" s="147"/>
      <c r="BM213" s="143"/>
      <c r="BN213" s="143"/>
      <c r="BO213" s="143"/>
      <c r="BP213" s="29"/>
      <c r="BQ213" s="32"/>
      <c r="BR213" s="29"/>
      <c r="BS213" s="32"/>
      <c r="BT213" s="29"/>
      <c r="BU213" s="32"/>
      <c r="BV213" s="29"/>
      <c r="BW213" s="32"/>
      <c r="BX213" s="29"/>
      <c r="BY213" s="32"/>
      <c r="BZ213" s="32"/>
      <c r="CA213" s="147"/>
      <c r="CB213" s="144"/>
      <c r="CC213" s="144"/>
      <c r="CD213" s="144"/>
      <c r="CE213" s="29"/>
      <c r="CF213" s="32"/>
      <c r="CG213" s="29"/>
      <c r="CH213" s="32"/>
      <c r="CI213" s="29"/>
      <c r="CJ213" s="32"/>
      <c r="CK213" s="29"/>
      <c r="CL213" s="32"/>
      <c r="CM213" s="29"/>
      <c r="CN213" s="32"/>
      <c r="CO213" s="32"/>
      <c r="CP213" s="147"/>
      <c r="CQ213" s="144"/>
      <c r="CR213" s="144"/>
      <c r="CS213" s="144"/>
      <c r="CT213" s="29"/>
      <c r="CU213" s="32"/>
      <c r="CV213" s="29"/>
      <c r="CW213" s="32"/>
      <c r="CX213" s="29"/>
      <c r="CY213" s="32"/>
      <c r="CZ213" s="29"/>
      <c r="DA213" s="32"/>
      <c r="DB213" s="29"/>
      <c r="DC213" s="32"/>
      <c r="DD213" s="32"/>
      <c r="DE213" s="147"/>
      <c r="DF213" s="143"/>
      <c r="DG213" s="143"/>
      <c r="DH213" s="143"/>
      <c r="DI213" s="29"/>
      <c r="DJ213" s="32"/>
      <c r="DK213" s="29"/>
      <c r="DL213" s="32"/>
      <c r="DM213" s="29"/>
      <c r="DN213" s="32"/>
      <c r="DO213" s="29"/>
      <c r="DP213" s="32"/>
      <c r="DQ213" s="29"/>
      <c r="DR213" s="32"/>
      <c r="DS213" s="32"/>
      <c r="DT213" s="147"/>
      <c r="DU213" s="143"/>
      <c r="DV213" s="143"/>
      <c r="DW213" s="143"/>
      <c r="DX213" s="29"/>
      <c r="DY213" s="32"/>
      <c r="DZ213" s="29"/>
      <c r="EA213" s="32"/>
      <c r="EB213" s="29"/>
      <c r="EC213" s="32"/>
      <c r="ED213" s="29"/>
      <c r="EE213" s="32"/>
      <c r="EF213" s="29"/>
      <c r="EG213" s="32"/>
      <c r="EH213" s="32"/>
      <c r="EI213" s="147"/>
      <c r="EJ213" s="143"/>
      <c r="EK213" s="143"/>
      <c r="EL213" s="143"/>
      <c r="EM213" s="29"/>
      <c r="EN213" s="32"/>
      <c r="EO213" s="29"/>
      <c r="EP213" s="32"/>
      <c r="EQ213" s="29"/>
      <c r="ER213" s="32"/>
      <c r="ES213" s="29"/>
      <c r="ET213" s="32"/>
      <c r="EU213" s="29"/>
      <c r="EV213" s="32"/>
      <c r="EW213" s="32"/>
      <c r="EX213" s="147"/>
      <c r="EY213" s="147"/>
      <c r="EZ213" s="147"/>
    </row>
    <row r="214" spans="1:156" ht="9.9" customHeight="1">
      <c r="A214" s="32"/>
      <c r="C214" s="32"/>
      <c r="D214" s="34"/>
      <c r="E214" s="143"/>
      <c r="F214" s="143"/>
      <c r="G214" s="143"/>
      <c r="H214" s="29"/>
      <c r="I214" s="32"/>
      <c r="J214" s="29"/>
      <c r="K214" s="32"/>
      <c r="L214" s="29"/>
      <c r="M214" s="32"/>
      <c r="N214" s="29"/>
      <c r="O214" s="32"/>
      <c r="P214" s="29"/>
      <c r="Q214" s="32"/>
      <c r="R214" s="32"/>
      <c r="S214" s="147"/>
      <c r="T214" s="143"/>
      <c r="U214" s="143"/>
      <c r="V214" s="143"/>
      <c r="W214" s="29"/>
      <c r="X214" s="32"/>
      <c r="Y214" s="29"/>
      <c r="Z214" s="32"/>
      <c r="AA214" s="29"/>
      <c r="AB214" s="32"/>
      <c r="AC214" s="29"/>
      <c r="AD214" s="32"/>
      <c r="AE214" s="29"/>
      <c r="AF214" s="32"/>
      <c r="AG214" s="32"/>
      <c r="AH214" s="147"/>
      <c r="AI214" s="143"/>
      <c r="AJ214" s="143"/>
      <c r="AK214" s="143"/>
      <c r="AL214" s="29"/>
      <c r="AM214" s="32"/>
      <c r="AN214" s="29"/>
      <c r="AO214" s="32"/>
      <c r="AP214" s="29"/>
      <c r="AQ214" s="32"/>
      <c r="AR214" s="29"/>
      <c r="AS214" s="32"/>
      <c r="AT214" s="29"/>
      <c r="AU214" s="32"/>
      <c r="AV214" s="32"/>
      <c r="AW214" s="147"/>
      <c r="AX214" s="143"/>
      <c r="AY214" s="143"/>
      <c r="AZ214" s="143"/>
      <c r="BA214" s="29"/>
      <c r="BB214" s="32"/>
      <c r="BC214" s="29"/>
      <c r="BD214" s="32"/>
      <c r="BE214" s="29"/>
      <c r="BF214" s="32"/>
      <c r="BG214" s="29"/>
      <c r="BH214" s="32"/>
      <c r="BI214" s="29"/>
      <c r="BJ214" s="32"/>
      <c r="BK214" s="32"/>
      <c r="BL214" s="147"/>
      <c r="BM214" s="143"/>
      <c r="BN214" s="143"/>
      <c r="BO214" s="143"/>
      <c r="BP214" s="29"/>
      <c r="BQ214" s="32"/>
      <c r="BR214" s="29"/>
      <c r="BS214" s="32"/>
      <c r="BT214" s="29"/>
      <c r="BU214" s="32"/>
      <c r="BV214" s="29"/>
      <c r="BW214" s="32"/>
      <c r="BX214" s="29"/>
      <c r="BY214" s="32"/>
      <c r="BZ214" s="32"/>
      <c r="CA214" s="147"/>
      <c r="CB214" s="144"/>
      <c r="CC214" s="144"/>
      <c r="CD214" s="144"/>
      <c r="CE214" s="29"/>
      <c r="CF214" s="32"/>
      <c r="CG214" s="29"/>
      <c r="CH214" s="32"/>
      <c r="CI214" s="29"/>
      <c r="CJ214" s="32"/>
      <c r="CK214" s="29"/>
      <c r="CL214" s="32"/>
      <c r="CM214" s="29"/>
      <c r="CN214" s="32"/>
      <c r="CO214" s="32"/>
      <c r="CP214" s="147"/>
      <c r="CQ214" s="144"/>
      <c r="CR214" s="144"/>
      <c r="CS214" s="144"/>
      <c r="CT214" s="29"/>
      <c r="CU214" s="32"/>
      <c r="CV214" s="29"/>
      <c r="CW214" s="32"/>
      <c r="CX214" s="29"/>
      <c r="CY214" s="32"/>
      <c r="CZ214" s="29"/>
      <c r="DA214" s="32"/>
      <c r="DB214" s="29"/>
      <c r="DC214" s="32"/>
      <c r="DD214" s="32"/>
      <c r="DE214" s="147"/>
      <c r="DF214" s="143"/>
      <c r="DG214" s="143"/>
      <c r="DH214" s="143"/>
      <c r="DI214" s="29"/>
      <c r="DJ214" s="32"/>
      <c r="DK214" s="29"/>
      <c r="DL214" s="32"/>
      <c r="DM214" s="29"/>
      <c r="DN214" s="32"/>
      <c r="DO214" s="29"/>
      <c r="DP214" s="32"/>
      <c r="DQ214" s="29"/>
      <c r="DR214" s="32"/>
      <c r="DS214" s="32"/>
      <c r="DT214" s="147"/>
      <c r="DU214" s="143"/>
      <c r="DV214" s="143"/>
      <c r="DW214" s="143"/>
      <c r="DX214" s="29"/>
      <c r="DY214" s="32"/>
      <c r="DZ214" s="29"/>
      <c r="EA214" s="32"/>
      <c r="EB214" s="29"/>
      <c r="EC214" s="32"/>
      <c r="ED214" s="29"/>
      <c r="EE214" s="32"/>
      <c r="EF214" s="29"/>
      <c r="EG214" s="32"/>
      <c r="EH214" s="32"/>
      <c r="EI214" s="147"/>
      <c r="EJ214" s="143"/>
      <c r="EK214" s="143"/>
      <c r="EL214" s="143"/>
      <c r="EM214" s="29"/>
      <c r="EN214" s="32"/>
      <c r="EO214" s="29"/>
      <c r="EP214" s="32"/>
      <c r="EQ214" s="29"/>
      <c r="ER214" s="32"/>
      <c r="ES214" s="29"/>
      <c r="ET214" s="32"/>
      <c r="EU214" s="29"/>
      <c r="EV214" s="32"/>
      <c r="EW214" s="32"/>
      <c r="EX214" s="147"/>
      <c r="EY214" s="147"/>
      <c r="EZ214" s="147"/>
    </row>
    <row r="215" spans="1:156" ht="9.9" customHeight="1">
      <c r="A215" s="32"/>
      <c r="C215" s="32"/>
      <c r="D215" s="34"/>
      <c r="E215" s="143"/>
      <c r="F215" s="143"/>
      <c r="G215" s="143"/>
      <c r="H215" s="29"/>
      <c r="I215" s="32"/>
      <c r="J215" s="29"/>
      <c r="K215" s="32"/>
      <c r="L215" s="29"/>
      <c r="M215" s="32"/>
      <c r="N215" s="29"/>
      <c r="O215" s="32"/>
      <c r="P215" s="29"/>
      <c r="Q215" s="32"/>
      <c r="R215" s="32"/>
      <c r="S215" s="147"/>
      <c r="T215" s="143"/>
      <c r="U215" s="143"/>
      <c r="V215" s="143"/>
      <c r="W215" s="29"/>
      <c r="X215" s="32"/>
      <c r="Y215" s="29"/>
      <c r="Z215" s="32"/>
      <c r="AA215" s="29"/>
      <c r="AB215" s="32"/>
      <c r="AC215" s="29"/>
      <c r="AD215" s="32"/>
      <c r="AE215" s="29"/>
      <c r="AF215" s="32"/>
      <c r="AG215" s="32"/>
      <c r="AH215" s="147"/>
      <c r="AI215" s="143"/>
      <c r="AJ215" s="143"/>
      <c r="AK215" s="143"/>
      <c r="AL215" s="29"/>
      <c r="AM215" s="32"/>
      <c r="AN215" s="29"/>
      <c r="AO215" s="32"/>
      <c r="AP215" s="29"/>
      <c r="AQ215" s="32"/>
      <c r="AR215" s="29"/>
      <c r="AS215" s="32"/>
      <c r="AT215" s="29"/>
      <c r="AU215" s="32"/>
      <c r="AV215" s="32"/>
      <c r="AW215" s="147"/>
      <c r="AX215" s="143"/>
      <c r="AY215" s="143"/>
      <c r="AZ215" s="143"/>
      <c r="BA215" s="29"/>
      <c r="BB215" s="32"/>
      <c r="BC215" s="29"/>
      <c r="BD215" s="32"/>
      <c r="BE215" s="29"/>
      <c r="BF215" s="32"/>
      <c r="BG215" s="29"/>
      <c r="BH215" s="32"/>
      <c r="BI215" s="29"/>
      <c r="BJ215" s="32"/>
      <c r="BK215" s="32"/>
      <c r="BL215" s="147"/>
      <c r="BM215" s="143"/>
      <c r="BN215" s="143"/>
      <c r="BO215" s="143"/>
      <c r="BP215" s="29"/>
      <c r="BQ215" s="32"/>
      <c r="BR215" s="29"/>
      <c r="BS215" s="32"/>
      <c r="BT215" s="29"/>
      <c r="BU215" s="32"/>
      <c r="BV215" s="29"/>
      <c r="BW215" s="32"/>
      <c r="BX215" s="29"/>
      <c r="BY215" s="32"/>
      <c r="BZ215" s="32"/>
      <c r="CA215" s="147"/>
      <c r="CB215" s="144"/>
      <c r="CC215" s="144"/>
      <c r="CD215" s="144"/>
      <c r="CE215" s="29"/>
      <c r="CF215" s="32"/>
      <c r="CG215" s="29"/>
      <c r="CH215" s="32"/>
      <c r="CI215" s="29"/>
      <c r="CJ215" s="32"/>
      <c r="CK215" s="29"/>
      <c r="CL215" s="32"/>
      <c r="CM215" s="29"/>
      <c r="CN215" s="32"/>
      <c r="CO215" s="32"/>
      <c r="CP215" s="147"/>
      <c r="CQ215" s="144"/>
      <c r="CR215" s="144"/>
      <c r="CS215" s="144"/>
      <c r="CT215" s="29"/>
      <c r="CU215" s="32"/>
      <c r="CV215" s="29"/>
      <c r="CW215" s="32"/>
      <c r="CX215" s="29"/>
      <c r="CY215" s="32"/>
      <c r="CZ215" s="29"/>
      <c r="DA215" s="32"/>
      <c r="DB215" s="29"/>
      <c r="DC215" s="32"/>
      <c r="DD215" s="32"/>
      <c r="DE215" s="147"/>
      <c r="DF215" s="143"/>
      <c r="DG215" s="143"/>
      <c r="DH215" s="143"/>
      <c r="DI215" s="29"/>
      <c r="DJ215" s="32"/>
      <c r="DK215" s="29"/>
      <c r="DL215" s="32"/>
      <c r="DM215" s="29"/>
      <c r="DN215" s="32"/>
      <c r="DO215" s="29"/>
      <c r="DP215" s="32"/>
      <c r="DQ215" s="29"/>
      <c r="DR215" s="32"/>
      <c r="DS215" s="32"/>
      <c r="DT215" s="147"/>
      <c r="DU215" s="143"/>
      <c r="DV215" s="143"/>
      <c r="DW215" s="143"/>
      <c r="DX215" s="29"/>
      <c r="DY215" s="32"/>
      <c r="DZ215" s="29"/>
      <c r="EA215" s="32"/>
      <c r="EB215" s="29"/>
      <c r="EC215" s="32"/>
      <c r="ED215" s="29"/>
      <c r="EE215" s="32"/>
      <c r="EF215" s="29"/>
      <c r="EG215" s="32"/>
      <c r="EH215" s="32"/>
      <c r="EI215" s="147"/>
      <c r="EJ215" s="143"/>
      <c r="EK215" s="143"/>
      <c r="EL215" s="143"/>
      <c r="EM215" s="29"/>
      <c r="EN215" s="32"/>
      <c r="EO215" s="29"/>
      <c r="EP215" s="32"/>
      <c r="EQ215" s="29"/>
      <c r="ER215" s="32"/>
      <c r="ES215" s="29"/>
      <c r="ET215" s="32"/>
      <c r="EU215" s="29"/>
      <c r="EV215" s="32"/>
      <c r="EW215" s="32"/>
      <c r="EX215" s="147"/>
      <c r="EY215" s="147"/>
      <c r="EZ215" s="147"/>
    </row>
    <row r="216" spans="1:156" ht="9.9" customHeight="1">
      <c r="A216" s="32"/>
      <c r="C216" s="32"/>
      <c r="D216" s="34"/>
      <c r="E216" s="143"/>
      <c r="F216" s="143"/>
      <c r="G216" s="143"/>
      <c r="H216" s="29"/>
      <c r="I216" s="32"/>
      <c r="J216" s="29"/>
      <c r="K216" s="32"/>
      <c r="L216" s="29"/>
      <c r="M216" s="32"/>
      <c r="N216" s="29"/>
      <c r="O216" s="32"/>
      <c r="P216" s="29"/>
      <c r="Q216" s="32"/>
      <c r="R216" s="32"/>
      <c r="S216" s="147"/>
      <c r="T216" s="143"/>
      <c r="U216" s="143"/>
      <c r="V216" s="143"/>
      <c r="W216" s="29"/>
      <c r="X216" s="32"/>
      <c r="Y216" s="29"/>
      <c r="Z216" s="32"/>
      <c r="AA216" s="29"/>
      <c r="AB216" s="32"/>
      <c r="AC216" s="29"/>
      <c r="AD216" s="32"/>
      <c r="AE216" s="29"/>
      <c r="AF216" s="32"/>
      <c r="AG216" s="32"/>
      <c r="AH216" s="147"/>
      <c r="AI216" s="143"/>
      <c r="AJ216" s="143"/>
      <c r="AK216" s="143"/>
      <c r="AL216" s="29"/>
      <c r="AM216" s="32"/>
      <c r="AN216" s="29"/>
      <c r="AO216" s="32"/>
      <c r="AP216" s="29"/>
      <c r="AQ216" s="32"/>
      <c r="AR216" s="29"/>
      <c r="AS216" s="32"/>
      <c r="AT216" s="29"/>
      <c r="AU216" s="32"/>
      <c r="AV216" s="32"/>
      <c r="AW216" s="147"/>
      <c r="AX216" s="143"/>
      <c r="AY216" s="143"/>
      <c r="AZ216" s="143"/>
      <c r="BA216" s="29"/>
      <c r="BB216" s="32"/>
      <c r="BC216" s="29"/>
      <c r="BD216" s="32"/>
      <c r="BE216" s="29"/>
      <c r="BF216" s="32"/>
      <c r="BG216" s="29"/>
      <c r="BH216" s="32"/>
      <c r="BI216" s="29"/>
      <c r="BJ216" s="32"/>
      <c r="BK216" s="32"/>
      <c r="BL216" s="147"/>
      <c r="BM216" s="143"/>
      <c r="BN216" s="143"/>
      <c r="BO216" s="143"/>
      <c r="BP216" s="29"/>
      <c r="BQ216" s="32"/>
      <c r="BR216" s="29"/>
      <c r="BS216" s="32"/>
      <c r="BT216" s="29"/>
      <c r="BU216" s="32"/>
      <c r="BV216" s="29"/>
      <c r="BW216" s="32"/>
      <c r="BX216" s="29"/>
      <c r="BY216" s="32"/>
      <c r="BZ216" s="32"/>
      <c r="CA216" s="147"/>
      <c r="CB216" s="144"/>
      <c r="CC216" s="144"/>
      <c r="CD216" s="144"/>
      <c r="CE216" s="29"/>
      <c r="CF216" s="32"/>
      <c r="CG216" s="29"/>
      <c r="CH216" s="32"/>
      <c r="CI216" s="29"/>
      <c r="CJ216" s="32"/>
      <c r="CK216" s="29"/>
      <c r="CL216" s="32"/>
      <c r="CM216" s="29"/>
      <c r="CN216" s="32"/>
      <c r="CO216" s="32"/>
      <c r="CP216" s="147"/>
      <c r="CQ216" s="144"/>
      <c r="CR216" s="144"/>
      <c r="CS216" s="144"/>
      <c r="CT216" s="29"/>
      <c r="CU216" s="32"/>
      <c r="CV216" s="29"/>
      <c r="CW216" s="32"/>
      <c r="CX216" s="29"/>
      <c r="CY216" s="32"/>
      <c r="CZ216" s="29"/>
      <c r="DA216" s="32"/>
      <c r="DB216" s="29"/>
      <c r="DC216" s="32"/>
      <c r="DD216" s="32"/>
      <c r="DE216" s="147"/>
      <c r="DF216" s="143"/>
      <c r="DG216" s="143"/>
      <c r="DH216" s="143"/>
      <c r="DI216" s="29"/>
      <c r="DJ216" s="32"/>
      <c r="DK216" s="29"/>
      <c r="DL216" s="32"/>
      <c r="DM216" s="29"/>
      <c r="DN216" s="32"/>
      <c r="DO216" s="29"/>
      <c r="DP216" s="32"/>
      <c r="DQ216" s="29"/>
      <c r="DR216" s="32"/>
      <c r="DS216" s="32"/>
      <c r="DT216" s="147"/>
      <c r="DU216" s="143"/>
      <c r="DV216" s="143"/>
      <c r="DW216" s="143"/>
      <c r="DX216" s="29"/>
      <c r="DY216" s="32"/>
      <c r="DZ216" s="29"/>
      <c r="EA216" s="32"/>
      <c r="EB216" s="29"/>
      <c r="EC216" s="32"/>
      <c r="ED216" s="29"/>
      <c r="EE216" s="32"/>
      <c r="EF216" s="29"/>
      <c r="EG216" s="32"/>
      <c r="EH216" s="32"/>
      <c r="EI216" s="147"/>
      <c r="EJ216" s="143"/>
      <c r="EK216" s="143"/>
      <c r="EL216" s="143"/>
      <c r="EM216" s="29"/>
      <c r="EN216" s="32"/>
      <c r="EO216" s="29"/>
      <c r="EP216" s="32"/>
      <c r="EQ216" s="29"/>
      <c r="ER216" s="32"/>
      <c r="ES216" s="29"/>
      <c r="ET216" s="32"/>
      <c r="EU216" s="29"/>
      <c r="EV216" s="32"/>
      <c r="EW216" s="32"/>
      <c r="EX216" s="147"/>
      <c r="EY216" s="147"/>
      <c r="EZ216" s="147"/>
    </row>
    <row r="217" spans="1:156" ht="9.9" customHeight="1">
      <c r="A217" s="32"/>
      <c r="C217" s="32"/>
      <c r="D217" s="34"/>
      <c r="E217" s="143"/>
      <c r="F217" s="143"/>
      <c r="G217" s="143"/>
      <c r="H217" s="29"/>
      <c r="I217" s="32"/>
      <c r="J217" s="29"/>
      <c r="K217" s="32"/>
      <c r="L217" s="29"/>
      <c r="M217" s="32"/>
      <c r="N217" s="29"/>
      <c r="O217" s="32"/>
      <c r="P217" s="29"/>
      <c r="Q217" s="32"/>
      <c r="R217" s="32"/>
      <c r="S217" s="147"/>
      <c r="T217" s="143"/>
      <c r="U217" s="143"/>
      <c r="V217" s="143"/>
      <c r="W217" s="29"/>
      <c r="X217" s="32"/>
      <c r="Y217" s="29"/>
      <c r="Z217" s="32"/>
      <c r="AA217" s="29"/>
      <c r="AB217" s="32"/>
      <c r="AC217" s="29"/>
      <c r="AD217" s="32"/>
      <c r="AE217" s="29"/>
      <c r="AF217" s="32"/>
      <c r="AG217" s="32"/>
      <c r="AH217" s="147"/>
      <c r="AI217" s="143"/>
      <c r="AJ217" s="143"/>
      <c r="AK217" s="143"/>
      <c r="AL217" s="29"/>
      <c r="AM217" s="32"/>
      <c r="AN217" s="29"/>
      <c r="AO217" s="32"/>
      <c r="AP217" s="29"/>
      <c r="AQ217" s="32"/>
      <c r="AR217" s="29"/>
      <c r="AS217" s="32"/>
      <c r="AT217" s="29"/>
      <c r="AU217" s="32"/>
      <c r="AV217" s="32"/>
      <c r="AW217" s="147"/>
      <c r="AX217" s="143"/>
      <c r="AY217" s="143"/>
      <c r="AZ217" s="143"/>
      <c r="BA217" s="29"/>
      <c r="BB217" s="32"/>
      <c r="BC217" s="29"/>
      <c r="BD217" s="32"/>
      <c r="BE217" s="29"/>
      <c r="BF217" s="32"/>
      <c r="BG217" s="29"/>
      <c r="BH217" s="32"/>
      <c r="BI217" s="29"/>
      <c r="BJ217" s="32"/>
      <c r="BK217" s="32"/>
      <c r="BL217" s="147"/>
      <c r="BM217" s="143"/>
      <c r="BN217" s="143"/>
      <c r="BO217" s="143"/>
      <c r="BP217" s="29"/>
      <c r="BQ217" s="32"/>
      <c r="BR217" s="29"/>
      <c r="BS217" s="32"/>
      <c r="BT217" s="29"/>
      <c r="BU217" s="32"/>
      <c r="BV217" s="29"/>
      <c r="BW217" s="32"/>
      <c r="BX217" s="29"/>
      <c r="BY217" s="32"/>
      <c r="BZ217" s="32"/>
      <c r="CA217" s="147"/>
      <c r="CB217" s="144"/>
      <c r="CC217" s="144"/>
      <c r="CD217" s="144"/>
      <c r="CE217" s="29"/>
      <c r="CF217" s="32"/>
      <c r="CG217" s="29"/>
      <c r="CH217" s="32"/>
      <c r="CI217" s="29"/>
      <c r="CJ217" s="32"/>
      <c r="CK217" s="29"/>
      <c r="CL217" s="32"/>
      <c r="CM217" s="29"/>
      <c r="CN217" s="32"/>
      <c r="CO217" s="32"/>
      <c r="CP217" s="147"/>
      <c r="CQ217" s="144"/>
      <c r="CR217" s="144"/>
      <c r="CS217" s="144"/>
      <c r="CT217" s="29"/>
      <c r="CU217" s="32"/>
      <c r="CV217" s="29"/>
      <c r="CW217" s="32"/>
      <c r="CX217" s="29"/>
      <c r="CY217" s="32"/>
      <c r="CZ217" s="29"/>
      <c r="DA217" s="32"/>
      <c r="DB217" s="29"/>
      <c r="DC217" s="32"/>
      <c r="DD217" s="32"/>
      <c r="DE217" s="147"/>
      <c r="DF217" s="143"/>
      <c r="DG217" s="143"/>
      <c r="DH217" s="143"/>
      <c r="DI217" s="29"/>
      <c r="DJ217" s="32"/>
      <c r="DK217" s="29"/>
      <c r="DL217" s="32"/>
      <c r="DM217" s="29"/>
      <c r="DN217" s="32"/>
      <c r="DO217" s="29"/>
      <c r="DP217" s="32"/>
      <c r="DQ217" s="29"/>
      <c r="DR217" s="32"/>
      <c r="DS217" s="32"/>
      <c r="DT217" s="147"/>
      <c r="DU217" s="143"/>
      <c r="DV217" s="143"/>
      <c r="DW217" s="143"/>
      <c r="DX217" s="29"/>
      <c r="DY217" s="32"/>
      <c r="DZ217" s="29"/>
      <c r="EA217" s="32"/>
      <c r="EB217" s="29"/>
      <c r="EC217" s="32"/>
      <c r="ED217" s="29"/>
      <c r="EE217" s="32"/>
      <c r="EF217" s="29"/>
      <c r="EG217" s="32"/>
      <c r="EH217" s="32"/>
      <c r="EI217" s="147"/>
      <c r="EJ217" s="143"/>
      <c r="EK217" s="143"/>
      <c r="EL217" s="143"/>
      <c r="EM217" s="29"/>
      <c r="EN217" s="32"/>
      <c r="EO217" s="29"/>
      <c r="EP217" s="32"/>
      <c r="EQ217" s="29"/>
      <c r="ER217" s="32"/>
      <c r="ES217" s="29"/>
      <c r="ET217" s="32"/>
      <c r="EU217" s="29"/>
      <c r="EV217" s="32"/>
      <c r="EW217" s="32"/>
      <c r="EX217" s="147"/>
      <c r="EY217" s="147"/>
      <c r="EZ217" s="147"/>
    </row>
    <row r="218" spans="1:156" ht="9.9" customHeight="1">
      <c r="A218" s="32"/>
      <c r="C218" s="32"/>
      <c r="D218" s="34"/>
      <c r="E218" s="143"/>
      <c r="F218" s="143"/>
      <c r="G218" s="143"/>
      <c r="H218" s="29"/>
      <c r="I218" s="32"/>
      <c r="J218" s="29"/>
      <c r="K218" s="32"/>
      <c r="L218" s="29"/>
      <c r="M218" s="32"/>
      <c r="N218" s="29"/>
      <c r="O218" s="32"/>
      <c r="P218" s="29"/>
      <c r="Q218" s="32"/>
      <c r="R218" s="32"/>
      <c r="S218" s="147"/>
      <c r="T218" s="143"/>
      <c r="U218" s="143"/>
      <c r="V218" s="143"/>
      <c r="W218" s="29"/>
      <c r="X218" s="32"/>
      <c r="Y218" s="29"/>
      <c r="Z218" s="32"/>
      <c r="AA218" s="29"/>
      <c r="AB218" s="32"/>
      <c r="AC218" s="29"/>
      <c r="AD218" s="32"/>
      <c r="AE218" s="29"/>
      <c r="AF218" s="32"/>
      <c r="AG218" s="32"/>
      <c r="AH218" s="147"/>
      <c r="AI218" s="143"/>
      <c r="AJ218" s="143"/>
      <c r="AK218" s="143"/>
      <c r="AL218" s="29"/>
      <c r="AM218" s="32"/>
      <c r="AN218" s="29"/>
      <c r="AO218" s="32"/>
      <c r="AP218" s="29"/>
      <c r="AQ218" s="32"/>
      <c r="AR218" s="29"/>
      <c r="AS218" s="32"/>
      <c r="AT218" s="29"/>
      <c r="AU218" s="32"/>
      <c r="AV218" s="32"/>
      <c r="AW218" s="147"/>
      <c r="AX218" s="143"/>
      <c r="AY218" s="143"/>
      <c r="AZ218" s="143"/>
      <c r="BA218" s="29"/>
      <c r="BB218" s="32"/>
      <c r="BC218" s="29"/>
      <c r="BD218" s="32"/>
      <c r="BE218" s="29"/>
      <c r="BF218" s="32"/>
      <c r="BG218" s="29"/>
      <c r="BH218" s="32"/>
      <c r="BI218" s="29"/>
      <c r="BJ218" s="32"/>
      <c r="BK218" s="32"/>
      <c r="BL218" s="147"/>
      <c r="BM218" s="143"/>
      <c r="BN218" s="143"/>
      <c r="BO218" s="143"/>
      <c r="BP218" s="29"/>
      <c r="BQ218" s="32"/>
      <c r="BR218" s="29"/>
      <c r="BS218" s="32"/>
      <c r="BT218" s="29"/>
      <c r="BU218" s="32"/>
      <c r="BV218" s="29"/>
      <c r="BW218" s="32"/>
      <c r="BX218" s="29"/>
      <c r="BY218" s="32"/>
      <c r="BZ218" s="32"/>
      <c r="CA218" s="147"/>
      <c r="CB218" s="144"/>
      <c r="CC218" s="144"/>
      <c r="CD218" s="144"/>
      <c r="CE218" s="29"/>
      <c r="CF218" s="32"/>
      <c r="CG218" s="29"/>
      <c r="CH218" s="32"/>
      <c r="CI218" s="29"/>
      <c r="CJ218" s="32"/>
      <c r="CK218" s="29"/>
      <c r="CL218" s="32"/>
      <c r="CM218" s="29"/>
      <c r="CN218" s="32"/>
      <c r="CO218" s="32"/>
      <c r="CP218" s="147"/>
      <c r="CQ218" s="144"/>
      <c r="CR218" s="144"/>
      <c r="CS218" s="144"/>
      <c r="CT218" s="29"/>
      <c r="CU218" s="32"/>
      <c r="CV218" s="29"/>
      <c r="CW218" s="32"/>
      <c r="CX218" s="29"/>
      <c r="CY218" s="32"/>
      <c r="CZ218" s="29"/>
      <c r="DA218" s="32"/>
      <c r="DB218" s="29"/>
      <c r="DC218" s="32"/>
      <c r="DD218" s="32"/>
      <c r="DE218" s="147"/>
      <c r="DF218" s="143"/>
      <c r="DG218" s="143"/>
      <c r="DH218" s="143"/>
      <c r="DI218" s="29"/>
      <c r="DJ218" s="32"/>
      <c r="DK218" s="29"/>
      <c r="DL218" s="32"/>
      <c r="DM218" s="29"/>
      <c r="DN218" s="32"/>
      <c r="DO218" s="29"/>
      <c r="DP218" s="32"/>
      <c r="DQ218" s="29"/>
      <c r="DR218" s="32"/>
      <c r="DS218" s="32"/>
      <c r="DT218" s="147"/>
      <c r="DU218" s="143"/>
      <c r="DV218" s="143"/>
      <c r="DW218" s="143"/>
      <c r="DX218" s="29"/>
      <c r="DY218" s="32"/>
      <c r="DZ218" s="29"/>
      <c r="EA218" s="32"/>
      <c r="EB218" s="29"/>
      <c r="EC218" s="32"/>
      <c r="ED218" s="29"/>
      <c r="EE218" s="32"/>
      <c r="EF218" s="29"/>
      <c r="EG218" s="32"/>
      <c r="EH218" s="32"/>
      <c r="EI218" s="147"/>
      <c r="EJ218" s="143"/>
      <c r="EK218" s="143"/>
      <c r="EL218" s="143"/>
      <c r="EM218" s="29"/>
      <c r="EN218" s="32"/>
      <c r="EO218" s="29"/>
      <c r="EP218" s="32"/>
      <c r="EQ218" s="29"/>
      <c r="ER218" s="32"/>
      <c r="ES218" s="29"/>
      <c r="ET218" s="32"/>
      <c r="EU218" s="29"/>
      <c r="EV218" s="32"/>
      <c r="EW218" s="32"/>
      <c r="EX218" s="147"/>
      <c r="EY218" s="147"/>
      <c r="EZ218" s="147"/>
    </row>
    <row r="219" spans="1:156" ht="9.9" customHeight="1">
      <c r="A219" s="32"/>
      <c r="C219" s="32"/>
      <c r="D219" s="34"/>
      <c r="E219" s="143"/>
      <c r="F219" s="143"/>
      <c r="G219" s="143"/>
      <c r="H219" s="29"/>
      <c r="I219" s="32"/>
      <c r="J219" s="29"/>
      <c r="K219" s="32"/>
      <c r="L219" s="29"/>
      <c r="M219" s="32"/>
      <c r="N219" s="29"/>
      <c r="O219" s="32"/>
      <c r="P219" s="29"/>
      <c r="Q219" s="32"/>
      <c r="R219" s="32"/>
      <c r="S219" s="147"/>
      <c r="T219" s="143"/>
      <c r="U219" s="143"/>
      <c r="V219" s="143"/>
      <c r="W219" s="29"/>
      <c r="X219" s="32"/>
      <c r="Y219" s="29"/>
      <c r="Z219" s="32"/>
      <c r="AA219" s="29"/>
      <c r="AB219" s="32"/>
      <c r="AC219" s="29"/>
      <c r="AD219" s="32"/>
      <c r="AE219" s="29"/>
      <c r="AF219" s="32"/>
      <c r="AG219" s="32"/>
      <c r="AH219" s="147"/>
      <c r="AI219" s="143"/>
      <c r="AJ219" s="143"/>
      <c r="AK219" s="143"/>
      <c r="AL219" s="29"/>
      <c r="AM219" s="32"/>
      <c r="AN219" s="29"/>
      <c r="AO219" s="32"/>
      <c r="AP219" s="29"/>
      <c r="AQ219" s="32"/>
      <c r="AR219" s="29"/>
      <c r="AS219" s="32"/>
      <c r="AT219" s="29"/>
      <c r="AU219" s="32"/>
      <c r="AV219" s="32"/>
      <c r="AW219" s="147"/>
      <c r="AX219" s="143"/>
      <c r="AY219" s="143"/>
      <c r="AZ219" s="143"/>
      <c r="BA219" s="29"/>
      <c r="BB219" s="32"/>
      <c r="BC219" s="29"/>
      <c r="BD219" s="32"/>
      <c r="BE219" s="29"/>
      <c r="BF219" s="32"/>
      <c r="BG219" s="29"/>
      <c r="BH219" s="32"/>
      <c r="BI219" s="29"/>
      <c r="BJ219" s="32"/>
      <c r="BK219" s="32"/>
      <c r="BL219" s="147"/>
      <c r="BM219" s="143"/>
      <c r="BN219" s="143"/>
      <c r="BO219" s="143"/>
      <c r="BP219" s="29"/>
      <c r="BQ219" s="32"/>
      <c r="BR219" s="29"/>
      <c r="BS219" s="32"/>
      <c r="BT219" s="29"/>
      <c r="BU219" s="32"/>
      <c r="BV219" s="29"/>
      <c r="BW219" s="32"/>
      <c r="BX219" s="29"/>
      <c r="BY219" s="32"/>
      <c r="BZ219" s="32"/>
      <c r="CA219" s="147"/>
      <c r="CB219" s="144"/>
      <c r="CC219" s="144"/>
      <c r="CD219" s="144"/>
      <c r="CE219" s="29"/>
      <c r="CF219" s="32"/>
      <c r="CG219" s="29"/>
      <c r="CH219" s="32"/>
      <c r="CI219" s="29"/>
      <c r="CJ219" s="32"/>
      <c r="CK219" s="29"/>
      <c r="CL219" s="32"/>
      <c r="CM219" s="29"/>
      <c r="CN219" s="32"/>
      <c r="CO219" s="32"/>
      <c r="CP219" s="147"/>
      <c r="CQ219" s="144"/>
      <c r="CR219" s="144"/>
      <c r="CS219" s="144"/>
      <c r="CT219" s="29"/>
      <c r="CU219" s="32"/>
      <c r="CV219" s="29"/>
      <c r="CW219" s="32"/>
      <c r="CX219" s="29"/>
      <c r="CY219" s="32"/>
      <c r="CZ219" s="29"/>
      <c r="DA219" s="32"/>
      <c r="DB219" s="29"/>
      <c r="DC219" s="32"/>
      <c r="DD219" s="32"/>
      <c r="DE219" s="147"/>
      <c r="DF219" s="143"/>
      <c r="DG219" s="143"/>
      <c r="DH219" s="143"/>
      <c r="DI219" s="29"/>
      <c r="DJ219" s="32"/>
      <c r="DK219" s="29"/>
      <c r="DL219" s="32"/>
      <c r="DM219" s="29"/>
      <c r="DN219" s="32"/>
      <c r="DO219" s="29"/>
      <c r="DP219" s="32"/>
      <c r="DQ219" s="29"/>
      <c r="DR219" s="32"/>
      <c r="DS219" s="32"/>
      <c r="DT219" s="147"/>
      <c r="DU219" s="143"/>
      <c r="DV219" s="143"/>
      <c r="DW219" s="143"/>
      <c r="DX219" s="29"/>
      <c r="DY219" s="32"/>
      <c r="DZ219" s="29"/>
      <c r="EA219" s="32"/>
      <c r="EB219" s="29"/>
      <c r="EC219" s="32"/>
      <c r="ED219" s="29"/>
      <c r="EE219" s="32"/>
      <c r="EF219" s="29"/>
      <c r="EG219" s="32"/>
      <c r="EH219" s="32"/>
      <c r="EI219" s="147"/>
      <c r="EJ219" s="143"/>
      <c r="EK219" s="143"/>
      <c r="EL219" s="143"/>
      <c r="EM219" s="29"/>
      <c r="EN219" s="32"/>
      <c r="EO219" s="29"/>
      <c r="EP219" s="32"/>
      <c r="EQ219" s="29"/>
      <c r="ER219" s="32"/>
      <c r="ES219" s="29"/>
      <c r="ET219" s="32"/>
      <c r="EU219" s="29"/>
      <c r="EV219" s="32"/>
      <c r="EW219" s="32"/>
      <c r="EX219" s="147"/>
      <c r="EY219" s="147"/>
      <c r="EZ219" s="147"/>
    </row>
    <row r="220" spans="1:156" ht="9.9" customHeight="1">
      <c r="A220" s="32"/>
      <c r="C220" s="32"/>
      <c r="D220" s="34"/>
      <c r="E220" s="143"/>
      <c r="F220" s="143"/>
      <c r="G220" s="143"/>
      <c r="H220" s="29"/>
      <c r="I220" s="32"/>
      <c r="J220" s="29"/>
      <c r="K220" s="32"/>
      <c r="L220" s="29"/>
      <c r="M220" s="32"/>
      <c r="N220" s="29"/>
      <c r="O220" s="32"/>
      <c r="P220" s="29"/>
      <c r="Q220" s="32"/>
      <c r="R220" s="32"/>
      <c r="S220" s="147"/>
      <c r="T220" s="143"/>
      <c r="U220" s="143"/>
      <c r="V220" s="143"/>
      <c r="W220" s="29"/>
      <c r="X220" s="32"/>
      <c r="Y220" s="29"/>
      <c r="Z220" s="32"/>
      <c r="AA220" s="29"/>
      <c r="AB220" s="32"/>
      <c r="AC220" s="29"/>
      <c r="AD220" s="32"/>
      <c r="AE220" s="29"/>
      <c r="AF220" s="32"/>
      <c r="AG220" s="32"/>
      <c r="AH220" s="147"/>
      <c r="AI220" s="143"/>
      <c r="AJ220" s="143"/>
      <c r="AK220" s="143"/>
      <c r="AL220" s="29"/>
      <c r="AM220" s="32"/>
      <c r="AN220" s="29"/>
      <c r="AO220" s="32"/>
      <c r="AP220" s="29"/>
      <c r="AQ220" s="32"/>
      <c r="AR220" s="29"/>
      <c r="AS220" s="32"/>
      <c r="AT220" s="29"/>
      <c r="AU220" s="32"/>
      <c r="AV220" s="32"/>
      <c r="AW220" s="147"/>
      <c r="AX220" s="143"/>
      <c r="AY220" s="143"/>
      <c r="AZ220" s="143"/>
      <c r="BA220" s="29"/>
      <c r="BB220" s="32"/>
      <c r="BC220" s="29"/>
      <c r="BD220" s="32"/>
      <c r="BE220" s="29"/>
      <c r="BF220" s="32"/>
      <c r="BG220" s="29"/>
      <c r="BH220" s="32"/>
      <c r="BI220" s="29"/>
      <c r="BJ220" s="32"/>
      <c r="BK220" s="32"/>
      <c r="BL220" s="147"/>
      <c r="BM220" s="143"/>
      <c r="BN220" s="143"/>
      <c r="BO220" s="143"/>
      <c r="BP220" s="29"/>
      <c r="BQ220" s="32"/>
      <c r="BR220" s="29"/>
      <c r="BS220" s="32"/>
      <c r="BT220" s="29"/>
      <c r="BU220" s="32"/>
      <c r="BV220" s="29"/>
      <c r="BW220" s="32"/>
      <c r="BX220" s="29"/>
      <c r="BY220" s="32"/>
      <c r="BZ220" s="32"/>
      <c r="CA220" s="147"/>
      <c r="CB220" s="144"/>
      <c r="CC220" s="144"/>
      <c r="CD220" s="144"/>
      <c r="CE220" s="29"/>
      <c r="CF220" s="32"/>
      <c r="CG220" s="29"/>
      <c r="CH220" s="32"/>
      <c r="CI220" s="29"/>
      <c r="CJ220" s="32"/>
      <c r="CK220" s="29"/>
      <c r="CL220" s="32"/>
      <c r="CM220" s="29"/>
      <c r="CN220" s="32"/>
      <c r="CO220" s="32"/>
      <c r="CP220" s="147"/>
      <c r="CQ220" s="144"/>
      <c r="CR220" s="144"/>
      <c r="CS220" s="144"/>
      <c r="CT220" s="29"/>
      <c r="CU220" s="32"/>
      <c r="CV220" s="29"/>
      <c r="CW220" s="32"/>
      <c r="CX220" s="29"/>
      <c r="CY220" s="32"/>
      <c r="CZ220" s="29"/>
      <c r="DA220" s="32"/>
      <c r="DB220" s="29"/>
      <c r="DC220" s="32"/>
      <c r="DD220" s="32"/>
      <c r="DE220" s="147"/>
      <c r="DF220" s="143"/>
      <c r="DG220" s="143"/>
      <c r="DH220" s="143"/>
      <c r="DI220" s="29"/>
      <c r="DJ220" s="32"/>
      <c r="DK220" s="29"/>
      <c r="DL220" s="32"/>
      <c r="DM220" s="29"/>
      <c r="DN220" s="32"/>
      <c r="DO220" s="29"/>
      <c r="DP220" s="32"/>
      <c r="DQ220" s="29"/>
      <c r="DR220" s="32"/>
      <c r="DS220" s="32"/>
      <c r="DT220" s="147"/>
      <c r="DU220" s="143"/>
      <c r="DV220" s="143"/>
      <c r="DW220" s="143"/>
      <c r="DX220" s="29"/>
      <c r="DY220" s="32"/>
      <c r="DZ220" s="29"/>
      <c r="EA220" s="32"/>
      <c r="EB220" s="29"/>
      <c r="EC220" s="32"/>
      <c r="ED220" s="29"/>
      <c r="EE220" s="32"/>
      <c r="EF220" s="29"/>
      <c r="EG220" s="32"/>
      <c r="EH220" s="32"/>
      <c r="EI220" s="147"/>
      <c r="EJ220" s="143"/>
      <c r="EK220" s="143"/>
      <c r="EL220" s="143"/>
      <c r="EM220" s="29"/>
      <c r="EN220" s="32"/>
      <c r="EO220" s="29"/>
      <c r="EP220" s="32"/>
      <c r="EQ220" s="29"/>
      <c r="ER220" s="32"/>
      <c r="ES220" s="29"/>
      <c r="ET220" s="32"/>
      <c r="EU220" s="29"/>
      <c r="EV220" s="32"/>
      <c r="EW220" s="32"/>
      <c r="EX220" s="147"/>
      <c r="EY220" s="147"/>
      <c r="EZ220" s="147"/>
    </row>
    <row r="221" spans="1:156" ht="9.9" customHeight="1">
      <c r="A221" s="32"/>
      <c r="C221" s="32"/>
      <c r="D221" s="34"/>
      <c r="E221" s="143"/>
      <c r="F221" s="143"/>
      <c r="G221" s="143"/>
      <c r="H221" s="29"/>
      <c r="I221" s="32"/>
      <c r="J221" s="29"/>
      <c r="K221" s="32"/>
      <c r="L221" s="29"/>
      <c r="M221" s="32"/>
      <c r="N221" s="29"/>
      <c r="O221" s="32"/>
      <c r="P221" s="29"/>
      <c r="Q221" s="32"/>
      <c r="R221" s="32"/>
      <c r="S221" s="147"/>
      <c r="T221" s="143"/>
      <c r="U221" s="143"/>
      <c r="V221" s="143"/>
      <c r="W221" s="29"/>
      <c r="X221" s="32"/>
      <c r="Y221" s="29"/>
      <c r="Z221" s="32"/>
      <c r="AA221" s="29"/>
      <c r="AB221" s="32"/>
      <c r="AC221" s="29"/>
      <c r="AD221" s="32"/>
      <c r="AE221" s="29"/>
      <c r="AF221" s="32"/>
      <c r="AG221" s="32"/>
      <c r="AH221" s="147"/>
      <c r="AI221" s="143"/>
      <c r="AJ221" s="143"/>
      <c r="AK221" s="143"/>
      <c r="AL221" s="29"/>
      <c r="AM221" s="32"/>
      <c r="AN221" s="29"/>
      <c r="AO221" s="32"/>
      <c r="AP221" s="29"/>
      <c r="AQ221" s="32"/>
      <c r="AR221" s="29"/>
      <c r="AS221" s="32"/>
      <c r="AT221" s="29"/>
      <c r="AU221" s="32"/>
      <c r="AV221" s="32"/>
      <c r="AW221" s="147"/>
      <c r="AX221" s="143"/>
      <c r="AY221" s="143"/>
      <c r="AZ221" s="143"/>
      <c r="BA221" s="29"/>
      <c r="BB221" s="32"/>
      <c r="BC221" s="29"/>
      <c r="BD221" s="32"/>
      <c r="BE221" s="29"/>
      <c r="BF221" s="32"/>
      <c r="BG221" s="29"/>
      <c r="BH221" s="32"/>
      <c r="BI221" s="29"/>
      <c r="BJ221" s="32"/>
      <c r="BK221" s="32"/>
      <c r="BL221" s="147"/>
      <c r="BM221" s="143"/>
      <c r="BN221" s="143"/>
      <c r="BO221" s="143"/>
      <c r="BP221" s="29"/>
      <c r="BQ221" s="32"/>
      <c r="BR221" s="29"/>
      <c r="BS221" s="32"/>
      <c r="BT221" s="29"/>
      <c r="BU221" s="32"/>
      <c r="BV221" s="29"/>
      <c r="BW221" s="32"/>
      <c r="BX221" s="29"/>
      <c r="BY221" s="32"/>
      <c r="BZ221" s="32"/>
      <c r="CA221" s="147"/>
      <c r="CB221" s="144"/>
      <c r="CC221" s="144"/>
      <c r="CD221" s="144"/>
      <c r="CE221" s="29"/>
      <c r="CF221" s="32"/>
      <c r="CG221" s="29"/>
      <c r="CH221" s="32"/>
      <c r="CI221" s="29"/>
      <c r="CJ221" s="32"/>
      <c r="CK221" s="29"/>
      <c r="CL221" s="32"/>
      <c r="CM221" s="29"/>
      <c r="CN221" s="32"/>
      <c r="CO221" s="32"/>
      <c r="CP221" s="147"/>
      <c r="CQ221" s="144"/>
      <c r="CR221" s="144"/>
      <c r="CS221" s="144"/>
      <c r="CT221" s="29"/>
      <c r="CU221" s="32"/>
      <c r="CV221" s="29"/>
      <c r="CW221" s="32"/>
      <c r="CX221" s="29"/>
      <c r="CY221" s="32"/>
      <c r="CZ221" s="29"/>
      <c r="DA221" s="32"/>
      <c r="DB221" s="29"/>
      <c r="DC221" s="32"/>
      <c r="DD221" s="32"/>
      <c r="DE221" s="147"/>
      <c r="DF221" s="143"/>
      <c r="DG221" s="143"/>
      <c r="DH221" s="143"/>
      <c r="DI221" s="29"/>
      <c r="DJ221" s="32"/>
      <c r="DK221" s="29"/>
      <c r="DL221" s="32"/>
      <c r="DM221" s="29"/>
      <c r="DN221" s="32"/>
      <c r="DO221" s="29"/>
      <c r="DP221" s="32"/>
      <c r="DQ221" s="29"/>
      <c r="DR221" s="32"/>
      <c r="DS221" s="32"/>
      <c r="DT221" s="147"/>
      <c r="DU221" s="143"/>
      <c r="DV221" s="143"/>
      <c r="DW221" s="143"/>
      <c r="DX221" s="29"/>
      <c r="DY221" s="32"/>
      <c r="DZ221" s="29"/>
      <c r="EA221" s="32"/>
      <c r="EB221" s="29"/>
      <c r="EC221" s="32"/>
      <c r="ED221" s="29"/>
      <c r="EE221" s="32"/>
      <c r="EF221" s="29"/>
      <c r="EG221" s="32"/>
      <c r="EH221" s="32"/>
      <c r="EI221" s="147"/>
      <c r="EJ221" s="143"/>
      <c r="EK221" s="143"/>
      <c r="EL221" s="143"/>
      <c r="EM221" s="29"/>
      <c r="EN221" s="32"/>
      <c r="EO221" s="29"/>
      <c r="EP221" s="32"/>
      <c r="EQ221" s="29"/>
      <c r="ER221" s="32"/>
      <c r="ES221" s="29"/>
      <c r="ET221" s="32"/>
      <c r="EU221" s="29"/>
      <c r="EV221" s="32"/>
      <c r="EW221" s="32"/>
      <c r="EX221" s="147"/>
      <c r="EY221" s="147"/>
      <c r="EZ221" s="147"/>
    </row>
    <row r="222" spans="1:156" ht="9.9" customHeight="1">
      <c r="A222" s="32"/>
      <c r="C222" s="32"/>
      <c r="D222" s="34"/>
      <c r="E222" s="143"/>
      <c r="F222" s="143"/>
      <c r="G222" s="143"/>
      <c r="H222" s="29"/>
      <c r="I222" s="32"/>
      <c r="J222" s="29"/>
      <c r="K222" s="32"/>
      <c r="L222" s="29"/>
      <c r="M222" s="32"/>
      <c r="N222" s="29"/>
      <c r="O222" s="32"/>
      <c r="P222" s="29"/>
      <c r="Q222" s="32"/>
      <c r="R222" s="32"/>
      <c r="S222" s="147"/>
      <c r="T222" s="143"/>
      <c r="U222" s="143"/>
      <c r="V222" s="143"/>
      <c r="W222" s="29"/>
      <c r="X222" s="32"/>
      <c r="Y222" s="29"/>
      <c r="Z222" s="32"/>
      <c r="AA222" s="29"/>
      <c r="AB222" s="32"/>
      <c r="AC222" s="29"/>
      <c r="AD222" s="32"/>
      <c r="AE222" s="29"/>
      <c r="AF222" s="32"/>
      <c r="AG222" s="32"/>
      <c r="AH222" s="147"/>
      <c r="AI222" s="143"/>
      <c r="AJ222" s="143"/>
      <c r="AK222" s="143"/>
      <c r="AL222" s="29"/>
      <c r="AM222" s="32"/>
      <c r="AN222" s="29"/>
      <c r="AO222" s="32"/>
      <c r="AP222" s="29"/>
      <c r="AQ222" s="32"/>
      <c r="AR222" s="29"/>
      <c r="AS222" s="32"/>
      <c r="AT222" s="29"/>
      <c r="AU222" s="32"/>
      <c r="AV222" s="32"/>
      <c r="AW222" s="147"/>
      <c r="AX222" s="143"/>
      <c r="AY222" s="143"/>
      <c r="AZ222" s="143"/>
      <c r="BA222" s="29"/>
      <c r="BB222" s="32"/>
      <c r="BC222" s="29"/>
      <c r="BD222" s="32"/>
      <c r="BE222" s="29"/>
      <c r="BF222" s="32"/>
      <c r="BG222" s="29"/>
      <c r="BH222" s="32"/>
      <c r="BI222" s="29"/>
      <c r="BJ222" s="32"/>
      <c r="BK222" s="32"/>
      <c r="BL222" s="147"/>
      <c r="BM222" s="143"/>
      <c r="BN222" s="143"/>
      <c r="BO222" s="143"/>
      <c r="BP222" s="29"/>
      <c r="BQ222" s="32"/>
      <c r="BR222" s="29"/>
      <c r="BS222" s="32"/>
      <c r="BT222" s="29"/>
      <c r="BU222" s="32"/>
      <c r="BV222" s="29"/>
      <c r="BW222" s="32"/>
      <c r="BX222" s="29"/>
      <c r="BY222" s="32"/>
      <c r="BZ222" s="32"/>
      <c r="CA222" s="147"/>
      <c r="CB222" s="144"/>
      <c r="CC222" s="144"/>
      <c r="CD222" s="144"/>
      <c r="CE222" s="29"/>
      <c r="CF222" s="32"/>
      <c r="CG222" s="29"/>
      <c r="CH222" s="32"/>
      <c r="CI222" s="29"/>
      <c r="CJ222" s="32"/>
      <c r="CK222" s="29"/>
      <c r="CL222" s="32"/>
      <c r="CM222" s="29"/>
      <c r="CN222" s="32"/>
      <c r="CO222" s="32"/>
      <c r="CP222" s="147"/>
      <c r="CQ222" s="144"/>
      <c r="CR222" s="144"/>
      <c r="CS222" s="144"/>
      <c r="CT222" s="29"/>
      <c r="CU222" s="32"/>
      <c r="CV222" s="29"/>
      <c r="CW222" s="32"/>
      <c r="CX222" s="29"/>
      <c r="CY222" s="32"/>
      <c r="CZ222" s="29"/>
      <c r="DA222" s="32"/>
      <c r="DB222" s="29"/>
      <c r="DC222" s="32"/>
      <c r="DD222" s="32"/>
      <c r="DE222" s="147"/>
      <c r="DF222" s="143"/>
      <c r="DG222" s="143"/>
      <c r="DH222" s="143"/>
      <c r="DI222" s="29"/>
      <c r="DJ222" s="32"/>
      <c r="DK222" s="29"/>
      <c r="DL222" s="32"/>
      <c r="DM222" s="29"/>
      <c r="DN222" s="32"/>
      <c r="DO222" s="29"/>
      <c r="DP222" s="32"/>
      <c r="DQ222" s="29"/>
      <c r="DR222" s="32"/>
      <c r="DS222" s="32"/>
      <c r="DT222" s="147"/>
      <c r="DU222" s="143"/>
      <c r="DV222" s="143"/>
      <c r="DW222" s="143"/>
      <c r="DX222" s="29"/>
      <c r="DY222" s="32"/>
      <c r="DZ222" s="29"/>
      <c r="EA222" s="32"/>
      <c r="EB222" s="29"/>
      <c r="EC222" s="32"/>
      <c r="ED222" s="29"/>
      <c r="EE222" s="32"/>
      <c r="EF222" s="29"/>
      <c r="EG222" s="32"/>
      <c r="EH222" s="32"/>
      <c r="EI222" s="147"/>
      <c r="EJ222" s="143"/>
      <c r="EK222" s="143"/>
      <c r="EL222" s="143"/>
      <c r="EM222" s="29"/>
      <c r="EN222" s="32"/>
      <c r="EO222" s="29"/>
      <c r="EP222" s="32"/>
      <c r="EQ222" s="29"/>
      <c r="ER222" s="32"/>
      <c r="ES222" s="29"/>
      <c r="ET222" s="32"/>
      <c r="EU222" s="29"/>
      <c r="EV222" s="32"/>
      <c r="EW222" s="32"/>
      <c r="EX222" s="147"/>
      <c r="EY222" s="147"/>
      <c r="EZ222" s="147"/>
    </row>
    <row r="223" spans="1:156" ht="9.9" customHeight="1">
      <c r="A223" s="32"/>
      <c r="C223" s="32"/>
      <c r="D223" s="34"/>
      <c r="E223" s="143"/>
      <c r="F223" s="143"/>
      <c r="G223" s="143"/>
      <c r="H223" s="29"/>
      <c r="I223" s="32"/>
      <c r="J223" s="29"/>
      <c r="K223" s="32"/>
      <c r="L223" s="29"/>
      <c r="M223" s="32"/>
      <c r="N223" s="29"/>
      <c r="O223" s="32"/>
      <c r="P223" s="29"/>
      <c r="Q223" s="32"/>
      <c r="R223" s="32"/>
      <c r="S223" s="147"/>
      <c r="T223" s="143"/>
      <c r="U223" s="143"/>
      <c r="V223" s="143"/>
      <c r="W223" s="29"/>
      <c r="X223" s="32"/>
      <c r="Y223" s="29"/>
      <c r="Z223" s="32"/>
      <c r="AA223" s="29"/>
      <c r="AB223" s="32"/>
      <c r="AC223" s="29"/>
      <c r="AD223" s="32"/>
      <c r="AE223" s="29"/>
      <c r="AF223" s="32"/>
      <c r="AG223" s="32"/>
      <c r="AH223" s="147"/>
      <c r="AI223" s="143"/>
      <c r="AJ223" s="143"/>
      <c r="AK223" s="143"/>
      <c r="AL223" s="29"/>
      <c r="AM223" s="32"/>
      <c r="AN223" s="29"/>
      <c r="AO223" s="32"/>
      <c r="AP223" s="29"/>
      <c r="AQ223" s="32"/>
      <c r="AR223" s="29"/>
      <c r="AS223" s="32"/>
      <c r="AT223" s="29"/>
      <c r="AU223" s="32"/>
      <c r="AV223" s="32"/>
      <c r="AW223" s="147"/>
      <c r="AX223" s="143"/>
      <c r="AY223" s="143"/>
      <c r="AZ223" s="143"/>
      <c r="BA223" s="29"/>
      <c r="BB223" s="32"/>
      <c r="BC223" s="29"/>
      <c r="BD223" s="32"/>
      <c r="BE223" s="29"/>
      <c r="BF223" s="32"/>
      <c r="BG223" s="29"/>
      <c r="BH223" s="32"/>
      <c r="BI223" s="29"/>
      <c r="BJ223" s="32"/>
      <c r="BK223" s="32"/>
      <c r="BL223" s="147"/>
      <c r="BM223" s="143"/>
      <c r="BN223" s="143"/>
      <c r="BO223" s="143"/>
      <c r="BP223" s="29"/>
      <c r="BQ223" s="32"/>
      <c r="BR223" s="29"/>
      <c r="BS223" s="32"/>
      <c r="BT223" s="29"/>
      <c r="BU223" s="32"/>
      <c r="BV223" s="29"/>
      <c r="BW223" s="32"/>
      <c r="BX223" s="29"/>
      <c r="BY223" s="32"/>
      <c r="BZ223" s="32"/>
      <c r="CA223" s="147"/>
      <c r="CB223" s="144"/>
      <c r="CC223" s="144"/>
      <c r="CD223" s="144"/>
      <c r="CE223" s="29"/>
      <c r="CF223" s="32"/>
      <c r="CG223" s="29"/>
      <c r="CH223" s="32"/>
      <c r="CI223" s="29"/>
      <c r="CJ223" s="32"/>
      <c r="CK223" s="29"/>
      <c r="CL223" s="32"/>
      <c r="CM223" s="29"/>
      <c r="CN223" s="32"/>
      <c r="CO223" s="32"/>
      <c r="CP223" s="147"/>
      <c r="CQ223" s="144"/>
      <c r="CR223" s="144"/>
      <c r="CS223" s="144"/>
      <c r="CT223" s="29"/>
      <c r="CU223" s="32"/>
      <c r="CV223" s="29"/>
      <c r="CW223" s="32"/>
      <c r="CX223" s="29"/>
      <c r="CY223" s="32"/>
      <c r="CZ223" s="29"/>
      <c r="DA223" s="32"/>
      <c r="DB223" s="29"/>
      <c r="DC223" s="32"/>
      <c r="DD223" s="32"/>
      <c r="DE223" s="147"/>
      <c r="DF223" s="143"/>
      <c r="DG223" s="143"/>
      <c r="DH223" s="143"/>
      <c r="DI223" s="29"/>
      <c r="DJ223" s="32"/>
      <c r="DK223" s="29"/>
      <c r="DL223" s="32"/>
      <c r="DM223" s="29"/>
      <c r="DN223" s="32"/>
      <c r="DO223" s="29"/>
      <c r="DP223" s="32"/>
      <c r="DQ223" s="29"/>
      <c r="DR223" s="32"/>
      <c r="DS223" s="32"/>
      <c r="DT223" s="147"/>
      <c r="DU223" s="143"/>
      <c r="DV223" s="143"/>
      <c r="DW223" s="143"/>
      <c r="DX223" s="29"/>
      <c r="DY223" s="32"/>
      <c r="DZ223" s="29"/>
      <c r="EA223" s="32"/>
      <c r="EB223" s="29"/>
      <c r="EC223" s="32"/>
      <c r="ED223" s="29"/>
      <c r="EE223" s="32"/>
      <c r="EF223" s="29"/>
      <c r="EG223" s="32"/>
      <c r="EH223" s="32"/>
      <c r="EI223" s="147"/>
      <c r="EJ223" s="143"/>
      <c r="EK223" s="143"/>
      <c r="EL223" s="143"/>
      <c r="EM223" s="29"/>
      <c r="EN223" s="32"/>
      <c r="EO223" s="29"/>
      <c r="EP223" s="32"/>
      <c r="EQ223" s="29"/>
      <c r="ER223" s="32"/>
      <c r="ES223" s="29"/>
      <c r="ET223" s="32"/>
      <c r="EU223" s="29"/>
      <c r="EV223" s="32"/>
      <c r="EW223" s="32"/>
      <c r="EX223" s="147"/>
      <c r="EY223" s="147"/>
      <c r="EZ223" s="147"/>
    </row>
    <row r="224" spans="1:156" ht="9.9" customHeight="1">
      <c r="A224" s="32"/>
      <c r="C224" s="32"/>
      <c r="D224" s="34"/>
      <c r="E224" s="143"/>
      <c r="F224" s="143"/>
      <c r="G224" s="143"/>
      <c r="H224" s="29"/>
      <c r="I224" s="32"/>
      <c r="J224" s="29"/>
      <c r="K224" s="32"/>
      <c r="L224" s="29"/>
      <c r="M224" s="32"/>
      <c r="N224" s="29"/>
      <c r="O224" s="32"/>
      <c r="P224" s="29"/>
      <c r="Q224" s="32"/>
      <c r="R224" s="32"/>
      <c r="S224" s="147"/>
      <c r="T224" s="143"/>
      <c r="U224" s="143"/>
      <c r="V224" s="143"/>
      <c r="W224" s="29"/>
      <c r="X224" s="32"/>
      <c r="Y224" s="29"/>
      <c r="Z224" s="32"/>
      <c r="AA224" s="29"/>
      <c r="AB224" s="32"/>
      <c r="AC224" s="29"/>
      <c r="AD224" s="32"/>
      <c r="AE224" s="29"/>
      <c r="AF224" s="32"/>
      <c r="AG224" s="32"/>
      <c r="AH224" s="147"/>
      <c r="AI224" s="143"/>
      <c r="AJ224" s="143"/>
      <c r="AK224" s="143"/>
      <c r="AL224" s="29"/>
      <c r="AM224" s="32"/>
      <c r="AN224" s="29"/>
      <c r="AO224" s="32"/>
      <c r="AP224" s="29"/>
      <c r="AQ224" s="32"/>
      <c r="AR224" s="29"/>
      <c r="AS224" s="32"/>
      <c r="AT224" s="29"/>
      <c r="AU224" s="32"/>
      <c r="AV224" s="32"/>
      <c r="AW224" s="147"/>
      <c r="AX224" s="143"/>
      <c r="AY224" s="143"/>
      <c r="AZ224" s="143"/>
      <c r="BA224" s="29"/>
      <c r="BB224" s="32"/>
      <c r="BC224" s="29"/>
      <c r="BD224" s="32"/>
      <c r="BE224" s="29"/>
      <c r="BF224" s="32"/>
      <c r="BG224" s="29"/>
      <c r="BH224" s="32"/>
      <c r="BI224" s="29"/>
      <c r="BJ224" s="32"/>
      <c r="BK224" s="32"/>
      <c r="BL224" s="147"/>
      <c r="BM224" s="143"/>
      <c r="BN224" s="143"/>
      <c r="BO224" s="143"/>
      <c r="BP224" s="29"/>
      <c r="BQ224" s="32"/>
      <c r="BR224" s="29"/>
      <c r="BS224" s="32"/>
      <c r="BT224" s="29"/>
      <c r="BU224" s="32"/>
      <c r="BV224" s="29"/>
      <c r="BW224" s="32"/>
      <c r="BX224" s="29"/>
      <c r="BY224" s="32"/>
      <c r="BZ224" s="32"/>
      <c r="CA224" s="147"/>
      <c r="CB224" s="144"/>
      <c r="CC224" s="144"/>
      <c r="CD224" s="144"/>
      <c r="CE224" s="29"/>
      <c r="CF224" s="32"/>
      <c r="CG224" s="29"/>
      <c r="CH224" s="32"/>
      <c r="CI224" s="29"/>
      <c r="CJ224" s="32"/>
      <c r="CK224" s="29"/>
      <c r="CL224" s="32"/>
      <c r="CM224" s="29"/>
      <c r="CN224" s="32"/>
      <c r="CO224" s="32"/>
      <c r="CP224" s="147"/>
      <c r="CQ224" s="144"/>
      <c r="CR224" s="144"/>
      <c r="CS224" s="144"/>
      <c r="CT224" s="29"/>
      <c r="CU224" s="32"/>
      <c r="CV224" s="29"/>
      <c r="CW224" s="32"/>
      <c r="CX224" s="29"/>
      <c r="CY224" s="32"/>
      <c r="CZ224" s="29"/>
      <c r="DA224" s="32"/>
      <c r="DB224" s="29"/>
      <c r="DC224" s="32"/>
      <c r="DD224" s="32"/>
      <c r="DE224" s="147"/>
      <c r="DF224" s="143"/>
      <c r="DG224" s="143"/>
      <c r="DH224" s="143"/>
      <c r="DI224" s="29"/>
      <c r="DJ224" s="32"/>
      <c r="DK224" s="29"/>
      <c r="DL224" s="32"/>
      <c r="DM224" s="29"/>
      <c r="DN224" s="32"/>
      <c r="DO224" s="29"/>
      <c r="DP224" s="32"/>
      <c r="DQ224" s="29"/>
      <c r="DR224" s="32"/>
      <c r="DS224" s="32"/>
      <c r="DT224" s="147"/>
      <c r="DU224" s="143"/>
      <c r="DV224" s="143"/>
      <c r="DW224" s="143"/>
      <c r="DX224" s="29"/>
      <c r="DY224" s="32"/>
      <c r="DZ224" s="29"/>
      <c r="EA224" s="32"/>
      <c r="EB224" s="29"/>
      <c r="EC224" s="32"/>
      <c r="ED224" s="29"/>
      <c r="EE224" s="32"/>
      <c r="EF224" s="29"/>
      <c r="EG224" s="32"/>
      <c r="EH224" s="32"/>
      <c r="EI224" s="147"/>
      <c r="EJ224" s="143"/>
      <c r="EK224" s="143"/>
      <c r="EL224" s="143"/>
      <c r="EM224" s="29"/>
      <c r="EN224" s="32"/>
      <c r="EO224" s="29"/>
      <c r="EP224" s="32"/>
      <c r="EQ224" s="29"/>
      <c r="ER224" s="32"/>
      <c r="ES224" s="29"/>
      <c r="ET224" s="32"/>
      <c r="EU224" s="29"/>
      <c r="EV224" s="32"/>
      <c r="EW224" s="32"/>
      <c r="EX224" s="147"/>
      <c r="EY224" s="147"/>
      <c r="EZ224" s="147"/>
    </row>
    <row r="225" spans="1:176" ht="9.9" customHeight="1">
      <c r="A225" s="32"/>
      <c r="C225" s="32"/>
      <c r="D225" s="34"/>
      <c r="E225" s="143"/>
      <c r="F225" s="143"/>
      <c r="G225" s="143"/>
      <c r="H225" s="29"/>
      <c r="I225" s="32"/>
      <c r="J225" s="29"/>
      <c r="K225" s="32"/>
      <c r="L225" s="29"/>
      <c r="M225" s="32"/>
      <c r="N225" s="29"/>
      <c r="O225" s="32"/>
      <c r="P225" s="29"/>
      <c r="Q225" s="32"/>
      <c r="R225" s="32"/>
      <c r="S225" s="147"/>
      <c r="T225" s="143"/>
      <c r="U225" s="143"/>
      <c r="V225" s="143"/>
      <c r="W225" s="29"/>
      <c r="X225" s="32"/>
      <c r="Y225" s="29"/>
      <c r="Z225" s="32"/>
      <c r="AA225" s="29"/>
      <c r="AB225" s="32"/>
      <c r="AC225" s="29"/>
      <c r="AD225" s="32"/>
      <c r="AE225" s="29"/>
      <c r="AF225" s="32"/>
      <c r="AG225" s="32"/>
      <c r="AH225" s="147"/>
      <c r="AI225" s="143"/>
      <c r="AJ225" s="143"/>
      <c r="AK225" s="143"/>
      <c r="AL225" s="29"/>
      <c r="AM225" s="32"/>
      <c r="AN225" s="29"/>
      <c r="AO225" s="32"/>
      <c r="AP225" s="29"/>
      <c r="AQ225" s="32"/>
      <c r="AR225" s="29"/>
      <c r="AS225" s="32"/>
      <c r="AT225" s="29"/>
      <c r="AU225" s="32"/>
      <c r="AV225" s="32"/>
      <c r="AW225" s="147"/>
      <c r="AX225" s="143"/>
      <c r="AY225" s="143"/>
      <c r="AZ225" s="143"/>
      <c r="BA225" s="29"/>
      <c r="BB225" s="32"/>
      <c r="BC225" s="29"/>
      <c r="BD225" s="32"/>
      <c r="BE225" s="29"/>
      <c r="BF225" s="32"/>
      <c r="BG225" s="29"/>
      <c r="BH225" s="32"/>
      <c r="BI225" s="29"/>
      <c r="BJ225" s="32"/>
      <c r="BK225" s="32"/>
      <c r="BL225" s="147"/>
      <c r="BM225" s="143"/>
      <c r="BN225" s="143"/>
      <c r="BO225" s="143"/>
      <c r="BP225" s="29"/>
      <c r="BQ225" s="32"/>
      <c r="BR225" s="29"/>
      <c r="BS225" s="32"/>
      <c r="BT225" s="29"/>
      <c r="BU225" s="32"/>
      <c r="BV225" s="29"/>
      <c r="BW225" s="32"/>
      <c r="BX225" s="29"/>
      <c r="BY225" s="32"/>
      <c r="BZ225" s="32"/>
      <c r="CA225" s="147"/>
      <c r="CB225" s="144"/>
      <c r="CC225" s="144"/>
      <c r="CD225" s="144"/>
      <c r="CE225" s="29"/>
      <c r="CF225" s="32"/>
      <c r="CG225" s="29"/>
      <c r="CH225" s="32"/>
      <c r="CI225" s="29"/>
      <c r="CJ225" s="32"/>
      <c r="CK225" s="29"/>
      <c r="CL225" s="32"/>
      <c r="CM225" s="29"/>
      <c r="CN225" s="32"/>
      <c r="CO225" s="32"/>
      <c r="CP225" s="147"/>
      <c r="CQ225" s="144"/>
      <c r="CR225" s="144"/>
      <c r="CS225" s="144"/>
      <c r="CT225" s="29"/>
      <c r="CU225" s="32"/>
      <c r="CV225" s="29"/>
      <c r="CW225" s="32"/>
      <c r="CX225" s="29"/>
      <c r="CY225" s="32"/>
      <c r="CZ225" s="29"/>
      <c r="DA225" s="32"/>
      <c r="DB225" s="29"/>
      <c r="DC225" s="32"/>
      <c r="DD225" s="32"/>
      <c r="DE225" s="147"/>
      <c r="DF225" s="143"/>
      <c r="DG225" s="143"/>
      <c r="DH225" s="143"/>
      <c r="DI225" s="29"/>
      <c r="DJ225" s="32"/>
      <c r="DK225" s="29"/>
      <c r="DL225" s="32"/>
      <c r="DM225" s="29"/>
      <c r="DN225" s="32"/>
      <c r="DO225" s="29"/>
      <c r="DP225" s="32"/>
      <c r="DQ225" s="29"/>
      <c r="DR225" s="32"/>
      <c r="DS225" s="32"/>
      <c r="DT225" s="147"/>
      <c r="DU225" s="143"/>
      <c r="DV225" s="143"/>
      <c r="DW225" s="143"/>
      <c r="DX225" s="29"/>
      <c r="DY225" s="32"/>
      <c r="DZ225" s="29"/>
      <c r="EA225" s="32"/>
      <c r="EB225" s="29"/>
      <c r="EC225" s="32"/>
      <c r="ED225" s="29"/>
      <c r="EE225" s="32"/>
      <c r="EF225" s="29"/>
      <c r="EG225" s="32"/>
      <c r="EH225" s="32"/>
      <c r="EI225" s="147"/>
      <c r="EJ225" s="143"/>
      <c r="EK225" s="143"/>
      <c r="EL225" s="143"/>
      <c r="EM225" s="29"/>
      <c r="EN225" s="32"/>
      <c r="EO225" s="29"/>
      <c r="EP225" s="32"/>
      <c r="EQ225" s="29"/>
      <c r="ER225" s="32"/>
      <c r="ES225" s="29"/>
      <c r="ET225" s="32"/>
      <c r="EU225" s="29"/>
      <c r="EV225" s="32"/>
      <c r="EW225" s="32"/>
      <c r="EX225" s="147"/>
      <c r="EY225" s="147"/>
      <c r="EZ225" s="147"/>
    </row>
    <row r="226" spans="1:176" ht="9.9" customHeight="1">
      <c r="A226" s="32"/>
      <c r="C226" s="32"/>
      <c r="D226" s="34"/>
      <c r="E226" s="143"/>
      <c r="F226" s="143"/>
      <c r="G226" s="143"/>
      <c r="H226" s="29"/>
      <c r="I226" s="32"/>
      <c r="J226" s="29"/>
      <c r="K226" s="32"/>
      <c r="L226" s="29"/>
      <c r="M226" s="32"/>
      <c r="N226" s="29"/>
      <c r="O226" s="32"/>
      <c r="P226" s="29"/>
      <c r="Q226" s="32"/>
      <c r="R226" s="32"/>
      <c r="S226" s="147"/>
      <c r="T226" s="143"/>
      <c r="U226" s="143"/>
      <c r="V226" s="143"/>
      <c r="W226" s="29"/>
      <c r="X226" s="32"/>
      <c r="Y226" s="29"/>
      <c r="Z226" s="32"/>
      <c r="AA226" s="29"/>
      <c r="AB226" s="32"/>
      <c r="AC226" s="29"/>
      <c r="AD226" s="32"/>
      <c r="AE226" s="29"/>
      <c r="AF226" s="32"/>
      <c r="AG226" s="32"/>
      <c r="AH226" s="147"/>
      <c r="AI226" s="143"/>
      <c r="AJ226" s="143"/>
      <c r="AK226" s="143"/>
      <c r="AL226" s="29"/>
      <c r="AM226" s="32"/>
      <c r="AN226" s="29"/>
      <c r="AO226" s="32"/>
      <c r="AP226" s="29"/>
      <c r="AQ226" s="32"/>
      <c r="AR226" s="29"/>
      <c r="AS226" s="32"/>
      <c r="AT226" s="29"/>
      <c r="AU226" s="32"/>
      <c r="AV226" s="32"/>
      <c r="AW226" s="147"/>
      <c r="AX226" s="143"/>
      <c r="AY226" s="143"/>
      <c r="AZ226" s="143"/>
      <c r="BA226" s="29"/>
      <c r="BB226" s="32"/>
      <c r="BC226" s="29"/>
      <c r="BD226" s="32"/>
      <c r="BE226" s="29"/>
      <c r="BF226" s="32"/>
      <c r="BG226" s="29"/>
      <c r="BH226" s="32"/>
      <c r="BI226" s="29"/>
      <c r="BJ226" s="32"/>
      <c r="BK226" s="32"/>
      <c r="BL226" s="147"/>
      <c r="BM226" s="143"/>
      <c r="BN226" s="143"/>
      <c r="BO226" s="143"/>
      <c r="BP226" s="29"/>
      <c r="BQ226" s="32"/>
      <c r="BR226" s="29"/>
      <c r="BS226" s="32"/>
      <c r="BT226" s="29"/>
      <c r="BU226" s="32"/>
      <c r="BV226" s="29"/>
      <c r="BW226" s="32"/>
      <c r="BX226" s="29"/>
      <c r="BY226" s="32"/>
      <c r="BZ226" s="32"/>
      <c r="CA226" s="147"/>
      <c r="CB226" s="144"/>
      <c r="CC226" s="144"/>
      <c r="CD226" s="144"/>
      <c r="CE226" s="29"/>
      <c r="CF226" s="32"/>
      <c r="CG226" s="29"/>
      <c r="CH226" s="32"/>
      <c r="CI226" s="29"/>
      <c r="CJ226" s="32"/>
      <c r="CK226" s="29"/>
      <c r="CL226" s="32"/>
      <c r="CM226" s="29"/>
      <c r="CN226" s="32"/>
      <c r="CO226" s="32"/>
      <c r="CP226" s="147"/>
      <c r="CQ226" s="144"/>
      <c r="CR226" s="144"/>
      <c r="CS226" s="144"/>
      <c r="CT226" s="29"/>
      <c r="CU226" s="32"/>
      <c r="CV226" s="29"/>
      <c r="CW226" s="32"/>
      <c r="CX226" s="29"/>
      <c r="CY226" s="32"/>
      <c r="CZ226" s="29"/>
      <c r="DA226" s="32"/>
      <c r="DB226" s="29"/>
      <c r="DC226" s="32"/>
      <c r="DD226" s="32"/>
      <c r="DE226" s="147"/>
      <c r="DF226" s="143"/>
      <c r="DG226" s="143"/>
      <c r="DH226" s="143"/>
      <c r="DI226" s="29"/>
      <c r="DJ226" s="32"/>
      <c r="DK226" s="29"/>
      <c r="DL226" s="32"/>
      <c r="DM226" s="29"/>
      <c r="DN226" s="32"/>
      <c r="DO226" s="29"/>
      <c r="DP226" s="32"/>
      <c r="DQ226" s="29"/>
      <c r="DR226" s="32"/>
      <c r="DS226" s="32"/>
      <c r="DT226" s="147"/>
      <c r="DU226" s="143"/>
      <c r="DV226" s="143"/>
      <c r="DW226" s="143"/>
      <c r="DX226" s="29"/>
      <c r="DY226" s="32"/>
      <c r="DZ226" s="29"/>
      <c r="EA226" s="32"/>
      <c r="EB226" s="29"/>
      <c r="EC226" s="32"/>
      <c r="ED226" s="29"/>
      <c r="EE226" s="32"/>
      <c r="EF226" s="29"/>
      <c r="EG226" s="32"/>
      <c r="EH226" s="32"/>
      <c r="EI226" s="147"/>
      <c r="EJ226" s="143"/>
      <c r="EK226" s="143"/>
      <c r="EL226" s="143"/>
      <c r="EM226" s="29"/>
      <c r="EN226" s="32"/>
      <c r="EO226" s="29"/>
      <c r="EP226" s="32"/>
      <c r="EQ226" s="29"/>
      <c r="ER226" s="32"/>
      <c r="ES226" s="29"/>
      <c r="ET226" s="32"/>
      <c r="EU226" s="29"/>
      <c r="EV226" s="32"/>
      <c r="EW226" s="32"/>
      <c r="EX226" s="147"/>
      <c r="EY226" s="147"/>
      <c r="EZ226" s="147"/>
    </row>
    <row r="227" spans="1:176" ht="9.9" customHeight="1">
      <c r="D227" s="34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47"/>
      <c r="T227" s="143"/>
      <c r="U227" s="143"/>
      <c r="V227" s="143"/>
      <c r="W227" s="143"/>
      <c r="X227" s="143"/>
      <c r="Y227" s="143"/>
      <c r="Z227" s="143"/>
      <c r="AA227" s="143"/>
      <c r="AB227" s="143"/>
      <c r="AC227" s="143"/>
      <c r="AD227" s="143"/>
      <c r="AE227" s="143"/>
      <c r="AF227" s="143"/>
      <c r="AG227" s="143"/>
      <c r="AH227" s="147"/>
      <c r="AI227" s="143"/>
      <c r="AJ227" s="143"/>
      <c r="AK227" s="143"/>
      <c r="AL227" s="143"/>
      <c r="AM227" s="143"/>
      <c r="AN227" s="143"/>
      <c r="AO227" s="143"/>
      <c r="AP227" s="143"/>
      <c r="AQ227" s="143"/>
      <c r="AR227" s="143"/>
      <c r="AS227" s="143"/>
      <c r="AT227" s="143"/>
      <c r="AU227" s="143"/>
      <c r="AV227" s="143"/>
      <c r="AW227" s="147"/>
      <c r="AX227" s="143"/>
      <c r="AY227" s="143"/>
      <c r="AZ227" s="143"/>
      <c r="BA227" s="143"/>
      <c r="BB227" s="143"/>
      <c r="BC227" s="143"/>
      <c r="BD227" s="143"/>
      <c r="BE227" s="143"/>
      <c r="BF227" s="143"/>
      <c r="BG227" s="143"/>
      <c r="BH227" s="143"/>
      <c r="BI227" s="143"/>
      <c r="BJ227" s="143"/>
      <c r="BK227" s="143"/>
      <c r="BL227" s="147"/>
      <c r="BM227" s="143"/>
      <c r="BN227" s="143"/>
      <c r="BO227" s="143"/>
      <c r="BP227" s="143"/>
      <c r="BQ227" s="143"/>
      <c r="BR227" s="143"/>
      <c r="BS227" s="143"/>
      <c r="BT227" s="143"/>
      <c r="BU227" s="143"/>
      <c r="BV227" s="143"/>
      <c r="BW227" s="143"/>
      <c r="BX227" s="143"/>
      <c r="BY227" s="143"/>
      <c r="BZ227" s="143"/>
      <c r="CA227" s="147"/>
      <c r="CB227" s="143"/>
      <c r="CC227" s="143"/>
      <c r="CD227" s="143"/>
      <c r="CE227" s="143"/>
      <c r="CF227" s="143"/>
      <c r="CG227" s="143"/>
      <c r="CH227" s="143"/>
      <c r="CI227" s="143"/>
      <c r="CJ227" s="143"/>
      <c r="CK227" s="143"/>
      <c r="CL227" s="143"/>
      <c r="CM227" s="143"/>
      <c r="CN227" s="143"/>
      <c r="CO227" s="143"/>
      <c r="CP227" s="147"/>
      <c r="CQ227" s="143"/>
      <c r="CR227" s="143"/>
      <c r="CS227" s="143"/>
      <c r="CT227" s="143"/>
      <c r="CU227" s="143"/>
      <c r="CV227" s="143"/>
      <c r="CW227" s="143"/>
      <c r="CX227" s="143"/>
      <c r="CY227" s="143"/>
      <c r="CZ227" s="143"/>
      <c r="DA227" s="143"/>
      <c r="DB227" s="143"/>
      <c r="DC227" s="143"/>
      <c r="DD227" s="143"/>
      <c r="DE227" s="147"/>
      <c r="DF227" s="143"/>
      <c r="DG227" s="143"/>
      <c r="DH227" s="143"/>
      <c r="DI227" s="143"/>
      <c r="DJ227" s="143"/>
      <c r="DK227" s="143"/>
      <c r="DL227" s="143"/>
      <c r="DM227" s="143"/>
      <c r="DN227" s="143"/>
      <c r="DO227" s="143"/>
      <c r="DP227" s="143"/>
      <c r="DQ227" s="143"/>
      <c r="DR227" s="143"/>
      <c r="DS227" s="143"/>
      <c r="DT227" s="147"/>
      <c r="DU227" s="36"/>
      <c r="DV227" s="36"/>
      <c r="DW227" s="36"/>
      <c r="DX227" s="162"/>
      <c r="DY227" s="162"/>
      <c r="DZ227" s="162"/>
      <c r="EA227" s="162"/>
      <c r="EB227" s="162"/>
      <c r="EC227" s="146"/>
      <c r="ED227" s="162"/>
      <c r="EE227" s="162"/>
      <c r="EF227" s="162"/>
      <c r="EG227" s="162"/>
      <c r="EH227" s="36"/>
      <c r="EI227" s="147"/>
      <c r="EJ227" s="143"/>
      <c r="EK227" s="143"/>
      <c r="EL227" s="143"/>
      <c r="EM227" s="143"/>
      <c r="EN227" s="143"/>
      <c r="EO227" s="143"/>
      <c r="EP227" s="143"/>
      <c r="EQ227" s="143"/>
      <c r="ER227" s="143"/>
      <c r="ES227" s="143"/>
      <c r="ET227" s="143"/>
      <c r="EU227" s="143"/>
      <c r="EV227" s="143"/>
      <c r="EW227" s="143"/>
      <c r="EX227" s="147"/>
      <c r="EY227" s="147"/>
      <c r="EZ227" s="147"/>
    </row>
    <row r="228" spans="1:176" ht="9.9" customHeight="1">
      <c r="D228" s="34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47"/>
      <c r="T228" s="143"/>
      <c r="U228" s="143"/>
      <c r="V228" s="143"/>
      <c r="W228" s="143"/>
      <c r="X228" s="143"/>
      <c r="Y228" s="143"/>
      <c r="Z228" s="143"/>
      <c r="AA228" s="143"/>
      <c r="AB228" s="143"/>
      <c r="AC228" s="143"/>
      <c r="AD228" s="143"/>
      <c r="AE228" s="143"/>
      <c r="AF228" s="143"/>
      <c r="AG228" s="143"/>
      <c r="AH228" s="147"/>
      <c r="AI228" s="143"/>
      <c r="AJ228" s="143"/>
      <c r="AK228" s="143"/>
      <c r="AL228" s="143"/>
      <c r="AM228" s="143"/>
      <c r="AN228" s="143"/>
      <c r="AO228" s="143"/>
      <c r="AP228" s="143"/>
      <c r="AQ228" s="143"/>
      <c r="AR228" s="143"/>
      <c r="AS228" s="143"/>
      <c r="AT228" s="143"/>
      <c r="AU228" s="143"/>
      <c r="AV228" s="143"/>
      <c r="AW228" s="147"/>
      <c r="AX228" s="143"/>
      <c r="AY228" s="143"/>
      <c r="AZ228" s="143"/>
      <c r="BA228" s="143"/>
      <c r="BB228" s="143"/>
      <c r="BC228" s="143"/>
      <c r="BD228" s="143"/>
      <c r="BE228" s="143"/>
      <c r="BF228" s="143"/>
      <c r="BG228" s="143"/>
      <c r="BH228" s="143"/>
      <c r="BI228" s="143"/>
      <c r="BJ228" s="143"/>
      <c r="BK228" s="143"/>
      <c r="BL228" s="147"/>
      <c r="BM228" s="143"/>
      <c r="BN228" s="143"/>
      <c r="BO228" s="143"/>
      <c r="BP228" s="143"/>
      <c r="BQ228" s="143"/>
      <c r="BR228" s="143"/>
      <c r="BS228" s="143"/>
      <c r="BT228" s="143"/>
      <c r="BU228" s="143"/>
      <c r="BV228" s="143"/>
      <c r="BW228" s="143"/>
      <c r="BX228" s="143"/>
      <c r="BY228" s="143"/>
      <c r="BZ228" s="143"/>
      <c r="CA228" s="147"/>
      <c r="CB228" s="143"/>
      <c r="CC228" s="143"/>
      <c r="CD228" s="143"/>
      <c r="CE228" s="143"/>
      <c r="CF228" s="143"/>
      <c r="CG228" s="143"/>
      <c r="CH228" s="143"/>
      <c r="CI228" s="143"/>
      <c r="CJ228" s="143"/>
      <c r="CK228" s="143"/>
      <c r="CL228" s="143"/>
      <c r="CM228" s="143"/>
      <c r="CN228" s="143"/>
      <c r="CO228" s="143"/>
      <c r="CP228" s="147"/>
      <c r="CQ228" s="143"/>
      <c r="CR228" s="143"/>
      <c r="CS228" s="143"/>
      <c r="CT228" s="143"/>
      <c r="CU228" s="143"/>
      <c r="CV228" s="143"/>
      <c r="CW228" s="143"/>
      <c r="CX228" s="143"/>
      <c r="CY228" s="143"/>
      <c r="CZ228" s="143"/>
      <c r="DA228" s="143"/>
      <c r="DB228" s="143"/>
      <c r="DC228" s="143"/>
      <c r="DD228" s="143"/>
      <c r="DE228" s="147"/>
      <c r="DF228" s="143"/>
      <c r="DG228" s="143"/>
      <c r="DH228" s="143"/>
      <c r="DI228" s="143"/>
      <c r="DJ228" s="143"/>
      <c r="DK228" s="143"/>
      <c r="DL228" s="143"/>
      <c r="DM228" s="143"/>
      <c r="DN228" s="143"/>
      <c r="DO228" s="143"/>
      <c r="DP228" s="143"/>
      <c r="DQ228" s="143"/>
      <c r="DR228" s="143"/>
      <c r="DS228" s="143"/>
      <c r="DT228" s="147"/>
      <c r="DU228" s="36"/>
      <c r="DV228" s="36"/>
      <c r="DW228" s="36"/>
      <c r="DX228" s="162"/>
      <c r="DY228" s="162"/>
      <c r="DZ228" s="162"/>
      <c r="EA228" s="162"/>
      <c r="EB228" s="162"/>
      <c r="EC228" s="146"/>
      <c r="ED228" s="162"/>
      <c r="EE228" s="162"/>
      <c r="EF228" s="162"/>
      <c r="EG228" s="162"/>
      <c r="EH228" s="36"/>
      <c r="EI228" s="147"/>
      <c r="EJ228" s="143"/>
      <c r="EK228" s="143"/>
      <c r="EL228" s="143"/>
      <c r="EM228" s="143"/>
      <c r="EN228" s="143"/>
      <c r="EO228" s="143"/>
      <c r="EP228" s="143"/>
      <c r="EQ228" s="143"/>
      <c r="ER228" s="143"/>
      <c r="ES228" s="143"/>
      <c r="ET228" s="143"/>
      <c r="EU228" s="143"/>
      <c r="EV228" s="143"/>
      <c r="EW228" s="143"/>
      <c r="EX228" s="147"/>
      <c r="EY228" s="147"/>
      <c r="EZ228" s="147"/>
    </row>
    <row r="229" spans="1:176" ht="9.9" customHeight="1">
      <c r="D229" s="34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47"/>
      <c r="T229" s="143"/>
      <c r="U229" s="143"/>
      <c r="V229" s="143"/>
      <c r="W229" s="143"/>
      <c r="X229" s="143"/>
      <c r="Y229" s="143"/>
      <c r="Z229" s="143"/>
      <c r="AA229" s="143"/>
      <c r="AB229" s="143"/>
      <c r="AC229" s="143"/>
      <c r="AD229" s="143"/>
      <c r="AE229" s="143"/>
      <c r="AF229" s="143"/>
      <c r="AG229" s="143"/>
      <c r="AH229" s="147"/>
      <c r="AI229" s="143"/>
      <c r="AJ229" s="143"/>
      <c r="AK229" s="143"/>
      <c r="AL229" s="143"/>
      <c r="AM229" s="143"/>
      <c r="AN229" s="143"/>
      <c r="AO229" s="143"/>
      <c r="AP229" s="143"/>
      <c r="AQ229" s="143"/>
      <c r="AR229" s="143"/>
      <c r="AS229" s="143"/>
      <c r="AT229" s="143"/>
      <c r="AU229" s="143"/>
      <c r="AV229" s="143"/>
      <c r="AW229" s="147"/>
      <c r="AX229" s="143"/>
      <c r="AY229" s="143"/>
      <c r="AZ229" s="143"/>
      <c r="BA229" s="143"/>
      <c r="BB229" s="143"/>
      <c r="BC229" s="143"/>
      <c r="BD229" s="143"/>
      <c r="BE229" s="143"/>
      <c r="BF229" s="143"/>
      <c r="BG229" s="143"/>
      <c r="BH229" s="143"/>
      <c r="BI229" s="143"/>
      <c r="BJ229" s="143"/>
      <c r="BK229" s="143"/>
      <c r="BL229" s="147"/>
      <c r="BM229" s="143"/>
      <c r="BN229" s="143"/>
      <c r="BO229" s="143"/>
      <c r="BP229" s="143"/>
      <c r="BQ229" s="143"/>
      <c r="BR229" s="143"/>
      <c r="BS229" s="143"/>
      <c r="BT229" s="143"/>
      <c r="BU229" s="143"/>
      <c r="BV229" s="143"/>
      <c r="BW229" s="143"/>
      <c r="BX229" s="143"/>
      <c r="BY229" s="143"/>
      <c r="BZ229" s="143"/>
      <c r="CA229" s="147"/>
      <c r="CB229" s="143"/>
      <c r="CC229" s="143"/>
      <c r="CD229" s="143"/>
      <c r="CE229" s="143"/>
      <c r="CF229" s="143"/>
      <c r="CG229" s="143"/>
      <c r="CH229" s="143"/>
      <c r="CI229" s="143"/>
      <c r="CJ229" s="143"/>
      <c r="CK229" s="143"/>
      <c r="CL229" s="143"/>
      <c r="CM229" s="143"/>
      <c r="CN229" s="143"/>
      <c r="CO229" s="143"/>
      <c r="CP229" s="147"/>
      <c r="CQ229" s="143"/>
      <c r="CR229" s="143"/>
      <c r="CS229" s="143"/>
      <c r="CT229" s="143"/>
      <c r="CU229" s="143"/>
      <c r="CV229" s="143"/>
      <c r="CW229" s="143"/>
      <c r="CX229" s="143"/>
      <c r="CY229" s="143"/>
      <c r="CZ229" s="143"/>
      <c r="DA229" s="143"/>
      <c r="DB229" s="143"/>
      <c r="DC229" s="143"/>
      <c r="DD229" s="143"/>
      <c r="DE229" s="147"/>
      <c r="DF229" s="143"/>
      <c r="DG229" s="143"/>
      <c r="DH229" s="143"/>
      <c r="DI229" s="143"/>
      <c r="DJ229" s="143"/>
      <c r="DK229" s="143"/>
      <c r="DL229" s="143"/>
      <c r="DM229" s="143"/>
      <c r="DN229" s="143"/>
      <c r="DO229" s="143"/>
      <c r="DP229" s="143"/>
      <c r="DQ229" s="143"/>
      <c r="DR229" s="143"/>
      <c r="DS229" s="143"/>
      <c r="DT229" s="147"/>
      <c r="DU229" s="36"/>
      <c r="DV229" s="36"/>
      <c r="DW229" s="36"/>
      <c r="DX229" s="162"/>
      <c r="DY229" s="162"/>
      <c r="DZ229" s="162"/>
      <c r="EA229" s="162"/>
      <c r="EB229" s="162"/>
      <c r="EC229" s="146"/>
      <c r="ED229" s="162"/>
      <c r="EE229" s="162"/>
      <c r="EF229" s="162"/>
      <c r="EG229" s="162"/>
      <c r="EH229" s="36"/>
      <c r="EI229" s="147"/>
      <c r="EJ229" s="143"/>
      <c r="EK229" s="143"/>
      <c r="EL229" s="143"/>
      <c r="EM229" s="143"/>
      <c r="EN229" s="143"/>
      <c r="EO229" s="143"/>
      <c r="EP229" s="143"/>
      <c r="EQ229" s="143"/>
      <c r="ER229" s="143"/>
      <c r="ES229" s="143"/>
      <c r="ET229" s="143"/>
      <c r="EU229" s="143"/>
      <c r="EV229" s="143"/>
      <c r="EW229" s="143"/>
      <c r="EX229" s="147"/>
      <c r="EY229" s="147"/>
      <c r="EZ229" s="147"/>
    </row>
    <row r="230" spans="1:176" ht="9.9" customHeight="1"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147"/>
      <c r="T230" s="147"/>
      <c r="U230" s="147"/>
      <c r="V230" s="147"/>
      <c r="W230" s="147"/>
      <c r="X230" s="147"/>
      <c r="Y230" s="147"/>
      <c r="Z230" s="147"/>
      <c r="AA230" s="147"/>
      <c r="AB230" s="147"/>
      <c r="AC230" s="147"/>
      <c r="AD230" s="147"/>
      <c r="AE230" s="147"/>
      <c r="AF230" s="147"/>
      <c r="AG230" s="147"/>
      <c r="AH230" s="147"/>
      <c r="AI230" s="147"/>
      <c r="AJ230" s="147"/>
      <c r="AK230" s="147"/>
      <c r="AL230" s="147"/>
      <c r="AM230" s="147"/>
      <c r="AN230" s="147"/>
      <c r="AO230" s="147"/>
      <c r="AP230" s="147"/>
      <c r="AQ230" s="147"/>
      <c r="AR230" s="147"/>
      <c r="AS230" s="147"/>
      <c r="AT230" s="147"/>
      <c r="AU230" s="147"/>
      <c r="AV230" s="147"/>
      <c r="AW230" s="147"/>
      <c r="AX230" s="147"/>
      <c r="AY230" s="147"/>
      <c r="AZ230" s="147"/>
      <c r="BA230" s="147"/>
      <c r="BB230" s="147"/>
      <c r="BC230" s="147"/>
      <c r="BD230" s="147"/>
      <c r="BE230" s="147"/>
      <c r="BF230" s="147"/>
      <c r="BG230" s="147"/>
      <c r="BH230" s="147"/>
      <c r="BI230" s="147"/>
      <c r="BJ230" s="147"/>
      <c r="BK230" s="147"/>
      <c r="BL230" s="147"/>
      <c r="BM230" s="147"/>
      <c r="BN230" s="147"/>
      <c r="BO230" s="147"/>
      <c r="BP230" s="147"/>
      <c r="BQ230" s="147"/>
      <c r="BR230" s="147"/>
      <c r="BS230" s="147"/>
      <c r="BT230" s="147"/>
      <c r="BU230" s="147"/>
      <c r="BV230" s="147"/>
      <c r="BW230" s="147"/>
      <c r="BX230" s="147"/>
      <c r="BY230" s="147"/>
      <c r="BZ230" s="147"/>
      <c r="CA230" s="147"/>
      <c r="CB230" s="147"/>
      <c r="CC230" s="147"/>
      <c r="CD230" s="147"/>
      <c r="CE230" s="147"/>
      <c r="CF230" s="147"/>
      <c r="CG230" s="147"/>
      <c r="CH230" s="147"/>
      <c r="CI230" s="147"/>
      <c r="CJ230" s="147"/>
      <c r="CK230" s="147"/>
      <c r="CL230" s="147"/>
      <c r="CM230" s="147"/>
      <c r="CN230" s="147"/>
      <c r="CO230" s="147"/>
      <c r="CP230" s="147"/>
      <c r="CQ230" s="147"/>
      <c r="CR230" s="147"/>
      <c r="CS230" s="147"/>
      <c r="CT230" s="147"/>
      <c r="CU230" s="147"/>
      <c r="CV230" s="147"/>
      <c r="CW230" s="147"/>
      <c r="CX230" s="147"/>
      <c r="CY230" s="147"/>
      <c r="CZ230" s="147"/>
      <c r="DA230" s="147"/>
      <c r="DB230" s="147"/>
      <c r="DC230" s="147"/>
      <c r="DD230" s="147"/>
      <c r="DE230" s="147"/>
      <c r="DF230" s="147"/>
      <c r="DG230" s="147"/>
      <c r="DH230" s="147"/>
      <c r="DI230" s="147"/>
      <c r="DJ230" s="147"/>
      <c r="DK230" s="147"/>
      <c r="DL230" s="147"/>
      <c r="DM230" s="147"/>
      <c r="DN230" s="147"/>
      <c r="DO230" s="147"/>
      <c r="DP230" s="147"/>
      <c r="DQ230" s="147"/>
      <c r="DR230" s="147"/>
      <c r="DS230" s="147"/>
      <c r="DT230" s="147"/>
      <c r="DU230" s="147"/>
      <c r="DV230" s="147"/>
      <c r="DW230" s="147"/>
      <c r="DX230" s="147"/>
      <c r="DY230" s="147"/>
      <c r="DZ230" s="147"/>
      <c r="EA230" s="147"/>
      <c r="EB230" s="147"/>
      <c r="EC230" s="147"/>
      <c r="ED230" s="147"/>
      <c r="EE230" s="147"/>
      <c r="EF230" s="147"/>
      <c r="EG230" s="147"/>
      <c r="EH230" s="147"/>
      <c r="EI230" s="147"/>
      <c r="EJ230" s="147"/>
      <c r="EK230" s="147"/>
      <c r="EL230" s="147"/>
      <c r="EM230" s="147"/>
      <c r="EN230" s="147"/>
      <c r="EO230" s="147"/>
      <c r="EP230" s="147"/>
      <c r="EQ230" s="147"/>
      <c r="ER230" s="147"/>
      <c r="ES230" s="147"/>
      <c r="ET230" s="147"/>
      <c r="EU230" s="147"/>
      <c r="EV230" s="147"/>
      <c r="EW230" s="147"/>
      <c r="EX230" s="147"/>
      <c r="EY230" s="147"/>
      <c r="EZ230" s="147"/>
    </row>
    <row r="231" spans="1:176" ht="9.9" customHeight="1"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147"/>
      <c r="T231" s="147"/>
      <c r="U231" s="147"/>
      <c r="V231" s="147"/>
      <c r="W231" s="147"/>
      <c r="X231" s="147"/>
      <c r="Y231" s="147"/>
      <c r="Z231" s="147"/>
      <c r="AA231" s="147"/>
      <c r="AB231" s="147"/>
      <c r="AC231" s="147"/>
      <c r="AD231" s="147"/>
      <c r="AE231" s="147"/>
      <c r="AF231" s="147"/>
      <c r="AG231" s="147"/>
      <c r="AH231" s="147"/>
      <c r="AI231" s="147"/>
      <c r="AJ231" s="147"/>
      <c r="AK231" s="147"/>
      <c r="AL231" s="147"/>
      <c r="AM231" s="147"/>
      <c r="AN231" s="147"/>
      <c r="AO231" s="147"/>
      <c r="AP231" s="147"/>
      <c r="AQ231" s="147"/>
      <c r="AR231" s="147"/>
      <c r="AS231" s="147"/>
      <c r="AT231" s="147"/>
      <c r="AU231" s="147"/>
      <c r="AV231" s="147"/>
      <c r="AW231" s="147"/>
      <c r="AX231" s="147"/>
      <c r="AY231" s="147"/>
      <c r="AZ231" s="147"/>
      <c r="BA231" s="147"/>
      <c r="BB231" s="147"/>
      <c r="BC231" s="147"/>
      <c r="BD231" s="147"/>
      <c r="BE231" s="147"/>
      <c r="BF231" s="147"/>
      <c r="BG231" s="147"/>
      <c r="BH231" s="147"/>
      <c r="BI231" s="147"/>
      <c r="BJ231" s="147"/>
      <c r="BK231" s="147"/>
      <c r="BL231" s="147"/>
      <c r="BM231" s="147"/>
      <c r="BN231" s="147"/>
      <c r="BO231" s="147"/>
      <c r="BP231" s="147"/>
      <c r="BQ231" s="147"/>
      <c r="BR231" s="147"/>
      <c r="BS231" s="147"/>
      <c r="BT231" s="147"/>
      <c r="BU231" s="147"/>
      <c r="BV231" s="147"/>
      <c r="BW231" s="147"/>
      <c r="BX231" s="147"/>
      <c r="BY231" s="147"/>
      <c r="BZ231" s="147"/>
      <c r="CA231" s="147"/>
      <c r="CB231" s="147"/>
      <c r="CC231" s="147"/>
      <c r="CD231" s="147"/>
      <c r="CE231" s="147"/>
      <c r="CF231" s="147"/>
      <c r="CG231" s="147"/>
      <c r="CH231" s="147"/>
      <c r="CI231" s="147"/>
      <c r="CJ231" s="147"/>
      <c r="CK231" s="147"/>
      <c r="CL231" s="147"/>
      <c r="CM231" s="147"/>
      <c r="CN231" s="147"/>
      <c r="CO231" s="147"/>
      <c r="CP231" s="147"/>
      <c r="CQ231" s="147"/>
      <c r="CR231" s="147"/>
      <c r="CS231" s="147"/>
      <c r="CT231" s="147"/>
      <c r="CU231" s="147"/>
      <c r="CV231" s="147"/>
      <c r="CW231" s="147"/>
      <c r="CX231" s="147"/>
      <c r="CY231" s="147"/>
      <c r="CZ231" s="147"/>
      <c r="DA231" s="147"/>
      <c r="DB231" s="147"/>
      <c r="DC231" s="147"/>
      <c r="DD231" s="147"/>
      <c r="DE231" s="147"/>
      <c r="DF231" s="147"/>
      <c r="DG231" s="147"/>
      <c r="DH231" s="147"/>
      <c r="DI231" s="147"/>
      <c r="DJ231" s="147"/>
      <c r="DK231" s="147"/>
      <c r="DL231" s="147"/>
      <c r="DM231" s="147"/>
      <c r="DN231" s="147"/>
      <c r="DO231" s="147"/>
      <c r="DP231" s="147"/>
      <c r="DQ231" s="147"/>
      <c r="DR231" s="147"/>
      <c r="DS231" s="147"/>
      <c r="DT231" s="147"/>
      <c r="DU231" s="147"/>
      <c r="DV231" s="147"/>
      <c r="DW231" s="147"/>
      <c r="DX231" s="147"/>
      <c r="DY231" s="147"/>
      <c r="DZ231" s="147"/>
      <c r="EA231" s="147"/>
      <c r="EB231" s="147"/>
      <c r="EC231" s="147"/>
      <c r="ED231" s="147"/>
      <c r="EE231" s="147"/>
      <c r="EF231" s="147"/>
      <c r="EG231" s="147"/>
      <c r="EH231" s="147"/>
      <c r="EI231" s="147"/>
      <c r="EJ231" s="147"/>
      <c r="EK231" s="147"/>
      <c r="EL231" s="147"/>
      <c r="EM231" s="147"/>
      <c r="EN231" s="147"/>
      <c r="EO231" s="147"/>
      <c r="EP231" s="147"/>
      <c r="EQ231" s="147"/>
      <c r="ER231" s="147"/>
      <c r="ES231" s="147"/>
      <c r="ET231" s="147"/>
      <c r="EU231" s="147"/>
      <c r="EV231" s="147"/>
      <c r="EW231" s="147"/>
      <c r="EX231" s="147"/>
      <c r="EY231" s="147"/>
      <c r="EZ231" s="147"/>
    </row>
    <row r="232" spans="1:176" ht="9.9" customHeight="1"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</row>
    <row r="233" spans="1:176" ht="9.9" customHeight="1"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</row>
    <row r="234" spans="1:176" ht="9.9" customHeight="1"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</row>
    <row r="235" spans="1:176" s="28" customFormat="1" ht="9.9" customHeight="1"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133"/>
      <c r="T235" s="133"/>
      <c r="U235" s="133"/>
      <c r="V235" s="133"/>
      <c r="W235" s="133"/>
      <c r="X235" s="133"/>
      <c r="Y235" s="133"/>
      <c r="Z235" s="133"/>
      <c r="AA235" s="133"/>
      <c r="AB235" s="133"/>
      <c r="AC235" s="133"/>
      <c r="AD235" s="133"/>
      <c r="AE235" s="133"/>
      <c r="AF235" s="133"/>
      <c r="AG235" s="133"/>
      <c r="AH235" s="133"/>
      <c r="AI235" s="133"/>
      <c r="AJ235" s="133"/>
      <c r="AK235" s="133"/>
      <c r="AL235" s="133"/>
      <c r="AM235" s="133"/>
      <c r="AN235" s="133"/>
      <c r="AO235" s="133"/>
      <c r="AP235" s="133"/>
      <c r="AQ235" s="133"/>
      <c r="AR235" s="133"/>
      <c r="AS235" s="133"/>
      <c r="AT235" s="133"/>
      <c r="AU235" s="133"/>
      <c r="AV235" s="133"/>
      <c r="AW235" s="133"/>
      <c r="AX235" s="133"/>
      <c r="AY235" s="133"/>
      <c r="AZ235" s="133"/>
      <c r="BA235" s="133"/>
      <c r="BB235" s="133"/>
      <c r="BC235" s="133"/>
      <c r="BD235" s="133"/>
      <c r="BE235" s="133"/>
      <c r="BF235" s="133"/>
      <c r="BG235" s="133"/>
      <c r="BH235" s="133"/>
      <c r="BI235" s="133"/>
      <c r="BJ235" s="133"/>
      <c r="BK235" s="133"/>
    </row>
    <row r="236" spans="1:176" s="31" customFormat="1" ht="9.9" customHeight="1">
      <c r="D236" s="30"/>
      <c r="E236" s="30"/>
      <c r="F236" s="30"/>
      <c r="AD236" s="33"/>
      <c r="BC236" s="30"/>
      <c r="BD236" s="30"/>
      <c r="BE236" s="30"/>
      <c r="BF236" s="30"/>
      <c r="BG236" s="30"/>
      <c r="BH236" s="30"/>
      <c r="BI236" s="30"/>
      <c r="BJ236" s="30"/>
      <c r="BK236" s="30"/>
    </row>
    <row r="237" spans="1:176" ht="9.9" customHeight="1">
      <c r="A237" s="28"/>
      <c r="B237" s="28"/>
      <c r="C237" s="28"/>
      <c r="AD237" s="33"/>
      <c r="BJ237" s="495" t="s">
        <v>514</v>
      </c>
      <c r="BK237" s="495"/>
      <c r="BL237" s="495"/>
      <c r="BM237" s="495"/>
      <c r="BN237" s="495"/>
      <c r="BO237" s="495"/>
      <c r="BP237" s="495"/>
      <c r="BQ237" s="495"/>
      <c r="BR237" s="495"/>
      <c r="BS237" s="495"/>
      <c r="BT237" s="495"/>
      <c r="BU237" s="495"/>
      <c r="BV237" s="495"/>
      <c r="BW237" s="495"/>
      <c r="BX237" s="495"/>
      <c r="BY237" s="495"/>
      <c r="BZ237" s="495"/>
      <c r="CA237" s="495"/>
      <c r="CB237" s="495"/>
      <c r="CC237" s="495"/>
      <c r="CD237" s="495"/>
      <c r="CE237" s="495"/>
      <c r="CF237" s="495"/>
      <c r="CG237" s="495"/>
      <c r="CH237" s="495"/>
      <c r="CI237" s="495"/>
      <c r="CJ237" s="495"/>
      <c r="CK237" s="495"/>
      <c r="CL237" s="495"/>
      <c r="CM237" s="495"/>
      <c r="CN237" s="495"/>
      <c r="CO237" s="495"/>
      <c r="CP237" s="495"/>
      <c r="CQ237" s="495"/>
      <c r="CR237" s="495"/>
      <c r="CS237" s="495"/>
      <c r="CT237" s="495"/>
      <c r="CU237" s="495"/>
      <c r="CV237" s="495"/>
      <c r="CW237" s="495"/>
      <c r="CX237" s="495"/>
      <c r="CY237" s="495"/>
      <c r="CZ237" s="495"/>
      <c r="DA237" s="495"/>
      <c r="DB237" s="495"/>
      <c r="DC237" s="495"/>
      <c r="DD237" s="495"/>
      <c r="DE237" s="495"/>
      <c r="DF237" s="495"/>
      <c r="DG237" s="495"/>
      <c r="DH237" s="495"/>
      <c r="DI237" s="495"/>
      <c r="DJ237" s="495"/>
      <c r="DK237" s="495"/>
      <c r="FA237" s="501"/>
      <c r="FB237" s="501"/>
      <c r="FC237" s="501"/>
      <c r="FD237" s="501"/>
      <c r="FE237" s="501"/>
      <c r="FF237" s="501"/>
      <c r="FG237" s="501"/>
      <c r="FH237" s="501"/>
      <c r="FI237" s="501"/>
      <c r="FJ237" s="501"/>
      <c r="FK237" s="501"/>
      <c r="FL237" s="501"/>
      <c r="FM237" s="501"/>
      <c r="FN237" s="501"/>
      <c r="FO237" s="501"/>
      <c r="FP237" s="501"/>
      <c r="FQ237" s="501"/>
      <c r="FR237" s="501"/>
      <c r="FS237" s="501"/>
      <c r="FT237" s="501"/>
    </row>
    <row r="238" spans="1:176" ht="9.9" customHeight="1">
      <c r="A238" s="28"/>
      <c r="B238" s="28"/>
      <c r="C238" s="28"/>
      <c r="AD238" s="33"/>
      <c r="BJ238" s="495"/>
      <c r="BK238" s="495"/>
      <c r="BL238" s="495"/>
      <c r="BM238" s="495"/>
      <c r="BN238" s="495"/>
      <c r="BO238" s="495"/>
      <c r="BP238" s="495"/>
      <c r="BQ238" s="495"/>
      <c r="BR238" s="495"/>
      <c r="BS238" s="495"/>
      <c r="BT238" s="495"/>
      <c r="BU238" s="495"/>
      <c r="BV238" s="495"/>
      <c r="BW238" s="495"/>
      <c r="BX238" s="495"/>
      <c r="BY238" s="495"/>
      <c r="BZ238" s="495"/>
      <c r="CA238" s="495"/>
      <c r="CB238" s="495"/>
      <c r="CC238" s="495"/>
      <c r="CD238" s="495"/>
      <c r="CE238" s="495"/>
      <c r="CF238" s="495"/>
      <c r="CG238" s="495"/>
      <c r="CH238" s="495"/>
      <c r="CI238" s="495"/>
      <c r="CJ238" s="495"/>
      <c r="CK238" s="495"/>
      <c r="CL238" s="495"/>
      <c r="CM238" s="495"/>
      <c r="CN238" s="495"/>
      <c r="CO238" s="495"/>
      <c r="CP238" s="495"/>
      <c r="CQ238" s="495"/>
      <c r="CR238" s="495"/>
      <c r="CS238" s="495"/>
      <c r="CT238" s="495"/>
      <c r="CU238" s="495"/>
      <c r="CV238" s="495"/>
      <c r="CW238" s="495"/>
      <c r="CX238" s="495"/>
      <c r="CY238" s="495"/>
      <c r="CZ238" s="495"/>
      <c r="DA238" s="495"/>
      <c r="DB238" s="495"/>
      <c r="DC238" s="495"/>
      <c r="DD238" s="495"/>
      <c r="DE238" s="495"/>
      <c r="DF238" s="495"/>
      <c r="DG238" s="495"/>
      <c r="DH238" s="495"/>
      <c r="DI238" s="495"/>
      <c r="DJ238" s="495"/>
      <c r="DK238" s="495"/>
      <c r="DV238" s="138"/>
      <c r="DW238" s="138"/>
      <c r="FA238" s="501"/>
      <c r="FB238" s="501"/>
      <c r="FC238" s="501"/>
      <c r="FD238" s="501"/>
      <c r="FE238" s="501"/>
      <c r="FF238" s="501"/>
      <c r="FG238" s="501"/>
      <c r="FH238" s="501"/>
      <c r="FI238" s="501"/>
      <c r="FJ238" s="501"/>
      <c r="FK238" s="501"/>
      <c r="FL238" s="501"/>
      <c r="FM238" s="501"/>
      <c r="FN238" s="501"/>
      <c r="FO238" s="501"/>
      <c r="FP238" s="501"/>
      <c r="FQ238" s="501"/>
      <c r="FR238" s="501"/>
      <c r="FS238" s="501"/>
      <c r="FT238" s="501"/>
    </row>
    <row r="239" spans="1:176" ht="9.9" customHeight="1">
      <c r="A239" s="28"/>
      <c r="B239" s="28"/>
      <c r="C239" s="28"/>
      <c r="AD239" s="33"/>
      <c r="BJ239" s="495"/>
      <c r="BK239" s="495"/>
      <c r="BL239" s="495"/>
      <c r="BM239" s="495"/>
      <c r="BN239" s="495"/>
      <c r="BO239" s="495"/>
      <c r="BP239" s="495"/>
      <c r="BQ239" s="495"/>
      <c r="BR239" s="495"/>
      <c r="BS239" s="495"/>
      <c r="BT239" s="495"/>
      <c r="BU239" s="495"/>
      <c r="BV239" s="495"/>
      <c r="BW239" s="495"/>
      <c r="BX239" s="495"/>
      <c r="BY239" s="495"/>
      <c r="BZ239" s="495"/>
      <c r="CA239" s="495"/>
      <c r="CB239" s="495"/>
      <c r="CC239" s="495"/>
      <c r="CD239" s="495"/>
      <c r="CE239" s="495"/>
      <c r="CF239" s="495"/>
      <c r="CG239" s="495"/>
      <c r="CH239" s="495"/>
      <c r="CI239" s="495"/>
      <c r="CJ239" s="495"/>
      <c r="CK239" s="495"/>
      <c r="CL239" s="495"/>
      <c r="CM239" s="495"/>
      <c r="CN239" s="495"/>
      <c r="CO239" s="495"/>
      <c r="CP239" s="495"/>
      <c r="CQ239" s="495"/>
      <c r="CR239" s="495"/>
      <c r="CS239" s="495"/>
      <c r="CT239" s="495"/>
      <c r="CU239" s="495"/>
      <c r="CV239" s="495"/>
      <c r="CW239" s="495"/>
      <c r="CX239" s="495"/>
      <c r="CY239" s="495"/>
      <c r="CZ239" s="495"/>
      <c r="DA239" s="495"/>
      <c r="DB239" s="495"/>
      <c r="DC239" s="495"/>
      <c r="DD239" s="495"/>
      <c r="DE239" s="495"/>
      <c r="DF239" s="495"/>
      <c r="DG239" s="495"/>
      <c r="DH239" s="495"/>
      <c r="DI239" s="495"/>
      <c r="DJ239" s="495"/>
      <c r="DK239" s="495"/>
      <c r="DV239" s="138"/>
      <c r="DW239" s="138"/>
      <c r="FA239" s="501"/>
      <c r="FB239" s="501"/>
      <c r="FC239" s="501"/>
      <c r="FD239" s="501"/>
      <c r="FE239" s="501"/>
      <c r="FF239" s="501"/>
      <c r="FG239" s="501"/>
      <c r="FH239" s="501"/>
      <c r="FI239" s="501"/>
      <c r="FJ239" s="501"/>
      <c r="FK239" s="501"/>
      <c r="FL239" s="501"/>
      <c r="FM239" s="501"/>
      <c r="FN239" s="501"/>
      <c r="FO239" s="501"/>
      <c r="FP239" s="501"/>
      <c r="FQ239" s="501"/>
      <c r="FR239" s="501"/>
      <c r="FS239" s="501"/>
      <c r="FT239" s="501"/>
    </row>
    <row r="240" spans="1:176" ht="9.9" customHeight="1">
      <c r="A240" s="28"/>
      <c r="B240" s="28"/>
      <c r="C240" s="28"/>
      <c r="AD240" s="33"/>
      <c r="BJ240" s="495"/>
      <c r="BK240" s="495"/>
      <c r="BL240" s="495"/>
      <c r="BM240" s="495"/>
      <c r="BN240" s="495"/>
      <c r="BO240" s="495"/>
      <c r="BP240" s="495"/>
      <c r="BQ240" s="495"/>
      <c r="BR240" s="495"/>
      <c r="BS240" s="495"/>
      <c r="BT240" s="495"/>
      <c r="BU240" s="495"/>
      <c r="BV240" s="495"/>
      <c r="BW240" s="495"/>
      <c r="BX240" s="495"/>
      <c r="BY240" s="495"/>
      <c r="BZ240" s="495"/>
      <c r="CA240" s="495"/>
      <c r="CB240" s="495"/>
      <c r="CC240" s="495"/>
      <c r="CD240" s="495"/>
      <c r="CE240" s="495"/>
      <c r="CF240" s="495"/>
      <c r="CG240" s="495"/>
      <c r="CH240" s="495"/>
      <c r="CI240" s="495"/>
      <c r="CJ240" s="495"/>
      <c r="CK240" s="495"/>
      <c r="CL240" s="495"/>
      <c r="CM240" s="495"/>
      <c r="CN240" s="495"/>
      <c r="CO240" s="495"/>
      <c r="CP240" s="495"/>
      <c r="CQ240" s="495"/>
      <c r="CR240" s="495"/>
      <c r="CS240" s="495"/>
      <c r="CT240" s="495"/>
      <c r="CU240" s="495"/>
      <c r="CV240" s="495"/>
      <c r="CW240" s="495"/>
      <c r="CX240" s="495"/>
      <c r="CY240" s="495"/>
      <c r="CZ240" s="495"/>
      <c r="DA240" s="495"/>
      <c r="DB240" s="495"/>
      <c r="DC240" s="495"/>
      <c r="DD240" s="495"/>
      <c r="DE240" s="495"/>
      <c r="DF240" s="495"/>
      <c r="DG240" s="495"/>
      <c r="DH240" s="495"/>
      <c r="DI240" s="495"/>
      <c r="DJ240" s="495"/>
      <c r="DK240" s="495"/>
      <c r="DV240" s="138"/>
      <c r="DW240" s="138"/>
      <c r="FA240" s="501"/>
      <c r="FB240" s="501"/>
      <c r="FC240" s="501"/>
      <c r="FD240" s="501"/>
      <c r="FE240" s="501"/>
      <c r="FF240" s="501"/>
      <c r="FG240" s="501"/>
      <c r="FH240" s="501"/>
      <c r="FI240" s="501"/>
      <c r="FJ240" s="501"/>
      <c r="FK240" s="501"/>
      <c r="FL240" s="501"/>
      <c r="FM240" s="501"/>
      <c r="FN240" s="501"/>
      <c r="FO240" s="501"/>
      <c r="FP240" s="501"/>
      <c r="FQ240" s="501"/>
      <c r="FR240" s="501"/>
      <c r="FS240" s="501"/>
      <c r="FT240" s="501"/>
    </row>
    <row r="241" spans="1:176" ht="9.9" customHeight="1">
      <c r="A241" s="28"/>
      <c r="B241" s="28"/>
      <c r="C241" s="28"/>
      <c r="AD241" s="33"/>
      <c r="BJ241" s="495"/>
      <c r="BK241" s="495"/>
      <c r="BL241" s="495"/>
      <c r="BM241" s="495"/>
      <c r="BN241" s="495"/>
      <c r="BO241" s="495"/>
      <c r="BP241" s="495"/>
      <c r="BQ241" s="495"/>
      <c r="BR241" s="495"/>
      <c r="BS241" s="495"/>
      <c r="BT241" s="495"/>
      <c r="BU241" s="495"/>
      <c r="BV241" s="495"/>
      <c r="BW241" s="495"/>
      <c r="BX241" s="495"/>
      <c r="BY241" s="495"/>
      <c r="BZ241" s="495"/>
      <c r="CA241" s="495"/>
      <c r="CB241" s="495"/>
      <c r="CC241" s="495"/>
      <c r="CD241" s="495"/>
      <c r="CE241" s="495"/>
      <c r="CF241" s="495"/>
      <c r="CG241" s="495"/>
      <c r="CH241" s="495"/>
      <c r="CI241" s="495"/>
      <c r="CJ241" s="495"/>
      <c r="CK241" s="495"/>
      <c r="CL241" s="495"/>
      <c r="CM241" s="495"/>
      <c r="CN241" s="495"/>
      <c r="CO241" s="495"/>
      <c r="CP241" s="495"/>
      <c r="CQ241" s="495"/>
      <c r="CR241" s="495"/>
      <c r="CS241" s="495"/>
      <c r="CT241" s="495"/>
      <c r="CU241" s="495"/>
      <c r="CV241" s="495"/>
      <c r="CW241" s="495"/>
      <c r="CX241" s="495"/>
      <c r="CY241" s="495"/>
      <c r="CZ241" s="495"/>
      <c r="DA241" s="495"/>
      <c r="DB241" s="495"/>
      <c r="DC241" s="495"/>
      <c r="DD241" s="495"/>
      <c r="DE241" s="495"/>
      <c r="DF241" s="495"/>
      <c r="DG241" s="495"/>
      <c r="DH241" s="495"/>
      <c r="DI241" s="495"/>
      <c r="DJ241" s="495"/>
      <c r="DK241" s="495"/>
      <c r="DV241" s="138"/>
      <c r="DW241" s="138"/>
      <c r="FA241" s="501"/>
      <c r="FB241" s="501"/>
      <c r="FC241" s="501"/>
      <c r="FD241" s="501"/>
      <c r="FE241" s="501"/>
      <c r="FF241" s="501"/>
      <c r="FG241" s="501"/>
      <c r="FH241" s="501"/>
      <c r="FI241" s="501"/>
      <c r="FJ241" s="501"/>
      <c r="FK241" s="501"/>
      <c r="FL241" s="501"/>
      <c r="FM241" s="501"/>
      <c r="FN241" s="501"/>
      <c r="FO241" s="501"/>
      <c r="FP241" s="501"/>
      <c r="FQ241" s="501"/>
      <c r="FR241" s="501"/>
      <c r="FS241" s="501"/>
      <c r="FT241" s="501"/>
    </row>
    <row r="242" spans="1:176" ht="9.9" customHeight="1">
      <c r="A242" s="28"/>
      <c r="B242" s="28"/>
      <c r="C242" s="28"/>
      <c r="D242" s="86"/>
      <c r="E242" s="502" t="s">
        <v>483</v>
      </c>
      <c r="F242" s="503"/>
      <c r="G242" s="503"/>
      <c r="H242" s="503"/>
      <c r="I242" s="503"/>
      <c r="J242" s="503"/>
      <c r="K242" s="503"/>
      <c r="L242" s="503"/>
      <c r="M242" s="503"/>
      <c r="N242" s="503"/>
      <c r="O242" s="503"/>
      <c r="P242" s="503"/>
      <c r="Q242" s="503"/>
      <c r="R242" s="503"/>
      <c r="S242" s="503"/>
      <c r="T242" s="503"/>
      <c r="U242" s="503"/>
      <c r="V242" s="503"/>
      <c r="W242" s="503"/>
      <c r="X242" s="503"/>
      <c r="Y242" s="503"/>
      <c r="Z242" s="503"/>
      <c r="AA242" s="503"/>
      <c r="AB242" s="503"/>
      <c r="AC242" s="503"/>
      <c r="AD242" s="503"/>
      <c r="AE242" s="503"/>
      <c r="AF242" s="503"/>
      <c r="AG242" s="503"/>
      <c r="AH242" s="503"/>
      <c r="AI242" s="503"/>
      <c r="AJ242" s="503"/>
      <c r="AK242" s="503"/>
      <c r="AL242" s="503"/>
      <c r="AM242" s="503"/>
      <c r="AN242" s="503"/>
      <c r="AO242" s="503"/>
      <c r="AP242" s="503"/>
      <c r="AQ242" s="503"/>
      <c r="AR242" s="503"/>
      <c r="AS242" s="503"/>
      <c r="AT242" s="503"/>
      <c r="AU242" s="503"/>
      <c r="AV242" s="503"/>
      <c r="AW242" s="503"/>
      <c r="AX242" s="503"/>
      <c r="AY242" s="503"/>
      <c r="AZ242" s="503"/>
      <c r="BA242" s="503"/>
      <c r="BB242" s="503"/>
      <c r="BC242" s="503"/>
      <c r="BD242" s="503"/>
      <c r="BE242" s="503"/>
      <c r="BF242" s="503"/>
      <c r="BG242" s="503"/>
      <c r="BH242" s="503"/>
      <c r="BI242" s="503"/>
      <c r="BJ242" s="503"/>
      <c r="BK242" s="503"/>
      <c r="BL242" s="503"/>
      <c r="BM242" s="503"/>
      <c r="BN242" s="503"/>
      <c r="BO242" s="503"/>
      <c r="BP242" s="503"/>
      <c r="BQ242" s="503"/>
      <c r="BR242" s="503"/>
      <c r="BS242" s="503"/>
      <c r="BT242" s="503"/>
      <c r="BU242" s="503"/>
      <c r="BV242" s="503"/>
      <c r="BW242" s="503"/>
      <c r="BX242" s="503"/>
      <c r="BY242" s="503"/>
      <c r="BZ242" s="86"/>
      <c r="CA242" s="504" t="s">
        <v>486</v>
      </c>
      <c r="CB242" s="504"/>
      <c r="CC242" s="504"/>
      <c r="CD242" s="504"/>
      <c r="CE242" s="504"/>
      <c r="CF242" s="504"/>
      <c r="CG242" s="504"/>
      <c r="CH242" s="504"/>
      <c r="CI242" s="504"/>
      <c r="CJ242" s="504"/>
      <c r="CK242" s="504"/>
      <c r="CL242" s="504"/>
      <c r="CM242" s="504"/>
      <c r="CN242" s="504"/>
      <c r="CO242" s="504"/>
      <c r="CP242" s="504"/>
      <c r="CQ242" s="504"/>
      <c r="CR242" s="504"/>
      <c r="CS242" s="504"/>
      <c r="CT242" s="504"/>
      <c r="CU242" s="504"/>
      <c r="CV242" s="504"/>
      <c r="CW242" s="504"/>
      <c r="CX242" s="504"/>
      <c r="CY242" s="504"/>
      <c r="CZ242" s="504"/>
      <c r="DA242" s="504"/>
      <c r="DB242" s="504"/>
      <c r="DC242" s="504"/>
      <c r="DD242" s="504"/>
      <c r="DE242" s="504"/>
      <c r="DF242" s="504"/>
      <c r="DG242" s="504"/>
      <c r="DH242" s="504"/>
      <c r="DI242" s="504"/>
      <c r="DJ242" s="504"/>
      <c r="DK242" s="504"/>
      <c r="DL242" s="89"/>
      <c r="DM242" s="91"/>
      <c r="DN242" s="89"/>
      <c r="DO242" s="91"/>
      <c r="DP242" s="89"/>
      <c r="DQ242" s="91"/>
      <c r="DR242" s="89"/>
      <c r="DS242" s="91"/>
      <c r="DT242" s="90"/>
      <c r="DU242" s="90"/>
      <c r="DV242" s="90"/>
      <c r="DW242" s="505"/>
      <c r="DX242" s="505"/>
      <c r="DY242" s="505"/>
      <c r="DZ242" s="505"/>
      <c r="EA242" s="505"/>
      <c r="EB242" s="505"/>
      <c r="EC242" s="505"/>
      <c r="ED242" s="505"/>
      <c r="EE242" s="505"/>
      <c r="EF242" s="505"/>
      <c r="EG242" s="505"/>
      <c r="EH242" s="505"/>
      <c r="EI242" s="505"/>
      <c r="EJ242" s="505"/>
      <c r="EK242" s="505"/>
      <c r="EL242" s="505"/>
      <c r="EM242" s="505"/>
      <c r="EN242" s="505"/>
      <c r="EO242" s="505"/>
      <c r="EP242" s="505"/>
      <c r="EQ242" s="505"/>
      <c r="ER242" s="505"/>
      <c r="ES242" s="505"/>
      <c r="ET242" s="505"/>
      <c r="EU242" s="505"/>
      <c r="EV242" s="505"/>
      <c r="EW242" s="505"/>
      <c r="EX242" s="505"/>
      <c r="EY242" s="86"/>
      <c r="EZ242" s="86"/>
      <c r="FA242" s="501"/>
      <c r="FB242" s="501"/>
      <c r="FC242" s="501"/>
      <c r="FD242" s="501"/>
      <c r="FE242" s="501"/>
      <c r="FF242" s="501"/>
      <c r="FG242" s="501"/>
      <c r="FH242" s="501"/>
      <c r="FI242" s="501"/>
      <c r="FJ242" s="501"/>
      <c r="FK242" s="501"/>
      <c r="FL242" s="501"/>
      <c r="FM242" s="501"/>
      <c r="FN242" s="501"/>
      <c r="FO242" s="501"/>
      <c r="FP242" s="501"/>
      <c r="FQ242" s="501"/>
      <c r="FR242" s="501"/>
      <c r="FS242" s="501"/>
      <c r="FT242" s="501"/>
    </row>
    <row r="243" spans="1:176" ht="9.9" customHeight="1">
      <c r="A243" s="28"/>
      <c r="B243" s="28"/>
      <c r="C243" s="28"/>
      <c r="D243" s="86"/>
      <c r="E243" s="503"/>
      <c r="F243" s="503"/>
      <c r="G243" s="503"/>
      <c r="H243" s="503"/>
      <c r="I243" s="503"/>
      <c r="J243" s="503"/>
      <c r="K243" s="503"/>
      <c r="L243" s="503"/>
      <c r="M243" s="503"/>
      <c r="N243" s="503"/>
      <c r="O243" s="503"/>
      <c r="P243" s="503"/>
      <c r="Q243" s="503"/>
      <c r="R243" s="503"/>
      <c r="S243" s="503"/>
      <c r="T243" s="503"/>
      <c r="U243" s="503"/>
      <c r="V243" s="503"/>
      <c r="W243" s="503"/>
      <c r="X243" s="503"/>
      <c r="Y243" s="503"/>
      <c r="Z243" s="503"/>
      <c r="AA243" s="503"/>
      <c r="AB243" s="503"/>
      <c r="AC243" s="503"/>
      <c r="AD243" s="503"/>
      <c r="AE243" s="503"/>
      <c r="AF243" s="503"/>
      <c r="AG243" s="503"/>
      <c r="AH243" s="503"/>
      <c r="AI243" s="503"/>
      <c r="AJ243" s="503"/>
      <c r="AK243" s="503"/>
      <c r="AL243" s="503"/>
      <c r="AM243" s="503"/>
      <c r="AN243" s="503"/>
      <c r="AO243" s="503"/>
      <c r="AP243" s="503"/>
      <c r="AQ243" s="503"/>
      <c r="AR243" s="503"/>
      <c r="AS243" s="503"/>
      <c r="AT243" s="503"/>
      <c r="AU243" s="503"/>
      <c r="AV243" s="503"/>
      <c r="AW243" s="503"/>
      <c r="AX243" s="503"/>
      <c r="AY243" s="503"/>
      <c r="AZ243" s="503"/>
      <c r="BA243" s="503"/>
      <c r="BB243" s="503"/>
      <c r="BC243" s="503"/>
      <c r="BD243" s="503"/>
      <c r="BE243" s="503"/>
      <c r="BF243" s="503"/>
      <c r="BG243" s="503"/>
      <c r="BH243" s="503"/>
      <c r="BI243" s="503"/>
      <c r="BJ243" s="503"/>
      <c r="BK243" s="503"/>
      <c r="BL243" s="503"/>
      <c r="BM243" s="503"/>
      <c r="BN243" s="503"/>
      <c r="BO243" s="503"/>
      <c r="BP243" s="503"/>
      <c r="BQ243" s="503"/>
      <c r="BR243" s="503"/>
      <c r="BS243" s="503"/>
      <c r="BT243" s="503"/>
      <c r="BU243" s="503"/>
      <c r="BV243" s="503"/>
      <c r="BW243" s="503"/>
      <c r="BX243" s="503"/>
      <c r="BY243" s="503"/>
      <c r="BZ243" s="86"/>
      <c r="CA243" s="504"/>
      <c r="CB243" s="504"/>
      <c r="CC243" s="504"/>
      <c r="CD243" s="504"/>
      <c r="CE243" s="504"/>
      <c r="CF243" s="504"/>
      <c r="CG243" s="504"/>
      <c r="CH243" s="504"/>
      <c r="CI243" s="504"/>
      <c r="CJ243" s="504"/>
      <c r="CK243" s="504"/>
      <c r="CL243" s="504"/>
      <c r="CM243" s="504"/>
      <c r="CN243" s="504"/>
      <c r="CO243" s="504"/>
      <c r="CP243" s="504"/>
      <c r="CQ243" s="504"/>
      <c r="CR243" s="504"/>
      <c r="CS243" s="504"/>
      <c r="CT243" s="504"/>
      <c r="CU243" s="504"/>
      <c r="CV243" s="504"/>
      <c r="CW243" s="504"/>
      <c r="CX243" s="504"/>
      <c r="CY243" s="504"/>
      <c r="CZ243" s="504"/>
      <c r="DA243" s="504"/>
      <c r="DB243" s="504"/>
      <c r="DC243" s="504"/>
      <c r="DD243" s="504"/>
      <c r="DE243" s="504"/>
      <c r="DF243" s="504"/>
      <c r="DG243" s="504"/>
      <c r="DH243" s="504"/>
      <c r="DI243" s="504"/>
      <c r="DJ243" s="504"/>
      <c r="DK243" s="504"/>
      <c r="DL243" s="89"/>
      <c r="DM243" s="91"/>
      <c r="DN243" s="89"/>
      <c r="DO243" s="91"/>
      <c r="DP243" s="89"/>
      <c r="DQ243" s="91"/>
      <c r="DR243" s="89"/>
      <c r="DS243" s="91"/>
      <c r="DT243" s="90"/>
      <c r="DU243" s="90"/>
      <c r="DV243" s="90"/>
      <c r="DW243" s="505"/>
      <c r="DX243" s="505"/>
      <c r="DY243" s="505"/>
      <c r="DZ243" s="505"/>
      <c r="EA243" s="505"/>
      <c r="EB243" s="505"/>
      <c r="EC243" s="505"/>
      <c r="ED243" s="505"/>
      <c r="EE243" s="505"/>
      <c r="EF243" s="505"/>
      <c r="EG243" s="505"/>
      <c r="EH243" s="505"/>
      <c r="EI243" s="505"/>
      <c r="EJ243" s="505"/>
      <c r="EK243" s="505"/>
      <c r="EL243" s="505"/>
      <c r="EM243" s="505"/>
      <c r="EN243" s="505"/>
      <c r="EO243" s="505"/>
      <c r="EP243" s="505"/>
      <c r="EQ243" s="505"/>
      <c r="ER243" s="505"/>
      <c r="ES243" s="505"/>
      <c r="ET243" s="505"/>
      <c r="EU243" s="505"/>
      <c r="EV243" s="505"/>
      <c r="EW243" s="505"/>
      <c r="EX243" s="505"/>
      <c r="EY243" s="86"/>
      <c r="EZ243" s="86"/>
      <c r="FA243" s="501"/>
      <c r="FB243" s="501"/>
      <c r="FC243" s="501"/>
      <c r="FD243" s="501"/>
      <c r="FE243" s="501"/>
      <c r="FF243" s="501"/>
      <c r="FG243" s="501"/>
      <c r="FH243" s="501"/>
      <c r="FI243" s="501"/>
      <c r="FJ243" s="501"/>
      <c r="FK243" s="501"/>
      <c r="FL243" s="501"/>
      <c r="FM243" s="501"/>
      <c r="FN243" s="501"/>
      <c r="FO243" s="501"/>
      <c r="FP243" s="501"/>
      <c r="FQ243" s="501"/>
      <c r="FR243" s="501"/>
      <c r="FS243" s="501"/>
      <c r="FT243" s="501"/>
    </row>
    <row r="244" spans="1:176" ht="9.9" customHeight="1">
      <c r="A244" s="28"/>
      <c r="B244" s="28"/>
      <c r="C244" s="28"/>
      <c r="D244" s="86"/>
      <c r="E244" s="503"/>
      <c r="F244" s="503"/>
      <c r="G244" s="503"/>
      <c r="H244" s="503"/>
      <c r="I244" s="503"/>
      <c r="J244" s="503"/>
      <c r="K244" s="503"/>
      <c r="L244" s="503"/>
      <c r="M244" s="503"/>
      <c r="N244" s="503"/>
      <c r="O244" s="503"/>
      <c r="P244" s="503"/>
      <c r="Q244" s="503"/>
      <c r="R244" s="503"/>
      <c r="S244" s="503"/>
      <c r="T244" s="503"/>
      <c r="U244" s="503"/>
      <c r="V244" s="503"/>
      <c r="W244" s="503"/>
      <c r="X244" s="503"/>
      <c r="Y244" s="503"/>
      <c r="Z244" s="503"/>
      <c r="AA244" s="503"/>
      <c r="AB244" s="503"/>
      <c r="AC244" s="503"/>
      <c r="AD244" s="503"/>
      <c r="AE244" s="503"/>
      <c r="AF244" s="503"/>
      <c r="AG244" s="503"/>
      <c r="AH244" s="503"/>
      <c r="AI244" s="503"/>
      <c r="AJ244" s="503"/>
      <c r="AK244" s="503"/>
      <c r="AL244" s="503"/>
      <c r="AM244" s="503"/>
      <c r="AN244" s="503"/>
      <c r="AO244" s="503"/>
      <c r="AP244" s="503"/>
      <c r="AQ244" s="503"/>
      <c r="AR244" s="503"/>
      <c r="AS244" s="503"/>
      <c r="AT244" s="503"/>
      <c r="AU244" s="503"/>
      <c r="AV244" s="503"/>
      <c r="AW244" s="503"/>
      <c r="AX244" s="503"/>
      <c r="AY244" s="503"/>
      <c r="AZ244" s="503"/>
      <c r="BA244" s="503"/>
      <c r="BB244" s="503"/>
      <c r="BC244" s="503"/>
      <c r="BD244" s="503"/>
      <c r="BE244" s="503"/>
      <c r="BF244" s="503"/>
      <c r="BG244" s="503"/>
      <c r="BH244" s="503"/>
      <c r="BI244" s="503"/>
      <c r="BJ244" s="503"/>
      <c r="BK244" s="503"/>
      <c r="BL244" s="503"/>
      <c r="BM244" s="503"/>
      <c r="BN244" s="503"/>
      <c r="BO244" s="503"/>
      <c r="BP244" s="503"/>
      <c r="BQ244" s="503"/>
      <c r="BR244" s="503"/>
      <c r="BS244" s="503"/>
      <c r="BT244" s="503"/>
      <c r="BU244" s="503"/>
      <c r="BV244" s="503"/>
      <c r="BW244" s="503"/>
      <c r="BX244" s="503"/>
      <c r="BY244" s="503"/>
      <c r="BZ244" s="86"/>
      <c r="CA244" s="504"/>
      <c r="CB244" s="504"/>
      <c r="CC244" s="504"/>
      <c r="CD244" s="504"/>
      <c r="CE244" s="504"/>
      <c r="CF244" s="504"/>
      <c r="CG244" s="504"/>
      <c r="CH244" s="504"/>
      <c r="CI244" s="504"/>
      <c r="CJ244" s="504"/>
      <c r="CK244" s="504"/>
      <c r="CL244" s="504"/>
      <c r="CM244" s="504"/>
      <c r="CN244" s="504"/>
      <c r="CO244" s="504"/>
      <c r="CP244" s="504"/>
      <c r="CQ244" s="504"/>
      <c r="CR244" s="504"/>
      <c r="CS244" s="504"/>
      <c r="CT244" s="504"/>
      <c r="CU244" s="504"/>
      <c r="CV244" s="504"/>
      <c r="CW244" s="504"/>
      <c r="CX244" s="504"/>
      <c r="CY244" s="504"/>
      <c r="CZ244" s="504"/>
      <c r="DA244" s="504"/>
      <c r="DB244" s="504"/>
      <c r="DC244" s="504"/>
      <c r="DD244" s="504"/>
      <c r="DE244" s="504"/>
      <c r="DF244" s="504"/>
      <c r="DG244" s="504"/>
      <c r="DH244" s="504"/>
      <c r="DI244" s="504"/>
      <c r="DJ244" s="504"/>
      <c r="DK244" s="504"/>
      <c r="DL244" s="89"/>
      <c r="DM244" s="91"/>
      <c r="DN244" s="89"/>
      <c r="DO244" s="91"/>
      <c r="DP244" s="89"/>
      <c r="DQ244" s="91"/>
      <c r="DR244" s="89"/>
      <c r="DS244" s="91"/>
      <c r="DT244" s="90"/>
      <c r="DU244" s="90"/>
      <c r="DV244" s="90"/>
      <c r="DW244" s="505"/>
      <c r="DX244" s="505"/>
      <c r="DY244" s="505"/>
      <c r="DZ244" s="505"/>
      <c r="EA244" s="505"/>
      <c r="EB244" s="505"/>
      <c r="EC244" s="505"/>
      <c r="ED244" s="505"/>
      <c r="EE244" s="505"/>
      <c r="EF244" s="505"/>
      <c r="EG244" s="505"/>
      <c r="EH244" s="505"/>
      <c r="EI244" s="505"/>
      <c r="EJ244" s="505"/>
      <c r="EK244" s="505"/>
      <c r="EL244" s="505"/>
      <c r="EM244" s="505"/>
      <c r="EN244" s="505"/>
      <c r="EO244" s="505"/>
      <c r="EP244" s="505"/>
      <c r="EQ244" s="505"/>
      <c r="ER244" s="505"/>
      <c r="ES244" s="505"/>
      <c r="ET244" s="505"/>
      <c r="EU244" s="505"/>
      <c r="EV244" s="505"/>
      <c r="EW244" s="505"/>
      <c r="EX244" s="505"/>
      <c r="EY244" s="86"/>
      <c r="EZ244" s="86"/>
      <c r="FA244" s="501"/>
      <c r="FB244" s="501"/>
      <c r="FC244" s="501"/>
      <c r="FD244" s="501"/>
      <c r="FE244" s="501"/>
      <c r="FF244" s="501"/>
      <c r="FG244" s="501"/>
      <c r="FH244" s="501"/>
      <c r="FI244" s="501"/>
      <c r="FJ244" s="501"/>
      <c r="FK244" s="501"/>
      <c r="FL244" s="501"/>
      <c r="FM244" s="501"/>
      <c r="FN244" s="501"/>
      <c r="FO244" s="501"/>
      <c r="FP244" s="501"/>
      <c r="FQ244" s="501"/>
      <c r="FR244" s="501"/>
      <c r="FS244" s="501"/>
      <c r="FT244" s="501"/>
    </row>
    <row r="245" spans="1:176" ht="9.9" customHeight="1">
      <c r="A245" s="28"/>
      <c r="B245" s="28"/>
      <c r="C245" s="28"/>
      <c r="D245" s="86"/>
      <c r="E245" s="503"/>
      <c r="F245" s="503"/>
      <c r="G245" s="503"/>
      <c r="H245" s="503"/>
      <c r="I245" s="503"/>
      <c r="J245" s="503"/>
      <c r="K245" s="503"/>
      <c r="L245" s="503"/>
      <c r="M245" s="503"/>
      <c r="N245" s="503"/>
      <c r="O245" s="503"/>
      <c r="P245" s="503"/>
      <c r="Q245" s="503"/>
      <c r="R245" s="503"/>
      <c r="S245" s="503"/>
      <c r="T245" s="503"/>
      <c r="U245" s="503"/>
      <c r="V245" s="503"/>
      <c r="W245" s="503"/>
      <c r="X245" s="503"/>
      <c r="Y245" s="503"/>
      <c r="Z245" s="503"/>
      <c r="AA245" s="503"/>
      <c r="AB245" s="503"/>
      <c r="AC245" s="503"/>
      <c r="AD245" s="503"/>
      <c r="AE245" s="503"/>
      <c r="AF245" s="503"/>
      <c r="AG245" s="503"/>
      <c r="AH245" s="503"/>
      <c r="AI245" s="503"/>
      <c r="AJ245" s="503"/>
      <c r="AK245" s="503"/>
      <c r="AL245" s="503"/>
      <c r="AM245" s="503"/>
      <c r="AN245" s="503"/>
      <c r="AO245" s="503"/>
      <c r="AP245" s="503"/>
      <c r="AQ245" s="503"/>
      <c r="AR245" s="503"/>
      <c r="AS245" s="503"/>
      <c r="AT245" s="503"/>
      <c r="AU245" s="503"/>
      <c r="AV245" s="503"/>
      <c r="AW245" s="503"/>
      <c r="AX245" s="503"/>
      <c r="AY245" s="503"/>
      <c r="AZ245" s="503"/>
      <c r="BA245" s="503"/>
      <c r="BB245" s="503"/>
      <c r="BC245" s="503"/>
      <c r="BD245" s="503"/>
      <c r="BE245" s="503"/>
      <c r="BF245" s="503"/>
      <c r="BG245" s="503"/>
      <c r="BH245" s="503"/>
      <c r="BI245" s="503"/>
      <c r="BJ245" s="503"/>
      <c r="BK245" s="503"/>
      <c r="BL245" s="503"/>
      <c r="BM245" s="503"/>
      <c r="BN245" s="503"/>
      <c r="BO245" s="503"/>
      <c r="BP245" s="503"/>
      <c r="BQ245" s="503"/>
      <c r="BR245" s="503"/>
      <c r="BS245" s="503"/>
      <c r="BT245" s="503"/>
      <c r="BU245" s="503"/>
      <c r="BV245" s="503"/>
      <c r="BW245" s="503"/>
      <c r="BX245" s="503"/>
      <c r="BY245" s="503"/>
      <c r="BZ245" s="87"/>
      <c r="CA245" s="504"/>
      <c r="CB245" s="504"/>
      <c r="CC245" s="504"/>
      <c r="CD245" s="504"/>
      <c r="CE245" s="504"/>
      <c r="CF245" s="504"/>
      <c r="CG245" s="504"/>
      <c r="CH245" s="504"/>
      <c r="CI245" s="504"/>
      <c r="CJ245" s="504"/>
      <c r="CK245" s="504"/>
      <c r="CL245" s="504"/>
      <c r="CM245" s="504"/>
      <c r="CN245" s="504"/>
      <c r="CO245" s="504"/>
      <c r="CP245" s="504"/>
      <c r="CQ245" s="504"/>
      <c r="CR245" s="504"/>
      <c r="CS245" s="504"/>
      <c r="CT245" s="504"/>
      <c r="CU245" s="504"/>
      <c r="CV245" s="504"/>
      <c r="CW245" s="504"/>
      <c r="CX245" s="504"/>
      <c r="CY245" s="504"/>
      <c r="CZ245" s="504"/>
      <c r="DA245" s="504"/>
      <c r="DB245" s="504"/>
      <c r="DC245" s="504"/>
      <c r="DD245" s="504"/>
      <c r="DE245" s="504"/>
      <c r="DF245" s="504"/>
      <c r="DG245" s="504"/>
      <c r="DH245" s="504"/>
      <c r="DI245" s="504"/>
      <c r="DJ245" s="504"/>
      <c r="DK245" s="504"/>
      <c r="DL245" s="89"/>
      <c r="DM245" s="91"/>
      <c r="DN245" s="89"/>
      <c r="DO245" s="91"/>
      <c r="DP245" s="89"/>
      <c r="DQ245" s="91"/>
      <c r="DR245" s="89"/>
      <c r="DS245" s="91"/>
      <c r="DT245" s="90"/>
      <c r="DU245" s="90"/>
      <c r="DV245" s="90"/>
      <c r="DW245" s="505"/>
      <c r="DX245" s="505"/>
      <c r="DY245" s="505"/>
      <c r="DZ245" s="505"/>
      <c r="EA245" s="505"/>
      <c r="EB245" s="505"/>
      <c r="EC245" s="505"/>
      <c r="ED245" s="505"/>
      <c r="EE245" s="505"/>
      <c r="EF245" s="505"/>
      <c r="EG245" s="505"/>
      <c r="EH245" s="505"/>
      <c r="EI245" s="505"/>
      <c r="EJ245" s="505"/>
      <c r="EK245" s="505"/>
      <c r="EL245" s="505"/>
      <c r="EM245" s="505"/>
      <c r="EN245" s="505"/>
      <c r="EO245" s="505"/>
      <c r="EP245" s="505"/>
      <c r="EQ245" s="505"/>
      <c r="ER245" s="505"/>
      <c r="ES245" s="505"/>
      <c r="ET245" s="505"/>
      <c r="EU245" s="505"/>
      <c r="EV245" s="505"/>
      <c r="EW245" s="505"/>
      <c r="EX245" s="505"/>
      <c r="EY245" s="86"/>
      <c r="EZ245" s="86"/>
      <c r="FA245" s="501"/>
      <c r="FB245" s="501"/>
      <c r="FC245" s="501"/>
      <c r="FD245" s="501"/>
      <c r="FE245" s="501"/>
      <c r="FF245" s="501"/>
      <c r="FG245" s="501"/>
      <c r="FH245" s="501"/>
      <c r="FI245" s="501"/>
      <c r="FJ245" s="501"/>
      <c r="FK245" s="501"/>
      <c r="FL245" s="501"/>
      <c r="FM245" s="501"/>
      <c r="FN245" s="501"/>
      <c r="FO245" s="501"/>
      <c r="FP245" s="501"/>
      <c r="FQ245" s="501"/>
      <c r="FR245" s="501"/>
      <c r="FS245" s="501"/>
      <c r="FT245" s="501"/>
    </row>
    <row r="246" spans="1:176" ht="9.9" customHeight="1">
      <c r="A246" s="28"/>
      <c r="B246" s="28"/>
      <c r="C246" s="28"/>
      <c r="D246" s="86"/>
      <c r="E246" s="503"/>
      <c r="F246" s="503"/>
      <c r="G246" s="503"/>
      <c r="H246" s="503"/>
      <c r="I246" s="503"/>
      <c r="J246" s="503"/>
      <c r="K246" s="503"/>
      <c r="L246" s="503"/>
      <c r="M246" s="503"/>
      <c r="N246" s="503"/>
      <c r="O246" s="503"/>
      <c r="P246" s="503"/>
      <c r="Q246" s="503"/>
      <c r="R246" s="503"/>
      <c r="S246" s="503"/>
      <c r="T246" s="503"/>
      <c r="U246" s="503"/>
      <c r="V246" s="503"/>
      <c r="W246" s="503"/>
      <c r="X246" s="503"/>
      <c r="Y246" s="503"/>
      <c r="Z246" s="503"/>
      <c r="AA246" s="503"/>
      <c r="AB246" s="503"/>
      <c r="AC246" s="503"/>
      <c r="AD246" s="503"/>
      <c r="AE246" s="503"/>
      <c r="AF246" s="503"/>
      <c r="AG246" s="503"/>
      <c r="AH246" s="503"/>
      <c r="AI246" s="503"/>
      <c r="AJ246" s="503"/>
      <c r="AK246" s="503"/>
      <c r="AL246" s="503"/>
      <c r="AM246" s="503"/>
      <c r="AN246" s="503"/>
      <c r="AO246" s="503"/>
      <c r="AP246" s="503"/>
      <c r="AQ246" s="503"/>
      <c r="AR246" s="503"/>
      <c r="AS246" s="503"/>
      <c r="AT246" s="503"/>
      <c r="AU246" s="503"/>
      <c r="AV246" s="503"/>
      <c r="AW246" s="503"/>
      <c r="AX246" s="503"/>
      <c r="AY246" s="503"/>
      <c r="AZ246" s="503"/>
      <c r="BA246" s="503"/>
      <c r="BB246" s="503"/>
      <c r="BC246" s="503"/>
      <c r="BD246" s="503"/>
      <c r="BE246" s="503"/>
      <c r="BF246" s="503"/>
      <c r="BG246" s="503"/>
      <c r="BH246" s="503"/>
      <c r="BI246" s="503"/>
      <c r="BJ246" s="503"/>
      <c r="BK246" s="503"/>
      <c r="BL246" s="503"/>
      <c r="BM246" s="503"/>
      <c r="BN246" s="503"/>
      <c r="BO246" s="503"/>
      <c r="BP246" s="503"/>
      <c r="BQ246" s="503"/>
      <c r="BR246" s="503"/>
      <c r="BS246" s="503"/>
      <c r="BT246" s="503"/>
      <c r="BU246" s="503"/>
      <c r="BV246" s="503"/>
      <c r="BW246" s="503"/>
      <c r="BX246" s="503"/>
      <c r="BY246" s="503"/>
      <c r="BZ246" s="87"/>
      <c r="CA246" s="504"/>
      <c r="CB246" s="504"/>
      <c r="CC246" s="504"/>
      <c r="CD246" s="504"/>
      <c r="CE246" s="504"/>
      <c r="CF246" s="504"/>
      <c r="CG246" s="504"/>
      <c r="CH246" s="504"/>
      <c r="CI246" s="504"/>
      <c r="CJ246" s="504"/>
      <c r="CK246" s="504"/>
      <c r="CL246" s="504"/>
      <c r="CM246" s="504"/>
      <c r="CN246" s="504"/>
      <c r="CO246" s="504"/>
      <c r="CP246" s="504"/>
      <c r="CQ246" s="504"/>
      <c r="CR246" s="504"/>
      <c r="CS246" s="504"/>
      <c r="CT246" s="504"/>
      <c r="CU246" s="504"/>
      <c r="CV246" s="504"/>
      <c r="CW246" s="504"/>
      <c r="CX246" s="504"/>
      <c r="CY246" s="504"/>
      <c r="CZ246" s="504"/>
      <c r="DA246" s="504"/>
      <c r="DB246" s="504"/>
      <c r="DC246" s="504"/>
      <c r="DD246" s="504"/>
      <c r="DE246" s="504"/>
      <c r="DF246" s="504"/>
      <c r="DG246" s="504"/>
      <c r="DH246" s="504"/>
      <c r="DI246" s="504"/>
      <c r="DJ246" s="504"/>
      <c r="DK246" s="504"/>
      <c r="DL246" s="89"/>
      <c r="DM246" s="91"/>
      <c r="DN246" s="89"/>
      <c r="DO246" s="91"/>
      <c r="DP246" s="89"/>
      <c r="DQ246" s="91"/>
      <c r="DR246" s="89"/>
      <c r="DS246" s="91"/>
      <c r="DT246" s="90"/>
      <c r="DU246" s="90"/>
      <c r="DV246" s="90"/>
      <c r="DW246" s="505"/>
      <c r="DX246" s="505"/>
      <c r="DY246" s="505"/>
      <c r="DZ246" s="505"/>
      <c r="EA246" s="505"/>
      <c r="EB246" s="505"/>
      <c r="EC246" s="505"/>
      <c r="ED246" s="505"/>
      <c r="EE246" s="505"/>
      <c r="EF246" s="505"/>
      <c r="EG246" s="505"/>
      <c r="EH246" s="505"/>
      <c r="EI246" s="505"/>
      <c r="EJ246" s="505"/>
      <c r="EK246" s="505"/>
      <c r="EL246" s="505"/>
      <c r="EM246" s="505"/>
      <c r="EN246" s="505"/>
      <c r="EO246" s="505"/>
      <c r="EP246" s="505"/>
      <c r="EQ246" s="505"/>
      <c r="ER246" s="505"/>
      <c r="ES246" s="505"/>
      <c r="ET246" s="505"/>
      <c r="EU246" s="505"/>
      <c r="EV246" s="505"/>
      <c r="EW246" s="505"/>
      <c r="EX246" s="505"/>
      <c r="EY246" s="86"/>
      <c r="EZ246" s="86"/>
      <c r="FA246" s="501"/>
      <c r="FB246" s="501"/>
      <c r="FC246" s="501"/>
      <c r="FD246" s="501"/>
      <c r="FE246" s="501"/>
      <c r="FF246" s="501"/>
      <c r="FG246" s="501"/>
      <c r="FH246" s="501"/>
      <c r="FI246" s="501"/>
      <c r="FJ246" s="501"/>
      <c r="FK246" s="501"/>
      <c r="FL246" s="501"/>
      <c r="FM246" s="501"/>
      <c r="FN246" s="501"/>
      <c r="FO246" s="501"/>
      <c r="FP246" s="501"/>
      <c r="FQ246" s="501"/>
      <c r="FR246" s="501"/>
      <c r="FS246" s="501"/>
      <c r="FT246" s="501"/>
    </row>
    <row r="247" spans="1:176" ht="9.9" customHeight="1">
      <c r="A247" s="28"/>
      <c r="B247" s="28"/>
      <c r="C247" s="28"/>
      <c r="D247" s="86"/>
      <c r="E247" s="503"/>
      <c r="F247" s="503"/>
      <c r="G247" s="503"/>
      <c r="H247" s="503"/>
      <c r="I247" s="503"/>
      <c r="J247" s="503"/>
      <c r="K247" s="503"/>
      <c r="L247" s="503"/>
      <c r="M247" s="503"/>
      <c r="N247" s="503"/>
      <c r="O247" s="503"/>
      <c r="P247" s="503"/>
      <c r="Q247" s="503"/>
      <c r="R247" s="503"/>
      <c r="S247" s="503"/>
      <c r="T247" s="503"/>
      <c r="U247" s="503"/>
      <c r="V247" s="503"/>
      <c r="W247" s="503"/>
      <c r="X247" s="503"/>
      <c r="Y247" s="503"/>
      <c r="Z247" s="503"/>
      <c r="AA247" s="503"/>
      <c r="AB247" s="503"/>
      <c r="AC247" s="503"/>
      <c r="AD247" s="503"/>
      <c r="AE247" s="503"/>
      <c r="AF247" s="503"/>
      <c r="AG247" s="503"/>
      <c r="AH247" s="503"/>
      <c r="AI247" s="503"/>
      <c r="AJ247" s="503"/>
      <c r="AK247" s="503"/>
      <c r="AL247" s="503"/>
      <c r="AM247" s="503"/>
      <c r="AN247" s="503"/>
      <c r="AO247" s="503"/>
      <c r="AP247" s="503"/>
      <c r="AQ247" s="503"/>
      <c r="AR247" s="503"/>
      <c r="AS247" s="503"/>
      <c r="AT247" s="503"/>
      <c r="AU247" s="503"/>
      <c r="AV247" s="503"/>
      <c r="AW247" s="503"/>
      <c r="AX247" s="503"/>
      <c r="AY247" s="503"/>
      <c r="AZ247" s="503"/>
      <c r="BA247" s="503"/>
      <c r="BB247" s="503"/>
      <c r="BC247" s="503"/>
      <c r="BD247" s="503"/>
      <c r="BE247" s="503"/>
      <c r="BF247" s="503"/>
      <c r="BG247" s="503"/>
      <c r="BH247" s="503"/>
      <c r="BI247" s="503"/>
      <c r="BJ247" s="503"/>
      <c r="BK247" s="503"/>
      <c r="BL247" s="503"/>
      <c r="BM247" s="503"/>
      <c r="BN247" s="503"/>
      <c r="BO247" s="503"/>
      <c r="BP247" s="503"/>
      <c r="BQ247" s="503"/>
      <c r="BR247" s="503"/>
      <c r="BS247" s="503"/>
      <c r="BT247" s="503"/>
      <c r="BU247" s="503"/>
      <c r="BV247" s="503"/>
      <c r="BW247" s="503"/>
      <c r="BX247" s="503"/>
      <c r="BY247" s="503"/>
      <c r="BZ247" s="87"/>
      <c r="CA247" s="504"/>
      <c r="CB247" s="504"/>
      <c r="CC247" s="504"/>
      <c r="CD247" s="504"/>
      <c r="CE247" s="504"/>
      <c r="CF247" s="504"/>
      <c r="CG247" s="504"/>
      <c r="CH247" s="504"/>
      <c r="CI247" s="504"/>
      <c r="CJ247" s="504"/>
      <c r="CK247" s="504"/>
      <c r="CL247" s="504"/>
      <c r="CM247" s="504"/>
      <c r="CN247" s="504"/>
      <c r="CO247" s="504"/>
      <c r="CP247" s="504"/>
      <c r="CQ247" s="504"/>
      <c r="CR247" s="504"/>
      <c r="CS247" s="504"/>
      <c r="CT247" s="504"/>
      <c r="CU247" s="504"/>
      <c r="CV247" s="504"/>
      <c r="CW247" s="504"/>
      <c r="CX247" s="504"/>
      <c r="CY247" s="504"/>
      <c r="CZ247" s="504"/>
      <c r="DA247" s="504"/>
      <c r="DB247" s="504"/>
      <c r="DC247" s="504"/>
      <c r="DD247" s="504"/>
      <c r="DE247" s="504"/>
      <c r="DF247" s="504"/>
      <c r="DG247" s="504"/>
      <c r="DH247" s="504"/>
      <c r="DI247" s="504"/>
      <c r="DJ247" s="504"/>
      <c r="DK247" s="504"/>
      <c r="DL247" s="89"/>
      <c r="DM247" s="91"/>
      <c r="DN247" s="89"/>
      <c r="DO247" s="91"/>
      <c r="DP247" s="89"/>
      <c r="DQ247" s="91"/>
      <c r="DR247" s="89"/>
      <c r="DS247" s="91"/>
      <c r="DT247" s="90"/>
      <c r="DU247" s="90"/>
      <c r="DV247" s="90"/>
      <c r="DW247" s="505"/>
      <c r="DX247" s="505"/>
      <c r="DY247" s="505"/>
      <c r="DZ247" s="505"/>
      <c r="EA247" s="505"/>
      <c r="EB247" s="505"/>
      <c r="EC247" s="505"/>
      <c r="ED247" s="505"/>
      <c r="EE247" s="505"/>
      <c r="EF247" s="505"/>
      <c r="EG247" s="505"/>
      <c r="EH247" s="505"/>
      <c r="EI247" s="505"/>
      <c r="EJ247" s="505"/>
      <c r="EK247" s="505"/>
      <c r="EL247" s="505"/>
      <c r="EM247" s="505"/>
      <c r="EN247" s="505"/>
      <c r="EO247" s="505"/>
      <c r="EP247" s="505"/>
      <c r="EQ247" s="505"/>
      <c r="ER247" s="505"/>
      <c r="ES247" s="505"/>
      <c r="ET247" s="505"/>
      <c r="EU247" s="505"/>
      <c r="EV247" s="505"/>
      <c r="EW247" s="505"/>
      <c r="EX247" s="505"/>
      <c r="EY247" s="86"/>
      <c r="EZ247" s="86"/>
      <c r="FA247" s="501"/>
      <c r="FB247" s="501"/>
      <c r="FC247" s="501"/>
      <c r="FD247" s="501"/>
      <c r="FE247" s="501"/>
      <c r="FF247" s="501"/>
      <c r="FG247" s="501"/>
      <c r="FH247" s="501"/>
      <c r="FI247" s="501"/>
      <c r="FJ247" s="501"/>
      <c r="FK247" s="501"/>
      <c r="FL247" s="501"/>
      <c r="FM247" s="501"/>
      <c r="FN247" s="501"/>
      <c r="FO247" s="501"/>
      <c r="FP247" s="501"/>
      <c r="FQ247" s="501"/>
      <c r="FR247" s="501"/>
      <c r="FS247" s="501"/>
      <c r="FT247" s="501"/>
    </row>
    <row r="248" spans="1:176" ht="9.9" customHeight="1">
      <c r="A248" s="28"/>
      <c r="B248" s="28"/>
      <c r="C248" s="28"/>
      <c r="D248" s="86"/>
      <c r="E248" s="503"/>
      <c r="F248" s="503"/>
      <c r="G248" s="503"/>
      <c r="H248" s="503"/>
      <c r="I248" s="503"/>
      <c r="J248" s="503"/>
      <c r="K248" s="503"/>
      <c r="L248" s="503"/>
      <c r="M248" s="503"/>
      <c r="N248" s="503"/>
      <c r="O248" s="503"/>
      <c r="P248" s="503"/>
      <c r="Q248" s="503"/>
      <c r="R248" s="503"/>
      <c r="S248" s="503"/>
      <c r="T248" s="503"/>
      <c r="U248" s="503"/>
      <c r="V248" s="503"/>
      <c r="W248" s="503"/>
      <c r="X248" s="503"/>
      <c r="Y248" s="503"/>
      <c r="Z248" s="503"/>
      <c r="AA248" s="503"/>
      <c r="AB248" s="503"/>
      <c r="AC248" s="503"/>
      <c r="AD248" s="503"/>
      <c r="AE248" s="503"/>
      <c r="AF248" s="503"/>
      <c r="AG248" s="503"/>
      <c r="AH248" s="503"/>
      <c r="AI248" s="503"/>
      <c r="AJ248" s="503"/>
      <c r="AK248" s="503"/>
      <c r="AL248" s="503"/>
      <c r="AM248" s="503"/>
      <c r="AN248" s="503"/>
      <c r="AO248" s="503"/>
      <c r="AP248" s="503"/>
      <c r="AQ248" s="503"/>
      <c r="AR248" s="503"/>
      <c r="AS248" s="503"/>
      <c r="AT248" s="503"/>
      <c r="AU248" s="503"/>
      <c r="AV248" s="503"/>
      <c r="AW248" s="503"/>
      <c r="AX248" s="503"/>
      <c r="AY248" s="503"/>
      <c r="AZ248" s="503"/>
      <c r="BA248" s="503"/>
      <c r="BB248" s="503"/>
      <c r="BC248" s="503"/>
      <c r="BD248" s="503"/>
      <c r="BE248" s="503"/>
      <c r="BF248" s="503"/>
      <c r="BG248" s="503"/>
      <c r="BH248" s="503"/>
      <c r="BI248" s="503"/>
      <c r="BJ248" s="503"/>
      <c r="BK248" s="503"/>
      <c r="BL248" s="503"/>
      <c r="BM248" s="503"/>
      <c r="BN248" s="503"/>
      <c r="BO248" s="503"/>
      <c r="BP248" s="503"/>
      <c r="BQ248" s="503"/>
      <c r="BR248" s="503"/>
      <c r="BS248" s="503"/>
      <c r="BT248" s="503"/>
      <c r="BU248" s="503"/>
      <c r="BV248" s="503"/>
      <c r="BW248" s="503"/>
      <c r="BX248" s="503"/>
      <c r="BY248" s="503"/>
      <c r="BZ248" s="87"/>
      <c r="CA248" s="504"/>
      <c r="CB248" s="504"/>
      <c r="CC248" s="504"/>
      <c r="CD248" s="504"/>
      <c r="CE248" s="504"/>
      <c r="CF248" s="504"/>
      <c r="CG248" s="504"/>
      <c r="CH248" s="504"/>
      <c r="CI248" s="504"/>
      <c r="CJ248" s="504"/>
      <c r="CK248" s="504"/>
      <c r="CL248" s="504"/>
      <c r="CM248" s="504"/>
      <c r="CN248" s="504"/>
      <c r="CO248" s="504"/>
      <c r="CP248" s="504"/>
      <c r="CQ248" s="504"/>
      <c r="CR248" s="504"/>
      <c r="CS248" s="504"/>
      <c r="CT248" s="504"/>
      <c r="CU248" s="504"/>
      <c r="CV248" s="504"/>
      <c r="CW248" s="504"/>
      <c r="CX248" s="504"/>
      <c r="CY248" s="504"/>
      <c r="CZ248" s="504"/>
      <c r="DA248" s="504"/>
      <c r="DB248" s="504"/>
      <c r="DC248" s="504"/>
      <c r="DD248" s="504"/>
      <c r="DE248" s="504"/>
      <c r="DF248" s="504"/>
      <c r="DG248" s="504"/>
      <c r="DH248" s="504"/>
      <c r="DI248" s="504"/>
      <c r="DJ248" s="504"/>
      <c r="DK248" s="504"/>
      <c r="DL248" s="89"/>
      <c r="DM248" s="91"/>
      <c r="DN248" s="89"/>
      <c r="DO248" s="91"/>
      <c r="DP248" s="89"/>
      <c r="DQ248" s="91"/>
      <c r="DR248" s="89"/>
      <c r="DS248" s="91"/>
      <c r="DT248" s="90"/>
      <c r="DU248" s="90"/>
      <c r="DV248" s="90"/>
      <c r="DW248" s="505"/>
      <c r="DX248" s="505"/>
      <c r="DY248" s="505"/>
      <c r="DZ248" s="505"/>
      <c r="EA248" s="505"/>
      <c r="EB248" s="505"/>
      <c r="EC248" s="505"/>
      <c r="ED248" s="505"/>
      <c r="EE248" s="505"/>
      <c r="EF248" s="505"/>
      <c r="EG248" s="505"/>
      <c r="EH248" s="505"/>
      <c r="EI248" s="505"/>
      <c r="EJ248" s="505"/>
      <c r="EK248" s="505"/>
      <c r="EL248" s="505"/>
      <c r="EM248" s="505"/>
      <c r="EN248" s="505"/>
      <c r="EO248" s="505"/>
      <c r="EP248" s="505"/>
      <c r="EQ248" s="505"/>
      <c r="ER248" s="505"/>
      <c r="ES248" s="505"/>
      <c r="ET248" s="505"/>
      <c r="EU248" s="505"/>
      <c r="EV248" s="505"/>
      <c r="EW248" s="505"/>
      <c r="EX248" s="505"/>
      <c r="EY248" s="86"/>
      <c r="EZ248" s="86"/>
      <c r="FA248" s="501"/>
      <c r="FB248" s="501"/>
      <c r="FC248" s="501"/>
      <c r="FD248" s="501"/>
      <c r="FE248" s="501"/>
      <c r="FF248" s="501"/>
      <c r="FG248" s="501"/>
      <c r="FH248" s="501"/>
      <c r="FI248" s="501"/>
      <c r="FJ248" s="501"/>
      <c r="FK248" s="501"/>
      <c r="FL248" s="501"/>
      <c r="FM248" s="501"/>
      <c r="FN248" s="501"/>
      <c r="FO248" s="501"/>
      <c r="FP248" s="501"/>
      <c r="FQ248" s="501"/>
      <c r="FR248" s="501"/>
      <c r="FS248" s="501"/>
      <c r="FT248" s="501"/>
    </row>
    <row r="249" spans="1:176" ht="9.9" customHeight="1">
      <c r="A249" s="28"/>
      <c r="B249" s="28"/>
      <c r="C249" s="28"/>
      <c r="D249" s="86"/>
      <c r="E249" s="503"/>
      <c r="F249" s="503"/>
      <c r="G249" s="503"/>
      <c r="H249" s="503"/>
      <c r="I249" s="503"/>
      <c r="J249" s="503"/>
      <c r="K249" s="503"/>
      <c r="L249" s="503"/>
      <c r="M249" s="503"/>
      <c r="N249" s="503"/>
      <c r="O249" s="503"/>
      <c r="P249" s="503"/>
      <c r="Q249" s="503"/>
      <c r="R249" s="503"/>
      <c r="S249" s="503"/>
      <c r="T249" s="503"/>
      <c r="U249" s="503"/>
      <c r="V249" s="503"/>
      <c r="W249" s="503"/>
      <c r="X249" s="503"/>
      <c r="Y249" s="503"/>
      <c r="Z249" s="503"/>
      <c r="AA249" s="503"/>
      <c r="AB249" s="503"/>
      <c r="AC249" s="503"/>
      <c r="AD249" s="503"/>
      <c r="AE249" s="503"/>
      <c r="AF249" s="503"/>
      <c r="AG249" s="503"/>
      <c r="AH249" s="503"/>
      <c r="AI249" s="503"/>
      <c r="AJ249" s="503"/>
      <c r="AK249" s="503"/>
      <c r="AL249" s="503"/>
      <c r="AM249" s="503"/>
      <c r="AN249" s="503"/>
      <c r="AO249" s="503"/>
      <c r="AP249" s="503"/>
      <c r="AQ249" s="503"/>
      <c r="AR249" s="503"/>
      <c r="AS249" s="503"/>
      <c r="AT249" s="503"/>
      <c r="AU249" s="503"/>
      <c r="AV249" s="503"/>
      <c r="AW249" s="503"/>
      <c r="AX249" s="503"/>
      <c r="AY249" s="503"/>
      <c r="AZ249" s="503"/>
      <c r="BA249" s="503"/>
      <c r="BB249" s="503"/>
      <c r="BC249" s="503"/>
      <c r="BD249" s="503"/>
      <c r="BE249" s="503"/>
      <c r="BF249" s="503"/>
      <c r="BG249" s="503"/>
      <c r="BH249" s="503"/>
      <c r="BI249" s="503"/>
      <c r="BJ249" s="503"/>
      <c r="BK249" s="503"/>
      <c r="BL249" s="503"/>
      <c r="BM249" s="503"/>
      <c r="BN249" s="503"/>
      <c r="BO249" s="503"/>
      <c r="BP249" s="503"/>
      <c r="BQ249" s="503"/>
      <c r="BR249" s="503"/>
      <c r="BS249" s="503"/>
      <c r="BT249" s="503"/>
      <c r="BU249" s="503"/>
      <c r="BV249" s="503"/>
      <c r="BW249" s="503"/>
      <c r="BX249" s="503"/>
      <c r="BY249" s="503"/>
      <c r="BZ249" s="87"/>
      <c r="CA249" s="504"/>
      <c r="CB249" s="504"/>
      <c r="CC249" s="504"/>
      <c r="CD249" s="504"/>
      <c r="CE249" s="504"/>
      <c r="CF249" s="504"/>
      <c r="CG249" s="504"/>
      <c r="CH249" s="504"/>
      <c r="CI249" s="504"/>
      <c r="CJ249" s="504"/>
      <c r="CK249" s="504"/>
      <c r="CL249" s="504"/>
      <c r="CM249" s="504"/>
      <c r="CN249" s="504"/>
      <c r="CO249" s="504"/>
      <c r="CP249" s="504"/>
      <c r="CQ249" s="504"/>
      <c r="CR249" s="504"/>
      <c r="CS249" s="504"/>
      <c r="CT249" s="504"/>
      <c r="CU249" s="504"/>
      <c r="CV249" s="504"/>
      <c r="CW249" s="504"/>
      <c r="CX249" s="504"/>
      <c r="CY249" s="504"/>
      <c r="CZ249" s="504"/>
      <c r="DA249" s="504"/>
      <c r="DB249" s="504"/>
      <c r="DC249" s="504"/>
      <c r="DD249" s="504"/>
      <c r="DE249" s="504"/>
      <c r="DF249" s="504"/>
      <c r="DG249" s="504"/>
      <c r="DH249" s="504"/>
      <c r="DI249" s="504"/>
      <c r="DJ249" s="504"/>
      <c r="DK249" s="504"/>
      <c r="DL249" s="89"/>
      <c r="DM249" s="91"/>
      <c r="DN249" s="89"/>
      <c r="DO249" s="91"/>
      <c r="DP249" s="89"/>
      <c r="DQ249" s="91"/>
      <c r="DR249" s="89"/>
      <c r="DS249" s="91"/>
      <c r="DT249" s="90"/>
      <c r="DU249" s="90"/>
      <c r="DV249" s="90"/>
      <c r="DW249" s="505"/>
      <c r="DX249" s="505"/>
      <c r="DY249" s="505"/>
      <c r="DZ249" s="505"/>
      <c r="EA249" s="505"/>
      <c r="EB249" s="505"/>
      <c r="EC249" s="505"/>
      <c r="ED249" s="505"/>
      <c r="EE249" s="505"/>
      <c r="EF249" s="505"/>
      <c r="EG249" s="505"/>
      <c r="EH249" s="505"/>
      <c r="EI249" s="505"/>
      <c r="EJ249" s="505"/>
      <c r="EK249" s="505"/>
      <c r="EL249" s="505"/>
      <c r="EM249" s="505"/>
      <c r="EN249" s="505"/>
      <c r="EO249" s="505"/>
      <c r="EP249" s="505"/>
      <c r="EQ249" s="505"/>
      <c r="ER249" s="505"/>
      <c r="ES249" s="505"/>
      <c r="ET249" s="505"/>
      <c r="EU249" s="505"/>
      <c r="EV249" s="505"/>
      <c r="EW249" s="505"/>
      <c r="EX249" s="505"/>
      <c r="EY249" s="86"/>
      <c r="EZ249" s="86"/>
      <c r="FA249" s="501"/>
      <c r="FB249" s="501"/>
      <c r="FC249" s="501"/>
      <c r="FD249" s="501"/>
      <c r="FE249" s="501"/>
      <c r="FF249" s="501"/>
      <c r="FG249" s="501"/>
      <c r="FH249" s="501"/>
      <c r="FI249" s="501"/>
      <c r="FJ249" s="501"/>
      <c r="FK249" s="501"/>
      <c r="FL249" s="501"/>
      <c r="FM249" s="501"/>
      <c r="FN249" s="501"/>
      <c r="FO249" s="501"/>
      <c r="FP249" s="501"/>
      <c r="FQ249" s="501"/>
      <c r="FR249" s="501"/>
      <c r="FS249" s="501"/>
      <c r="FT249" s="501"/>
    </row>
    <row r="250" spans="1:176" ht="9.9" customHeight="1">
      <c r="A250" s="28"/>
      <c r="B250" s="28"/>
      <c r="C250" s="28"/>
      <c r="D250" s="86"/>
      <c r="E250" s="503"/>
      <c r="F250" s="503"/>
      <c r="G250" s="503"/>
      <c r="H250" s="503"/>
      <c r="I250" s="503"/>
      <c r="J250" s="503"/>
      <c r="K250" s="503"/>
      <c r="L250" s="503"/>
      <c r="M250" s="503"/>
      <c r="N250" s="503"/>
      <c r="O250" s="503"/>
      <c r="P250" s="503"/>
      <c r="Q250" s="503"/>
      <c r="R250" s="503"/>
      <c r="S250" s="503"/>
      <c r="T250" s="503"/>
      <c r="U250" s="503"/>
      <c r="V250" s="503"/>
      <c r="W250" s="503"/>
      <c r="X250" s="503"/>
      <c r="Y250" s="503"/>
      <c r="Z250" s="503"/>
      <c r="AA250" s="503"/>
      <c r="AB250" s="503"/>
      <c r="AC250" s="503"/>
      <c r="AD250" s="503"/>
      <c r="AE250" s="503"/>
      <c r="AF250" s="503"/>
      <c r="AG250" s="503"/>
      <c r="AH250" s="503"/>
      <c r="AI250" s="503"/>
      <c r="AJ250" s="503"/>
      <c r="AK250" s="503"/>
      <c r="AL250" s="503"/>
      <c r="AM250" s="503"/>
      <c r="AN250" s="503"/>
      <c r="AO250" s="503"/>
      <c r="AP250" s="503"/>
      <c r="AQ250" s="503"/>
      <c r="AR250" s="503"/>
      <c r="AS250" s="503"/>
      <c r="AT250" s="503"/>
      <c r="AU250" s="503"/>
      <c r="AV250" s="503"/>
      <c r="AW250" s="503"/>
      <c r="AX250" s="503"/>
      <c r="AY250" s="503"/>
      <c r="AZ250" s="503"/>
      <c r="BA250" s="503"/>
      <c r="BB250" s="503"/>
      <c r="BC250" s="503"/>
      <c r="BD250" s="503"/>
      <c r="BE250" s="503"/>
      <c r="BF250" s="503"/>
      <c r="BG250" s="503"/>
      <c r="BH250" s="503"/>
      <c r="BI250" s="503"/>
      <c r="BJ250" s="503"/>
      <c r="BK250" s="503"/>
      <c r="BL250" s="503"/>
      <c r="BM250" s="503"/>
      <c r="BN250" s="503"/>
      <c r="BO250" s="503"/>
      <c r="BP250" s="503"/>
      <c r="BQ250" s="503"/>
      <c r="BR250" s="503"/>
      <c r="BS250" s="503"/>
      <c r="BT250" s="503"/>
      <c r="BU250" s="503"/>
      <c r="BV250" s="503"/>
      <c r="BW250" s="503"/>
      <c r="BX250" s="503"/>
      <c r="BY250" s="503"/>
      <c r="BZ250" s="87"/>
      <c r="CA250" s="504"/>
      <c r="CB250" s="504"/>
      <c r="CC250" s="504"/>
      <c r="CD250" s="504"/>
      <c r="CE250" s="504"/>
      <c r="CF250" s="504"/>
      <c r="CG250" s="504"/>
      <c r="CH250" s="504"/>
      <c r="CI250" s="504"/>
      <c r="CJ250" s="504"/>
      <c r="CK250" s="504"/>
      <c r="CL250" s="504"/>
      <c r="CM250" s="504"/>
      <c r="CN250" s="504"/>
      <c r="CO250" s="504"/>
      <c r="CP250" s="504"/>
      <c r="CQ250" s="504"/>
      <c r="CR250" s="504"/>
      <c r="CS250" s="504"/>
      <c r="CT250" s="504"/>
      <c r="CU250" s="504"/>
      <c r="CV250" s="504"/>
      <c r="CW250" s="504"/>
      <c r="CX250" s="504"/>
      <c r="CY250" s="504"/>
      <c r="CZ250" s="504"/>
      <c r="DA250" s="504"/>
      <c r="DB250" s="504"/>
      <c r="DC250" s="504"/>
      <c r="DD250" s="504"/>
      <c r="DE250" s="504"/>
      <c r="DF250" s="504"/>
      <c r="DG250" s="504"/>
      <c r="DH250" s="504"/>
      <c r="DI250" s="504"/>
      <c r="DJ250" s="504"/>
      <c r="DK250" s="504"/>
      <c r="DL250" s="89"/>
      <c r="DM250" s="91"/>
      <c r="DN250" s="89"/>
      <c r="DO250" s="91"/>
      <c r="DP250" s="89"/>
      <c r="DQ250" s="91"/>
      <c r="DR250" s="89"/>
      <c r="DS250" s="91"/>
      <c r="DT250" s="90"/>
      <c r="DU250" s="90"/>
      <c r="DV250" s="90"/>
      <c r="DW250" s="505"/>
      <c r="DX250" s="505"/>
      <c r="DY250" s="505"/>
      <c r="DZ250" s="505"/>
      <c r="EA250" s="505"/>
      <c r="EB250" s="505"/>
      <c r="EC250" s="505"/>
      <c r="ED250" s="505"/>
      <c r="EE250" s="505"/>
      <c r="EF250" s="505"/>
      <c r="EG250" s="505"/>
      <c r="EH250" s="505"/>
      <c r="EI250" s="505"/>
      <c r="EJ250" s="505"/>
      <c r="EK250" s="505"/>
      <c r="EL250" s="505"/>
      <c r="EM250" s="505"/>
      <c r="EN250" s="505"/>
      <c r="EO250" s="505"/>
      <c r="EP250" s="505"/>
      <c r="EQ250" s="505"/>
      <c r="ER250" s="505"/>
      <c r="ES250" s="505"/>
      <c r="ET250" s="505"/>
      <c r="EU250" s="505"/>
      <c r="EV250" s="505"/>
      <c r="EW250" s="505"/>
      <c r="EX250" s="505"/>
      <c r="EY250" s="86"/>
      <c r="EZ250" s="86"/>
    </row>
    <row r="251" spans="1:176" ht="9.9" customHeight="1">
      <c r="A251" s="28"/>
      <c r="B251" s="28"/>
      <c r="C251" s="28"/>
      <c r="D251" s="86"/>
      <c r="E251" s="503"/>
      <c r="F251" s="503"/>
      <c r="G251" s="503"/>
      <c r="H251" s="503"/>
      <c r="I251" s="503"/>
      <c r="J251" s="503"/>
      <c r="K251" s="503"/>
      <c r="L251" s="503"/>
      <c r="M251" s="503"/>
      <c r="N251" s="503"/>
      <c r="O251" s="503"/>
      <c r="P251" s="503"/>
      <c r="Q251" s="503"/>
      <c r="R251" s="503"/>
      <c r="S251" s="503"/>
      <c r="T251" s="503"/>
      <c r="U251" s="503"/>
      <c r="V251" s="503"/>
      <c r="W251" s="503"/>
      <c r="X251" s="503"/>
      <c r="Y251" s="503"/>
      <c r="Z251" s="503"/>
      <c r="AA251" s="503"/>
      <c r="AB251" s="503"/>
      <c r="AC251" s="503"/>
      <c r="AD251" s="503"/>
      <c r="AE251" s="503"/>
      <c r="AF251" s="503"/>
      <c r="AG251" s="503"/>
      <c r="AH251" s="503"/>
      <c r="AI251" s="503"/>
      <c r="AJ251" s="503"/>
      <c r="AK251" s="503"/>
      <c r="AL251" s="503"/>
      <c r="AM251" s="503"/>
      <c r="AN251" s="503"/>
      <c r="AO251" s="503"/>
      <c r="AP251" s="503"/>
      <c r="AQ251" s="503"/>
      <c r="AR251" s="503"/>
      <c r="AS251" s="503"/>
      <c r="AT251" s="503"/>
      <c r="AU251" s="503"/>
      <c r="AV251" s="503"/>
      <c r="AW251" s="503"/>
      <c r="AX251" s="503"/>
      <c r="AY251" s="503"/>
      <c r="AZ251" s="503"/>
      <c r="BA251" s="503"/>
      <c r="BB251" s="503"/>
      <c r="BC251" s="503"/>
      <c r="BD251" s="503"/>
      <c r="BE251" s="503"/>
      <c r="BF251" s="503"/>
      <c r="BG251" s="503"/>
      <c r="BH251" s="503"/>
      <c r="BI251" s="503"/>
      <c r="BJ251" s="503"/>
      <c r="BK251" s="503"/>
      <c r="BL251" s="503"/>
      <c r="BM251" s="503"/>
      <c r="BN251" s="503"/>
      <c r="BO251" s="503"/>
      <c r="BP251" s="503"/>
      <c r="BQ251" s="503"/>
      <c r="BR251" s="503"/>
      <c r="BS251" s="503"/>
      <c r="BT251" s="503"/>
      <c r="BU251" s="503"/>
      <c r="BV251" s="503"/>
      <c r="BW251" s="503"/>
      <c r="BX251" s="503"/>
      <c r="BY251" s="503"/>
      <c r="BZ251" s="87"/>
      <c r="CA251" s="87"/>
      <c r="CB251" s="88"/>
      <c r="CC251" s="88"/>
      <c r="CD251" s="88"/>
      <c r="CE251" s="88"/>
      <c r="CF251" s="88"/>
      <c r="CG251" s="88"/>
      <c r="CH251" s="88"/>
      <c r="CI251" s="88"/>
      <c r="CJ251" s="88"/>
      <c r="CK251" s="88"/>
      <c r="CL251" s="88"/>
      <c r="CM251" s="88"/>
      <c r="CN251" s="88"/>
      <c r="CO251" s="88"/>
      <c r="CP251" s="88"/>
      <c r="CQ251" s="88"/>
      <c r="CR251" s="88"/>
      <c r="CS251" s="88"/>
      <c r="CT251" s="88"/>
      <c r="CU251" s="88"/>
      <c r="CV251" s="88"/>
      <c r="CW251" s="88"/>
      <c r="CX251" s="88"/>
      <c r="CY251" s="88"/>
      <c r="CZ251" s="88"/>
      <c r="DA251" s="88"/>
      <c r="DB251" s="88"/>
      <c r="DC251" s="88"/>
      <c r="DD251" s="88"/>
      <c r="DE251" s="90"/>
      <c r="DF251" s="90"/>
      <c r="DG251" s="90"/>
      <c r="DH251" s="90"/>
      <c r="DI251" s="91"/>
      <c r="DJ251" s="89"/>
      <c r="DK251" s="91"/>
      <c r="DL251" s="89"/>
      <c r="DM251" s="91"/>
      <c r="DN251" s="89"/>
      <c r="DO251" s="91"/>
      <c r="DP251" s="89"/>
      <c r="DQ251" s="91"/>
      <c r="DR251" s="89"/>
      <c r="DS251" s="91"/>
      <c r="DT251" s="90"/>
      <c r="DU251" s="90"/>
      <c r="DV251" s="90"/>
      <c r="DW251" s="505"/>
      <c r="DX251" s="505"/>
      <c r="DY251" s="505"/>
      <c r="DZ251" s="505"/>
      <c r="EA251" s="505"/>
      <c r="EB251" s="505"/>
      <c r="EC251" s="505"/>
      <c r="ED251" s="505"/>
      <c r="EE251" s="505"/>
      <c r="EF251" s="505"/>
      <c r="EG251" s="505"/>
      <c r="EH251" s="505"/>
      <c r="EI251" s="505"/>
      <c r="EJ251" s="505"/>
      <c r="EK251" s="505"/>
      <c r="EL251" s="505"/>
      <c r="EM251" s="505"/>
      <c r="EN251" s="505"/>
      <c r="EO251" s="505"/>
      <c r="EP251" s="505"/>
      <c r="EQ251" s="505"/>
      <c r="ER251" s="505"/>
      <c r="ES251" s="505"/>
      <c r="ET251" s="505"/>
      <c r="EU251" s="505"/>
      <c r="EV251" s="505"/>
      <c r="EW251" s="505"/>
      <c r="EX251" s="505"/>
      <c r="EY251" s="86"/>
      <c r="EZ251" s="86"/>
    </row>
    <row r="252" spans="1:176" ht="9.9" customHeight="1">
      <c r="A252" s="28"/>
      <c r="B252" s="28"/>
      <c r="C252" s="28"/>
    </row>
    <row r="253" spans="1:176" ht="9.9" customHeight="1">
      <c r="A253" s="28"/>
      <c r="B253" s="28"/>
      <c r="C253" s="28"/>
    </row>
    <row r="254" spans="1:176" ht="9.9" customHeight="1">
      <c r="A254" s="28"/>
      <c r="B254" s="28"/>
      <c r="C254" s="28"/>
    </row>
    <row r="255" spans="1:176" ht="9.9" customHeight="1">
      <c r="A255" s="28"/>
      <c r="B255" s="28"/>
      <c r="C255" s="28"/>
    </row>
    <row r="256" spans="1:176" ht="9.9" customHeight="1">
      <c r="A256" s="28"/>
      <c r="B256" s="28"/>
      <c r="C256" s="28"/>
    </row>
    <row r="257" spans="1:3" ht="9.9" customHeight="1">
      <c r="A257" s="28"/>
      <c r="B257" s="28"/>
      <c r="C257" s="28"/>
    </row>
    <row r="258" spans="1:3" ht="9.9" customHeight="1">
      <c r="A258" s="28"/>
      <c r="B258" s="28"/>
      <c r="C258" s="28"/>
    </row>
    <row r="259" spans="1:3" ht="9.9" customHeight="1">
      <c r="A259" s="28"/>
      <c r="B259" s="28"/>
      <c r="C259" s="28"/>
    </row>
    <row r="260" spans="1:3" ht="9.9" customHeight="1">
      <c r="A260" s="28"/>
      <c r="B260" s="28"/>
      <c r="C260" s="28"/>
    </row>
    <row r="261" spans="1:3" ht="9.9" customHeight="1">
      <c r="A261" s="28"/>
      <c r="B261" s="28"/>
      <c r="C261" s="28"/>
    </row>
    <row r="262" spans="1:3" ht="9.9" customHeight="1">
      <c r="A262" s="28"/>
      <c r="B262" s="28"/>
      <c r="C262" s="28"/>
    </row>
    <row r="263" spans="1:3" ht="9.9" customHeight="1">
      <c r="A263" s="28"/>
      <c r="B263" s="28"/>
      <c r="C263" s="28"/>
    </row>
    <row r="264" spans="1:3" ht="9.9" customHeight="1">
      <c r="A264" s="28"/>
      <c r="B264" s="28"/>
      <c r="C264" s="28"/>
    </row>
    <row r="265" spans="1:3" ht="9.9" customHeight="1">
      <c r="A265" s="28"/>
      <c r="B265" s="28"/>
      <c r="C265" s="28"/>
    </row>
    <row r="266" spans="1:3" ht="9.9" customHeight="1">
      <c r="A266" s="28"/>
      <c r="B266" s="28"/>
      <c r="C266" s="28"/>
    </row>
    <row r="267" spans="1:3" ht="9.9" customHeight="1">
      <c r="A267" s="28"/>
      <c r="B267" s="28"/>
      <c r="C267" s="28"/>
    </row>
  </sheetData>
  <mergeCells count="70">
    <mergeCell ref="BJ4:DK8"/>
    <mergeCell ref="FA4:FT16"/>
    <mergeCell ref="E9:BY18"/>
    <mergeCell ref="CA9:DK17"/>
    <mergeCell ref="DW9:EX18"/>
    <mergeCell ref="FA237:FT249"/>
    <mergeCell ref="E242:BY251"/>
    <mergeCell ref="CA242:DK250"/>
    <mergeCell ref="DW242:EX251"/>
    <mergeCell ref="BJ237:DK241"/>
    <mergeCell ref="BK1:BK2"/>
    <mergeCell ref="AZ1:AZ2"/>
    <mergeCell ref="BA1:BA2"/>
    <mergeCell ref="BB1:BB2"/>
    <mergeCell ref="BC1:BC2"/>
    <mergeCell ref="BD1:BD2"/>
    <mergeCell ref="BE1:BE2"/>
    <mergeCell ref="BF1:BF2"/>
    <mergeCell ref="BG1:BG2"/>
    <mergeCell ref="BH1:BH2"/>
    <mergeCell ref="BI1:BI2"/>
    <mergeCell ref="BJ1:BJ2"/>
    <mergeCell ref="AY1:AY2"/>
    <mergeCell ref="AN1:AN2"/>
    <mergeCell ref="AO1:AO2"/>
    <mergeCell ref="AP1:AP2"/>
    <mergeCell ref="AQ1:AQ2"/>
    <mergeCell ref="AR1:AR2"/>
    <mergeCell ref="AS1:AS2"/>
    <mergeCell ref="AT1:AT2"/>
    <mergeCell ref="AU1:AU2"/>
    <mergeCell ref="AV1:AV2"/>
    <mergeCell ref="AW1:AW2"/>
    <mergeCell ref="AX1:AX2"/>
    <mergeCell ref="AM1:AM2"/>
    <mergeCell ref="AB1:AB2"/>
    <mergeCell ref="AC1:AC2"/>
    <mergeCell ref="AD1:AD2"/>
    <mergeCell ref="AE1:AE2"/>
    <mergeCell ref="AF1:AF2"/>
    <mergeCell ref="AG1:AG2"/>
    <mergeCell ref="AH1:AH2"/>
    <mergeCell ref="AI1:AI2"/>
    <mergeCell ref="AJ1:AJ2"/>
    <mergeCell ref="AK1:AK2"/>
    <mergeCell ref="AL1:AL2"/>
    <mergeCell ref="AA1:AA2"/>
    <mergeCell ref="P1:P2"/>
    <mergeCell ref="Q1:Q2"/>
    <mergeCell ref="R1:R2"/>
    <mergeCell ref="S1:S2"/>
    <mergeCell ref="T1:T2"/>
    <mergeCell ref="U1:U2"/>
    <mergeCell ref="V1:V2"/>
    <mergeCell ref="W1:W2"/>
    <mergeCell ref="X1:X2"/>
    <mergeCell ref="Y1:Y2"/>
    <mergeCell ref="Z1:Z2"/>
    <mergeCell ref="O1:O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M1:M2"/>
    <mergeCell ref="N1:N2"/>
  </mergeCells>
  <phoneticPr fontId="35"/>
  <printOptions horizontalCentered="1" verticalCentered="1"/>
  <pageMargins left="0" right="0" top="0" bottom="0" header="0.11811023622047245" footer="0.31496062992125984"/>
  <pageSetup paperSize="8" scale="37" fitToWidth="0" fitToHeight="0" orientation="landscape" r:id="rId1"/>
  <rowBreaks count="1" manualBreakCount="1">
    <brk id="234" min="3" max="15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C00000"/>
  </sheetPr>
  <dimension ref="A1:FT255"/>
  <sheetViews>
    <sheetView showGridLines="0" view="pageBreakPreview" zoomScale="40" zoomScaleNormal="40" zoomScaleSheetLayoutView="40" workbookViewId="0"/>
  </sheetViews>
  <sheetFormatPr defaultColWidth="3.6640625" defaultRowHeight="9.9" customHeight="1"/>
  <cols>
    <col min="1" max="2" width="8.33203125" style="147" bestFit="1" customWidth="1"/>
    <col min="3" max="3" width="4.44140625" style="147" bestFit="1" customWidth="1"/>
    <col min="4" max="4" width="3.6640625" style="147" customWidth="1"/>
    <col min="5" max="91" width="3.6640625" style="147"/>
    <col min="92" max="92" width="3.6640625" style="147" customWidth="1"/>
    <col min="93" max="16384" width="3.6640625" style="147"/>
  </cols>
  <sheetData>
    <row r="1" spans="4:176" s="28" customFormat="1" ht="9.9" customHeight="1">
      <c r="D1" s="494"/>
      <c r="E1" s="494"/>
      <c r="F1" s="494"/>
      <c r="G1" s="494"/>
      <c r="H1" s="494"/>
      <c r="I1" s="494"/>
      <c r="J1" s="494"/>
      <c r="K1" s="494"/>
      <c r="L1" s="494"/>
      <c r="M1" s="494"/>
      <c r="N1" s="494"/>
      <c r="O1" s="494"/>
      <c r="P1" s="494"/>
      <c r="Q1" s="494"/>
      <c r="R1" s="494"/>
      <c r="S1" s="494"/>
      <c r="T1" s="494"/>
      <c r="U1" s="494"/>
      <c r="V1" s="494"/>
      <c r="W1" s="494"/>
      <c r="X1" s="494"/>
      <c r="Y1" s="494"/>
      <c r="Z1" s="494"/>
      <c r="AA1" s="494"/>
      <c r="AB1" s="494"/>
      <c r="AC1" s="494"/>
      <c r="AD1" s="494"/>
      <c r="AE1" s="494"/>
      <c r="AF1" s="494"/>
      <c r="AG1" s="494"/>
      <c r="AH1" s="494"/>
      <c r="AI1" s="494"/>
      <c r="AJ1" s="494"/>
      <c r="AK1" s="494"/>
      <c r="AL1" s="494"/>
      <c r="AM1" s="494"/>
      <c r="AN1" s="494"/>
      <c r="AO1" s="494"/>
      <c r="AP1" s="494"/>
      <c r="AQ1" s="494"/>
      <c r="AR1" s="494"/>
      <c r="AS1" s="494"/>
      <c r="AT1" s="494"/>
      <c r="AU1" s="494"/>
      <c r="AV1" s="494"/>
      <c r="AW1" s="494"/>
      <c r="AX1" s="494"/>
      <c r="AY1" s="494"/>
      <c r="AZ1" s="494"/>
      <c r="BA1" s="494"/>
      <c r="BB1" s="494"/>
      <c r="BC1" s="494"/>
      <c r="BD1" s="494"/>
      <c r="BE1" s="494"/>
      <c r="BF1" s="494"/>
      <c r="BG1" s="494"/>
      <c r="BH1" s="494"/>
      <c r="BI1" s="494"/>
      <c r="BJ1" s="494"/>
      <c r="BK1" s="494"/>
    </row>
    <row r="2" spans="4:176" s="28" customFormat="1" ht="9.9" customHeight="1">
      <c r="D2" s="494"/>
      <c r="E2" s="494"/>
      <c r="F2" s="494"/>
      <c r="G2" s="494"/>
      <c r="H2" s="494"/>
      <c r="I2" s="494"/>
      <c r="J2" s="494"/>
      <c r="K2" s="494"/>
      <c r="L2" s="494"/>
      <c r="M2" s="494"/>
      <c r="N2" s="494"/>
      <c r="O2" s="494"/>
      <c r="P2" s="494"/>
      <c r="Q2" s="494"/>
      <c r="R2" s="494"/>
      <c r="S2" s="494"/>
      <c r="T2" s="494"/>
      <c r="U2" s="494"/>
      <c r="V2" s="494"/>
      <c r="W2" s="494"/>
      <c r="X2" s="494"/>
      <c r="Y2" s="494"/>
      <c r="Z2" s="494"/>
      <c r="AA2" s="494"/>
      <c r="AB2" s="494"/>
      <c r="AC2" s="494"/>
      <c r="AD2" s="494"/>
      <c r="AE2" s="494"/>
      <c r="AF2" s="494"/>
      <c r="AG2" s="494"/>
      <c r="AH2" s="494"/>
      <c r="AI2" s="494"/>
      <c r="AJ2" s="494"/>
      <c r="AK2" s="494"/>
      <c r="AL2" s="494"/>
      <c r="AM2" s="494"/>
      <c r="AN2" s="494"/>
      <c r="AO2" s="494"/>
      <c r="AP2" s="494"/>
      <c r="AQ2" s="494"/>
      <c r="AR2" s="494"/>
      <c r="AS2" s="494"/>
      <c r="AT2" s="494"/>
      <c r="AU2" s="494"/>
      <c r="AV2" s="494"/>
      <c r="AW2" s="494"/>
      <c r="AX2" s="494"/>
      <c r="AY2" s="494"/>
      <c r="AZ2" s="494"/>
      <c r="BA2" s="494"/>
      <c r="BB2" s="494"/>
      <c r="BC2" s="494"/>
      <c r="BD2" s="494"/>
      <c r="BE2" s="494"/>
      <c r="BF2" s="494"/>
      <c r="BG2" s="494"/>
      <c r="BH2" s="494"/>
      <c r="BI2" s="494"/>
      <c r="BJ2" s="494"/>
      <c r="BK2" s="494"/>
    </row>
    <row r="3" spans="4:176" s="31" customFormat="1" ht="9.9" customHeight="1">
      <c r="D3" s="30"/>
      <c r="E3" s="30"/>
      <c r="F3" s="30"/>
      <c r="AD3" s="33"/>
      <c r="BC3" s="30"/>
      <c r="BD3" s="30"/>
      <c r="BE3" s="30"/>
      <c r="BF3" s="30"/>
      <c r="BG3" s="30"/>
      <c r="BH3" s="30"/>
      <c r="BI3" s="30"/>
      <c r="BJ3" s="30"/>
      <c r="BK3" s="30"/>
    </row>
    <row r="4" spans="4:176" ht="9.9" customHeight="1">
      <c r="AD4" s="33"/>
      <c r="CD4" s="495" t="s">
        <v>513</v>
      </c>
      <c r="CE4" s="495"/>
      <c r="CF4" s="495"/>
      <c r="CG4" s="495"/>
      <c r="CH4" s="495"/>
      <c r="CI4" s="495"/>
      <c r="CJ4" s="495"/>
      <c r="CK4" s="495"/>
      <c r="CL4" s="495"/>
      <c r="CM4" s="495"/>
      <c r="CN4" s="495"/>
      <c r="CO4" s="495"/>
      <c r="CP4" s="495"/>
      <c r="CQ4" s="495"/>
      <c r="CR4" s="495"/>
      <c r="CS4" s="495"/>
      <c r="CT4" s="495"/>
      <c r="CU4" s="495"/>
      <c r="CV4" s="495"/>
      <c r="CW4" s="495"/>
      <c r="CX4" s="495"/>
      <c r="CY4" s="495"/>
      <c r="CZ4" s="495"/>
      <c r="DA4" s="495"/>
      <c r="DB4" s="495"/>
      <c r="DC4" s="495"/>
      <c r="DD4" s="495"/>
      <c r="DE4" s="495"/>
      <c r="DF4" s="495"/>
      <c r="DG4" s="495"/>
      <c r="DH4" s="495"/>
      <c r="DI4" s="148"/>
      <c r="DJ4" s="148"/>
      <c r="DK4" s="148"/>
      <c r="DL4" s="148"/>
      <c r="DM4" s="148"/>
      <c r="DN4" s="148"/>
      <c r="DO4" s="148"/>
      <c r="DP4" s="148"/>
      <c r="DQ4" s="148"/>
      <c r="DR4" s="148"/>
      <c r="DS4" s="148"/>
      <c r="DT4" s="148"/>
      <c r="DU4" s="148"/>
      <c r="EV4" s="28"/>
      <c r="EW4" s="28"/>
      <c r="EX4" s="28"/>
      <c r="EY4" s="28"/>
      <c r="EZ4" s="28"/>
      <c r="FA4" s="168"/>
      <c r="FB4" s="168"/>
      <c r="FC4" s="168"/>
      <c r="FD4" s="168"/>
      <c r="FE4" s="168"/>
      <c r="FF4" s="168"/>
      <c r="FG4" s="168"/>
      <c r="FH4" s="168"/>
      <c r="FI4" s="168"/>
      <c r="FJ4" s="168"/>
      <c r="FK4" s="168"/>
      <c r="FL4" s="168"/>
      <c r="FM4" s="168"/>
      <c r="FN4" s="168"/>
      <c r="FO4" s="168"/>
      <c r="FP4" s="168"/>
      <c r="FQ4" s="168"/>
      <c r="FR4" s="168"/>
      <c r="FS4" s="168"/>
      <c r="FT4" s="168"/>
    </row>
    <row r="5" spans="4:176" ht="9.9" customHeight="1">
      <c r="AD5" s="33"/>
      <c r="CD5" s="495"/>
      <c r="CE5" s="495"/>
      <c r="CF5" s="495"/>
      <c r="CG5" s="495"/>
      <c r="CH5" s="495"/>
      <c r="CI5" s="495"/>
      <c r="CJ5" s="495"/>
      <c r="CK5" s="495"/>
      <c r="CL5" s="495"/>
      <c r="CM5" s="495"/>
      <c r="CN5" s="495"/>
      <c r="CO5" s="495"/>
      <c r="CP5" s="495"/>
      <c r="CQ5" s="495"/>
      <c r="CR5" s="495"/>
      <c r="CS5" s="495"/>
      <c r="CT5" s="495"/>
      <c r="CU5" s="495"/>
      <c r="CV5" s="495"/>
      <c r="CW5" s="495"/>
      <c r="CX5" s="495"/>
      <c r="CY5" s="495"/>
      <c r="CZ5" s="495"/>
      <c r="DA5" s="495"/>
      <c r="DB5" s="495"/>
      <c r="DC5" s="495"/>
      <c r="DD5" s="495"/>
      <c r="DE5" s="495"/>
      <c r="DF5" s="495"/>
      <c r="DG5" s="495"/>
      <c r="DH5" s="495"/>
      <c r="DI5" s="148"/>
      <c r="DJ5" s="148"/>
      <c r="DK5" s="148"/>
      <c r="DL5" s="148"/>
      <c r="DM5" s="148"/>
      <c r="DN5" s="148"/>
      <c r="DO5" s="148"/>
      <c r="DP5" s="148"/>
      <c r="DQ5" s="148"/>
      <c r="DR5" s="148"/>
      <c r="DS5" s="148"/>
      <c r="DT5" s="148"/>
      <c r="DU5" s="148"/>
      <c r="DV5" s="143"/>
      <c r="DW5" s="143"/>
      <c r="EV5" s="28"/>
      <c r="EW5" s="28"/>
      <c r="EX5" s="28"/>
      <c r="EY5" s="28"/>
      <c r="EZ5" s="28"/>
      <c r="FA5" s="168"/>
      <c r="FB5" s="168"/>
      <c r="FC5" s="168"/>
      <c r="FD5" s="168"/>
      <c r="FE5" s="168"/>
      <c r="FF5" s="168"/>
      <c r="FG5" s="168"/>
      <c r="FH5" s="168"/>
      <c r="FI5" s="168"/>
      <c r="FJ5" s="168"/>
      <c r="FK5" s="168"/>
      <c r="FL5" s="168"/>
      <c r="FM5" s="168"/>
      <c r="FN5" s="168"/>
      <c r="FO5" s="168"/>
      <c r="FP5" s="168"/>
      <c r="FQ5" s="168"/>
      <c r="FR5" s="168"/>
      <c r="FS5" s="168"/>
      <c r="FT5" s="168"/>
    </row>
    <row r="6" spans="4:176" ht="9.9" customHeight="1">
      <c r="AD6" s="33"/>
      <c r="CD6" s="495"/>
      <c r="CE6" s="495"/>
      <c r="CF6" s="495"/>
      <c r="CG6" s="495"/>
      <c r="CH6" s="495"/>
      <c r="CI6" s="495"/>
      <c r="CJ6" s="495"/>
      <c r="CK6" s="495"/>
      <c r="CL6" s="495"/>
      <c r="CM6" s="495"/>
      <c r="CN6" s="495"/>
      <c r="CO6" s="495"/>
      <c r="CP6" s="495"/>
      <c r="CQ6" s="495"/>
      <c r="CR6" s="495"/>
      <c r="CS6" s="495"/>
      <c r="CT6" s="495"/>
      <c r="CU6" s="495"/>
      <c r="CV6" s="495"/>
      <c r="CW6" s="495"/>
      <c r="CX6" s="495"/>
      <c r="CY6" s="495"/>
      <c r="CZ6" s="495"/>
      <c r="DA6" s="495"/>
      <c r="DB6" s="495"/>
      <c r="DC6" s="495"/>
      <c r="DD6" s="495"/>
      <c r="DE6" s="495"/>
      <c r="DF6" s="495"/>
      <c r="DG6" s="495"/>
      <c r="DH6" s="495"/>
      <c r="DI6" s="148"/>
      <c r="DJ6" s="148"/>
      <c r="DK6" s="148"/>
      <c r="DL6" s="148"/>
      <c r="DM6" s="148"/>
      <c r="DN6" s="148"/>
      <c r="DO6" s="148"/>
      <c r="DP6" s="148"/>
      <c r="DQ6" s="148"/>
      <c r="DR6" s="148"/>
      <c r="DS6" s="148"/>
      <c r="DT6" s="148"/>
      <c r="DU6" s="148"/>
      <c r="DV6" s="143"/>
      <c r="DW6" s="143"/>
      <c r="EV6" s="28"/>
      <c r="EW6" s="28"/>
      <c r="EX6" s="28"/>
      <c r="EY6" s="28"/>
      <c r="EZ6" s="28"/>
      <c r="FA6" s="168"/>
      <c r="FB6" s="168"/>
      <c r="FC6" s="168"/>
      <c r="FD6" s="168"/>
      <c r="FE6" s="168"/>
      <c r="FF6" s="168"/>
      <c r="FG6" s="168"/>
      <c r="FH6" s="168"/>
      <c r="FI6" s="168"/>
      <c r="FJ6" s="168"/>
      <c r="FK6" s="168"/>
      <c r="FL6" s="168"/>
      <c r="FM6" s="168"/>
      <c r="FN6" s="168"/>
      <c r="FO6" s="168"/>
      <c r="FP6" s="168"/>
      <c r="FQ6" s="168"/>
      <c r="FR6" s="168"/>
      <c r="FS6" s="168"/>
      <c r="FT6" s="168"/>
    </row>
    <row r="7" spans="4:176" ht="9.9" customHeight="1">
      <c r="AD7" s="33"/>
      <c r="CD7" s="495"/>
      <c r="CE7" s="495"/>
      <c r="CF7" s="495"/>
      <c r="CG7" s="495"/>
      <c r="CH7" s="495"/>
      <c r="CI7" s="495"/>
      <c r="CJ7" s="495"/>
      <c r="CK7" s="495"/>
      <c r="CL7" s="495"/>
      <c r="CM7" s="495"/>
      <c r="CN7" s="495"/>
      <c r="CO7" s="495"/>
      <c r="CP7" s="495"/>
      <c r="CQ7" s="495"/>
      <c r="CR7" s="495"/>
      <c r="CS7" s="495"/>
      <c r="CT7" s="495"/>
      <c r="CU7" s="495"/>
      <c r="CV7" s="495"/>
      <c r="CW7" s="495"/>
      <c r="CX7" s="495"/>
      <c r="CY7" s="495"/>
      <c r="CZ7" s="495"/>
      <c r="DA7" s="495"/>
      <c r="DB7" s="495"/>
      <c r="DC7" s="495"/>
      <c r="DD7" s="495"/>
      <c r="DE7" s="495"/>
      <c r="DF7" s="495"/>
      <c r="DG7" s="495"/>
      <c r="DH7" s="495"/>
      <c r="DI7" s="148"/>
      <c r="DJ7" s="148"/>
      <c r="DK7" s="148"/>
      <c r="DL7" s="148"/>
      <c r="DM7" s="148"/>
      <c r="DN7" s="148"/>
      <c r="DO7" s="148"/>
      <c r="DP7" s="148"/>
      <c r="DQ7" s="148"/>
      <c r="DR7" s="148"/>
      <c r="DS7" s="148"/>
      <c r="DT7" s="148"/>
      <c r="DU7" s="148"/>
      <c r="DV7" s="143"/>
      <c r="DW7" s="143"/>
      <c r="EV7" s="28"/>
      <c r="EW7" s="28"/>
      <c r="EX7" s="28"/>
      <c r="EY7" s="28"/>
      <c r="EZ7" s="28"/>
      <c r="FA7" s="168"/>
      <c r="FB7" s="168"/>
      <c r="FC7" s="168"/>
      <c r="FD7" s="168"/>
      <c r="FE7" s="168"/>
      <c r="FF7" s="168"/>
      <c r="FG7" s="168"/>
      <c r="FH7" s="168"/>
      <c r="FI7" s="168"/>
      <c r="FJ7" s="168"/>
      <c r="FK7" s="168"/>
      <c r="FL7" s="168"/>
      <c r="FM7" s="168"/>
      <c r="FN7" s="168"/>
      <c r="FO7" s="168"/>
      <c r="FP7" s="168"/>
      <c r="FQ7" s="168"/>
      <c r="FR7" s="168"/>
      <c r="FS7" s="168"/>
      <c r="FT7" s="168"/>
    </row>
    <row r="8" spans="4:176" ht="9.9" customHeight="1">
      <c r="AD8" s="33"/>
      <c r="CD8" s="495"/>
      <c r="CE8" s="495"/>
      <c r="CF8" s="495"/>
      <c r="CG8" s="495"/>
      <c r="CH8" s="495"/>
      <c r="CI8" s="495"/>
      <c r="CJ8" s="495"/>
      <c r="CK8" s="495"/>
      <c r="CL8" s="495"/>
      <c r="CM8" s="495"/>
      <c r="CN8" s="495"/>
      <c r="CO8" s="495"/>
      <c r="CP8" s="495"/>
      <c r="CQ8" s="495"/>
      <c r="CR8" s="495"/>
      <c r="CS8" s="495"/>
      <c r="CT8" s="495"/>
      <c r="CU8" s="495"/>
      <c r="CV8" s="495"/>
      <c r="CW8" s="495"/>
      <c r="CX8" s="495"/>
      <c r="CY8" s="495"/>
      <c r="CZ8" s="495"/>
      <c r="DA8" s="495"/>
      <c r="DB8" s="495"/>
      <c r="DC8" s="495"/>
      <c r="DD8" s="495"/>
      <c r="DE8" s="495"/>
      <c r="DF8" s="495"/>
      <c r="DG8" s="495"/>
      <c r="DH8" s="495"/>
      <c r="DI8" s="148"/>
      <c r="DJ8" s="148"/>
      <c r="DK8" s="148"/>
      <c r="DL8" s="148"/>
      <c r="DM8" s="148"/>
      <c r="DN8" s="148"/>
      <c r="DO8" s="148"/>
      <c r="DP8" s="148"/>
      <c r="DQ8" s="148"/>
      <c r="DR8" s="148"/>
      <c r="DS8" s="148"/>
      <c r="DT8" s="148"/>
      <c r="DU8" s="148"/>
      <c r="DV8" s="143"/>
      <c r="DW8" s="143"/>
      <c r="EV8" s="28"/>
      <c r="EW8" s="28"/>
      <c r="EX8" s="28"/>
      <c r="EY8" s="28"/>
      <c r="EZ8" s="28"/>
      <c r="FA8" s="168"/>
      <c r="FB8" s="168"/>
      <c r="FC8" s="168"/>
      <c r="FD8" s="168"/>
      <c r="FE8" s="168"/>
      <c r="FF8" s="168"/>
      <c r="FG8" s="168"/>
      <c r="FH8" s="168"/>
      <c r="FI8" s="168"/>
      <c r="FJ8" s="168"/>
      <c r="FK8" s="168"/>
      <c r="FL8" s="168"/>
      <c r="FM8" s="168"/>
      <c r="FN8" s="168"/>
      <c r="FO8" s="168"/>
      <c r="FP8" s="168"/>
      <c r="FQ8" s="168"/>
      <c r="FR8" s="168"/>
      <c r="FS8" s="168"/>
      <c r="FT8" s="168"/>
    </row>
    <row r="9" spans="4:176" s="71" customFormat="1" ht="9.9" customHeight="1">
      <c r="E9" s="508" t="s">
        <v>460</v>
      </c>
      <c r="F9" s="509"/>
      <c r="G9" s="509"/>
      <c r="H9" s="509"/>
      <c r="I9" s="509"/>
      <c r="J9" s="509"/>
      <c r="K9" s="509"/>
      <c r="L9" s="509"/>
      <c r="M9" s="509"/>
      <c r="N9" s="509"/>
      <c r="O9" s="509"/>
      <c r="P9" s="509"/>
      <c r="Q9" s="509"/>
      <c r="R9" s="509"/>
      <c r="S9" s="509"/>
      <c r="T9" s="509"/>
      <c r="U9" s="509"/>
      <c r="V9" s="509"/>
      <c r="W9" s="509"/>
      <c r="X9" s="509"/>
      <c r="Y9" s="509"/>
      <c r="Z9" s="509"/>
      <c r="AA9" s="509"/>
      <c r="AB9" s="509"/>
      <c r="AC9" s="509"/>
      <c r="AD9" s="509"/>
      <c r="AE9" s="509"/>
      <c r="AF9" s="509"/>
      <c r="AG9" s="509"/>
      <c r="AH9" s="509"/>
      <c r="AI9" s="509"/>
      <c r="AJ9" s="509"/>
      <c r="AK9" s="509"/>
      <c r="AL9" s="509"/>
      <c r="AM9" s="509"/>
      <c r="AN9" s="509"/>
      <c r="AO9" s="509"/>
      <c r="AP9" s="509"/>
      <c r="AQ9" s="509"/>
      <c r="AR9" s="509"/>
      <c r="AS9" s="509"/>
      <c r="AT9" s="509"/>
      <c r="AU9" s="509"/>
      <c r="AV9" s="509"/>
      <c r="AW9" s="509"/>
      <c r="AX9" s="509"/>
      <c r="AY9" s="509"/>
      <c r="AZ9" s="509"/>
      <c r="BA9" s="509"/>
      <c r="BB9" s="509"/>
      <c r="BC9" s="509"/>
      <c r="BD9" s="509"/>
      <c r="BE9" s="509"/>
      <c r="BF9" s="509"/>
      <c r="BG9" s="509"/>
      <c r="BH9" s="509"/>
      <c r="BI9" s="509"/>
      <c r="BJ9" s="509"/>
      <c r="BK9" s="509"/>
      <c r="BL9" s="509"/>
      <c r="BM9" s="509"/>
      <c r="BN9" s="509"/>
      <c r="BO9" s="509"/>
      <c r="BP9" s="509"/>
      <c r="BQ9" s="509"/>
      <c r="BR9" s="509"/>
      <c r="BS9" s="509"/>
      <c r="BT9" s="509"/>
      <c r="BU9" s="509"/>
      <c r="BV9" s="509"/>
      <c r="BW9" s="509"/>
      <c r="BX9" s="509"/>
      <c r="BY9" s="509"/>
      <c r="BZ9" s="81"/>
      <c r="CA9" s="510" t="s">
        <v>487</v>
      </c>
      <c r="CB9" s="510"/>
      <c r="CC9" s="510"/>
      <c r="CD9" s="510"/>
      <c r="CE9" s="510"/>
      <c r="CF9" s="510"/>
      <c r="CG9" s="510"/>
      <c r="CH9" s="510"/>
      <c r="CI9" s="510"/>
      <c r="CJ9" s="510"/>
      <c r="CK9" s="510"/>
      <c r="CL9" s="510"/>
      <c r="CM9" s="510"/>
      <c r="CN9" s="510"/>
      <c r="CO9" s="510"/>
      <c r="CP9" s="510"/>
      <c r="CQ9" s="510"/>
      <c r="CR9" s="510"/>
      <c r="CS9" s="510"/>
      <c r="CT9" s="510"/>
      <c r="CU9" s="510"/>
      <c r="CV9" s="510"/>
      <c r="CW9" s="510"/>
      <c r="CX9" s="510"/>
      <c r="CY9" s="510"/>
      <c r="CZ9" s="510"/>
      <c r="DA9" s="510"/>
      <c r="DB9" s="510"/>
      <c r="DC9" s="510"/>
      <c r="DD9" s="510"/>
      <c r="DE9" s="510"/>
      <c r="DF9" s="510"/>
      <c r="DG9" s="510"/>
      <c r="DH9" s="510"/>
      <c r="DI9" s="167"/>
      <c r="DJ9" s="167"/>
      <c r="DK9" s="167"/>
      <c r="DL9" s="167"/>
      <c r="DM9" s="167"/>
      <c r="DN9" s="167"/>
      <c r="DO9" s="167"/>
      <c r="DP9" s="167"/>
      <c r="DQ9" s="167"/>
      <c r="DR9" s="167"/>
      <c r="DS9" s="167"/>
      <c r="DT9" s="167"/>
      <c r="DU9" s="167"/>
      <c r="EV9" s="28"/>
      <c r="EW9" s="28"/>
      <c r="EX9" s="28"/>
      <c r="EY9" s="28"/>
      <c r="EZ9" s="28"/>
      <c r="FA9" s="168"/>
      <c r="FB9" s="168"/>
      <c r="FC9" s="168"/>
      <c r="FD9" s="168"/>
      <c r="FE9" s="168"/>
      <c r="FF9" s="168"/>
      <c r="FG9" s="168"/>
      <c r="FH9" s="168"/>
      <c r="FI9" s="168"/>
      <c r="FJ9" s="168"/>
      <c r="FK9" s="168"/>
      <c r="FL9" s="168"/>
      <c r="FM9" s="168"/>
      <c r="FN9" s="168"/>
      <c r="FO9" s="168"/>
      <c r="FP9" s="168"/>
      <c r="FQ9" s="168"/>
      <c r="FR9" s="168"/>
      <c r="FS9" s="168"/>
      <c r="FT9" s="168"/>
    </row>
    <row r="10" spans="4:176" s="71" customFormat="1" ht="9.9" customHeight="1">
      <c r="E10" s="509"/>
      <c r="F10" s="509"/>
      <c r="G10" s="509"/>
      <c r="H10" s="509"/>
      <c r="I10" s="509"/>
      <c r="J10" s="509"/>
      <c r="K10" s="509"/>
      <c r="L10" s="509"/>
      <c r="M10" s="509"/>
      <c r="N10" s="509"/>
      <c r="O10" s="509"/>
      <c r="P10" s="509"/>
      <c r="Q10" s="509"/>
      <c r="R10" s="509"/>
      <c r="S10" s="509"/>
      <c r="T10" s="509"/>
      <c r="U10" s="509"/>
      <c r="V10" s="509"/>
      <c r="W10" s="509"/>
      <c r="X10" s="509"/>
      <c r="Y10" s="509"/>
      <c r="Z10" s="509"/>
      <c r="AA10" s="509"/>
      <c r="AB10" s="509"/>
      <c r="AC10" s="509"/>
      <c r="AD10" s="509"/>
      <c r="AE10" s="509"/>
      <c r="AF10" s="509"/>
      <c r="AG10" s="509"/>
      <c r="AH10" s="509"/>
      <c r="AI10" s="509"/>
      <c r="AJ10" s="509"/>
      <c r="AK10" s="509"/>
      <c r="AL10" s="509"/>
      <c r="AM10" s="509"/>
      <c r="AN10" s="509"/>
      <c r="AO10" s="509"/>
      <c r="AP10" s="509"/>
      <c r="AQ10" s="509"/>
      <c r="AR10" s="509"/>
      <c r="AS10" s="509"/>
      <c r="AT10" s="509"/>
      <c r="AU10" s="509"/>
      <c r="AV10" s="509"/>
      <c r="AW10" s="509"/>
      <c r="AX10" s="509"/>
      <c r="AY10" s="509"/>
      <c r="AZ10" s="509"/>
      <c r="BA10" s="509"/>
      <c r="BB10" s="509"/>
      <c r="BC10" s="509"/>
      <c r="BD10" s="509"/>
      <c r="BE10" s="509"/>
      <c r="BF10" s="509"/>
      <c r="BG10" s="509"/>
      <c r="BH10" s="509"/>
      <c r="BI10" s="509"/>
      <c r="BJ10" s="509"/>
      <c r="BK10" s="509"/>
      <c r="BL10" s="509"/>
      <c r="BM10" s="509"/>
      <c r="BN10" s="509"/>
      <c r="BO10" s="509"/>
      <c r="BP10" s="509"/>
      <c r="BQ10" s="509"/>
      <c r="BR10" s="509"/>
      <c r="BS10" s="509"/>
      <c r="BT10" s="509"/>
      <c r="BU10" s="509"/>
      <c r="BV10" s="509"/>
      <c r="BW10" s="509"/>
      <c r="BX10" s="509"/>
      <c r="BY10" s="509"/>
      <c r="BZ10" s="81"/>
      <c r="CA10" s="510"/>
      <c r="CB10" s="510"/>
      <c r="CC10" s="510"/>
      <c r="CD10" s="510"/>
      <c r="CE10" s="510"/>
      <c r="CF10" s="510"/>
      <c r="CG10" s="510"/>
      <c r="CH10" s="510"/>
      <c r="CI10" s="510"/>
      <c r="CJ10" s="510"/>
      <c r="CK10" s="510"/>
      <c r="CL10" s="510"/>
      <c r="CM10" s="510"/>
      <c r="CN10" s="510"/>
      <c r="CO10" s="510"/>
      <c r="CP10" s="510"/>
      <c r="CQ10" s="510"/>
      <c r="CR10" s="510"/>
      <c r="CS10" s="510"/>
      <c r="CT10" s="510"/>
      <c r="CU10" s="510"/>
      <c r="CV10" s="510"/>
      <c r="CW10" s="510"/>
      <c r="CX10" s="510"/>
      <c r="CY10" s="510"/>
      <c r="CZ10" s="510"/>
      <c r="DA10" s="510"/>
      <c r="DB10" s="510"/>
      <c r="DC10" s="510"/>
      <c r="DD10" s="510"/>
      <c r="DE10" s="510"/>
      <c r="DF10" s="510"/>
      <c r="DG10" s="510"/>
      <c r="DH10" s="510"/>
      <c r="DI10" s="167"/>
      <c r="DJ10" s="167"/>
      <c r="DK10" s="167"/>
      <c r="DL10" s="167"/>
      <c r="DM10" s="167"/>
      <c r="DN10" s="167"/>
      <c r="DO10" s="167"/>
      <c r="DP10" s="167"/>
      <c r="DQ10" s="167"/>
      <c r="DR10" s="167"/>
      <c r="DS10" s="167"/>
      <c r="DT10" s="167"/>
      <c r="DU10" s="167"/>
      <c r="EV10" s="28"/>
      <c r="EW10" s="28"/>
      <c r="EX10" s="28"/>
      <c r="EY10" s="28"/>
      <c r="EZ10" s="28"/>
      <c r="FA10" s="168"/>
      <c r="FB10" s="168"/>
      <c r="FC10" s="168"/>
      <c r="FD10" s="168"/>
      <c r="FE10" s="168"/>
      <c r="FF10" s="168"/>
      <c r="FG10" s="168"/>
      <c r="FH10" s="168"/>
      <c r="FI10" s="168"/>
      <c r="FJ10" s="168"/>
      <c r="FK10" s="168"/>
      <c r="FL10" s="168"/>
      <c r="FM10" s="168"/>
      <c r="FN10" s="168"/>
      <c r="FO10" s="168"/>
      <c r="FP10" s="168"/>
      <c r="FQ10" s="168"/>
      <c r="FR10" s="168"/>
      <c r="FS10" s="168"/>
      <c r="FT10" s="168"/>
    </row>
    <row r="11" spans="4:176" s="71" customFormat="1" ht="9.9" customHeight="1">
      <c r="E11" s="509"/>
      <c r="F11" s="509"/>
      <c r="G11" s="509"/>
      <c r="H11" s="509"/>
      <c r="I11" s="509"/>
      <c r="J11" s="509"/>
      <c r="K11" s="509"/>
      <c r="L11" s="509"/>
      <c r="M11" s="509"/>
      <c r="N11" s="509"/>
      <c r="O11" s="509"/>
      <c r="P11" s="509"/>
      <c r="Q11" s="509"/>
      <c r="R11" s="509"/>
      <c r="S11" s="509"/>
      <c r="T11" s="509"/>
      <c r="U11" s="509"/>
      <c r="V11" s="509"/>
      <c r="W11" s="509"/>
      <c r="X11" s="509"/>
      <c r="Y11" s="509"/>
      <c r="Z11" s="509"/>
      <c r="AA11" s="509"/>
      <c r="AB11" s="509"/>
      <c r="AC11" s="509"/>
      <c r="AD11" s="509"/>
      <c r="AE11" s="509"/>
      <c r="AF11" s="509"/>
      <c r="AG11" s="509"/>
      <c r="AH11" s="509"/>
      <c r="AI11" s="509"/>
      <c r="AJ11" s="509"/>
      <c r="AK11" s="509"/>
      <c r="AL11" s="509"/>
      <c r="AM11" s="509"/>
      <c r="AN11" s="509"/>
      <c r="AO11" s="509"/>
      <c r="AP11" s="509"/>
      <c r="AQ11" s="509"/>
      <c r="AR11" s="509"/>
      <c r="AS11" s="509"/>
      <c r="AT11" s="509"/>
      <c r="AU11" s="509"/>
      <c r="AV11" s="509"/>
      <c r="AW11" s="509"/>
      <c r="AX11" s="509"/>
      <c r="AY11" s="509"/>
      <c r="AZ11" s="509"/>
      <c r="BA11" s="509"/>
      <c r="BB11" s="509"/>
      <c r="BC11" s="509"/>
      <c r="BD11" s="509"/>
      <c r="BE11" s="509"/>
      <c r="BF11" s="509"/>
      <c r="BG11" s="509"/>
      <c r="BH11" s="509"/>
      <c r="BI11" s="509"/>
      <c r="BJ11" s="509"/>
      <c r="BK11" s="509"/>
      <c r="BL11" s="509"/>
      <c r="BM11" s="509"/>
      <c r="BN11" s="509"/>
      <c r="BO11" s="509"/>
      <c r="BP11" s="509"/>
      <c r="BQ11" s="509"/>
      <c r="BR11" s="509"/>
      <c r="BS11" s="509"/>
      <c r="BT11" s="509"/>
      <c r="BU11" s="509"/>
      <c r="BV11" s="509"/>
      <c r="BW11" s="509"/>
      <c r="BX11" s="509"/>
      <c r="BY11" s="509"/>
      <c r="BZ11" s="81"/>
      <c r="CA11" s="510"/>
      <c r="CB11" s="510"/>
      <c r="CC11" s="510"/>
      <c r="CD11" s="510"/>
      <c r="CE11" s="510"/>
      <c r="CF11" s="510"/>
      <c r="CG11" s="510"/>
      <c r="CH11" s="510"/>
      <c r="CI11" s="510"/>
      <c r="CJ11" s="510"/>
      <c r="CK11" s="510"/>
      <c r="CL11" s="510"/>
      <c r="CM11" s="510"/>
      <c r="CN11" s="510"/>
      <c r="CO11" s="510"/>
      <c r="CP11" s="510"/>
      <c r="CQ11" s="510"/>
      <c r="CR11" s="510"/>
      <c r="CS11" s="510"/>
      <c r="CT11" s="510"/>
      <c r="CU11" s="510"/>
      <c r="CV11" s="510"/>
      <c r="CW11" s="510"/>
      <c r="CX11" s="510"/>
      <c r="CY11" s="510"/>
      <c r="CZ11" s="510"/>
      <c r="DA11" s="510"/>
      <c r="DB11" s="510"/>
      <c r="DC11" s="510"/>
      <c r="DD11" s="510"/>
      <c r="DE11" s="510"/>
      <c r="DF11" s="510"/>
      <c r="DG11" s="510"/>
      <c r="DH11" s="510"/>
      <c r="DI11" s="167"/>
      <c r="DJ11" s="167"/>
      <c r="DK11" s="167"/>
      <c r="DL11" s="167"/>
      <c r="DM11" s="167"/>
      <c r="DN11" s="167"/>
      <c r="DO11" s="167"/>
      <c r="DP11" s="167"/>
      <c r="DQ11" s="167"/>
      <c r="DR11" s="167"/>
      <c r="DS11" s="167"/>
      <c r="DT11" s="167"/>
      <c r="DU11" s="167"/>
      <c r="EV11" s="28"/>
      <c r="EW11" s="28"/>
      <c r="EX11" s="28"/>
      <c r="EY11" s="28"/>
      <c r="EZ11" s="28"/>
      <c r="FA11" s="168"/>
      <c r="FB11" s="168"/>
      <c r="FC11" s="168"/>
      <c r="FD11" s="168"/>
      <c r="FE11" s="168"/>
      <c r="FF11" s="168"/>
      <c r="FG11" s="168"/>
      <c r="FH11" s="168"/>
      <c r="FI11" s="168"/>
      <c r="FJ11" s="168"/>
      <c r="FK11" s="168"/>
      <c r="FL11" s="168"/>
      <c r="FM11" s="168"/>
      <c r="FN11" s="168"/>
      <c r="FO11" s="168"/>
      <c r="FP11" s="168"/>
      <c r="FQ11" s="168"/>
      <c r="FR11" s="168"/>
      <c r="FS11" s="168"/>
      <c r="FT11" s="168"/>
    </row>
    <row r="12" spans="4:176" s="71" customFormat="1" ht="9.9" customHeight="1">
      <c r="E12" s="509"/>
      <c r="F12" s="509"/>
      <c r="G12" s="509"/>
      <c r="H12" s="509"/>
      <c r="I12" s="509"/>
      <c r="J12" s="509"/>
      <c r="K12" s="509"/>
      <c r="L12" s="509"/>
      <c r="M12" s="509"/>
      <c r="N12" s="509"/>
      <c r="O12" s="509"/>
      <c r="P12" s="509"/>
      <c r="Q12" s="509"/>
      <c r="R12" s="509"/>
      <c r="S12" s="509"/>
      <c r="T12" s="509"/>
      <c r="U12" s="509"/>
      <c r="V12" s="509"/>
      <c r="W12" s="509"/>
      <c r="X12" s="509"/>
      <c r="Y12" s="509"/>
      <c r="Z12" s="509"/>
      <c r="AA12" s="509"/>
      <c r="AB12" s="509"/>
      <c r="AC12" s="509"/>
      <c r="AD12" s="509"/>
      <c r="AE12" s="509"/>
      <c r="AF12" s="509"/>
      <c r="AG12" s="509"/>
      <c r="AH12" s="509"/>
      <c r="AI12" s="509"/>
      <c r="AJ12" s="509"/>
      <c r="AK12" s="509"/>
      <c r="AL12" s="509"/>
      <c r="AM12" s="509"/>
      <c r="AN12" s="509"/>
      <c r="AO12" s="509"/>
      <c r="AP12" s="509"/>
      <c r="AQ12" s="509"/>
      <c r="AR12" s="509"/>
      <c r="AS12" s="509"/>
      <c r="AT12" s="509"/>
      <c r="AU12" s="509"/>
      <c r="AV12" s="509"/>
      <c r="AW12" s="509"/>
      <c r="AX12" s="509"/>
      <c r="AY12" s="509"/>
      <c r="AZ12" s="509"/>
      <c r="BA12" s="509"/>
      <c r="BB12" s="509"/>
      <c r="BC12" s="509"/>
      <c r="BD12" s="509"/>
      <c r="BE12" s="509"/>
      <c r="BF12" s="509"/>
      <c r="BG12" s="509"/>
      <c r="BH12" s="509"/>
      <c r="BI12" s="509"/>
      <c r="BJ12" s="509"/>
      <c r="BK12" s="509"/>
      <c r="BL12" s="509"/>
      <c r="BM12" s="509"/>
      <c r="BN12" s="509"/>
      <c r="BO12" s="509"/>
      <c r="BP12" s="509"/>
      <c r="BQ12" s="509"/>
      <c r="BR12" s="509"/>
      <c r="BS12" s="509"/>
      <c r="BT12" s="509"/>
      <c r="BU12" s="509"/>
      <c r="BV12" s="509"/>
      <c r="BW12" s="509"/>
      <c r="BX12" s="509"/>
      <c r="BY12" s="509"/>
      <c r="BZ12" s="81"/>
      <c r="CA12" s="510"/>
      <c r="CB12" s="510"/>
      <c r="CC12" s="510"/>
      <c r="CD12" s="510"/>
      <c r="CE12" s="510"/>
      <c r="CF12" s="510"/>
      <c r="CG12" s="510"/>
      <c r="CH12" s="510"/>
      <c r="CI12" s="510"/>
      <c r="CJ12" s="510"/>
      <c r="CK12" s="510"/>
      <c r="CL12" s="510"/>
      <c r="CM12" s="510"/>
      <c r="CN12" s="510"/>
      <c r="CO12" s="510"/>
      <c r="CP12" s="510"/>
      <c r="CQ12" s="510"/>
      <c r="CR12" s="510"/>
      <c r="CS12" s="510"/>
      <c r="CT12" s="510"/>
      <c r="CU12" s="510"/>
      <c r="CV12" s="510"/>
      <c r="CW12" s="510"/>
      <c r="CX12" s="510"/>
      <c r="CY12" s="510"/>
      <c r="CZ12" s="510"/>
      <c r="DA12" s="510"/>
      <c r="DB12" s="510"/>
      <c r="DC12" s="510"/>
      <c r="DD12" s="510"/>
      <c r="DE12" s="510"/>
      <c r="DF12" s="510"/>
      <c r="DG12" s="510"/>
      <c r="DH12" s="510"/>
      <c r="DI12" s="167"/>
      <c r="DJ12" s="167"/>
      <c r="DK12" s="167"/>
      <c r="DL12" s="167"/>
      <c r="DM12" s="167"/>
      <c r="DN12" s="167"/>
      <c r="DO12" s="167"/>
      <c r="DP12" s="167"/>
      <c r="DQ12" s="167"/>
      <c r="DR12" s="167"/>
      <c r="DS12" s="167"/>
      <c r="DT12" s="167"/>
      <c r="DU12" s="167"/>
      <c r="EV12" s="28"/>
      <c r="EW12" s="28"/>
      <c r="EX12" s="28"/>
      <c r="EY12" s="28"/>
      <c r="EZ12" s="28"/>
      <c r="FA12" s="168"/>
      <c r="FB12" s="168"/>
      <c r="FC12" s="168"/>
      <c r="FD12" s="168"/>
      <c r="FE12" s="168"/>
      <c r="FF12" s="168"/>
      <c r="FG12" s="168"/>
      <c r="FH12" s="168"/>
      <c r="FI12" s="168"/>
      <c r="FJ12" s="168"/>
      <c r="FK12" s="168"/>
      <c r="FL12" s="168"/>
      <c r="FM12" s="168"/>
      <c r="FN12" s="168"/>
      <c r="FO12" s="168"/>
      <c r="FP12" s="168"/>
      <c r="FQ12" s="168"/>
      <c r="FR12" s="168"/>
      <c r="FS12" s="168"/>
      <c r="FT12" s="168"/>
    </row>
    <row r="13" spans="4:176" s="71" customFormat="1" ht="9.9" customHeight="1">
      <c r="E13" s="509"/>
      <c r="F13" s="509"/>
      <c r="G13" s="509"/>
      <c r="H13" s="509"/>
      <c r="I13" s="509"/>
      <c r="J13" s="509"/>
      <c r="K13" s="509"/>
      <c r="L13" s="509"/>
      <c r="M13" s="509"/>
      <c r="N13" s="509"/>
      <c r="O13" s="509"/>
      <c r="P13" s="509"/>
      <c r="Q13" s="509"/>
      <c r="R13" s="509"/>
      <c r="S13" s="509"/>
      <c r="T13" s="509"/>
      <c r="U13" s="509"/>
      <c r="V13" s="509"/>
      <c r="W13" s="509"/>
      <c r="X13" s="509"/>
      <c r="Y13" s="509"/>
      <c r="Z13" s="509"/>
      <c r="AA13" s="509"/>
      <c r="AB13" s="509"/>
      <c r="AC13" s="509"/>
      <c r="AD13" s="509"/>
      <c r="AE13" s="509"/>
      <c r="AF13" s="509"/>
      <c r="AG13" s="509"/>
      <c r="AH13" s="509"/>
      <c r="AI13" s="509"/>
      <c r="AJ13" s="509"/>
      <c r="AK13" s="509"/>
      <c r="AL13" s="509"/>
      <c r="AM13" s="509"/>
      <c r="AN13" s="509"/>
      <c r="AO13" s="509"/>
      <c r="AP13" s="509"/>
      <c r="AQ13" s="509"/>
      <c r="AR13" s="509"/>
      <c r="AS13" s="509"/>
      <c r="AT13" s="509"/>
      <c r="AU13" s="509"/>
      <c r="AV13" s="509"/>
      <c r="AW13" s="509"/>
      <c r="AX13" s="509"/>
      <c r="AY13" s="509"/>
      <c r="AZ13" s="509"/>
      <c r="BA13" s="509"/>
      <c r="BB13" s="509"/>
      <c r="BC13" s="509"/>
      <c r="BD13" s="509"/>
      <c r="BE13" s="509"/>
      <c r="BF13" s="509"/>
      <c r="BG13" s="509"/>
      <c r="BH13" s="509"/>
      <c r="BI13" s="509"/>
      <c r="BJ13" s="509"/>
      <c r="BK13" s="509"/>
      <c r="BL13" s="509"/>
      <c r="BM13" s="509"/>
      <c r="BN13" s="509"/>
      <c r="BO13" s="509"/>
      <c r="BP13" s="509"/>
      <c r="BQ13" s="509"/>
      <c r="BR13" s="509"/>
      <c r="BS13" s="509"/>
      <c r="BT13" s="509"/>
      <c r="BU13" s="509"/>
      <c r="BV13" s="509"/>
      <c r="BW13" s="509"/>
      <c r="BX13" s="509"/>
      <c r="BY13" s="509"/>
      <c r="BZ13" s="81"/>
      <c r="CA13" s="510"/>
      <c r="CB13" s="510"/>
      <c r="CC13" s="510"/>
      <c r="CD13" s="510"/>
      <c r="CE13" s="510"/>
      <c r="CF13" s="510"/>
      <c r="CG13" s="510"/>
      <c r="CH13" s="510"/>
      <c r="CI13" s="510"/>
      <c r="CJ13" s="510"/>
      <c r="CK13" s="510"/>
      <c r="CL13" s="510"/>
      <c r="CM13" s="510"/>
      <c r="CN13" s="510"/>
      <c r="CO13" s="510"/>
      <c r="CP13" s="510"/>
      <c r="CQ13" s="510"/>
      <c r="CR13" s="510"/>
      <c r="CS13" s="510"/>
      <c r="CT13" s="510"/>
      <c r="CU13" s="510"/>
      <c r="CV13" s="510"/>
      <c r="CW13" s="510"/>
      <c r="CX13" s="510"/>
      <c r="CY13" s="510"/>
      <c r="CZ13" s="510"/>
      <c r="DA13" s="510"/>
      <c r="DB13" s="510"/>
      <c r="DC13" s="510"/>
      <c r="DD13" s="510"/>
      <c r="DE13" s="510"/>
      <c r="DF13" s="510"/>
      <c r="DG13" s="510"/>
      <c r="DH13" s="510"/>
      <c r="DI13" s="167"/>
      <c r="DJ13" s="167"/>
      <c r="DK13" s="167"/>
      <c r="DL13" s="167"/>
      <c r="DM13" s="167"/>
      <c r="DN13" s="167"/>
      <c r="DO13" s="167"/>
      <c r="DP13" s="167"/>
      <c r="DQ13" s="167"/>
      <c r="DR13" s="167"/>
      <c r="DS13" s="167"/>
      <c r="DT13" s="167"/>
      <c r="DU13" s="167"/>
      <c r="EV13" s="28"/>
      <c r="EW13" s="28"/>
      <c r="EX13" s="28"/>
      <c r="EY13" s="28"/>
      <c r="EZ13" s="28"/>
      <c r="FA13" s="168"/>
      <c r="FB13" s="168"/>
      <c r="FC13" s="168"/>
      <c r="FD13" s="168"/>
      <c r="FE13" s="168"/>
      <c r="FF13" s="168"/>
      <c r="FG13" s="168"/>
      <c r="FH13" s="168"/>
      <c r="FI13" s="168"/>
      <c r="FJ13" s="168"/>
      <c r="FK13" s="168"/>
      <c r="FL13" s="168"/>
      <c r="FM13" s="168"/>
      <c r="FN13" s="168"/>
      <c r="FO13" s="168"/>
      <c r="FP13" s="168"/>
      <c r="FQ13" s="168"/>
      <c r="FR13" s="168"/>
      <c r="FS13" s="168"/>
      <c r="FT13" s="168"/>
    </row>
    <row r="14" spans="4:176" s="71" customFormat="1" ht="9.9" customHeight="1">
      <c r="E14" s="509"/>
      <c r="F14" s="509"/>
      <c r="G14" s="509"/>
      <c r="H14" s="509"/>
      <c r="I14" s="509"/>
      <c r="J14" s="509"/>
      <c r="K14" s="509"/>
      <c r="L14" s="509"/>
      <c r="M14" s="509"/>
      <c r="N14" s="509"/>
      <c r="O14" s="509"/>
      <c r="P14" s="509"/>
      <c r="Q14" s="509"/>
      <c r="R14" s="509"/>
      <c r="S14" s="509"/>
      <c r="T14" s="509"/>
      <c r="U14" s="509"/>
      <c r="V14" s="509"/>
      <c r="W14" s="509"/>
      <c r="X14" s="509"/>
      <c r="Y14" s="509"/>
      <c r="Z14" s="509"/>
      <c r="AA14" s="509"/>
      <c r="AB14" s="509"/>
      <c r="AC14" s="509"/>
      <c r="AD14" s="509"/>
      <c r="AE14" s="509"/>
      <c r="AF14" s="509"/>
      <c r="AG14" s="509"/>
      <c r="AH14" s="509"/>
      <c r="AI14" s="509"/>
      <c r="AJ14" s="509"/>
      <c r="AK14" s="509"/>
      <c r="AL14" s="509"/>
      <c r="AM14" s="509"/>
      <c r="AN14" s="509"/>
      <c r="AO14" s="509"/>
      <c r="AP14" s="509"/>
      <c r="AQ14" s="509"/>
      <c r="AR14" s="509"/>
      <c r="AS14" s="509"/>
      <c r="AT14" s="509"/>
      <c r="AU14" s="509"/>
      <c r="AV14" s="509"/>
      <c r="AW14" s="509"/>
      <c r="AX14" s="509"/>
      <c r="AY14" s="509"/>
      <c r="AZ14" s="509"/>
      <c r="BA14" s="509"/>
      <c r="BB14" s="509"/>
      <c r="BC14" s="509"/>
      <c r="BD14" s="509"/>
      <c r="BE14" s="509"/>
      <c r="BF14" s="509"/>
      <c r="BG14" s="509"/>
      <c r="BH14" s="509"/>
      <c r="BI14" s="509"/>
      <c r="BJ14" s="509"/>
      <c r="BK14" s="509"/>
      <c r="BL14" s="509"/>
      <c r="BM14" s="509"/>
      <c r="BN14" s="509"/>
      <c r="BO14" s="509"/>
      <c r="BP14" s="509"/>
      <c r="BQ14" s="509"/>
      <c r="BR14" s="509"/>
      <c r="BS14" s="509"/>
      <c r="BT14" s="509"/>
      <c r="BU14" s="509"/>
      <c r="BV14" s="509"/>
      <c r="BW14" s="509"/>
      <c r="BX14" s="509"/>
      <c r="BY14" s="509"/>
      <c r="BZ14" s="81"/>
      <c r="CA14" s="510"/>
      <c r="CB14" s="510"/>
      <c r="CC14" s="510"/>
      <c r="CD14" s="510"/>
      <c r="CE14" s="510"/>
      <c r="CF14" s="510"/>
      <c r="CG14" s="510"/>
      <c r="CH14" s="510"/>
      <c r="CI14" s="510"/>
      <c r="CJ14" s="510"/>
      <c r="CK14" s="510"/>
      <c r="CL14" s="510"/>
      <c r="CM14" s="510"/>
      <c r="CN14" s="510"/>
      <c r="CO14" s="510"/>
      <c r="CP14" s="510"/>
      <c r="CQ14" s="510"/>
      <c r="CR14" s="510"/>
      <c r="CS14" s="510"/>
      <c r="CT14" s="510"/>
      <c r="CU14" s="510"/>
      <c r="CV14" s="510"/>
      <c r="CW14" s="510"/>
      <c r="CX14" s="510"/>
      <c r="CY14" s="510"/>
      <c r="CZ14" s="510"/>
      <c r="DA14" s="510"/>
      <c r="DB14" s="510"/>
      <c r="DC14" s="510"/>
      <c r="DD14" s="510"/>
      <c r="DE14" s="510"/>
      <c r="DF14" s="510"/>
      <c r="DG14" s="510"/>
      <c r="DH14" s="510"/>
      <c r="DI14" s="167"/>
      <c r="DJ14" s="167"/>
      <c r="DK14" s="167"/>
      <c r="DL14" s="167"/>
      <c r="DM14" s="167"/>
      <c r="DN14" s="167"/>
      <c r="DO14" s="167"/>
      <c r="DP14" s="167"/>
      <c r="DQ14" s="167"/>
      <c r="DR14" s="167"/>
      <c r="DS14" s="167"/>
      <c r="DT14" s="167"/>
      <c r="DU14" s="167"/>
      <c r="EV14" s="28"/>
      <c r="EW14" s="28"/>
      <c r="EX14" s="28"/>
      <c r="EY14" s="28"/>
      <c r="EZ14" s="28"/>
      <c r="FA14" s="168"/>
      <c r="FB14" s="168"/>
      <c r="FC14" s="168"/>
      <c r="FD14" s="168"/>
      <c r="FE14" s="168"/>
      <c r="FF14" s="168"/>
      <c r="FG14" s="168"/>
      <c r="FH14" s="168"/>
      <c r="FI14" s="168"/>
      <c r="FJ14" s="168"/>
      <c r="FK14" s="168"/>
      <c r="FL14" s="168"/>
      <c r="FM14" s="168"/>
      <c r="FN14" s="168"/>
      <c r="FO14" s="168"/>
      <c r="FP14" s="168"/>
      <c r="FQ14" s="168"/>
      <c r="FR14" s="168"/>
      <c r="FS14" s="168"/>
      <c r="FT14" s="168"/>
    </row>
    <row r="15" spans="4:176" s="71" customFormat="1" ht="9.9" customHeight="1">
      <c r="E15" s="509"/>
      <c r="F15" s="509"/>
      <c r="G15" s="509"/>
      <c r="H15" s="509"/>
      <c r="I15" s="509"/>
      <c r="J15" s="509"/>
      <c r="K15" s="509"/>
      <c r="L15" s="509"/>
      <c r="M15" s="509"/>
      <c r="N15" s="509"/>
      <c r="O15" s="509"/>
      <c r="P15" s="509"/>
      <c r="Q15" s="509"/>
      <c r="R15" s="509"/>
      <c r="S15" s="509"/>
      <c r="T15" s="509"/>
      <c r="U15" s="509"/>
      <c r="V15" s="509"/>
      <c r="W15" s="509"/>
      <c r="X15" s="509"/>
      <c r="Y15" s="509"/>
      <c r="Z15" s="509"/>
      <c r="AA15" s="509"/>
      <c r="AB15" s="509"/>
      <c r="AC15" s="509"/>
      <c r="AD15" s="509"/>
      <c r="AE15" s="509"/>
      <c r="AF15" s="509"/>
      <c r="AG15" s="509"/>
      <c r="AH15" s="509"/>
      <c r="AI15" s="509"/>
      <c r="AJ15" s="509"/>
      <c r="AK15" s="509"/>
      <c r="AL15" s="509"/>
      <c r="AM15" s="509"/>
      <c r="AN15" s="509"/>
      <c r="AO15" s="509"/>
      <c r="AP15" s="509"/>
      <c r="AQ15" s="509"/>
      <c r="AR15" s="509"/>
      <c r="AS15" s="509"/>
      <c r="AT15" s="509"/>
      <c r="AU15" s="509"/>
      <c r="AV15" s="509"/>
      <c r="AW15" s="509"/>
      <c r="AX15" s="509"/>
      <c r="AY15" s="509"/>
      <c r="AZ15" s="509"/>
      <c r="BA15" s="509"/>
      <c r="BB15" s="509"/>
      <c r="BC15" s="509"/>
      <c r="BD15" s="509"/>
      <c r="BE15" s="509"/>
      <c r="BF15" s="509"/>
      <c r="BG15" s="509"/>
      <c r="BH15" s="509"/>
      <c r="BI15" s="509"/>
      <c r="BJ15" s="509"/>
      <c r="BK15" s="509"/>
      <c r="BL15" s="509"/>
      <c r="BM15" s="509"/>
      <c r="BN15" s="509"/>
      <c r="BO15" s="509"/>
      <c r="BP15" s="509"/>
      <c r="BQ15" s="509"/>
      <c r="BR15" s="509"/>
      <c r="BS15" s="509"/>
      <c r="BT15" s="509"/>
      <c r="BU15" s="509"/>
      <c r="BV15" s="509"/>
      <c r="BW15" s="509"/>
      <c r="BX15" s="509"/>
      <c r="BY15" s="509"/>
      <c r="BZ15" s="81"/>
      <c r="CA15" s="510"/>
      <c r="CB15" s="510"/>
      <c r="CC15" s="510"/>
      <c r="CD15" s="510"/>
      <c r="CE15" s="510"/>
      <c r="CF15" s="510"/>
      <c r="CG15" s="510"/>
      <c r="CH15" s="510"/>
      <c r="CI15" s="510"/>
      <c r="CJ15" s="510"/>
      <c r="CK15" s="510"/>
      <c r="CL15" s="510"/>
      <c r="CM15" s="510"/>
      <c r="CN15" s="510"/>
      <c r="CO15" s="510"/>
      <c r="CP15" s="510"/>
      <c r="CQ15" s="510"/>
      <c r="CR15" s="510"/>
      <c r="CS15" s="510"/>
      <c r="CT15" s="510"/>
      <c r="CU15" s="510"/>
      <c r="CV15" s="510"/>
      <c r="CW15" s="510"/>
      <c r="CX15" s="510"/>
      <c r="CY15" s="510"/>
      <c r="CZ15" s="510"/>
      <c r="DA15" s="510"/>
      <c r="DB15" s="510"/>
      <c r="DC15" s="510"/>
      <c r="DD15" s="510"/>
      <c r="DE15" s="510"/>
      <c r="DF15" s="510"/>
      <c r="DG15" s="510"/>
      <c r="DH15" s="510"/>
      <c r="DI15" s="167"/>
      <c r="DJ15" s="167"/>
      <c r="DK15" s="167"/>
      <c r="DL15" s="167"/>
      <c r="DM15" s="167"/>
      <c r="DN15" s="167"/>
      <c r="DO15" s="167"/>
      <c r="DP15" s="167"/>
      <c r="DQ15" s="167"/>
      <c r="DR15" s="167"/>
      <c r="DS15" s="167"/>
      <c r="DT15" s="167"/>
      <c r="DU15" s="167"/>
      <c r="EV15" s="28"/>
      <c r="EW15" s="28"/>
      <c r="EX15" s="28"/>
      <c r="EY15" s="28"/>
      <c r="EZ15" s="28"/>
      <c r="FA15" s="168"/>
      <c r="FB15" s="168"/>
      <c r="FC15" s="168"/>
      <c r="FD15" s="168"/>
      <c r="FE15" s="168"/>
      <c r="FF15" s="168"/>
      <c r="FG15" s="168"/>
      <c r="FH15" s="168"/>
      <c r="FI15" s="168"/>
      <c r="FJ15" s="168"/>
      <c r="FK15" s="168"/>
      <c r="FL15" s="168"/>
      <c r="FM15" s="168"/>
      <c r="FN15" s="168"/>
      <c r="FO15" s="168"/>
      <c r="FP15" s="168"/>
      <c r="FQ15" s="168"/>
      <c r="FR15" s="168"/>
      <c r="FS15" s="168"/>
      <c r="FT15" s="168"/>
    </row>
    <row r="16" spans="4:176" s="71" customFormat="1" ht="9.9" customHeight="1">
      <c r="E16" s="509"/>
      <c r="F16" s="509"/>
      <c r="G16" s="509"/>
      <c r="H16" s="509"/>
      <c r="I16" s="509"/>
      <c r="J16" s="509"/>
      <c r="K16" s="509"/>
      <c r="L16" s="509"/>
      <c r="M16" s="509"/>
      <c r="N16" s="509"/>
      <c r="O16" s="509"/>
      <c r="P16" s="509"/>
      <c r="Q16" s="509"/>
      <c r="R16" s="509"/>
      <c r="S16" s="509"/>
      <c r="T16" s="509"/>
      <c r="U16" s="509"/>
      <c r="V16" s="509"/>
      <c r="W16" s="509"/>
      <c r="X16" s="509"/>
      <c r="Y16" s="509"/>
      <c r="Z16" s="509"/>
      <c r="AA16" s="509"/>
      <c r="AB16" s="509"/>
      <c r="AC16" s="509"/>
      <c r="AD16" s="509"/>
      <c r="AE16" s="509"/>
      <c r="AF16" s="509"/>
      <c r="AG16" s="509"/>
      <c r="AH16" s="509"/>
      <c r="AI16" s="509"/>
      <c r="AJ16" s="509"/>
      <c r="AK16" s="509"/>
      <c r="AL16" s="509"/>
      <c r="AM16" s="509"/>
      <c r="AN16" s="509"/>
      <c r="AO16" s="509"/>
      <c r="AP16" s="509"/>
      <c r="AQ16" s="509"/>
      <c r="AR16" s="509"/>
      <c r="AS16" s="509"/>
      <c r="AT16" s="509"/>
      <c r="AU16" s="509"/>
      <c r="AV16" s="509"/>
      <c r="AW16" s="509"/>
      <c r="AX16" s="509"/>
      <c r="AY16" s="509"/>
      <c r="AZ16" s="509"/>
      <c r="BA16" s="509"/>
      <c r="BB16" s="509"/>
      <c r="BC16" s="509"/>
      <c r="BD16" s="509"/>
      <c r="BE16" s="509"/>
      <c r="BF16" s="509"/>
      <c r="BG16" s="509"/>
      <c r="BH16" s="509"/>
      <c r="BI16" s="509"/>
      <c r="BJ16" s="509"/>
      <c r="BK16" s="509"/>
      <c r="BL16" s="509"/>
      <c r="BM16" s="509"/>
      <c r="BN16" s="509"/>
      <c r="BO16" s="509"/>
      <c r="BP16" s="509"/>
      <c r="BQ16" s="509"/>
      <c r="BR16" s="509"/>
      <c r="BS16" s="509"/>
      <c r="BT16" s="509"/>
      <c r="BU16" s="509"/>
      <c r="BV16" s="509"/>
      <c r="BW16" s="509"/>
      <c r="BX16" s="509"/>
      <c r="BY16" s="509"/>
      <c r="BZ16" s="81"/>
      <c r="CA16" s="510"/>
      <c r="CB16" s="510"/>
      <c r="CC16" s="510"/>
      <c r="CD16" s="510"/>
      <c r="CE16" s="510"/>
      <c r="CF16" s="510"/>
      <c r="CG16" s="510"/>
      <c r="CH16" s="510"/>
      <c r="CI16" s="510"/>
      <c r="CJ16" s="510"/>
      <c r="CK16" s="510"/>
      <c r="CL16" s="510"/>
      <c r="CM16" s="510"/>
      <c r="CN16" s="510"/>
      <c r="CO16" s="510"/>
      <c r="CP16" s="510"/>
      <c r="CQ16" s="510"/>
      <c r="CR16" s="510"/>
      <c r="CS16" s="510"/>
      <c r="CT16" s="510"/>
      <c r="CU16" s="510"/>
      <c r="CV16" s="510"/>
      <c r="CW16" s="510"/>
      <c r="CX16" s="510"/>
      <c r="CY16" s="510"/>
      <c r="CZ16" s="510"/>
      <c r="DA16" s="510"/>
      <c r="DB16" s="510"/>
      <c r="DC16" s="510"/>
      <c r="DD16" s="510"/>
      <c r="DE16" s="510"/>
      <c r="DF16" s="510"/>
      <c r="DG16" s="510"/>
      <c r="DH16" s="510"/>
      <c r="DI16" s="167"/>
      <c r="DJ16" s="167"/>
      <c r="DK16" s="167"/>
      <c r="DL16" s="167"/>
      <c r="DM16" s="167"/>
      <c r="DN16" s="167"/>
      <c r="DO16" s="167"/>
      <c r="DP16" s="167"/>
      <c r="DQ16" s="167"/>
      <c r="DR16" s="167"/>
      <c r="DS16" s="167"/>
      <c r="DT16" s="167"/>
      <c r="DU16" s="167"/>
      <c r="EV16" s="28"/>
      <c r="EW16" s="28"/>
      <c r="EX16" s="28"/>
      <c r="EY16" s="28"/>
      <c r="EZ16" s="28"/>
      <c r="FA16" s="168"/>
      <c r="FB16" s="168"/>
      <c r="FC16" s="168"/>
      <c r="FD16" s="168"/>
      <c r="FE16" s="168"/>
      <c r="FF16" s="168"/>
      <c r="FG16" s="168"/>
      <c r="FH16" s="168"/>
      <c r="FI16" s="168"/>
      <c r="FJ16" s="168"/>
      <c r="FK16" s="168"/>
      <c r="FL16" s="168"/>
      <c r="FM16" s="168"/>
      <c r="FN16" s="168"/>
      <c r="FO16" s="168"/>
      <c r="FP16" s="168"/>
      <c r="FQ16" s="168"/>
      <c r="FR16" s="168"/>
      <c r="FS16" s="168"/>
      <c r="FT16" s="168"/>
    </row>
    <row r="17" spans="5:176" s="71" customFormat="1" ht="9.9" customHeight="1">
      <c r="E17" s="509"/>
      <c r="F17" s="509"/>
      <c r="G17" s="509"/>
      <c r="H17" s="509"/>
      <c r="I17" s="509"/>
      <c r="J17" s="509"/>
      <c r="K17" s="509"/>
      <c r="L17" s="509"/>
      <c r="M17" s="509"/>
      <c r="N17" s="509"/>
      <c r="O17" s="509"/>
      <c r="P17" s="509"/>
      <c r="Q17" s="509"/>
      <c r="R17" s="509"/>
      <c r="S17" s="509"/>
      <c r="T17" s="509"/>
      <c r="U17" s="509"/>
      <c r="V17" s="509"/>
      <c r="W17" s="509"/>
      <c r="X17" s="509"/>
      <c r="Y17" s="509"/>
      <c r="Z17" s="509"/>
      <c r="AA17" s="509"/>
      <c r="AB17" s="509"/>
      <c r="AC17" s="509"/>
      <c r="AD17" s="509"/>
      <c r="AE17" s="509"/>
      <c r="AF17" s="509"/>
      <c r="AG17" s="509"/>
      <c r="AH17" s="509"/>
      <c r="AI17" s="509"/>
      <c r="AJ17" s="509"/>
      <c r="AK17" s="509"/>
      <c r="AL17" s="509"/>
      <c r="AM17" s="509"/>
      <c r="AN17" s="509"/>
      <c r="AO17" s="509"/>
      <c r="AP17" s="509"/>
      <c r="AQ17" s="509"/>
      <c r="AR17" s="509"/>
      <c r="AS17" s="509"/>
      <c r="AT17" s="509"/>
      <c r="AU17" s="509"/>
      <c r="AV17" s="509"/>
      <c r="AW17" s="509"/>
      <c r="AX17" s="509"/>
      <c r="AY17" s="509"/>
      <c r="AZ17" s="509"/>
      <c r="BA17" s="509"/>
      <c r="BB17" s="509"/>
      <c r="BC17" s="509"/>
      <c r="BD17" s="509"/>
      <c r="BE17" s="509"/>
      <c r="BF17" s="509"/>
      <c r="BG17" s="509"/>
      <c r="BH17" s="509"/>
      <c r="BI17" s="509"/>
      <c r="BJ17" s="509"/>
      <c r="BK17" s="509"/>
      <c r="BL17" s="509"/>
      <c r="BM17" s="509"/>
      <c r="BN17" s="509"/>
      <c r="BO17" s="509"/>
      <c r="BP17" s="509"/>
      <c r="BQ17" s="509"/>
      <c r="BR17" s="509"/>
      <c r="BS17" s="509"/>
      <c r="BT17" s="509"/>
      <c r="BU17" s="509"/>
      <c r="BV17" s="509"/>
      <c r="BW17" s="509"/>
      <c r="BX17" s="509"/>
      <c r="BY17" s="509"/>
      <c r="BZ17" s="81"/>
      <c r="CA17" s="510"/>
      <c r="CB17" s="510"/>
      <c r="CC17" s="510"/>
      <c r="CD17" s="510"/>
      <c r="CE17" s="510"/>
      <c r="CF17" s="510"/>
      <c r="CG17" s="510"/>
      <c r="CH17" s="510"/>
      <c r="CI17" s="510"/>
      <c r="CJ17" s="510"/>
      <c r="CK17" s="510"/>
      <c r="CL17" s="510"/>
      <c r="CM17" s="510"/>
      <c r="CN17" s="510"/>
      <c r="CO17" s="510"/>
      <c r="CP17" s="510"/>
      <c r="CQ17" s="510"/>
      <c r="CR17" s="510"/>
      <c r="CS17" s="510"/>
      <c r="CT17" s="510"/>
      <c r="CU17" s="510"/>
      <c r="CV17" s="510"/>
      <c r="CW17" s="510"/>
      <c r="CX17" s="510"/>
      <c r="CY17" s="510"/>
      <c r="CZ17" s="510"/>
      <c r="DA17" s="510"/>
      <c r="DB17" s="510"/>
      <c r="DC17" s="510"/>
      <c r="DD17" s="510"/>
      <c r="DE17" s="510"/>
      <c r="DF17" s="510"/>
      <c r="DG17" s="510"/>
      <c r="DH17" s="510"/>
      <c r="DI17" s="167"/>
      <c r="DJ17" s="167"/>
      <c r="DK17" s="167"/>
      <c r="DL17" s="167"/>
      <c r="DM17" s="167"/>
      <c r="DN17" s="167"/>
      <c r="DO17" s="167"/>
      <c r="DP17" s="167"/>
      <c r="DQ17" s="167"/>
      <c r="DR17" s="167"/>
      <c r="DS17" s="167"/>
      <c r="DT17" s="167"/>
      <c r="DU17" s="167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</row>
    <row r="18" spans="5:176" s="71" customFormat="1" ht="9.9" customHeight="1">
      <c r="E18" s="509"/>
      <c r="F18" s="509"/>
      <c r="G18" s="509"/>
      <c r="H18" s="509"/>
      <c r="I18" s="509"/>
      <c r="J18" s="509"/>
      <c r="K18" s="509"/>
      <c r="L18" s="509"/>
      <c r="M18" s="509"/>
      <c r="N18" s="509"/>
      <c r="O18" s="509"/>
      <c r="P18" s="509"/>
      <c r="Q18" s="509"/>
      <c r="R18" s="509"/>
      <c r="S18" s="509"/>
      <c r="T18" s="509"/>
      <c r="U18" s="509"/>
      <c r="V18" s="509"/>
      <c r="W18" s="509"/>
      <c r="X18" s="509"/>
      <c r="Y18" s="509"/>
      <c r="Z18" s="509"/>
      <c r="AA18" s="509"/>
      <c r="AB18" s="509"/>
      <c r="AC18" s="509"/>
      <c r="AD18" s="509"/>
      <c r="AE18" s="509"/>
      <c r="AF18" s="509"/>
      <c r="AG18" s="509"/>
      <c r="AH18" s="509"/>
      <c r="AI18" s="509"/>
      <c r="AJ18" s="509"/>
      <c r="AK18" s="509"/>
      <c r="AL18" s="509"/>
      <c r="AM18" s="509"/>
      <c r="AN18" s="509"/>
      <c r="AO18" s="509"/>
      <c r="AP18" s="509"/>
      <c r="AQ18" s="509"/>
      <c r="AR18" s="509"/>
      <c r="AS18" s="509"/>
      <c r="AT18" s="509"/>
      <c r="AU18" s="509"/>
      <c r="AV18" s="509"/>
      <c r="AW18" s="509"/>
      <c r="AX18" s="509"/>
      <c r="AY18" s="509"/>
      <c r="AZ18" s="509"/>
      <c r="BA18" s="509"/>
      <c r="BB18" s="509"/>
      <c r="BC18" s="509"/>
      <c r="BD18" s="509"/>
      <c r="BE18" s="509"/>
      <c r="BF18" s="509"/>
      <c r="BG18" s="509"/>
      <c r="BH18" s="509"/>
      <c r="BI18" s="509"/>
      <c r="BJ18" s="509"/>
      <c r="BK18" s="509"/>
      <c r="BL18" s="509"/>
      <c r="BM18" s="509"/>
      <c r="BN18" s="509"/>
      <c r="BO18" s="509"/>
      <c r="BP18" s="509"/>
      <c r="BQ18" s="509"/>
      <c r="BR18" s="509"/>
      <c r="BS18" s="509"/>
      <c r="BT18" s="509"/>
      <c r="BU18" s="509"/>
      <c r="BV18" s="509"/>
      <c r="BW18" s="509"/>
      <c r="BX18" s="509"/>
      <c r="BY18" s="509"/>
      <c r="CA18" s="510"/>
      <c r="CB18" s="510"/>
      <c r="CC18" s="510"/>
      <c r="CD18" s="510"/>
      <c r="CE18" s="510"/>
      <c r="CF18" s="510"/>
      <c r="CG18" s="510"/>
      <c r="CH18" s="510"/>
      <c r="CI18" s="510"/>
      <c r="CJ18" s="510"/>
      <c r="CK18" s="510"/>
      <c r="CL18" s="510"/>
      <c r="CM18" s="510"/>
      <c r="CN18" s="510"/>
      <c r="CO18" s="510"/>
      <c r="CP18" s="510"/>
      <c r="CQ18" s="510"/>
      <c r="CR18" s="510"/>
      <c r="CS18" s="510"/>
      <c r="CT18" s="510"/>
      <c r="CU18" s="510"/>
      <c r="CV18" s="510"/>
      <c r="CW18" s="510"/>
      <c r="CX18" s="510"/>
      <c r="CY18" s="510"/>
      <c r="CZ18" s="510"/>
      <c r="DA18" s="510"/>
      <c r="DB18" s="510"/>
      <c r="DC18" s="510"/>
      <c r="DD18" s="510"/>
      <c r="DE18" s="510"/>
      <c r="DF18" s="510"/>
      <c r="DG18" s="510"/>
      <c r="DH18" s="510"/>
      <c r="DI18" s="167"/>
      <c r="DJ18" s="167"/>
      <c r="DK18" s="167"/>
      <c r="DL18" s="167"/>
      <c r="DM18" s="167"/>
      <c r="DN18" s="167"/>
      <c r="DO18" s="167"/>
      <c r="DP18" s="167"/>
      <c r="DQ18" s="167"/>
      <c r="DR18" s="167"/>
      <c r="DS18" s="167"/>
      <c r="DT18" s="167"/>
      <c r="DU18" s="167"/>
      <c r="DV18" s="72"/>
      <c r="DW18" s="72"/>
      <c r="DX18" s="73"/>
      <c r="DY18" s="74"/>
      <c r="DZ18" s="73"/>
      <c r="EA18" s="74"/>
      <c r="EB18" s="73"/>
      <c r="EC18" s="74"/>
      <c r="ED18" s="73"/>
      <c r="EE18" s="74"/>
      <c r="EF18" s="73"/>
      <c r="EG18" s="74"/>
      <c r="EH18" s="74"/>
      <c r="EV18" s="28"/>
      <c r="EW18" s="28"/>
      <c r="EX18" s="28"/>
      <c r="EY18" s="28"/>
      <c r="EZ18" s="28"/>
      <c r="FA18" s="28"/>
      <c r="FB18" s="28"/>
      <c r="FC18" s="28"/>
      <c r="FD18" s="28"/>
      <c r="FE18" s="28"/>
      <c r="FF18" s="28"/>
      <c r="FG18" s="28"/>
      <c r="FH18" s="28"/>
      <c r="FI18" s="28"/>
      <c r="FJ18" s="28"/>
      <c r="FK18" s="28"/>
      <c r="FL18" s="28"/>
      <c r="FM18" s="28"/>
      <c r="FN18" s="28"/>
      <c r="FO18" s="28"/>
      <c r="FP18" s="28"/>
      <c r="FQ18" s="28"/>
      <c r="FR18" s="28"/>
      <c r="FS18" s="28"/>
      <c r="FT18" s="28"/>
    </row>
    <row r="19" spans="5:176" ht="9.9" customHeight="1">
      <c r="CA19" s="75"/>
      <c r="DF19" s="143"/>
      <c r="DG19" s="143"/>
      <c r="DH19" s="143"/>
      <c r="DI19" s="29"/>
      <c r="DJ19" s="32"/>
      <c r="DK19" s="29"/>
      <c r="DL19" s="32"/>
      <c r="DM19" s="29"/>
      <c r="DN19" s="32"/>
      <c r="DO19" s="29"/>
      <c r="DP19" s="32"/>
      <c r="DQ19" s="29"/>
      <c r="DR19" s="32"/>
      <c r="DS19" s="32"/>
      <c r="DU19" s="143"/>
      <c r="DV19" s="143"/>
      <c r="DW19" s="143"/>
      <c r="DX19" s="29"/>
      <c r="DY19" s="32"/>
      <c r="DZ19" s="29"/>
      <c r="EA19" s="32"/>
      <c r="EB19" s="29"/>
      <c r="EC19" s="32"/>
      <c r="ED19" s="29"/>
      <c r="EE19" s="32"/>
      <c r="EF19" s="29"/>
      <c r="EG19" s="32"/>
      <c r="EH19" s="32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</row>
    <row r="20" spans="5:176" ht="9.9" customHeight="1">
      <c r="CA20" s="75"/>
      <c r="DF20" s="143"/>
      <c r="DG20" s="143"/>
      <c r="DH20" s="143"/>
      <c r="DI20" s="29"/>
      <c r="DJ20" s="32"/>
      <c r="DK20" s="29"/>
      <c r="DL20" s="32"/>
      <c r="DM20" s="29"/>
      <c r="DN20" s="32"/>
      <c r="DO20" s="29"/>
      <c r="DP20" s="32"/>
      <c r="DQ20" s="29"/>
      <c r="DR20" s="32"/>
      <c r="DS20" s="32"/>
      <c r="DU20" s="143"/>
      <c r="DV20" s="143"/>
      <c r="DW20" s="143"/>
      <c r="DX20" s="29"/>
      <c r="DY20" s="32"/>
      <c r="DZ20" s="29"/>
      <c r="EA20" s="32"/>
      <c r="EB20" s="29"/>
      <c r="EC20" s="32"/>
      <c r="ED20" s="29"/>
      <c r="EE20" s="32"/>
      <c r="EF20" s="29"/>
      <c r="EG20" s="32"/>
      <c r="EH20" s="32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</row>
    <row r="21" spans="5:176" ht="9.9" customHeight="1">
      <c r="CA21" s="75"/>
      <c r="CB21" s="75"/>
      <c r="CC21" s="75"/>
      <c r="CD21" s="75"/>
      <c r="CE21" s="75"/>
      <c r="CF21" s="75"/>
      <c r="CG21" s="75"/>
      <c r="CH21" s="75"/>
      <c r="CI21" s="75"/>
      <c r="CJ21" s="75"/>
      <c r="CK21" s="75"/>
      <c r="CL21" s="75"/>
      <c r="CM21" s="75"/>
      <c r="CN21" s="75"/>
      <c r="CO21" s="75"/>
      <c r="CQ21" s="143"/>
      <c r="CR21" s="143"/>
      <c r="CS21" s="143"/>
      <c r="CT21" s="29"/>
      <c r="CU21" s="32"/>
      <c r="CV21" s="29"/>
      <c r="CW21" s="32"/>
      <c r="CX21" s="29"/>
      <c r="CY21" s="32"/>
      <c r="CZ21" s="29"/>
      <c r="DA21" s="32"/>
      <c r="DB21" s="29"/>
      <c r="DC21" s="32"/>
      <c r="DD21" s="32"/>
      <c r="DF21" s="143"/>
      <c r="DG21" s="143"/>
      <c r="DH21" s="143"/>
      <c r="DI21" s="29"/>
      <c r="DJ21" s="32"/>
      <c r="DK21" s="29"/>
      <c r="DL21" s="32"/>
      <c r="DM21" s="29"/>
      <c r="DN21" s="32"/>
      <c r="DO21" s="29"/>
      <c r="DP21" s="32"/>
      <c r="DQ21" s="29"/>
      <c r="DR21" s="32"/>
      <c r="DS21" s="32"/>
      <c r="DU21" s="143"/>
      <c r="DV21" s="143"/>
      <c r="DW21" s="143"/>
      <c r="DX21" s="29"/>
      <c r="DY21" s="32"/>
      <c r="DZ21" s="29"/>
      <c r="EA21" s="32"/>
      <c r="EB21" s="29"/>
      <c r="EC21" s="32"/>
      <c r="ED21" s="29"/>
      <c r="EE21" s="32"/>
      <c r="EF21" s="29"/>
      <c r="EG21" s="32"/>
      <c r="EH21" s="32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</row>
    <row r="22" spans="5:176" ht="9.9" customHeight="1">
      <c r="CQ22" s="143"/>
      <c r="CR22" s="143"/>
      <c r="CS22" s="143"/>
      <c r="CT22" s="29"/>
      <c r="CU22" s="32"/>
      <c r="CV22" s="29"/>
      <c r="CW22" s="32"/>
      <c r="CX22" s="29"/>
      <c r="CY22" s="32"/>
      <c r="CZ22" s="29"/>
      <c r="DA22" s="32"/>
      <c r="DB22" s="29"/>
      <c r="DC22" s="32"/>
      <c r="DD22" s="32"/>
      <c r="DF22" s="143"/>
      <c r="DG22" s="143"/>
      <c r="DH22" s="143"/>
      <c r="DI22" s="29"/>
      <c r="DJ22" s="32"/>
      <c r="DK22" s="29"/>
      <c r="DL22" s="32"/>
      <c r="DM22" s="29"/>
      <c r="DN22" s="32"/>
      <c r="DO22" s="29"/>
      <c r="DP22" s="32"/>
      <c r="DQ22" s="29"/>
      <c r="DR22" s="32"/>
      <c r="DS22" s="32"/>
      <c r="DU22" s="143"/>
      <c r="DV22" s="143"/>
      <c r="DW22" s="143"/>
      <c r="DX22" s="29"/>
      <c r="DY22" s="32"/>
      <c r="DZ22" s="29"/>
      <c r="EA22" s="32"/>
      <c r="EB22" s="29"/>
      <c r="EC22" s="32"/>
      <c r="ED22" s="29"/>
      <c r="EE22" s="32"/>
      <c r="EF22" s="29"/>
      <c r="EG22" s="32"/>
      <c r="EH22" s="32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</row>
    <row r="23" spans="5:176" ht="9.9" customHeight="1">
      <c r="CQ23" s="143"/>
      <c r="CR23" s="143"/>
      <c r="CS23" s="143"/>
      <c r="CT23" s="29"/>
      <c r="CU23" s="32"/>
      <c r="CV23" s="29"/>
      <c r="CW23" s="32"/>
      <c r="CX23" s="29"/>
      <c r="CY23" s="32"/>
      <c r="CZ23" s="29"/>
      <c r="DA23" s="32"/>
      <c r="DB23" s="29"/>
      <c r="DC23" s="32"/>
      <c r="DD23" s="32"/>
      <c r="DF23" s="143"/>
      <c r="DG23" s="143"/>
      <c r="DH23" s="143"/>
      <c r="DI23" s="29"/>
      <c r="DJ23" s="32"/>
      <c r="DK23" s="29"/>
      <c r="DL23" s="32"/>
      <c r="DM23" s="29"/>
      <c r="DN23" s="32"/>
      <c r="DO23" s="29"/>
      <c r="DP23" s="32"/>
      <c r="DQ23" s="29"/>
      <c r="DR23" s="32"/>
      <c r="DS23" s="32"/>
      <c r="DU23" s="143"/>
      <c r="DV23" s="143"/>
      <c r="DW23" s="143"/>
      <c r="DX23" s="29"/>
      <c r="DY23" s="32"/>
      <c r="DZ23" s="29"/>
      <c r="EA23" s="32"/>
      <c r="EB23" s="29"/>
      <c r="EC23" s="32"/>
      <c r="ED23" s="29"/>
      <c r="EE23" s="32"/>
      <c r="EF23" s="29"/>
      <c r="EG23" s="32"/>
      <c r="EH23" s="32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</row>
    <row r="24" spans="5:176" ht="9.9" customHeight="1">
      <c r="CQ24" s="143"/>
      <c r="CR24" s="143"/>
      <c r="CS24" s="143"/>
      <c r="CT24" s="29"/>
      <c r="CU24" s="32"/>
      <c r="CV24" s="29"/>
      <c r="CW24" s="32"/>
      <c r="CX24" s="29"/>
      <c r="CY24" s="32"/>
      <c r="CZ24" s="29"/>
      <c r="DA24" s="32"/>
      <c r="DB24" s="29"/>
      <c r="DC24" s="32"/>
      <c r="DD24" s="32"/>
      <c r="DF24" s="143"/>
      <c r="DG24" s="143"/>
      <c r="DH24" s="143"/>
      <c r="DI24" s="29"/>
      <c r="DJ24" s="32"/>
      <c r="DK24" s="29"/>
      <c r="DL24" s="32"/>
      <c r="DM24" s="29"/>
      <c r="DN24" s="32"/>
      <c r="DO24" s="29"/>
      <c r="DP24" s="32"/>
      <c r="DQ24" s="29"/>
      <c r="DR24" s="32"/>
      <c r="DS24" s="32"/>
      <c r="DU24" s="143"/>
      <c r="DV24" s="143"/>
      <c r="DW24" s="143"/>
      <c r="DX24" s="29"/>
      <c r="DY24" s="32"/>
      <c r="DZ24" s="29"/>
      <c r="EA24" s="32"/>
      <c r="EB24" s="29"/>
      <c r="EC24" s="32"/>
      <c r="ED24" s="29"/>
      <c r="EE24" s="32"/>
      <c r="EF24" s="29"/>
      <c r="EG24" s="32"/>
      <c r="EH24" s="32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</row>
    <row r="25" spans="5:176" ht="9.9" customHeight="1">
      <c r="E25" s="143"/>
      <c r="F25" s="143"/>
      <c r="G25" s="143"/>
      <c r="H25" s="143"/>
      <c r="I25" s="143"/>
      <c r="J25" s="143"/>
      <c r="K25" s="143"/>
      <c r="L25" s="143"/>
      <c r="M25" s="143"/>
      <c r="N25" s="143"/>
      <c r="O25" s="143"/>
      <c r="P25" s="143"/>
      <c r="Q25" s="143"/>
      <c r="R25" s="143"/>
      <c r="S25" s="143"/>
      <c r="U25" s="80"/>
      <c r="V25" s="80"/>
      <c r="W25" s="80"/>
      <c r="X25" s="80"/>
      <c r="Y25" s="80"/>
      <c r="Z25" s="80"/>
      <c r="AA25" s="80"/>
      <c r="AB25" s="80"/>
      <c r="AC25" s="80"/>
      <c r="AD25" s="143"/>
      <c r="AE25" s="143"/>
      <c r="AF25" s="143"/>
      <c r="AG25" s="143"/>
      <c r="AH25" s="143"/>
      <c r="AI25" s="143"/>
      <c r="AJ25" s="143"/>
      <c r="AK25" s="143"/>
      <c r="AL25" s="143"/>
      <c r="AM25" s="143"/>
      <c r="AN25" s="143"/>
      <c r="AO25" s="143"/>
      <c r="AP25" s="143"/>
      <c r="AQ25" s="143"/>
      <c r="AR25" s="143"/>
      <c r="AS25" s="143"/>
      <c r="AT25" s="143"/>
      <c r="AU25" s="143"/>
      <c r="AV25" s="143"/>
      <c r="AW25" s="143"/>
      <c r="AX25" s="143"/>
      <c r="AY25" s="143"/>
      <c r="AZ25" s="143"/>
      <c r="BA25" s="143"/>
      <c r="BB25" s="143"/>
      <c r="BC25" s="143"/>
      <c r="BD25" s="143"/>
      <c r="BE25" s="143"/>
      <c r="BF25" s="143"/>
      <c r="BG25" s="143"/>
      <c r="BH25" s="143"/>
      <c r="BI25" s="143"/>
      <c r="BJ25" s="143"/>
      <c r="BK25" s="143"/>
      <c r="BM25" s="143"/>
      <c r="BN25" s="143"/>
      <c r="BO25" s="143"/>
      <c r="BP25" s="143"/>
      <c r="BQ25" s="143"/>
      <c r="BR25" s="143"/>
      <c r="BS25" s="143"/>
      <c r="BT25" s="143"/>
      <c r="BU25" s="143"/>
      <c r="BV25" s="143"/>
      <c r="BW25" s="143"/>
      <c r="BX25" s="143"/>
      <c r="BY25" s="143"/>
      <c r="BZ25" s="143"/>
      <c r="CB25" s="143"/>
      <c r="CC25" s="143"/>
      <c r="CD25" s="143"/>
      <c r="CE25" s="143"/>
      <c r="CF25" s="143"/>
      <c r="CG25" s="143"/>
      <c r="CH25" s="143"/>
      <c r="CI25" s="143"/>
      <c r="CJ25" s="143"/>
      <c r="CK25" s="143"/>
      <c r="CL25" s="143"/>
      <c r="CM25" s="143"/>
      <c r="CN25" s="143"/>
      <c r="CO25" s="143"/>
      <c r="CQ25" s="143"/>
      <c r="CR25" s="143"/>
      <c r="CS25" s="143"/>
      <c r="CT25" s="143"/>
      <c r="CU25" s="143"/>
      <c r="CV25" s="143"/>
      <c r="CW25" s="143"/>
      <c r="CX25" s="143"/>
      <c r="CY25" s="143"/>
      <c r="CZ25" s="143"/>
      <c r="DA25" s="143"/>
      <c r="DB25" s="143"/>
      <c r="DC25" s="143"/>
      <c r="DD25" s="143"/>
      <c r="DF25" s="143"/>
      <c r="DG25" s="143"/>
      <c r="DH25" s="143"/>
      <c r="DI25" s="29"/>
      <c r="DJ25" s="32"/>
      <c r="DK25" s="29"/>
      <c r="DL25" s="32"/>
      <c r="DM25" s="29"/>
      <c r="DN25" s="32"/>
      <c r="DO25" s="29"/>
      <c r="DP25" s="32"/>
      <c r="DQ25" s="29"/>
      <c r="DR25" s="32"/>
      <c r="DS25" s="32"/>
      <c r="DU25" s="143"/>
      <c r="DV25" s="143"/>
      <c r="DW25" s="143"/>
      <c r="DX25" s="143"/>
      <c r="DY25" s="143"/>
      <c r="DZ25" s="143"/>
      <c r="EA25" s="143"/>
      <c r="EB25" s="143"/>
      <c r="EC25" s="143"/>
      <c r="ED25" s="143"/>
      <c r="EE25" s="143"/>
      <c r="EF25" s="143"/>
      <c r="EG25" s="143"/>
      <c r="EH25" s="143"/>
      <c r="EJ25" s="143"/>
      <c r="EK25" s="143"/>
      <c r="EL25" s="143"/>
      <c r="EM25" s="143"/>
      <c r="EN25" s="143"/>
      <c r="EO25" s="143"/>
      <c r="EP25" s="143"/>
      <c r="EQ25" s="143"/>
      <c r="ER25" s="143"/>
      <c r="ES25" s="143"/>
      <c r="ET25" s="143"/>
      <c r="EU25" s="143"/>
      <c r="EV25" s="143"/>
      <c r="EW25" s="143"/>
    </row>
    <row r="26" spans="5:176" ht="9.9" customHeight="1">
      <c r="E26" s="143"/>
      <c r="F26" s="143"/>
      <c r="G26" s="143"/>
      <c r="H26" s="143"/>
      <c r="I26" s="143"/>
      <c r="J26" s="143"/>
      <c r="K26" s="143"/>
      <c r="L26" s="143"/>
      <c r="M26" s="143"/>
      <c r="N26" s="143"/>
      <c r="O26" s="143"/>
      <c r="P26" s="143"/>
      <c r="Q26" s="143"/>
      <c r="R26" s="143"/>
      <c r="S26" s="143"/>
      <c r="U26" s="80"/>
      <c r="V26" s="80"/>
      <c r="W26" s="80"/>
      <c r="X26" s="80"/>
      <c r="Y26" s="80"/>
      <c r="Z26" s="80"/>
      <c r="AA26" s="80"/>
      <c r="AB26" s="80"/>
      <c r="AC26" s="80"/>
      <c r="AD26" s="143"/>
      <c r="AE26" s="143"/>
      <c r="AF26" s="143"/>
      <c r="AG26" s="143"/>
      <c r="AH26" s="143"/>
      <c r="AI26" s="143"/>
      <c r="AJ26" s="143"/>
      <c r="AK26" s="143"/>
      <c r="AL26" s="143"/>
      <c r="AM26" s="143"/>
      <c r="AN26" s="143"/>
      <c r="AO26" s="143"/>
      <c r="AP26" s="143"/>
      <c r="AQ26" s="143"/>
      <c r="AR26" s="143"/>
      <c r="AS26" s="143"/>
      <c r="AT26" s="143"/>
      <c r="AU26" s="143"/>
      <c r="AV26" s="143"/>
      <c r="AW26" s="143"/>
      <c r="AX26" s="143"/>
      <c r="AY26" s="143"/>
      <c r="AZ26" s="143"/>
      <c r="BA26" s="143"/>
      <c r="BB26" s="143"/>
      <c r="BC26" s="143"/>
      <c r="BD26" s="143"/>
      <c r="BE26" s="143"/>
      <c r="BF26" s="143"/>
      <c r="BG26" s="143"/>
      <c r="BH26" s="143"/>
      <c r="BI26" s="143"/>
      <c r="BJ26" s="143"/>
      <c r="BK26" s="143"/>
      <c r="BM26" s="143"/>
      <c r="BN26" s="143"/>
      <c r="BO26" s="143"/>
      <c r="BP26" s="143"/>
      <c r="BQ26" s="143"/>
      <c r="BR26" s="143"/>
      <c r="BS26" s="143"/>
      <c r="BT26" s="143"/>
      <c r="BU26" s="143"/>
      <c r="BV26" s="143"/>
      <c r="BW26" s="143"/>
      <c r="BX26" s="143"/>
      <c r="BY26" s="143"/>
      <c r="BZ26" s="143"/>
      <c r="CB26" s="143"/>
      <c r="CC26" s="143"/>
      <c r="CD26" s="143"/>
      <c r="CE26" s="143"/>
      <c r="CF26" s="143"/>
      <c r="CG26" s="143"/>
      <c r="CH26" s="143"/>
      <c r="CI26" s="143"/>
      <c r="CJ26" s="143"/>
      <c r="CK26" s="143"/>
      <c r="CL26" s="143"/>
      <c r="CM26" s="143"/>
      <c r="CN26" s="143"/>
      <c r="CO26" s="143"/>
      <c r="CQ26" s="143"/>
      <c r="CR26" s="143"/>
      <c r="CS26" s="143"/>
      <c r="CT26" s="143"/>
      <c r="CU26" s="143"/>
      <c r="CV26" s="143"/>
      <c r="CW26" s="143"/>
      <c r="CX26" s="143"/>
      <c r="CY26" s="143"/>
      <c r="CZ26" s="143"/>
      <c r="DA26" s="143"/>
      <c r="DB26" s="143"/>
      <c r="DC26" s="143"/>
      <c r="DD26" s="143"/>
      <c r="DF26" s="143"/>
      <c r="DG26" s="143"/>
      <c r="DH26" s="143"/>
      <c r="DI26" s="29"/>
      <c r="DJ26" s="32"/>
      <c r="DK26" s="29"/>
      <c r="DL26" s="32"/>
      <c r="DM26" s="29"/>
      <c r="DN26" s="32"/>
      <c r="DO26" s="29"/>
      <c r="DP26" s="32"/>
      <c r="DQ26" s="29"/>
      <c r="DR26" s="32"/>
      <c r="DS26" s="32"/>
      <c r="DU26" s="143"/>
      <c r="DV26" s="143"/>
      <c r="DW26" s="143"/>
      <c r="DX26" s="143"/>
      <c r="DY26" s="143"/>
      <c r="DZ26" s="143"/>
      <c r="EA26" s="143"/>
      <c r="EB26" s="143"/>
      <c r="EC26" s="143"/>
      <c r="ED26" s="143"/>
      <c r="EE26" s="143"/>
      <c r="EF26" s="143"/>
      <c r="EG26" s="143"/>
      <c r="EH26" s="143"/>
      <c r="EJ26" s="143"/>
      <c r="EK26" s="143"/>
      <c r="EL26" s="143"/>
      <c r="EM26" s="143"/>
      <c r="EN26" s="143"/>
      <c r="EO26" s="143"/>
      <c r="EP26" s="143"/>
      <c r="EQ26" s="143"/>
      <c r="ER26" s="143"/>
      <c r="ES26" s="143"/>
      <c r="ET26" s="143"/>
      <c r="EU26" s="143"/>
      <c r="EV26" s="143"/>
      <c r="EW26" s="143"/>
    </row>
    <row r="27" spans="5:176" ht="9.9" customHeight="1">
      <c r="E27" s="143"/>
      <c r="F27" s="143"/>
      <c r="G27" s="143"/>
      <c r="H27" s="143"/>
      <c r="I27" s="143"/>
      <c r="J27" s="143"/>
      <c r="K27" s="143"/>
      <c r="L27" s="143"/>
      <c r="M27" s="143"/>
      <c r="N27" s="143"/>
      <c r="O27" s="143"/>
      <c r="P27" s="143"/>
      <c r="Q27" s="143"/>
      <c r="R27" s="143"/>
      <c r="S27" s="143"/>
      <c r="U27" s="80"/>
      <c r="V27" s="80"/>
      <c r="W27" s="80"/>
      <c r="X27" s="80"/>
      <c r="Y27" s="80"/>
      <c r="Z27" s="80"/>
      <c r="AA27" s="80"/>
      <c r="AB27" s="80"/>
      <c r="AC27" s="80"/>
      <c r="AD27" s="143"/>
      <c r="AE27" s="143"/>
      <c r="AF27" s="143"/>
      <c r="AG27" s="143"/>
      <c r="AH27" s="143"/>
      <c r="AI27" s="143"/>
      <c r="AJ27" s="143"/>
      <c r="AK27" s="143"/>
      <c r="AL27" s="143"/>
      <c r="AM27" s="143"/>
      <c r="AN27" s="143"/>
      <c r="AO27" s="143"/>
      <c r="AP27" s="143"/>
      <c r="AQ27" s="143"/>
      <c r="AR27" s="143"/>
      <c r="AS27" s="143"/>
      <c r="AT27" s="143"/>
      <c r="AU27" s="143"/>
      <c r="AV27" s="143"/>
      <c r="AW27" s="143"/>
      <c r="AX27" s="143"/>
      <c r="AY27" s="143"/>
      <c r="AZ27" s="143"/>
      <c r="BA27" s="143"/>
      <c r="BB27" s="143"/>
      <c r="BC27" s="143"/>
      <c r="BD27" s="143"/>
      <c r="BE27" s="143"/>
      <c r="BF27" s="143"/>
      <c r="BG27" s="143"/>
      <c r="BH27" s="143"/>
      <c r="BI27" s="143"/>
      <c r="BJ27" s="143"/>
      <c r="BK27" s="143"/>
      <c r="BM27" s="143"/>
      <c r="BN27" s="143"/>
      <c r="BO27" s="143"/>
      <c r="BP27" s="143"/>
      <c r="BQ27" s="143"/>
      <c r="BR27" s="143"/>
      <c r="BS27" s="143"/>
      <c r="BT27" s="143"/>
      <c r="BU27" s="143"/>
      <c r="BV27" s="143"/>
      <c r="BW27" s="143"/>
      <c r="BX27" s="143"/>
      <c r="BY27" s="143"/>
      <c r="BZ27" s="143"/>
      <c r="CB27" s="143"/>
      <c r="CC27" s="143"/>
      <c r="CD27" s="143"/>
      <c r="CE27" s="143"/>
      <c r="CF27" s="143"/>
      <c r="CG27" s="143"/>
      <c r="CH27" s="143"/>
      <c r="CI27" s="143"/>
      <c r="CJ27" s="143"/>
      <c r="CK27" s="143"/>
      <c r="CL27" s="143"/>
      <c r="CM27" s="143"/>
      <c r="CN27" s="143"/>
      <c r="CO27" s="143"/>
      <c r="CQ27" s="143"/>
      <c r="CR27" s="143"/>
      <c r="CS27" s="143"/>
      <c r="CT27" s="143"/>
      <c r="CU27" s="143"/>
      <c r="CV27" s="143"/>
      <c r="CW27" s="143"/>
      <c r="CX27" s="143"/>
      <c r="CY27" s="143"/>
      <c r="CZ27" s="143"/>
      <c r="DA27" s="143"/>
      <c r="DB27" s="143"/>
      <c r="DC27" s="143"/>
      <c r="DD27" s="143"/>
      <c r="DF27" s="143"/>
      <c r="DG27" s="143"/>
      <c r="DH27" s="143"/>
      <c r="DI27" s="29"/>
      <c r="DJ27" s="32"/>
      <c r="DK27" s="29"/>
      <c r="DL27" s="32"/>
      <c r="DM27" s="29"/>
      <c r="DN27" s="32"/>
      <c r="DO27" s="29"/>
      <c r="DP27" s="32"/>
      <c r="DQ27" s="29"/>
      <c r="DR27" s="32"/>
      <c r="DS27" s="32"/>
      <c r="DU27" s="143"/>
      <c r="DV27" s="143"/>
      <c r="DW27" s="143"/>
      <c r="DX27" s="143"/>
      <c r="DY27" s="143"/>
      <c r="DZ27" s="143"/>
      <c r="EA27" s="143"/>
      <c r="EB27" s="143"/>
      <c r="EC27" s="143"/>
      <c r="ED27" s="143"/>
      <c r="EE27" s="143"/>
      <c r="EF27" s="143"/>
      <c r="EG27" s="143"/>
      <c r="EH27" s="143"/>
      <c r="EJ27" s="143"/>
      <c r="EK27" s="143"/>
      <c r="EL27" s="143"/>
      <c r="EM27" s="143"/>
      <c r="EN27" s="143"/>
      <c r="EO27" s="143"/>
      <c r="EP27" s="143"/>
      <c r="EQ27" s="143"/>
      <c r="ER27" s="143"/>
      <c r="ES27" s="143"/>
      <c r="ET27" s="143"/>
      <c r="EU27" s="143"/>
      <c r="EV27" s="143"/>
      <c r="EW27" s="143"/>
    </row>
    <row r="28" spans="5:176" ht="9.9" customHeight="1">
      <c r="E28" s="143"/>
      <c r="F28" s="143"/>
      <c r="G28" s="143"/>
      <c r="H28" s="143"/>
      <c r="I28" s="143"/>
      <c r="J28" s="143"/>
      <c r="K28" s="143"/>
      <c r="L28" s="143"/>
      <c r="M28" s="143"/>
      <c r="N28" s="143"/>
      <c r="O28" s="143"/>
      <c r="P28" s="143"/>
      <c r="Q28" s="143"/>
      <c r="R28" s="143"/>
      <c r="S28" s="143"/>
      <c r="U28" s="80"/>
      <c r="V28" s="80"/>
      <c r="W28" s="80"/>
      <c r="X28" s="80"/>
      <c r="Y28" s="80"/>
      <c r="Z28" s="80"/>
      <c r="AA28" s="80"/>
      <c r="AB28" s="80"/>
      <c r="AC28" s="80"/>
      <c r="AD28" s="143"/>
      <c r="AE28" s="143"/>
      <c r="AF28" s="143"/>
      <c r="AG28" s="143"/>
      <c r="AH28" s="143"/>
      <c r="AI28" s="143"/>
      <c r="AJ28" s="143"/>
      <c r="AK28" s="143"/>
      <c r="AL28" s="143"/>
      <c r="AM28" s="143"/>
      <c r="AN28" s="143"/>
      <c r="AO28" s="143"/>
      <c r="AP28" s="143"/>
      <c r="AQ28" s="143"/>
      <c r="AR28" s="143"/>
      <c r="AS28" s="143"/>
      <c r="AT28" s="143"/>
      <c r="AU28" s="143"/>
      <c r="AV28" s="143"/>
      <c r="AW28" s="143"/>
      <c r="AX28" s="143"/>
      <c r="AY28" s="143"/>
      <c r="AZ28" s="143"/>
      <c r="BA28" s="143"/>
      <c r="BB28" s="143"/>
      <c r="BC28" s="143"/>
      <c r="BD28" s="143"/>
      <c r="BE28" s="143"/>
      <c r="BF28" s="143"/>
      <c r="BG28" s="143"/>
      <c r="BH28" s="143"/>
      <c r="BI28" s="143"/>
      <c r="BJ28" s="143"/>
      <c r="BK28" s="143"/>
      <c r="BM28" s="143"/>
      <c r="BN28" s="143"/>
      <c r="BO28" s="143"/>
      <c r="BP28" s="143"/>
      <c r="BQ28" s="143"/>
      <c r="BR28" s="143"/>
      <c r="BS28" s="143"/>
      <c r="BT28" s="143"/>
      <c r="BU28" s="143"/>
      <c r="BV28" s="143"/>
      <c r="BW28" s="143"/>
      <c r="BX28" s="143"/>
      <c r="BY28" s="143"/>
      <c r="BZ28" s="143"/>
      <c r="CB28" s="143"/>
      <c r="CC28" s="143"/>
      <c r="CD28" s="143"/>
      <c r="CE28" s="143"/>
      <c r="CF28" s="143"/>
      <c r="CG28" s="143"/>
      <c r="CH28" s="143"/>
      <c r="CI28" s="143"/>
      <c r="CJ28" s="143"/>
      <c r="CK28" s="143"/>
      <c r="CL28" s="143"/>
      <c r="CM28" s="143"/>
      <c r="CN28" s="143"/>
      <c r="CO28" s="143"/>
      <c r="CQ28" s="143"/>
      <c r="CR28" s="143"/>
      <c r="CS28" s="143"/>
      <c r="CT28" s="143"/>
      <c r="CU28" s="143"/>
      <c r="CV28" s="143"/>
      <c r="CW28" s="143"/>
      <c r="CX28" s="143"/>
      <c r="CY28" s="143"/>
      <c r="CZ28" s="143"/>
      <c r="DA28" s="143"/>
      <c r="DB28" s="143"/>
      <c r="DC28" s="143"/>
      <c r="DD28" s="143"/>
      <c r="DF28" s="143"/>
      <c r="DG28" s="143"/>
      <c r="DH28" s="143"/>
      <c r="DI28" s="29"/>
      <c r="DJ28" s="32"/>
      <c r="DK28" s="29"/>
      <c r="DL28" s="32"/>
      <c r="DM28" s="29"/>
      <c r="DN28" s="32"/>
      <c r="DO28" s="29"/>
      <c r="DP28" s="32"/>
      <c r="DQ28" s="29"/>
      <c r="DR28" s="32"/>
      <c r="DS28" s="32"/>
      <c r="DU28" s="143"/>
      <c r="DV28" s="143"/>
      <c r="DW28" s="143"/>
      <c r="DX28" s="143"/>
      <c r="DY28" s="143"/>
      <c r="DZ28" s="143"/>
      <c r="EA28" s="143"/>
      <c r="EB28" s="143"/>
      <c r="EC28" s="143"/>
      <c r="ED28" s="143"/>
      <c r="EE28" s="143"/>
      <c r="EF28" s="143"/>
      <c r="EG28" s="143"/>
      <c r="EH28" s="143"/>
      <c r="EJ28" s="143"/>
      <c r="EK28" s="143"/>
      <c r="EL28" s="143"/>
      <c r="EM28" s="143"/>
      <c r="EN28" s="143"/>
      <c r="EO28" s="143"/>
      <c r="EP28" s="143"/>
      <c r="EQ28" s="143"/>
      <c r="ER28" s="143"/>
      <c r="ES28" s="143"/>
      <c r="ET28" s="143"/>
      <c r="EU28" s="143"/>
      <c r="EV28" s="143"/>
      <c r="EW28" s="143"/>
    </row>
    <row r="29" spans="5:176" ht="9.9" customHeight="1">
      <c r="E29" s="143"/>
      <c r="F29" s="143"/>
      <c r="G29" s="143"/>
      <c r="H29" s="29"/>
      <c r="I29" s="32"/>
      <c r="J29" s="29"/>
      <c r="K29" s="32"/>
      <c r="L29" s="29"/>
      <c r="M29" s="32"/>
      <c r="N29" s="29"/>
      <c r="O29" s="32"/>
      <c r="P29" s="29"/>
      <c r="Q29" s="32"/>
      <c r="R29" s="29"/>
      <c r="S29" s="32"/>
      <c r="U29" s="163"/>
      <c r="V29" s="76"/>
      <c r="W29" s="157"/>
      <c r="X29" s="166"/>
      <c r="Y29" s="166"/>
      <c r="Z29" s="166"/>
      <c r="AA29" s="166"/>
      <c r="AB29" s="166"/>
      <c r="AC29" s="166"/>
      <c r="AD29" s="166"/>
      <c r="AE29" s="166"/>
      <c r="AF29" s="166"/>
      <c r="AG29" s="166"/>
      <c r="AH29" s="166"/>
      <c r="AI29" s="166"/>
      <c r="AJ29" s="166"/>
      <c r="AK29" s="166"/>
      <c r="AL29" s="166"/>
      <c r="AM29" s="166"/>
      <c r="AN29" s="166"/>
      <c r="AO29" s="166"/>
      <c r="AP29" s="166"/>
      <c r="AQ29" s="166"/>
      <c r="AR29" s="166"/>
      <c r="AS29" s="166"/>
      <c r="AT29" s="166"/>
      <c r="AU29" s="166"/>
      <c r="AV29" s="166"/>
      <c r="AW29" s="166"/>
      <c r="AX29" s="166"/>
      <c r="AY29" s="166"/>
      <c r="AZ29" s="166"/>
      <c r="BA29" s="166"/>
      <c r="BB29" s="166"/>
      <c r="BC29" s="166"/>
      <c r="BD29" s="166"/>
      <c r="BE29" s="166"/>
      <c r="BF29" s="166"/>
      <c r="BG29" s="166"/>
      <c r="BH29" s="166"/>
      <c r="BI29" s="166"/>
      <c r="BJ29" s="166"/>
      <c r="BK29" s="166"/>
      <c r="BM29" s="143"/>
      <c r="BN29" s="143"/>
      <c r="BO29" s="143"/>
      <c r="BP29" s="29"/>
      <c r="BQ29" s="32"/>
      <c r="BR29" s="29"/>
      <c r="BS29" s="32"/>
      <c r="BT29" s="29"/>
      <c r="BU29" s="32"/>
      <c r="BV29" s="29"/>
      <c r="BW29" s="32"/>
      <c r="BX29" s="29"/>
      <c r="BY29" s="32"/>
      <c r="BZ29" s="29"/>
      <c r="CB29" s="143"/>
      <c r="CC29" s="143"/>
      <c r="CD29" s="143"/>
      <c r="CE29" s="29"/>
      <c r="CF29" s="32"/>
      <c r="CG29" s="29"/>
      <c r="CH29" s="32"/>
      <c r="CI29" s="29"/>
      <c r="CJ29" s="32"/>
      <c r="CK29" s="29"/>
      <c r="CL29" s="32"/>
      <c r="CM29" s="29"/>
      <c r="CN29" s="32"/>
      <c r="CO29" s="32"/>
      <c r="CQ29" s="143"/>
      <c r="CR29" s="143"/>
      <c r="CS29" s="143"/>
      <c r="CT29" s="29"/>
      <c r="CU29" s="32"/>
      <c r="CV29" s="29"/>
      <c r="CW29" s="32"/>
      <c r="CX29" s="29"/>
      <c r="CY29" s="32"/>
      <c r="CZ29" s="29"/>
      <c r="DA29" s="32"/>
      <c r="DB29" s="29"/>
      <c r="DC29" s="32"/>
      <c r="DD29" s="32"/>
      <c r="DF29" s="143"/>
      <c r="DG29" s="143"/>
      <c r="DH29" s="143"/>
      <c r="DI29" s="29"/>
      <c r="DJ29" s="32"/>
      <c r="DK29" s="29"/>
      <c r="DL29" s="32"/>
      <c r="DM29" s="29"/>
      <c r="DN29" s="32"/>
      <c r="DO29" s="29"/>
      <c r="DP29" s="32"/>
      <c r="DQ29" s="29"/>
      <c r="DR29" s="32"/>
      <c r="DS29" s="32"/>
      <c r="DU29" s="143"/>
      <c r="DV29" s="143"/>
      <c r="DW29" s="143"/>
      <c r="DX29" s="29"/>
      <c r="DY29" s="32"/>
      <c r="DZ29" s="29"/>
      <c r="EA29" s="32"/>
      <c r="EB29" s="29"/>
      <c r="EC29" s="32"/>
      <c r="ED29" s="29"/>
      <c r="EE29" s="32"/>
      <c r="EF29" s="29"/>
      <c r="EG29" s="32"/>
      <c r="EH29" s="32"/>
      <c r="EJ29" s="143"/>
      <c r="EK29" s="143"/>
      <c r="EL29" s="143"/>
      <c r="EM29" s="29"/>
      <c r="EN29" s="32"/>
      <c r="EO29" s="29"/>
      <c r="EP29" s="32"/>
      <c r="EQ29" s="29"/>
      <c r="ER29" s="32"/>
      <c r="ES29" s="29"/>
      <c r="ET29" s="32"/>
      <c r="EU29" s="29"/>
      <c r="EV29" s="32"/>
      <c r="EW29" s="32"/>
    </row>
    <row r="30" spans="5:176" ht="9.9" customHeight="1">
      <c r="E30" s="143"/>
      <c r="F30" s="143"/>
      <c r="G30" s="143"/>
      <c r="H30" s="29"/>
      <c r="I30" s="32"/>
      <c r="J30" s="29"/>
      <c r="K30" s="32"/>
      <c r="L30" s="29"/>
      <c r="M30" s="32"/>
      <c r="N30" s="29"/>
      <c r="O30" s="32"/>
      <c r="P30" s="29"/>
      <c r="Q30" s="32"/>
      <c r="R30" s="29"/>
      <c r="S30" s="32"/>
      <c r="U30" s="163"/>
      <c r="V30" s="76"/>
      <c r="W30" s="166"/>
      <c r="X30" s="166"/>
      <c r="Y30" s="166"/>
      <c r="Z30" s="166"/>
      <c r="AA30" s="166"/>
      <c r="AB30" s="166"/>
      <c r="AC30" s="166"/>
      <c r="AD30" s="166"/>
      <c r="AE30" s="166"/>
      <c r="AF30" s="166"/>
      <c r="AG30" s="166"/>
      <c r="AH30" s="166"/>
      <c r="AI30" s="166"/>
      <c r="AJ30" s="166"/>
      <c r="AK30" s="166"/>
      <c r="AL30" s="166"/>
      <c r="AM30" s="166"/>
      <c r="AN30" s="166"/>
      <c r="AO30" s="166"/>
      <c r="AP30" s="166"/>
      <c r="AQ30" s="166"/>
      <c r="AR30" s="166"/>
      <c r="AS30" s="166"/>
      <c r="AT30" s="166"/>
      <c r="AU30" s="166"/>
      <c r="AV30" s="166"/>
      <c r="AW30" s="166"/>
      <c r="AX30" s="166"/>
      <c r="AY30" s="166"/>
      <c r="AZ30" s="166"/>
      <c r="BA30" s="166"/>
      <c r="BB30" s="166"/>
      <c r="BC30" s="166"/>
      <c r="BD30" s="166"/>
      <c r="BE30" s="166"/>
      <c r="BF30" s="166"/>
      <c r="BG30" s="166"/>
      <c r="BH30" s="166"/>
      <c r="BI30" s="166"/>
      <c r="BJ30" s="166"/>
      <c r="BK30" s="166"/>
      <c r="BM30" s="143"/>
      <c r="BN30" s="143"/>
      <c r="BO30" s="143"/>
      <c r="BP30" s="29"/>
      <c r="BQ30" s="32"/>
      <c r="BR30" s="29"/>
      <c r="BS30" s="32"/>
      <c r="BT30" s="29"/>
      <c r="BU30" s="32"/>
      <c r="BV30" s="29"/>
      <c r="BW30" s="32"/>
      <c r="BX30" s="29"/>
      <c r="BY30" s="32"/>
      <c r="BZ30" s="29"/>
      <c r="CB30" s="143"/>
      <c r="CC30" s="143"/>
      <c r="CD30" s="143"/>
      <c r="CE30" s="29"/>
      <c r="CF30" s="32"/>
      <c r="CG30" s="29"/>
      <c r="CH30" s="32"/>
      <c r="CI30" s="29"/>
      <c r="CJ30" s="32"/>
      <c r="CK30" s="29"/>
      <c r="CL30" s="32"/>
      <c r="CM30" s="29"/>
      <c r="CN30" s="32"/>
      <c r="CO30" s="32"/>
      <c r="CQ30" s="143"/>
      <c r="CR30" s="143"/>
      <c r="CS30" s="143"/>
      <c r="CT30" s="29"/>
      <c r="CU30" s="32"/>
      <c r="CV30" s="29"/>
      <c r="CW30" s="32"/>
      <c r="CX30" s="29"/>
      <c r="CY30" s="32"/>
      <c r="CZ30" s="29"/>
      <c r="DA30" s="32"/>
      <c r="DB30" s="29"/>
      <c r="DC30" s="32"/>
      <c r="DD30" s="32"/>
      <c r="DF30" s="143"/>
      <c r="DG30" s="143"/>
      <c r="DH30" s="143"/>
      <c r="DI30" s="29"/>
      <c r="DJ30" s="32"/>
      <c r="DK30" s="29"/>
      <c r="DL30" s="32"/>
      <c r="DM30" s="29"/>
      <c r="DN30" s="32"/>
      <c r="DO30" s="29"/>
      <c r="DP30" s="32"/>
      <c r="DQ30" s="29"/>
      <c r="DR30" s="32"/>
      <c r="DS30" s="32"/>
      <c r="DU30" s="143"/>
      <c r="DV30" s="143"/>
      <c r="DW30" s="143"/>
      <c r="DX30" s="29"/>
      <c r="DY30" s="32"/>
      <c r="DZ30" s="29"/>
      <c r="EA30" s="32"/>
      <c r="EB30" s="29"/>
      <c r="EC30" s="32"/>
      <c r="ED30" s="29"/>
      <c r="EE30" s="32"/>
      <c r="EF30" s="29"/>
      <c r="EG30" s="32"/>
      <c r="EH30" s="32"/>
      <c r="EJ30" s="143"/>
      <c r="EK30" s="143"/>
      <c r="EL30" s="143"/>
      <c r="EM30" s="29"/>
      <c r="EN30" s="32"/>
      <c r="EO30" s="29"/>
      <c r="EP30" s="32"/>
      <c r="EQ30" s="29"/>
      <c r="ER30" s="32"/>
      <c r="ES30" s="29"/>
      <c r="ET30" s="32"/>
      <c r="EU30" s="29"/>
      <c r="EV30" s="32"/>
      <c r="EW30" s="32"/>
    </row>
    <row r="31" spans="5:176" ht="9.9" customHeight="1">
      <c r="E31" s="143"/>
      <c r="F31" s="143"/>
      <c r="G31" s="143"/>
      <c r="H31" s="29"/>
      <c r="I31" s="32"/>
      <c r="J31" s="29"/>
      <c r="K31" s="32"/>
      <c r="L31" s="29"/>
      <c r="M31" s="32"/>
      <c r="N31" s="29"/>
      <c r="O31" s="32"/>
      <c r="P31" s="29"/>
      <c r="Q31" s="32"/>
      <c r="R31" s="29"/>
      <c r="S31" s="32"/>
      <c r="U31" s="163"/>
      <c r="V31" s="76"/>
      <c r="W31" s="166"/>
      <c r="X31" s="166"/>
      <c r="Y31" s="166"/>
      <c r="Z31" s="166"/>
      <c r="AA31" s="166"/>
      <c r="AB31" s="166"/>
      <c r="AC31" s="166"/>
      <c r="AD31" s="166"/>
      <c r="AE31" s="166"/>
      <c r="AF31" s="166"/>
      <c r="AG31" s="166"/>
      <c r="AH31" s="166"/>
      <c r="AI31" s="166"/>
      <c r="AJ31" s="166"/>
      <c r="AK31" s="166"/>
      <c r="AL31" s="166"/>
      <c r="AM31" s="166"/>
      <c r="AN31" s="166"/>
      <c r="AO31" s="166"/>
      <c r="AP31" s="166"/>
      <c r="AQ31" s="166"/>
      <c r="AR31" s="166"/>
      <c r="AS31" s="166"/>
      <c r="AT31" s="166"/>
      <c r="AU31" s="166"/>
      <c r="AV31" s="166"/>
      <c r="AW31" s="166"/>
      <c r="AX31" s="166"/>
      <c r="AY31" s="166"/>
      <c r="AZ31" s="166"/>
      <c r="BA31" s="166"/>
      <c r="BB31" s="166"/>
      <c r="BC31" s="166"/>
      <c r="BD31" s="166"/>
      <c r="BE31" s="166"/>
      <c r="BF31" s="166"/>
      <c r="BG31" s="166"/>
      <c r="BH31" s="166"/>
      <c r="BI31" s="166"/>
      <c r="BJ31" s="166"/>
      <c r="BK31" s="166"/>
      <c r="BM31" s="143"/>
      <c r="BN31" s="143"/>
      <c r="BO31" s="143"/>
      <c r="BP31" s="29"/>
      <c r="BQ31" s="32"/>
      <c r="BR31" s="29"/>
      <c r="BS31" s="32"/>
      <c r="BT31" s="29"/>
      <c r="BU31" s="32"/>
      <c r="BV31" s="29"/>
      <c r="BW31" s="32"/>
      <c r="BX31" s="29"/>
      <c r="BY31" s="32"/>
      <c r="BZ31" s="29"/>
      <c r="CB31" s="143"/>
      <c r="CC31" s="143"/>
      <c r="CD31" s="143"/>
      <c r="CE31" s="29"/>
      <c r="CF31" s="32"/>
      <c r="CG31" s="29"/>
      <c r="CH31" s="32"/>
      <c r="CI31" s="29"/>
      <c r="CJ31" s="32"/>
      <c r="CK31" s="29"/>
      <c r="CL31" s="32"/>
      <c r="CM31" s="29"/>
      <c r="CN31" s="32"/>
      <c r="CO31" s="32"/>
      <c r="CQ31" s="143"/>
      <c r="CR31" s="143"/>
      <c r="CS31" s="143"/>
      <c r="CT31" s="29"/>
      <c r="CU31" s="32"/>
      <c r="CV31" s="29"/>
      <c r="CW31" s="32"/>
      <c r="CX31" s="29"/>
      <c r="CY31" s="32"/>
      <c r="CZ31" s="29"/>
      <c r="DA31" s="32"/>
      <c r="DB31" s="29"/>
      <c r="DC31" s="32"/>
      <c r="DD31" s="32"/>
      <c r="DF31" s="143"/>
      <c r="DG31" s="143"/>
      <c r="DH31" s="143"/>
      <c r="DI31" s="29"/>
      <c r="DJ31" s="32"/>
      <c r="DK31" s="29"/>
      <c r="DL31" s="32"/>
      <c r="DM31" s="29"/>
      <c r="DN31" s="32"/>
      <c r="DO31" s="29"/>
      <c r="DP31" s="32"/>
      <c r="DQ31" s="29"/>
      <c r="DR31" s="32"/>
      <c r="DS31" s="32"/>
      <c r="DU31" s="143"/>
      <c r="DV31" s="143"/>
      <c r="DW31" s="143"/>
      <c r="DX31" s="29"/>
      <c r="DY31" s="32"/>
      <c r="DZ31" s="29"/>
      <c r="EA31" s="32"/>
      <c r="EB31" s="29"/>
      <c r="EC31" s="32"/>
      <c r="ED31" s="29"/>
      <c r="EE31" s="32"/>
      <c r="EF31" s="29"/>
      <c r="EG31" s="32"/>
      <c r="EH31" s="32"/>
      <c r="EJ31" s="143"/>
      <c r="EK31" s="143"/>
      <c r="EL31" s="143"/>
      <c r="EM31" s="29"/>
      <c r="EN31" s="32"/>
      <c r="EO31" s="29"/>
      <c r="EP31" s="32"/>
      <c r="EQ31" s="29"/>
      <c r="ER31" s="32"/>
      <c r="ES31" s="29"/>
      <c r="ET31" s="32"/>
      <c r="EU31" s="29"/>
      <c r="EV31" s="32"/>
      <c r="EW31" s="32"/>
    </row>
    <row r="32" spans="5:176" ht="9.9" customHeight="1">
      <c r="E32" s="143"/>
      <c r="F32" s="143"/>
      <c r="G32" s="143"/>
      <c r="H32" s="29"/>
      <c r="I32" s="32"/>
      <c r="J32" s="29"/>
      <c r="K32" s="32"/>
      <c r="L32" s="29"/>
      <c r="M32" s="32"/>
      <c r="N32" s="29"/>
      <c r="O32" s="32"/>
      <c r="P32" s="29"/>
      <c r="Q32" s="32"/>
      <c r="R32" s="29"/>
      <c r="S32" s="32"/>
      <c r="U32" s="163"/>
      <c r="V32" s="76"/>
      <c r="W32" s="166"/>
      <c r="X32" s="166"/>
      <c r="Y32" s="166"/>
      <c r="Z32" s="166"/>
      <c r="AA32" s="166"/>
      <c r="AB32" s="166"/>
      <c r="AC32" s="166"/>
      <c r="AD32" s="166"/>
      <c r="AE32" s="166"/>
      <c r="AF32" s="166"/>
      <c r="AG32" s="166"/>
      <c r="AH32" s="166"/>
      <c r="AI32" s="166"/>
      <c r="AJ32" s="166"/>
      <c r="AK32" s="166"/>
      <c r="AL32" s="166"/>
      <c r="AM32" s="166"/>
      <c r="AN32" s="166"/>
      <c r="AO32" s="166"/>
      <c r="AP32" s="166"/>
      <c r="AQ32" s="166"/>
      <c r="AR32" s="166"/>
      <c r="AS32" s="166"/>
      <c r="AT32" s="166"/>
      <c r="AU32" s="166"/>
      <c r="AV32" s="166"/>
      <c r="AW32" s="166"/>
      <c r="AX32" s="166"/>
      <c r="AY32" s="166"/>
      <c r="AZ32" s="166"/>
      <c r="BA32" s="166"/>
      <c r="BB32" s="166"/>
      <c r="BC32" s="166"/>
      <c r="BD32" s="166"/>
      <c r="BE32" s="166"/>
      <c r="BF32" s="166"/>
      <c r="BG32" s="166"/>
      <c r="BH32" s="166"/>
      <c r="BI32" s="166"/>
      <c r="BJ32" s="166"/>
      <c r="BK32" s="166"/>
      <c r="BM32" s="143"/>
      <c r="BN32" s="143"/>
      <c r="BO32" s="143"/>
      <c r="BP32" s="29"/>
      <c r="BQ32" s="32"/>
      <c r="BR32" s="29"/>
      <c r="BS32" s="32"/>
      <c r="BT32" s="29"/>
      <c r="BU32" s="32"/>
      <c r="BV32" s="29"/>
      <c r="BW32" s="32"/>
      <c r="BX32" s="29"/>
      <c r="BY32" s="32"/>
      <c r="BZ32" s="29"/>
      <c r="CB32" s="143"/>
      <c r="CC32" s="143"/>
      <c r="CD32" s="143"/>
      <c r="CE32" s="29"/>
      <c r="CF32" s="32"/>
      <c r="CG32" s="29"/>
      <c r="CH32" s="32"/>
      <c r="CI32" s="29"/>
      <c r="CJ32" s="32"/>
      <c r="CK32" s="29"/>
      <c r="CL32" s="32"/>
      <c r="CM32" s="29"/>
      <c r="CN32" s="32"/>
      <c r="CO32" s="32"/>
      <c r="CQ32" s="143"/>
      <c r="CR32" s="143"/>
      <c r="CS32" s="143"/>
      <c r="CT32" s="29"/>
      <c r="CU32" s="32"/>
      <c r="CV32" s="29"/>
      <c r="CW32" s="32"/>
      <c r="CX32" s="29"/>
      <c r="CY32" s="32"/>
      <c r="CZ32" s="29"/>
      <c r="DA32" s="32"/>
      <c r="DB32" s="29"/>
      <c r="DC32" s="32"/>
      <c r="DD32" s="32"/>
      <c r="DF32" s="143"/>
      <c r="DG32" s="143"/>
      <c r="DH32" s="143"/>
      <c r="DI32" s="29"/>
      <c r="DJ32" s="32"/>
      <c r="DK32" s="29"/>
      <c r="DL32" s="32"/>
      <c r="DM32" s="29"/>
      <c r="DN32" s="32"/>
      <c r="DO32" s="29"/>
      <c r="DP32" s="32"/>
      <c r="DQ32" s="29"/>
      <c r="DR32" s="32"/>
      <c r="DS32" s="32"/>
      <c r="DU32" s="143"/>
      <c r="DV32" s="143"/>
      <c r="DW32" s="143"/>
      <c r="DX32" s="29"/>
      <c r="DY32" s="32"/>
      <c r="DZ32" s="29"/>
      <c r="EA32" s="32"/>
      <c r="EB32" s="29"/>
      <c r="EC32" s="32"/>
      <c r="ED32" s="29"/>
      <c r="EE32" s="32"/>
      <c r="EF32" s="29"/>
      <c r="EG32" s="32"/>
      <c r="EH32" s="32"/>
      <c r="EJ32" s="143"/>
      <c r="EK32" s="143"/>
      <c r="EL32" s="143"/>
      <c r="EM32" s="29"/>
      <c r="EN32" s="32"/>
      <c r="EO32" s="29"/>
      <c r="EP32" s="32"/>
      <c r="EQ32" s="29"/>
      <c r="ER32" s="32"/>
      <c r="ES32" s="29"/>
      <c r="ET32" s="32"/>
      <c r="EU32" s="29"/>
      <c r="EV32" s="32"/>
      <c r="EW32" s="32"/>
    </row>
    <row r="33" spans="5:153" ht="9.9" customHeight="1">
      <c r="E33" s="143"/>
      <c r="F33" s="143"/>
      <c r="G33" s="143"/>
      <c r="H33" s="29"/>
      <c r="I33" s="32"/>
      <c r="J33" s="29"/>
      <c r="K33" s="32"/>
      <c r="L33" s="29"/>
      <c r="M33" s="32"/>
      <c r="N33" s="29"/>
      <c r="O33" s="32"/>
      <c r="P33" s="29"/>
      <c r="Q33" s="32"/>
      <c r="R33" s="29"/>
      <c r="S33" s="32"/>
      <c r="U33" s="163"/>
      <c r="V33" s="76"/>
      <c r="W33" s="166"/>
      <c r="X33" s="166"/>
      <c r="Y33" s="166"/>
      <c r="Z33" s="166"/>
      <c r="AA33" s="166"/>
      <c r="AB33" s="166"/>
      <c r="AC33" s="166"/>
      <c r="AD33" s="166"/>
      <c r="AE33" s="166"/>
      <c r="AF33" s="166"/>
      <c r="AG33" s="166"/>
      <c r="AH33" s="166"/>
      <c r="AI33" s="166"/>
      <c r="AJ33" s="166"/>
      <c r="AK33" s="166"/>
      <c r="AL33" s="166"/>
      <c r="AM33" s="166"/>
      <c r="AN33" s="166"/>
      <c r="AO33" s="166"/>
      <c r="AP33" s="166"/>
      <c r="AQ33" s="166"/>
      <c r="AR33" s="166"/>
      <c r="AS33" s="166"/>
      <c r="AT33" s="166"/>
      <c r="AU33" s="166"/>
      <c r="AV33" s="166"/>
      <c r="AW33" s="166"/>
      <c r="AX33" s="166"/>
      <c r="AY33" s="166"/>
      <c r="AZ33" s="166"/>
      <c r="BA33" s="166"/>
      <c r="BB33" s="166"/>
      <c r="BC33" s="166"/>
      <c r="BD33" s="166"/>
      <c r="BE33" s="166"/>
      <c r="BF33" s="166"/>
      <c r="BG33" s="166"/>
      <c r="BH33" s="166"/>
      <c r="BI33" s="166"/>
      <c r="BJ33" s="166"/>
      <c r="BK33" s="166"/>
      <c r="BM33" s="143"/>
      <c r="BN33" s="143"/>
      <c r="BO33" s="143"/>
      <c r="BP33" s="29"/>
      <c r="BQ33" s="32"/>
      <c r="BR33" s="29"/>
      <c r="BS33" s="32"/>
      <c r="BT33" s="29"/>
      <c r="BU33" s="32"/>
      <c r="BV33" s="29"/>
      <c r="BW33" s="32"/>
      <c r="BX33" s="29"/>
      <c r="BY33" s="32"/>
      <c r="BZ33" s="29"/>
      <c r="CB33" s="143"/>
      <c r="CC33" s="143"/>
      <c r="CD33" s="143"/>
      <c r="CE33" s="29"/>
      <c r="CF33" s="32"/>
      <c r="CG33" s="29"/>
      <c r="CH33" s="32"/>
      <c r="CI33" s="29"/>
      <c r="CJ33" s="32"/>
      <c r="CK33" s="29"/>
      <c r="CL33" s="32"/>
      <c r="CM33" s="29"/>
      <c r="CN33" s="32"/>
      <c r="CO33" s="32"/>
      <c r="CQ33" s="143"/>
      <c r="CR33" s="143"/>
      <c r="CS33" s="143"/>
      <c r="CT33" s="29"/>
      <c r="CU33" s="32"/>
      <c r="CV33" s="29"/>
      <c r="CW33" s="32"/>
      <c r="CX33" s="29"/>
      <c r="CY33" s="32"/>
      <c r="CZ33" s="29"/>
      <c r="DA33" s="32"/>
      <c r="DB33" s="29"/>
      <c r="DC33" s="32"/>
      <c r="DD33" s="32"/>
      <c r="DF33" s="143"/>
      <c r="DG33" s="143"/>
      <c r="DH33" s="143"/>
      <c r="DI33" s="29"/>
      <c r="DJ33" s="32"/>
      <c r="DK33" s="29"/>
      <c r="DL33" s="32"/>
      <c r="DM33" s="29"/>
      <c r="DN33" s="32"/>
      <c r="DO33" s="29"/>
      <c r="DP33" s="32"/>
      <c r="DQ33" s="29"/>
      <c r="DR33" s="32"/>
      <c r="DS33" s="32"/>
      <c r="DU33" s="143"/>
      <c r="DV33" s="143"/>
      <c r="DW33" s="143"/>
      <c r="DX33" s="29"/>
      <c r="DY33" s="32"/>
      <c r="DZ33" s="29"/>
      <c r="EA33" s="32"/>
      <c r="EB33" s="29"/>
      <c r="EC33" s="32"/>
      <c r="ED33" s="29"/>
      <c r="EE33" s="32"/>
      <c r="EF33" s="29"/>
      <c r="EG33" s="32"/>
      <c r="EH33" s="32"/>
      <c r="EJ33" s="143"/>
      <c r="EK33" s="143"/>
      <c r="EL33" s="143"/>
      <c r="EM33" s="29"/>
      <c r="EN33" s="32"/>
      <c r="EO33" s="29"/>
      <c r="EP33" s="32"/>
      <c r="EQ33" s="29"/>
      <c r="ER33" s="32"/>
      <c r="ES33" s="29"/>
      <c r="ET33" s="32"/>
      <c r="EU33" s="29"/>
      <c r="EV33" s="32"/>
      <c r="EW33" s="32"/>
    </row>
    <row r="34" spans="5:153" ht="9.9" customHeight="1">
      <c r="E34" s="143"/>
      <c r="F34" s="143"/>
      <c r="G34" s="143"/>
      <c r="H34" s="29"/>
      <c r="I34" s="32"/>
      <c r="J34" s="29"/>
      <c r="K34" s="32"/>
      <c r="L34" s="29"/>
      <c r="M34" s="32"/>
      <c r="N34" s="29"/>
      <c r="O34" s="32"/>
      <c r="P34" s="29"/>
      <c r="Q34" s="32"/>
      <c r="R34" s="29"/>
      <c r="S34" s="32"/>
      <c r="U34" s="164"/>
      <c r="V34" s="94"/>
      <c r="W34" s="166"/>
      <c r="X34" s="166"/>
      <c r="Y34" s="166"/>
      <c r="Z34" s="166"/>
      <c r="AA34" s="166"/>
      <c r="AB34" s="166"/>
      <c r="AC34" s="166"/>
      <c r="AD34" s="166"/>
      <c r="AE34" s="166"/>
      <c r="AF34" s="166"/>
      <c r="AG34" s="166"/>
      <c r="AH34" s="166"/>
      <c r="AI34" s="166"/>
      <c r="AJ34" s="166"/>
      <c r="AK34" s="166"/>
      <c r="AL34" s="166"/>
      <c r="AM34" s="166"/>
      <c r="AN34" s="166"/>
      <c r="AO34" s="166"/>
      <c r="AP34" s="166"/>
      <c r="AQ34" s="166"/>
      <c r="AR34" s="166"/>
      <c r="AS34" s="166"/>
      <c r="AT34" s="166"/>
      <c r="AU34" s="166"/>
      <c r="AV34" s="166"/>
      <c r="AW34" s="166"/>
      <c r="AX34" s="166"/>
      <c r="AY34" s="166"/>
      <c r="AZ34" s="166"/>
      <c r="BA34" s="166"/>
      <c r="BB34" s="166"/>
      <c r="BC34" s="166"/>
      <c r="BD34" s="166"/>
      <c r="BE34" s="166"/>
      <c r="BF34" s="166"/>
      <c r="BG34" s="166"/>
      <c r="BH34" s="166"/>
      <c r="BI34" s="166"/>
      <c r="BJ34" s="166"/>
      <c r="BK34" s="166"/>
      <c r="BM34" s="143"/>
      <c r="BN34" s="143"/>
      <c r="BO34" s="143"/>
      <c r="BP34" s="29"/>
      <c r="BQ34" s="32"/>
      <c r="BR34" s="29"/>
      <c r="BS34" s="32"/>
      <c r="BT34" s="29"/>
      <c r="BU34" s="32"/>
      <c r="BV34" s="29"/>
      <c r="BW34" s="32"/>
      <c r="BX34" s="29"/>
      <c r="BY34" s="32"/>
      <c r="BZ34" s="29"/>
      <c r="CB34" s="143"/>
      <c r="CC34" s="143"/>
      <c r="CD34" s="143"/>
      <c r="CE34" s="29"/>
      <c r="CF34" s="32"/>
      <c r="CG34" s="29"/>
      <c r="CH34" s="32"/>
      <c r="CI34" s="29"/>
      <c r="CJ34" s="32"/>
      <c r="CK34" s="29"/>
      <c r="CL34" s="32"/>
      <c r="CM34" s="29"/>
      <c r="CN34" s="32"/>
      <c r="CO34" s="32"/>
      <c r="CQ34" s="143"/>
      <c r="CR34" s="143"/>
      <c r="CS34" s="143"/>
      <c r="CT34" s="29"/>
      <c r="CU34" s="32"/>
      <c r="CV34" s="29"/>
      <c r="CW34" s="32"/>
      <c r="CX34" s="29"/>
      <c r="CY34" s="32"/>
      <c r="CZ34" s="29"/>
      <c r="DA34" s="32"/>
      <c r="DB34" s="29"/>
      <c r="DC34" s="32"/>
      <c r="DD34" s="32"/>
      <c r="DF34" s="143"/>
      <c r="DG34" s="143"/>
      <c r="DH34" s="143"/>
      <c r="DI34" s="29"/>
      <c r="DJ34" s="32"/>
      <c r="DK34" s="29"/>
      <c r="DL34" s="32"/>
      <c r="DM34" s="29"/>
      <c r="DN34" s="32"/>
      <c r="DO34" s="29"/>
      <c r="DP34" s="32"/>
      <c r="DQ34" s="29"/>
      <c r="DR34" s="32"/>
      <c r="DS34" s="32"/>
      <c r="DU34" s="143"/>
      <c r="DV34" s="143"/>
      <c r="DW34" s="143"/>
      <c r="DX34" s="29"/>
      <c r="DY34" s="32"/>
      <c r="DZ34" s="29"/>
      <c r="EA34" s="32"/>
      <c r="EB34" s="29"/>
      <c r="EC34" s="32"/>
      <c r="ED34" s="29"/>
      <c r="EE34" s="32"/>
      <c r="EF34" s="29"/>
      <c r="EG34" s="32"/>
      <c r="EH34" s="32"/>
      <c r="EJ34" s="143"/>
      <c r="EK34" s="143"/>
      <c r="EL34" s="143"/>
      <c r="EM34" s="29"/>
      <c r="EN34" s="32"/>
      <c r="EO34" s="29"/>
      <c r="EP34" s="32"/>
      <c r="EQ34" s="29"/>
      <c r="ER34" s="32"/>
      <c r="ES34" s="29"/>
      <c r="ET34" s="32"/>
      <c r="EU34" s="29"/>
      <c r="EV34" s="32"/>
      <c r="EW34" s="32"/>
    </row>
    <row r="35" spans="5:153" ht="9.9" customHeight="1">
      <c r="E35" s="143"/>
      <c r="F35" s="143"/>
      <c r="G35" s="143"/>
      <c r="H35" s="29"/>
      <c r="I35" s="32"/>
      <c r="J35" s="29"/>
      <c r="K35" s="32"/>
      <c r="L35" s="29"/>
      <c r="M35" s="32"/>
      <c r="N35" s="29"/>
      <c r="O35" s="32"/>
      <c r="P35" s="29"/>
      <c r="Q35" s="32"/>
      <c r="R35" s="29"/>
      <c r="S35" s="32"/>
      <c r="U35" s="165"/>
      <c r="V35" s="94"/>
      <c r="W35" s="166"/>
      <c r="X35" s="166"/>
      <c r="Y35" s="166"/>
      <c r="Z35" s="166"/>
      <c r="AA35" s="166"/>
      <c r="AB35" s="166"/>
      <c r="AC35" s="166"/>
      <c r="AD35" s="166"/>
      <c r="AE35" s="166"/>
      <c r="AF35" s="166"/>
      <c r="AG35" s="166"/>
      <c r="AH35" s="166"/>
      <c r="AI35" s="166"/>
      <c r="AJ35" s="166"/>
      <c r="AK35" s="166"/>
      <c r="AL35" s="166"/>
      <c r="AM35" s="166"/>
      <c r="AN35" s="166"/>
      <c r="AO35" s="166"/>
      <c r="AP35" s="166"/>
      <c r="AQ35" s="166"/>
      <c r="AR35" s="166"/>
      <c r="AS35" s="166"/>
      <c r="AT35" s="166"/>
      <c r="AU35" s="166"/>
      <c r="AV35" s="166"/>
      <c r="AW35" s="166"/>
      <c r="AX35" s="166"/>
      <c r="AY35" s="166"/>
      <c r="AZ35" s="166"/>
      <c r="BA35" s="166"/>
      <c r="BB35" s="166"/>
      <c r="BC35" s="166"/>
      <c r="BD35" s="166"/>
      <c r="BE35" s="166"/>
      <c r="BF35" s="166"/>
      <c r="BG35" s="166"/>
      <c r="BH35" s="166"/>
      <c r="BI35" s="166"/>
      <c r="BJ35" s="166"/>
      <c r="BK35" s="166"/>
      <c r="BM35" s="143"/>
      <c r="BN35" s="143"/>
      <c r="BO35" s="143"/>
      <c r="BP35" s="29"/>
      <c r="BQ35" s="32"/>
      <c r="BR35" s="29"/>
      <c r="BS35" s="32"/>
      <c r="BT35" s="29"/>
      <c r="BU35" s="32"/>
      <c r="BV35" s="29"/>
      <c r="BW35" s="32"/>
      <c r="BX35" s="29"/>
      <c r="BY35" s="32"/>
      <c r="BZ35" s="29"/>
      <c r="CB35" s="143"/>
      <c r="CC35" s="143"/>
      <c r="CD35" s="143"/>
      <c r="CE35" s="29"/>
      <c r="CF35" s="32"/>
      <c r="CG35" s="29"/>
      <c r="CH35" s="32"/>
      <c r="CI35" s="29"/>
      <c r="CJ35" s="32"/>
      <c r="CK35" s="29"/>
      <c r="CL35" s="32"/>
      <c r="CM35" s="29"/>
      <c r="CN35" s="32"/>
      <c r="CO35" s="32"/>
      <c r="CQ35" s="143"/>
      <c r="CR35" s="143"/>
      <c r="CS35" s="143"/>
      <c r="CT35" s="29"/>
      <c r="CU35" s="32"/>
      <c r="CV35" s="29"/>
      <c r="CW35" s="32"/>
      <c r="CX35" s="29"/>
      <c r="CY35" s="32"/>
      <c r="CZ35" s="29"/>
      <c r="DA35" s="32"/>
      <c r="DB35" s="29"/>
      <c r="DC35" s="32"/>
      <c r="DD35" s="32"/>
      <c r="DF35" s="143"/>
      <c r="DG35" s="143"/>
      <c r="DH35" s="143"/>
      <c r="DI35" s="29"/>
      <c r="DJ35" s="32"/>
      <c r="DK35" s="29"/>
      <c r="DL35" s="32"/>
      <c r="DM35" s="29"/>
      <c r="DN35" s="32"/>
      <c r="DO35" s="29"/>
      <c r="DP35" s="32"/>
      <c r="DQ35" s="29"/>
      <c r="DR35" s="32"/>
      <c r="DS35" s="32"/>
      <c r="DU35" s="143"/>
      <c r="DV35" s="143"/>
      <c r="DW35" s="143"/>
      <c r="DX35" s="29"/>
      <c r="DY35" s="32"/>
      <c r="DZ35" s="29"/>
      <c r="EA35" s="32"/>
      <c r="EB35" s="29"/>
      <c r="EC35" s="32"/>
      <c r="ED35" s="29"/>
      <c r="EE35" s="32"/>
      <c r="EF35" s="29"/>
      <c r="EG35" s="32"/>
      <c r="EH35" s="32"/>
      <c r="EJ35" s="143"/>
      <c r="EK35" s="143"/>
      <c r="EL35" s="143"/>
      <c r="EM35" s="29"/>
      <c r="EN35" s="32"/>
      <c r="EO35" s="29"/>
      <c r="EP35" s="32"/>
      <c r="EQ35" s="29"/>
      <c r="ER35" s="32"/>
      <c r="ES35" s="29"/>
      <c r="ET35" s="32"/>
      <c r="EU35" s="29"/>
      <c r="EV35" s="32"/>
      <c r="EW35" s="32"/>
    </row>
    <row r="36" spans="5:153" ht="9.9" customHeight="1">
      <c r="E36" s="143"/>
      <c r="F36" s="143"/>
      <c r="G36" s="143"/>
      <c r="H36" s="29"/>
      <c r="I36" s="32"/>
      <c r="J36" s="29"/>
      <c r="K36" s="32"/>
      <c r="L36" s="29"/>
      <c r="M36" s="32"/>
      <c r="N36" s="29"/>
      <c r="O36" s="32"/>
      <c r="P36" s="29"/>
      <c r="Q36" s="32"/>
      <c r="R36" s="29"/>
      <c r="S36" s="32"/>
      <c r="U36" s="165"/>
      <c r="V36" s="94"/>
      <c r="W36" s="166"/>
      <c r="X36" s="166"/>
      <c r="Y36" s="166"/>
      <c r="Z36" s="166"/>
      <c r="AA36" s="166"/>
      <c r="AB36" s="166"/>
      <c r="AC36" s="166"/>
      <c r="AD36" s="166"/>
      <c r="AE36" s="166"/>
      <c r="AF36" s="166"/>
      <c r="AG36" s="166"/>
      <c r="AH36" s="166"/>
      <c r="AI36" s="166"/>
      <c r="AJ36" s="166"/>
      <c r="AK36" s="166"/>
      <c r="AL36" s="166"/>
      <c r="AM36" s="166"/>
      <c r="AN36" s="166"/>
      <c r="AO36" s="166"/>
      <c r="AP36" s="166"/>
      <c r="AQ36" s="166"/>
      <c r="AR36" s="166"/>
      <c r="AS36" s="166"/>
      <c r="AT36" s="166"/>
      <c r="AU36" s="166"/>
      <c r="AV36" s="166"/>
      <c r="AW36" s="166"/>
      <c r="AX36" s="166"/>
      <c r="AY36" s="166"/>
      <c r="AZ36" s="166"/>
      <c r="BA36" s="166"/>
      <c r="BB36" s="166"/>
      <c r="BC36" s="166"/>
      <c r="BD36" s="166"/>
      <c r="BE36" s="166"/>
      <c r="BF36" s="166"/>
      <c r="BG36" s="166"/>
      <c r="BH36" s="166"/>
      <c r="BI36" s="166"/>
      <c r="BJ36" s="166"/>
      <c r="BK36" s="166"/>
      <c r="BM36" s="143"/>
      <c r="BN36" s="143"/>
      <c r="BO36" s="143"/>
      <c r="BP36" s="29"/>
      <c r="BQ36" s="32"/>
      <c r="BR36" s="29"/>
      <c r="BS36" s="32"/>
      <c r="BT36" s="29"/>
      <c r="BU36" s="32"/>
      <c r="BV36" s="29"/>
      <c r="BW36" s="32"/>
      <c r="BX36" s="29"/>
      <c r="BY36" s="32"/>
      <c r="BZ36" s="29"/>
      <c r="CB36" s="143"/>
      <c r="CC36" s="143"/>
      <c r="CD36" s="143"/>
      <c r="CE36" s="29"/>
      <c r="CF36" s="32"/>
      <c r="CG36" s="29"/>
      <c r="CH36" s="32"/>
      <c r="CI36" s="29"/>
      <c r="CJ36" s="32"/>
      <c r="CK36" s="29"/>
      <c r="CL36" s="32"/>
      <c r="CM36" s="29"/>
      <c r="CN36" s="32"/>
      <c r="CO36" s="32"/>
      <c r="CQ36" s="143"/>
      <c r="CR36" s="143"/>
      <c r="CS36" s="143"/>
      <c r="CT36" s="29"/>
      <c r="CU36" s="32"/>
      <c r="CV36" s="29"/>
      <c r="CW36" s="32"/>
      <c r="CX36" s="29"/>
      <c r="CY36" s="32"/>
      <c r="CZ36" s="29"/>
      <c r="DA36" s="32"/>
      <c r="DB36" s="29"/>
      <c r="DC36" s="32"/>
      <c r="DD36" s="32"/>
      <c r="DF36" s="143"/>
      <c r="DG36" s="143"/>
      <c r="DH36" s="143"/>
      <c r="DI36" s="29"/>
      <c r="DJ36" s="32"/>
      <c r="DK36" s="29"/>
      <c r="DL36" s="32"/>
      <c r="DM36" s="29"/>
      <c r="DN36" s="32"/>
      <c r="DO36" s="29"/>
      <c r="DP36" s="32"/>
      <c r="DQ36" s="29"/>
      <c r="DR36" s="32"/>
      <c r="DS36" s="32"/>
      <c r="DU36" s="143"/>
      <c r="DV36" s="143"/>
      <c r="DW36" s="143"/>
      <c r="DX36" s="29"/>
      <c r="DY36" s="32"/>
      <c r="DZ36" s="29"/>
      <c r="EA36" s="32"/>
      <c r="EB36" s="29"/>
      <c r="EC36" s="32"/>
      <c r="ED36" s="29"/>
      <c r="EE36" s="32"/>
      <c r="EF36" s="29"/>
      <c r="EG36" s="32"/>
      <c r="EH36" s="32"/>
      <c r="EJ36" s="143"/>
      <c r="EK36" s="143"/>
      <c r="EL36" s="143"/>
      <c r="EM36" s="29"/>
      <c r="EN36" s="32"/>
      <c r="EO36" s="29"/>
      <c r="EP36" s="32"/>
      <c r="EQ36" s="29"/>
      <c r="ER36" s="32"/>
      <c r="ES36" s="29"/>
      <c r="ET36" s="32"/>
      <c r="EU36" s="29"/>
      <c r="EV36" s="32"/>
      <c r="EW36" s="32"/>
    </row>
    <row r="37" spans="5:153" ht="9.9" customHeight="1">
      <c r="E37" s="143"/>
      <c r="F37" s="143"/>
      <c r="G37" s="143"/>
      <c r="H37" s="29"/>
      <c r="I37" s="32"/>
      <c r="J37" s="29"/>
      <c r="K37" s="32"/>
      <c r="L37" s="29"/>
      <c r="M37" s="32"/>
      <c r="N37" s="29"/>
      <c r="O37" s="32"/>
      <c r="P37" s="29"/>
      <c r="Q37" s="32"/>
      <c r="R37" s="29"/>
      <c r="S37" s="32"/>
      <c r="U37" s="165"/>
      <c r="V37" s="77"/>
      <c r="W37" s="166"/>
      <c r="X37" s="166"/>
      <c r="Y37" s="166"/>
      <c r="Z37" s="166"/>
      <c r="AA37" s="166"/>
      <c r="AB37" s="166"/>
      <c r="AC37" s="166"/>
      <c r="AD37" s="166"/>
      <c r="AE37" s="166"/>
      <c r="AF37" s="166"/>
      <c r="AG37" s="166"/>
      <c r="AH37" s="166"/>
      <c r="AI37" s="166"/>
      <c r="AJ37" s="166"/>
      <c r="AK37" s="166"/>
      <c r="AL37" s="166"/>
      <c r="AM37" s="166"/>
      <c r="AN37" s="166"/>
      <c r="AO37" s="166"/>
      <c r="AP37" s="166"/>
      <c r="AQ37" s="166"/>
      <c r="AR37" s="166"/>
      <c r="AS37" s="166"/>
      <c r="AT37" s="166"/>
      <c r="AU37" s="166"/>
      <c r="AV37" s="166"/>
      <c r="AW37" s="166"/>
      <c r="AX37" s="166"/>
      <c r="AY37" s="166"/>
      <c r="AZ37" s="166"/>
      <c r="BA37" s="166"/>
      <c r="BB37" s="166"/>
      <c r="BC37" s="166"/>
      <c r="BD37" s="166"/>
      <c r="BE37" s="166"/>
      <c r="BF37" s="166"/>
      <c r="BG37" s="166"/>
      <c r="BH37" s="166"/>
      <c r="BI37" s="166"/>
      <c r="BJ37" s="166"/>
      <c r="BK37" s="166"/>
      <c r="BM37" s="143"/>
      <c r="BN37" s="143"/>
      <c r="BO37" s="143"/>
      <c r="BP37" s="29"/>
      <c r="BQ37" s="32"/>
      <c r="BR37" s="29"/>
      <c r="BS37" s="32"/>
      <c r="BT37" s="29"/>
      <c r="BU37" s="32"/>
      <c r="BV37" s="29"/>
      <c r="BW37" s="32"/>
      <c r="BX37" s="29"/>
      <c r="BY37" s="32"/>
      <c r="BZ37" s="29"/>
      <c r="CB37" s="143"/>
      <c r="CC37" s="143"/>
      <c r="CD37" s="143"/>
      <c r="CE37" s="29"/>
      <c r="CF37" s="32"/>
      <c r="CG37" s="29"/>
      <c r="CH37" s="32"/>
      <c r="CI37" s="29"/>
      <c r="CJ37" s="32"/>
      <c r="CK37" s="29"/>
      <c r="CL37" s="32"/>
      <c r="CM37" s="29"/>
      <c r="CN37" s="32"/>
      <c r="CO37" s="32"/>
      <c r="CQ37" s="143"/>
      <c r="CR37" s="143"/>
      <c r="CS37" s="143"/>
      <c r="CT37" s="29"/>
      <c r="CU37" s="32"/>
      <c r="CV37" s="29"/>
      <c r="CW37" s="32"/>
      <c r="CX37" s="29"/>
      <c r="CY37" s="32"/>
      <c r="CZ37" s="29"/>
      <c r="DA37" s="32"/>
      <c r="DB37" s="29"/>
      <c r="DC37" s="32"/>
      <c r="DD37" s="32"/>
      <c r="DF37" s="143"/>
      <c r="DG37" s="143"/>
      <c r="DH37" s="143"/>
      <c r="DI37" s="29"/>
      <c r="DJ37" s="32"/>
      <c r="DK37" s="29"/>
      <c r="DL37" s="32"/>
      <c r="DM37" s="29"/>
      <c r="DN37" s="32"/>
      <c r="DO37" s="29"/>
      <c r="DP37" s="32"/>
      <c r="DQ37" s="29"/>
      <c r="DR37" s="32"/>
      <c r="DS37" s="32"/>
      <c r="DU37" s="143"/>
      <c r="DV37" s="143"/>
      <c r="DW37" s="143"/>
      <c r="DX37" s="29"/>
      <c r="DY37" s="32"/>
      <c r="DZ37" s="29"/>
      <c r="EA37" s="32"/>
      <c r="EB37" s="29"/>
      <c r="EC37" s="32"/>
      <c r="ED37" s="29"/>
      <c r="EE37" s="32"/>
      <c r="EF37" s="29"/>
      <c r="EG37" s="32"/>
      <c r="EH37" s="32"/>
      <c r="EJ37" s="143"/>
      <c r="EK37" s="143"/>
      <c r="EL37" s="143"/>
      <c r="EM37" s="29"/>
      <c r="EN37" s="32"/>
      <c r="EO37" s="29"/>
      <c r="EP37" s="32"/>
      <c r="EQ37" s="29"/>
      <c r="ER37" s="32"/>
      <c r="ES37" s="29"/>
      <c r="ET37" s="32"/>
      <c r="EU37" s="29"/>
      <c r="EV37" s="32"/>
      <c r="EW37" s="32"/>
    </row>
    <row r="38" spans="5:153" ht="9.9" customHeight="1">
      <c r="E38" s="143"/>
      <c r="F38" s="143"/>
      <c r="G38" s="143"/>
      <c r="H38" s="29"/>
      <c r="I38" s="32"/>
      <c r="J38" s="29"/>
      <c r="K38" s="32"/>
      <c r="L38" s="29"/>
      <c r="M38" s="32"/>
      <c r="N38" s="29"/>
      <c r="O38" s="32"/>
      <c r="P38" s="29"/>
      <c r="Q38" s="32"/>
      <c r="R38" s="29"/>
      <c r="S38" s="32"/>
      <c r="U38" s="165"/>
      <c r="V38" s="77"/>
      <c r="W38" s="166"/>
      <c r="X38" s="166"/>
      <c r="Y38" s="166"/>
      <c r="Z38" s="166"/>
      <c r="AA38" s="166"/>
      <c r="AB38" s="166"/>
      <c r="AC38" s="166"/>
      <c r="AD38" s="166"/>
      <c r="AE38" s="166"/>
      <c r="AF38" s="166"/>
      <c r="AG38" s="166"/>
      <c r="AH38" s="166"/>
      <c r="AI38" s="166"/>
      <c r="AJ38" s="166"/>
      <c r="AK38" s="166"/>
      <c r="AL38" s="166"/>
      <c r="AM38" s="166"/>
      <c r="AN38" s="166"/>
      <c r="AO38" s="166"/>
      <c r="AP38" s="166"/>
      <c r="AQ38" s="166"/>
      <c r="AR38" s="166"/>
      <c r="AS38" s="166"/>
      <c r="AT38" s="166"/>
      <c r="AU38" s="166"/>
      <c r="AV38" s="166"/>
      <c r="AW38" s="166"/>
      <c r="AX38" s="166"/>
      <c r="AY38" s="166"/>
      <c r="AZ38" s="166"/>
      <c r="BA38" s="166"/>
      <c r="BB38" s="166"/>
      <c r="BC38" s="166"/>
      <c r="BD38" s="166"/>
      <c r="BE38" s="166"/>
      <c r="BF38" s="166"/>
      <c r="BG38" s="166"/>
      <c r="BH38" s="166"/>
      <c r="BI38" s="166"/>
      <c r="BJ38" s="166"/>
      <c r="BK38" s="166"/>
      <c r="BM38" s="143"/>
      <c r="BN38" s="143"/>
      <c r="BO38" s="143"/>
      <c r="BP38" s="29"/>
      <c r="BQ38" s="32"/>
      <c r="BR38" s="29"/>
      <c r="BS38" s="32"/>
      <c r="BT38" s="29"/>
      <c r="BU38" s="32"/>
      <c r="BV38" s="29"/>
      <c r="BW38" s="32"/>
      <c r="BX38" s="29"/>
      <c r="BY38" s="32"/>
      <c r="BZ38" s="29"/>
      <c r="CB38" s="143"/>
      <c r="CC38" s="143"/>
      <c r="CD38" s="143"/>
      <c r="CE38" s="29"/>
      <c r="CF38" s="32"/>
      <c r="CG38" s="29"/>
      <c r="CH38" s="32"/>
      <c r="CI38" s="29"/>
      <c r="CJ38" s="32"/>
      <c r="CK38" s="29"/>
      <c r="CL38" s="32"/>
      <c r="CM38" s="29"/>
      <c r="CN38" s="32"/>
      <c r="CO38" s="32"/>
      <c r="CQ38" s="143"/>
      <c r="CR38" s="143"/>
      <c r="CS38" s="143"/>
      <c r="CT38" s="29"/>
      <c r="CU38" s="32"/>
      <c r="CV38" s="29"/>
      <c r="CW38" s="32"/>
      <c r="CX38" s="29"/>
      <c r="CY38" s="32"/>
      <c r="CZ38" s="29"/>
      <c r="DA38" s="32"/>
      <c r="DB38" s="29"/>
      <c r="DC38" s="32"/>
      <c r="DD38" s="32"/>
      <c r="DF38" s="143"/>
      <c r="DG38" s="143"/>
      <c r="DH38" s="143"/>
      <c r="DI38" s="29"/>
      <c r="DJ38" s="32"/>
      <c r="DK38" s="29"/>
      <c r="DL38" s="32"/>
      <c r="DM38" s="29"/>
      <c r="DN38" s="32"/>
      <c r="DO38" s="29"/>
      <c r="DP38" s="32"/>
      <c r="DQ38" s="29"/>
      <c r="DR38" s="32"/>
      <c r="DS38" s="32"/>
      <c r="DU38" s="143"/>
      <c r="DV38" s="143"/>
      <c r="DW38" s="143"/>
      <c r="DX38" s="29"/>
      <c r="DY38" s="32"/>
      <c r="DZ38" s="29"/>
      <c r="EA38" s="32"/>
      <c r="EB38" s="29"/>
      <c r="EC38" s="32"/>
      <c r="ED38" s="29"/>
      <c r="EE38" s="32"/>
      <c r="EF38" s="29"/>
      <c r="EG38" s="32"/>
      <c r="EH38" s="32"/>
      <c r="EJ38" s="143"/>
      <c r="EK38" s="143"/>
      <c r="EL38" s="143"/>
      <c r="EM38" s="29"/>
      <c r="EN38" s="32"/>
      <c r="EO38" s="29"/>
      <c r="EP38" s="32"/>
      <c r="EQ38" s="29"/>
      <c r="ER38" s="32"/>
      <c r="ES38" s="29"/>
      <c r="ET38" s="32"/>
      <c r="EU38" s="29"/>
      <c r="EV38" s="32"/>
      <c r="EW38" s="32"/>
    </row>
    <row r="39" spans="5:153" ht="9.9" customHeight="1">
      <c r="E39" s="143"/>
      <c r="F39" s="143"/>
      <c r="G39" s="143"/>
      <c r="H39" s="29"/>
      <c r="I39" s="32"/>
      <c r="J39" s="29"/>
      <c r="K39" s="32"/>
      <c r="L39" s="29"/>
      <c r="M39" s="32"/>
      <c r="N39" s="29"/>
      <c r="O39" s="32"/>
      <c r="P39" s="29"/>
      <c r="Q39" s="32"/>
      <c r="R39" s="29"/>
      <c r="S39" s="32"/>
      <c r="U39" s="165"/>
      <c r="V39" s="77"/>
      <c r="W39" s="166"/>
      <c r="X39" s="166"/>
      <c r="Y39" s="166"/>
      <c r="Z39" s="166"/>
      <c r="AA39" s="166"/>
      <c r="AB39" s="166"/>
      <c r="AC39" s="166"/>
      <c r="AD39" s="166"/>
      <c r="AE39" s="166"/>
      <c r="AF39" s="166"/>
      <c r="AG39" s="166"/>
      <c r="AH39" s="166"/>
      <c r="AI39" s="166"/>
      <c r="AJ39" s="166"/>
      <c r="AK39" s="166"/>
      <c r="AL39" s="166"/>
      <c r="AM39" s="166"/>
      <c r="AN39" s="166"/>
      <c r="AO39" s="166"/>
      <c r="AP39" s="166"/>
      <c r="AQ39" s="166"/>
      <c r="AR39" s="166"/>
      <c r="AS39" s="166"/>
      <c r="AT39" s="166"/>
      <c r="AU39" s="166"/>
      <c r="AV39" s="166"/>
      <c r="AW39" s="166"/>
      <c r="AX39" s="166"/>
      <c r="AY39" s="166"/>
      <c r="AZ39" s="166"/>
      <c r="BA39" s="166"/>
      <c r="BB39" s="166"/>
      <c r="BC39" s="166"/>
      <c r="BD39" s="166"/>
      <c r="BE39" s="166"/>
      <c r="BF39" s="166"/>
      <c r="BG39" s="166"/>
      <c r="BH39" s="166"/>
      <c r="BI39" s="166"/>
      <c r="BJ39" s="166"/>
      <c r="BK39" s="166"/>
      <c r="BM39" s="143"/>
      <c r="BN39" s="143"/>
      <c r="BO39" s="143"/>
      <c r="BP39" s="29"/>
      <c r="BQ39" s="32"/>
      <c r="BR39" s="29"/>
      <c r="BS39" s="32"/>
      <c r="BT39" s="29"/>
      <c r="BU39" s="32"/>
      <c r="BV39" s="29"/>
      <c r="BW39" s="32"/>
      <c r="BX39" s="29"/>
      <c r="BY39" s="32"/>
      <c r="BZ39" s="29"/>
      <c r="CB39" s="143"/>
      <c r="CC39" s="143"/>
      <c r="CD39" s="143"/>
      <c r="CE39" s="29"/>
      <c r="CF39" s="32"/>
      <c r="CG39" s="29"/>
      <c r="CH39" s="32"/>
      <c r="CI39" s="29"/>
      <c r="CJ39" s="32"/>
      <c r="CK39" s="29"/>
      <c r="CL39" s="32"/>
      <c r="CM39" s="29"/>
      <c r="CN39" s="32"/>
      <c r="CO39" s="32"/>
      <c r="CQ39" s="143"/>
      <c r="CR39" s="143"/>
      <c r="CS39" s="143"/>
      <c r="CT39" s="29"/>
      <c r="CU39" s="32"/>
      <c r="CV39" s="29"/>
      <c r="CW39" s="32"/>
      <c r="CX39" s="29"/>
      <c r="CY39" s="32"/>
      <c r="CZ39" s="29"/>
      <c r="DA39" s="32"/>
      <c r="DB39" s="29"/>
      <c r="DC39" s="32"/>
      <c r="DD39" s="32"/>
      <c r="DF39" s="143"/>
      <c r="DG39" s="143"/>
      <c r="DH39" s="143"/>
      <c r="DI39" s="29"/>
      <c r="DJ39" s="32"/>
      <c r="DK39" s="29"/>
      <c r="DL39" s="32"/>
      <c r="DM39" s="29"/>
      <c r="DN39" s="32"/>
      <c r="DO39" s="29"/>
      <c r="DP39" s="32"/>
      <c r="DQ39" s="29"/>
      <c r="DR39" s="32"/>
      <c r="DS39" s="32"/>
      <c r="DU39" s="143"/>
      <c r="DV39" s="143"/>
      <c r="DW39" s="143"/>
      <c r="DX39" s="29"/>
      <c r="DY39" s="32"/>
      <c r="DZ39" s="29"/>
      <c r="EA39" s="32"/>
      <c r="EB39" s="29"/>
      <c r="EC39" s="32"/>
      <c r="ED39" s="29"/>
      <c r="EE39" s="32"/>
      <c r="EF39" s="29"/>
      <c r="EG39" s="32"/>
      <c r="EH39" s="32"/>
      <c r="EJ39" s="143"/>
      <c r="EK39" s="143"/>
      <c r="EL39" s="143"/>
      <c r="EM39" s="29"/>
      <c r="EN39" s="32"/>
      <c r="EO39" s="29"/>
      <c r="EP39" s="32"/>
      <c r="EQ39" s="29"/>
      <c r="ER39" s="32"/>
      <c r="ES39" s="29"/>
      <c r="ET39" s="32"/>
      <c r="EU39" s="29"/>
      <c r="EV39" s="32"/>
      <c r="EW39" s="32"/>
    </row>
    <row r="40" spans="5:153" ht="9.9" customHeight="1">
      <c r="E40" s="143"/>
      <c r="F40" s="143"/>
      <c r="G40" s="143"/>
      <c r="H40" s="29"/>
      <c r="I40" s="32"/>
      <c r="J40" s="29"/>
      <c r="K40" s="32"/>
      <c r="L40" s="29"/>
      <c r="M40" s="32"/>
      <c r="N40" s="29"/>
      <c r="O40" s="32"/>
      <c r="P40" s="29"/>
      <c r="Q40" s="32"/>
      <c r="R40" s="29"/>
      <c r="S40" s="32"/>
      <c r="U40" s="165"/>
      <c r="V40" s="77"/>
      <c r="W40" s="166"/>
      <c r="X40" s="166"/>
      <c r="Y40" s="166"/>
      <c r="Z40" s="166"/>
      <c r="AA40" s="166"/>
      <c r="AB40" s="166"/>
      <c r="AC40" s="166"/>
      <c r="AD40" s="166"/>
      <c r="AE40" s="166"/>
      <c r="AF40" s="166"/>
      <c r="AG40" s="166"/>
      <c r="AH40" s="166"/>
      <c r="AI40" s="166"/>
      <c r="AJ40" s="166"/>
      <c r="AK40" s="166"/>
      <c r="AL40" s="166"/>
      <c r="AM40" s="166"/>
      <c r="AN40" s="166"/>
      <c r="AO40" s="166"/>
      <c r="AP40" s="166"/>
      <c r="AQ40" s="166"/>
      <c r="AR40" s="166"/>
      <c r="AS40" s="166"/>
      <c r="AT40" s="166"/>
      <c r="AU40" s="166"/>
      <c r="AV40" s="166"/>
      <c r="AW40" s="166"/>
      <c r="AX40" s="166"/>
      <c r="AY40" s="166"/>
      <c r="AZ40" s="166"/>
      <c r="BA40" s="166"/>
      <c r="BB40" s="166"/>
      <c r="BC40" s="166"/>
      <c r="BD40" s="166"/>
      <c r="BE40" s="166"/>
      <c r="BF40" s="166"/>
      <c r="BG40" s="166"/>
      <c r="BH40" s="166"/>
      <c r="BI40" s="166"/>
      <c r="BJ40" s="166"/>
      <c r="BK40" s="166"/>
      <c r="BM40" s="143"/>
      <c r="BN40" s="143"/>
      <c r="BO40" s="143"/>
      <c r="BP40" s="29"/>
      <c r="BQ40" s="32"/>
      <c r="BR40" s="29"/>
      <c r="BS40" s="32"/>
      <c r="BT40" s="29"/>
      <c r="BU40" s="32"/>
      <c r="BV40" s="29"/>
      <c r="BW40" s="32"/>
      <c r="BX40" s="29"/>
      <c r="BY40" s="32"/>
      <c r="BZ40" s="29"/>
      <c r="CB40" s="143"/>
      <c r="CC40" s="143"/>
      <c r="CD40" s="143"/>
      <c r="CE40" s="29"/>
      <c r="CF40" s="32"/>
      <c r="CG40" s="29"/>
      <c r="CH40" s="32"/>
      <c r="CI40" s="29"/>
      <c r="CJ40" s="32"/>
      <c r="CK40" s="29"/>
      <c r="CL40" s="32"/>
      <c r="CM40" s="29"/>
      <c r="CN40" s="32"/>
      <c r="CO40" s="32"/>
      <c r="CQ40" s="143"/>
      <c r="CR40" s="143"/>
      <c r="CS40" s="143"/>
      <c r="CT40" s="29"/>
      <c r="CU40" s="32"/>
      <c r="CV40" s="29"/>
      <c r="CW40" s="32"/>
      <c r="CX40" s="29"/>
      <c r="CY40" s="32"/>
      <c r="CZ40" s="29"/>
      <c r="DA40" s="32"/>
      <c r="DB40" s="29"/>
      <c r="DC40" s="32"/>
      <c r="DD40" s="32"/>
      <c r="DF40" s="143"/>
      <c r="DG40" s="143"/>
      <c r="DH40" s="143"/>
      <c r="DI40" s="29"/>
      <c r="DJ40" s="32"/>
      <c r="DK40" s="29"/>
      <c r="DL40" s="32"/>
      <c r="DM40" s="29"/>
      <c r="DN40" s="32"/>
      <c r="DO40" s="29"/>
      <c r="DP40" s="32"/>
      <c r="DQ40" s="29"/>
      <c r="DR40" s="32"/>
      <c r="DS40" s="32"/>
      <c r="DU40" s="143"/>
      <c r="DV40" s="143"/>
      <c r="DW40" s="143"/>
      <c r="DX40" s="29"/>
      <c r="DY40" s="32"/>
      <c r="DZ40" s="29"/>
      <c r="EA40" s="32"/>
      <c r="EB40" s="29"/>
      <c r="EC40" s="32"/>
      <c r="ED40" s="29"/>
      <c r="EE40" s="32"/>
      <c r="EF40" s="29"/>
      <c r="EG40" s="32"/>
      <c r="EH40" s="32"/>
      <c r="EJ40" s="143"/>
      <c r="EK40" s="143"/>
      <c r="EL40" s="143"/>
      <c r="EM40" s="29"/>
      <c r="EN40" s="32"/>
      <c r="EO40" s="29"/>
      <c r="EP40" s="32"/>
      <c r="EQ40" s="29"/>
      <c r="ER40" s="32"/>
      <c r="ES40" s="29"/>
      <c r="ET40" s="32"/>
      <c r="EU40" s="29"/>
      <c r="EV40" s="32"/>
      <c r="EW40" s="32"/>
    </row>
    <row r="41" spans="5:153" ht="9.9" customHeight="1">
      <c r="E41" s="143"/>
      <c r="F41" s="143"/>
      <c r="G41" s="143"/>
      <c r="H41" s="29"/>
      <c r="I41" s="32"/>
      <c r="J41" s="29"/>
      <c r="K41" s="32"/>
      <c r="L41" s="29"/>
      <c r="M41" s="32"/>
      <c r="N41" s="29"/>
      <c r="O41" s="32"/>
      <c r="P41" s="29"/>
      <c r="Q41" s="32"/>
      <c r="R41" s="29"/>
      <c r="S41" s="32"/>
      <c r="U41" s="165"/>
      <c r="V41" s="77"/>
      <c r="W41" s="166"/>
      <c r="X41" s="166"/>
      <c r="Y41" s="166"/>
      <c r="Z41" s="166"/>
      <c r="AA41" s="166"/>
      <c r="AB41" s="166"/>
      <c r="AC41" s="166"/>
      <c r="AD41" s="166"/>
      <c r="AE41" s="166"/>
      <c r="AF41" s="166"/>
      <c r="AG41" s="166"/>
      <c r="AH41" s="166"/>
      <c r="AI41" s="166"/>
      <c r="AJ41" s="166"/>
      <c r="AK41" s="166"/>
      <c r="AL41" s="166"/>
      <c r="AM41" s="166"/>
      <c r="AN41" s="166"/>
      <c r="AO41" s="166"/>
      <c r="AP41" s="166"/>
      <c r="AQ41" s="166"/>
      <c r="AR41" s="166"/>
      <c r="AS41" s="166"/>
      <c r="AT41" s="166"/>
      <c r="AU41" s="166"/>
      <c r="AV41" s="166"/>
      <c r="AW41" s="166"/>
      <c r="AX41" s="166"/>
      <c r="AY41" s="166"/>
      <c r="AZ41" s="166"/>
      <c r="BA41" s="166"/>
      <c r="BB41" s="166"/>
      <c r="BC41" s="166"/>
      <c r="BD41" s="166"/>
      <c r="BE41" s="166"/>
      <c r="BF41" s="166"/>
      <c r="BG41" s="166"/>
      <c r="BH41" s="166"/>
      <c r="BI41" s="166"/>
      <c r="BJ41" s="166"/>
      <c r="BK41" s="166"/>
      <c r="BM41" s="143"/>
      <c r="BN41" s="143"/>
      <c r="BO41" s="143"/>
      <c r="BP41" s="29"/>
      <c r="BQ41" s="32"/>
      <c r="BR41" s="29"/>
      <c r="BS41" s="32"/>
      <c r="BT41" s="29"/>
      <c r="BU41" s="32"/>
      <c r="BV41" s="29"/>
      <c r="BW41" s="32"/>
      <c r="BX41" s="29"/>
      <c r="BY41" s="32"/>
      <c r="BZ41" s="29"/>
      <c r="CB41" s="143"/>
      <c r="CC41" s="143"/>
      <c r="CD41" s="143"/>
      <c r="CE41" s="29"/>
      <c r="CF41" s="32"/>
      <c r="CG41" s="29"/>
      <c r="CH41" s="32"/>
      <c r="CI41" s="29"/>
      <c r="CJ41" s="32"/>
      <c r="CK41" s="29"/>
      <c r="CL41" s="32"/>
      <c r="CM41" s="29"/>
      <c r="CN41" s="32"/>
      <c r="CO41" s="32"/>
      <c r="CQ41" s="143"/>
      <c r="CR41" s="143"/>
      <c r="CS41" s="143"/>
      <c r="CT41" s="29"/>
      <c r="CU41" s="32"/>
      <c r="CV41" s="29"/>
      <c r="CW41" s="32"/>
      <c r="CX41" s="29"/>
      <c r="CY41" s="32"/>
      <c r="CZ41" s="29"/>
      <c r="DA41" s="32"/>
      <c r="DB41" s="29"/>
      <c r="DC41" s="32"/>
      <c r="DD41" s="32"/>
      <c r="DF41" s="143"/>
      <c r="DG41" s="143"/>
      <c r="DH41" s="143"/>
      <c r="DI41" s="29"/>
      <c r="DJ41" s="32"/>
      <c r="DK41" s="29"/>
      <c r="DL41" s="32"/>
      <c r="DM41" s="29"/>
      <c r="DN41" s="32"/>
      <c r="DO41" s="29"/>
      <c r="DP41" s="32"/>
      <c r="DQ41" s="29"/>
      <c r="DR41" s="32"/>
      <c r="DS41" s="32"/>
      <c r="DU41" s="143"/>
      <c r="DV41" s="143"/>
      <c r="DW41" s="143"/>
      <c r="DX41" s="29"/>
      <c r="DY41" s="32"/>
      <c r="DZ41" s="29"/>
      <c r="EA41" s="32"/>
      <c r="EB41" s="29"/>
      <c r="EC41" s="32"/>
      <c r="ED41" s="29"/>
      <c r="EE41" s="32"/>
      <c r="EF41" s="29"/>
      <c r="EG41" s="32"/>
      <c r="EH41" s="32"/>
      <c r="EJ41" s="143"/>
      <c r="EK41" s="143"/>
      <c r="EL41" s="143"/>
      <c r="EM41" s="29"/>
      <c r="EN41" s="32"/>
      <c r="EO41" s="29"/>
      <c r="EP41" s="32"/>
      <c r="EQ41" s="29"/>
      <c r="ER41" s="32"/>
      <c r="ES41" s="29"/>
      <c r="ET41" s="32"/>
      <c r="EU41" s="29"/>
      <c r="EV41" s="32"/>
      <c r="EW41" s="32"/>
    </row>
    <row r="42" spans="5:153" ht="9.9" customHeight="1">
      <c r="E42" s="143"/>
      <c r="F42" s="143"/>
      <c r="G42" s="143"/>
      <c r="H42" s="29"/>
      <c r="I42" s="32"/>
      <c r="J42" s="29"/>
      <c r="K42" s="32"/>
      <c r="L42" s="29"/>
      <c r="M42" s="32"/>
      <c r="N42" s="29"/>
      <c r="O42" s="32"/>
      <c r="P42" s="29"/>
      <c r="Q42" s="32"/>
      <c r="R42" s="29"/>
      <c r="S42" s="32"/>
      <c r="U42" s="165"/>
      <c r="V42" s="77"/>
      <c r="W42" s="166"/>
      <c r="X42" s="166"/>
      <c r="Y42" s="166"/>
      <c r="Z42" s="166"/>
      <c r="AA42" s="166"/>
      <c r="AB42" s="166"/>
      <c r="AC42" s="166"/>
      <c r="AD42" s="166"/>
      <c r="AE42" s="166"/>
      <c r="AF42" s="166"/>
      <c r="AG42" s="166"/>
      <c r="AH42" s="166"/>
      <c r="AI42" s="166"/>
      <c r="AJ42" s="166"/>
      <c r="AK42" s="166"/>
      <c r="AL42" s="166"/>
      <c r="AM42" s="166"/>
      <c r="AN42" s="166"/>
      <c r="AO42" s="166"/>
      <c r="AP42" s="166"/>
      <c r="AQ42" s="166"/>
      <c r="AR42" s="166"/>
      <c r="AS42" s="166"/>
      <c r="AT42" s="166"/>
      <c r="AU42" s="166"/>
      <c r="AV42" s="166"/>
      <c r="AW42" s="166"/>
      <c r="AX42" s="166"/>
      <c r="AY42" s="166"/>
      <c r="AZ42" s="166"/>
      <c r="BA42" s="166"/>
      <c r="BB42" s="166"/>
      <c r="BC42" s="166"/>
      <c r="BD42" s="166"/>
      <c r="BE42" s="166"/>
      <c r="BF42" s="166"/>
      <c r="BG42" s="166"/>
      <c r="BH42" s="166"/>
      <c r="BI42" s="166"/>
      <c r="BJ42" s="166"/>
      <c r="BK42" s="166"/>
      <c r="BM42" s="143"/>
      <c r="BN42" s="143"/>
      <c r="BO42" s="143"/>
      <c r="BP42" s="29"/>
      <c r="BQ42" s="32"/>
      <c r="BR42" s="29"/>
      <c r="BS42" s="32"/>
      <c r="BT42" s="29"/>
      <c r="BU42" s="32"/>
      <c r="BV42" s="29"/>
      <c r="BW42" s="32"/>
      <c r="BX42" s="29"/>
      <c r="BY42" s="32"/>
      <c r="BZ42" s="29"/>
      <c r="CB42" s="143"/>
      <c r="CC42" s="143"/>
      <c r="CD42" s="143"/>
      <c r="CE42" s="29"/>
      <c r="CF42" s="32"/>
      <c r="CG42" s="29"/>
      <c r="CH42" s="32"/>
      <c r="CI42" s="29"/>
      <c r="CJ42" s="32"/>
      <c r="CK42" s="29"/>
      <c r="CL42" s="32"/>
      <c r="CM42" s="29"/>
      <c r="CN42" s="32"/>
      <c r="CO42" s="32"/>
      <c r="CQ42" s="143"/>
      <c r="CR42" s="143"/>
      <c r="CS42" s="143"/>
      <c r="CT42" s="29"/>
      <c r="CU42" s="32"/>
      <c r="CV42" s="29"/>
      <c r="CW42" s="32"/>
      <c r="CX42" s="29"/>
      <c r="CY42" s="32"/>
      <c r="CZ42" s="29"/>
      <c r="DA42" s="32"/>
      <c r="DB42" s="29"/>
      <c r="DC42" s="32"/>
      <c r="DD42" s="32"/>
      <c r="DF42" s="143"/>
      <c r="DG42" s="143"/>
      <c r="DH42" s="143"/>
      <c r="DI42" s="29"/>
      <c r="DJ42" s="32"/>
      <c r="DK42" s="29"/>
      <c r="DL42" s="32"/>
      <c r="DM42" s="29"/>
      <c r="DN42" s="32"/>
      <c r="DO42" s="29"/>
      <c r="DP42" s="32"/>
      <c r="DQ42" s="29"/>
      <c r="DR42" s="32"/>
      <c r="DS42" s="32"/>
      <c r="DU42" s="143"/>
      <c r="DV42" s="143"/>
      <c r="DW42" s="143"/>
      <c r="DX42" s="29"/>
      <c r="DY42" s="32"/>
      <c r="DZ42" s="29"/>
      <c r="EA42" s="32"/>
      <c r="EB42" s="29"/>
      <c r="EC42" s="32"/>
      <c r="ED42" s="29"/>
      <c r="EE42" s="32"/>
      <c r="EF42" s="29"/>
      <c r="EG42" s="32"/>
      <c r="EH42" s="32"/>
      <c r="EJ42" s="143"/>
      <c r="EK42" s="143"/>
      <c r="EL42" s="143"/>
      <c r="EM42" s="29"/>
      <c r="EN42" s="32"/>
      <c r="EO42" s="29"/>
      <c r="EP42" s="32"/>
      <c r="EQ42" s="29"/>
      <c r="ER42" s="32"/>
      <c r="ES42" s="29"/>
      <c r="ET42" s="32"/>
      <c r="EU42" s="29"/>
      <c r="EV42" s="32"/>
      <c r="EW42" s="32"/>
    </row>
    <row r="43" spans="5:153" ht="9.9" customHeight="1">
      <c r="E43" s="143"/>
      <c r="F43" s="143"/>
      <c r="G43" s="143"/>
      <c r="H43" s="29"/>
      <c r="I43" s="32"/>
      <c r="J43" s="29"/>
      <c r="K43" s="32"/>
      <c r="L43" s="29"/>
      <c r="M43" s="32"/>
      <c r="N43" s="29"/>
      <c r="O43" s="32"/>
      <c r="P43" s="29"/>
      <c r="Q43" s="32"/>
      <c r="R43" s="29"/>
      <c r="S43" s="32"/>
      <c r="U43" s="165"/>
      <c r="V43" s="77"/>
      <c r="W43" s="166"/>
      <c r="X43" s="166"/>
      <c r="Y43" s="166"/>
      <c r="Z43" s="166"/>
      <c r="AA43" s="166"/>
      <c r="AB43" s="166"/>
      <c r="AC43" s="166"/>
      <c r="AD43" s="166"/>
      <c r="AE43" s="166"/>
      <c r="AF43" s="166"/>
      <c r="AG43" s="166"/>
      <c r="AH43" s="166"/>
      <c r="AI43" s="166"/>
      <c r="AJ43" s="166"/>
      <c r="AK43" s="166"/>
      <c r="AL43" s="166"/>
      <c r="AM43" s="166"/>
      <c r="AN43" s="166"/>
      <c r="AO43" s="166"/>
      <c r="AP43" s="166"/>
      <c r="AQ43" s="166"/>
      <c r="AR43" s="166"/>
      <c r="AS43" s="166"/>
      <c r="AT43" s="166"/>
      <c r="AU43" s="166"/>
      <c r="AV43" s="166"/>
      <c r="AW43" s="166"/>
      <c r="AX43" s="166"/>
      <c r="AY43" s="166"/>
      <c r="AZ43" s="166"/>
      <c r="BA43" s="166"/>
      <c r="BB43" s="166"/>
      <c r="BC43" s="166"/>
      <c r="BD43" s="166"/>
      <c r="BE43" s="166"/>
      <c r="BF43" s="166"/>
      <c r="BG43" s="166"/>
      <c r="BH43" s="166"/>
      <c r="BI43" s="166"/>
      <c r="BJ43" s="166"/>
      <c r="BK43" s="166"/>
      <c r="BM43" s="143"/>
      <c r="BN43" s="143"/>
      <c r="BO43" s="143"/>
      <c r="BP43" s="29"/>
      <c r="BQ43" s="32"/>
      <c r="BR43" s="29"/>
      <c r="BS43" s="32"/>
      <c r="BT43" s="29"/>
      <c r="BU43" s="32"/>
      <c r="BV43" s="29"/>
      <c r="BW43" s="32"/>
      <c r="BX43" s="29"/>
      <c r="BY43" s="32"/>
      <c r="BZ43" s="29"/>
      <c r="CB43" s="143"/>
      <c r="CC43" s="143"/>
      <c r="CD43" s="143"/>
      <c r="CE43" s="29"/>
      <c r="CF43" s="32"/>
      <c r="CG43" s="29"/>
      <c r="CH43" s="32"/>
      <c r="CI43" s="29"/>
      <c r="CJ43" s="32"/>
      <c r="CK43" s="29"/>
      <c r="CL43" s="32"/>
      <c r="CM43" s="29"/>
      <c r="CN43" s="32"/>
      <c r="CO43" s="32"/>
      <c r="CQ43" s="143"/>
      <c r="CR43" s="143"/>
      <c r="CS43" s="143"/>
      <c r="CT43" s="29"/>
      <c r="CU43" s="32"/>
      <c r="CV43" s="29"/>
      <c r="CW43" s="32"/>
      <c r="CX43" s="29"/>
      <c r="CY43" s="32"/>
      <c r="CZ43" s="29"/>
      <c r="DA43" s="32"/>
      <c r="DB43" s="29"/>
      <c r="DC43" s="32"/>
      <c r="DD43" s="32"/>
      <c r="DF43" s="143"/>
      <c r="DG43" s="143"/>
      <c r="DH43" s="143"/>
      <c r="DI43" s="29"/>
      <c r="DJ43" s="32"/>
      <c r="DK43" s="29"/>
      <c r="DL43" s="32"/>
      <c r="DM43" s="29"/>
      <c r="DN43" s="32"/>
      <c r="DO43" s="29"/>
      <c r="DP43" s="32"/>
      <c r="DQ43" s="29"/>
      <c r="DR43" s="32"/>
      <c r="DS43" s="32"/>
      <c r="DU43" s="143"/>
      <c r="DV43" s="143"/>
      <c r="DW43" s="143"/>
      <c r="DX43" s="29"/>
      <c r="DY43" s="32"/>
      <c r="DZ43" s="29"/>
      <c r="EA43" s="32"/>
      <c r="EB43" s="29"/>
      <c r="EC43" s="32"/>
      <c r="ED43" s="29"/>
      <c r="EE43" s="32"/>
      <c r="EF43" s="29"/>
      <c r="EG43" s="32"/>
      <c r="EH43" s="32"/>
      <c r="EJ43" s="143"/>
      <c r="EK43" s="143"/>
      <c r="EL43" s="143"/>
      <c r="EM43" s="29"/>
      <c r="EN43" s="32"/>
      <c r="EO43" s="29"/>
      <c r="EP43" s="32"/>
      <c r="EQ43" s="29"/>
      <c r="ER43" s="32"/>
      <c r="ES43" s="29"/>
      <c r="ET43" s="32"/>
      <c r="EU43" s="29"/>
      <c r="EV43" s="32"/>
      <c r="EW43" s="32"/>
    </row>
    <row r="44" spans="5:153" ht="9.9" customHeight="1">
      <c r="E44" s="143"/>
      <c r="F44" s="143"/>
      <c r="G44" s="143"/>
      <c r="H44" s="29"/>
      <c r="I44" s="32"/>
      <c r="J44" s="29"/>
      <c r="K44" s="32"/>
      <c r="L44" s="29"/>
      <c r="M44" s="32"/>
      <c r="N44" s="29"/>
      <c r="O44" s="32"/>
      <c r="P44" s="29"/>
      <c r="Q44" s="32"/>
      <c r="R44" s="29"/>
      <c r="S44" s="32"/>
      <c r="U44" s="165"/>
      <c r="V44" s="77"/>
      <c r="W44" s="166"/>
      <c r="X44" s="166"/>
      <c r="Y44" s="166"/>
      <c r="Z44" s="166"/>
      <c r="AA44" s="166"/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166"/>
      <c r="AZ44" s="166"/>
      <c r="BA44" s="166"/>
      <c r="BB44" s="166"/>
      <c r="BC44" s="166"/>
      <c r="BD44" s="166"/>
      <c r="BE44" s="166"/>
      <c r="BF44" s="166"/>
      <c r="BG44" s="166"/>
      <c r="BH44" s="166"/>
      <c r="BI44" s="166"/>
      <c r="BJ44" s="166"/>
      <c r="BK44" s="166"/>
      <c r="BM44" s="143"/>
      <c r="BN44" s="143"/>
      <c r="BO44" s="143"/>
      <c r="BP44" s="29"/>
      <c r="BQ44" s="32"/>
      <c r="BR44" s="29"/>
      <c r="BS44" s="32"/>
      <c r="BT44" s="29"/>
      <c r="BU44" s="32"/>
      <c r="BV44" s="29"/>
      <c r="BW44" s="32"/>
      <c r="BX44" s="29"/>
      <c r="BY44" s="32"/>
      <c r="BZ44" s="29"/>
      <c r="CB44" s="143"/>
      <c r="CC44" s="143"/>
      <c r="CD44" s="143"/>
      <c r="CE44" s="29"/>
      <c r="CF44" s="32"/>
      <c r="CG44" s="29"/>
      <c r="CH44" s="32"/>
      <c r="CI44" s="29"/>
      <c r="CJ44" s="32"/>
      <c r="CK44" s="29"/>
      <c r="CL44" s="32"/>
      <c r="CM44" s="29"/>
      <c r="CN44" s="32"/>
      <c r="CO44" s="32"/>
      <c r="CQ44" s="143"/>
      <c r="CR44" s="143"/>
      <c r="CS44" s="143"/>
      <c r="CT44" s="29"/>
      <c r="CU44" s="32"/>
      <c r="CV44" s="29"/>
      <c r="CW44" s="32"/>
      <c r="CX44" s="29"/>
      <c r="CY44" s="32"/>
      <c r="CZ44" s="29"/>
      <c r="DA44" s="32"/>
      <c r="DB44" s="29"/>
      <c r="DC44" s="32"/>
      <c r="DD44" s="32"/>
      <c r="DF44" s="143"/>
      <c r="DG44" s="143"/>
      <c r="DH44" s="143"/>
      <c r="DI44" s="29"/>
      <c r="DJ44" s="32"/>
      <c r="DK44" s="29"/>
      <c r="DL44" s="32"/>
      <c r="DM44" s="29"/>
      <c r="DN44" s="32"/>
      <c r="DO44" s="29"/>
      <c r="DP44" s="32"/>
      <c r="DQ44" s="29"/>
      <c r="DR44" s="32"/>
      <c r="DS44" s="32"/>
      <c r="DU44" s="143"/>
      <c r="DV44" s="143"/>
      <c r="DW44" s="143"/>
      <c r="DX44" s="29"/>
      <c r="DY44" s="32"/>
      <c r="DZ44" s="29"/>
      <c r="EA44" s="32"/>
      <c r="EB44" s="29"/>
      <c r="EC44" s="32"/>
      <c r="ED44" s="29"/>
      <c r="EE44" s="32"/>
      <c r="EF44" s="29"/>
      <c r="EG44" s="32"/>
      <c r="EH44" s="32"/>
      <c r="EJ44" s="143"/>
      <c r="EK44" s="143"/>
      <c r="EL44" s="143"/>
      <c r="EM44" s="29"/>
      <c r="EN44" s="32"/>
      <c r="EO44" s="29"/>
      <c r="EP44" s="32"/>
      <c r="EQ44" s="29"/>
      <c r="ER44" s="32"/>
      <c r="ES44" s="29"/>
      <c r="ET44" s="32"/>
      <c r="EU44" s="29"/>
      <c r="EV44" s="32"/>
      <c r="EW44" s="32"/>
    </row>
    <row r="45" spans="5:153" ht="9.9" customHeight="1">
      <c r="E45" s="143"/>
      <c r="F45" s="143"/>
      <c r="G45" s="143"/>
      <c r="H45" s="29"/>
      <c r="I45" s="32"/>
      <c r="J45" s="29"/>
      <c r="K45" s="32"/>
      <c r="L45" s="29"/>
      <c r="M45" s="32"/>
      <c r="N45" s="29"/>
      <c r="O45" s="32"/>
      <c r="P45" s="29"/>
      <c r="Q45" s="32"/>
      <c r="R45" s="29"/>
      <c r="S45" s="32"/>
      <c r="U45" s="165"/>
      <c r="V45" s="77"/>
      <c r="W45" s="166"/>
      <c r="X45" s="166"/>
      <c r="Y45" s="166"/>
      <c r="Z45" s="166"/>
      <c r="AA45" s="166"/>
      <c r="AB45" s="166"/>
      <c r="AC45" s="166"/>
      <c r="AD45" s="166"/>
      <c r="AE45" s="166"/>
      <c r="AF45" s="166"/>
      <c r="AG45" s="166"/>
      <c r="AH45" s="166"/>
      <c r="AI45" s="166"/>
      <c r="AJ45" s="166"/>
      <c r="AK45" s="166"/>
      <c r="AL45" s="166"/>
      <c r="AM45" s="166"/>
      <c r="AN45" s="166"/>
      <c r="AO45" s="166"/>
      <c r="AP45" s="166"/>
      <c r="AQ45" s="166"/>
      <c r="AR45" s="166"/>
      <c r="AS45" s="166"/>
      <c r="AT45" s="166"/>
      <c r="AU45" s="166"/>
      <c r="AV45" s="166"/>
      <c r="AW45" s="166"/>
      <c r="AX45" s="166"/>
      <c r="AY45" s="166"/>
      <c r="AZ45" s="166"/>
      <c r="BA45" s="166"/>
      <c r="BB45" s="166"/>
      <c r="BC45" s="166"/>
      <c r="BD45" s="166"/>
      <c r="BE45" s="166"/>
      <c r="BF45" s="166"/>
      <c r="BG45" s="166"/>
      <c r="BH45" s="166"/>
      <c r="BI45" s="166"/>
      <c r="BJ45" s="166"/>
      <c r="BK45" s="166"/>
      <c r="BM45" s="143"/>
      <c r="BN45" s="143"/>
      <c r="BO45" s="143"/>
      <c r="BP45" s="29"/>
      <c r="BQ45" s="32"/>
      <c r="BR45" s="29"/>
      <c r="BS45" s="32"/>
      <c r="BT45" s="29"/>
      <c r="BU45" s="32"/>
      <c r="BV45" s="29"/>
      <c r="BW45" s="32"/>
      <c r="BX45" s="29"/>
      <c r="BY45" s="32"/>
      <c r="BZ45" s="29"/>
      <c r="CB45" s="143"/>
      <c r="CC45" s="143"/>
      <c r="CD45" s="143"/>
      <c r="CE45" s="29"/>
      <c r="CF45" s="32"/>
      <c r="CG45" s="29"/>
      <c r="CH45" s="32"/>
      <c r="CI45" s="29"/>
      <c r="CJ45" s="32"/>
      <c r="CK45" s="29"/>
      <c r="CL45" s="32"/>
      <c r="CM45" s="29"/>
      <c r="CN45" s="32"/>
      <c r="CO45" s="32"/>
      <c r="CQ45" s="143"/>
      <c r="CR45" s="143"/>
      <c r="CS45" s="143"/>
      <c r="CT45" s="29"/>
      <c r="CU45" s="32"/>
      <c r="CV45" s="29"/>
      <c r="CW45" s="32"/>
      <c r="CX45" s="29"/>
      <c r="CY45" s="32"/>
      <c r="CZ45" s="29"/>
      <c r="DA45" s="32"/>
      <c r="DB45" s="29"/>
      <c r="DC45" s="32"/>
      <c r="DD45" s="32"/>
      <c r="DF45" s="143"/>
      <c r="DG45" s="143"/>
      <c r="DH45" s="143"/>
      <c r="DI45" s="29"/>
      <c r="DJ45" s="32"/>
      <c r="DK45" s="29"/>
      <c r="DL45" s="32"/>
      <c r="DM45" s="29"/>
      <c r="DN45" s="32"/>
      <c r="DO45" s="29"/>
      <c r="DP45" s="32"/>
      <c r="DQ45" s="29"/>
      <c r="DR45" s="32"/>
      <c r="DS45" s="32"/>
      <c r="DU45" s="143"/>
      <c r="DV45" s="143"/>
      <c r="DW45" s="143"/>
      <c r="DX45" s="29"/>
      <c r="DY45" s="32"/>
      <c r="DZ45" s="29"/>
      <c r="EA45" s="32"/>
      <c r="EB45" s="29"/>
      <c r="EC45" s="32"/>
      <c r="ED45" s="29"/>
      <c r="EE45" s="32"/>
      <c r="EF45" s="29"/>
      <c r="EG45" s="32"/>
      <c r="EH45" s="32"/>
      <c r="EJ45" s="143"/>
      <c r="EK45" s="143"/>
      <c r="EL45" s="143"/>
      <c r="EM45" s="29"/>
      <c r="EN45" s="32"/>
      <c r="EO45" s="29"/>
      <c r="EP45" s="32"/>
      <c r="EQ45" s="29"/>
      <c r="ER45" s="32"/>
      <c r="ES45" s="29"/>
      <c r="ET45" s="32"/>
      <c r="EU45" s="29"/>
      <c r="EV45" s="32"/>
      <c r="EW45" s="32"/>
    </row>
    <row r="46" spans="5:153" ht="9.9" customHeight="1">
      <c r="E46" s="143"/>
      <c r="F46" s="143"/>
      <c r="G46" s="143"/>
      <c r="H46" s="29"/>
      <c r="I46" s="32"/>
      <c r="J46" s="29"/>
      <c r="K46" s="32"/>
      <c r="L46" s="29"/>
      <c r="M46" s="32"/>
      <c r="N46" s="29"/>
      <c r="O46" s="32"/>
      <c r="P46" s="29"/>
      <c r="Q46" s="32"/>
      <c r="R46" s="29"/>
      <c r="S46" s="32"/>
      <c r="U46" s="165"/>
      <c r="V46" s="77"/>
      <c r="W46" s="166"/>
      <c r="X46" s="166"/>
      <c r="Y46" s="166"/>
      <c r="Z46" s="166"/>
      <c r="AA46" s="166"/>
      <c r="AB46" s="166"/>
      <c r="AC46" s="166"/>
      <c r="AD46" s="166"/>
      <c r="AE46" s="166"/>
      <c r="AF46" s="166"/>
      <c r="AG46" s="166"/>
      <c r="AH46" s="166"/>
      <c r="AI46" s="166"/>
      <c r="AJ46" s="166"/>
      <c r="AK46" s="166"/>
      <c r="AL46" s="166"/>
      <c r="AM46" s="166"/>
      <c r="AN46" s="166"/>
      <c r="AO46" s="166"/>
      <c r="AP46" s="166"/>
      <c r="AQ46" s="166"/>
      <c r="AR46" s="166"/>
      <c r="AS46" s="166"/>
      <c r="AT46" s="166"/>
      <c r="AU46" s="166"/>
      <c r="AV46" s="166"/>
      <c r="AW46" s="166"/>
      <c r="AX46" s="166"/>
      <c r="AY46" s="166"/>
      <c r="AZ46" s="166"/>
      <c r="BA46" s="166"/>
      <c r="BB46" s="166"/>
      <c r="BC46" s="166"/>
      <c r="BD46" s="166"/>
      <c r="BE46" s="166"/>
      <c r="BF46" s="166"/>
      <c r="BG46" s="166"/>
      <c r="BH46" s="166"/>
      <c r="BI46" s="166"/>
      <c r="BJ46" s="166"/>
      <c r="BK46" s="166"/>
      <c r="BM46" s="143"/>
      <c r="BN46" s="143"/>
      <c r="BO46" s="143"/>
      <c r="BP46" s="29"/>
      <c r="BQ46" s="32"/>
      <c r="BR46" s="29"/>
      <c r="BS46" s="32"/>
      <c r="BT46" s="29"/>
      <c r="BU46" s="32"/>
      <c r="BV46" s="29"/>
      <c r="BW46" s="32"/>
      <c r="BX46" s="29"/>
      <c r="BY46" s="32"/>
      <c r="BZ46" s="29"/>
      <c r="CB46" s="143"/>
      <c r="CC46" s="143"/>
      <c r="CD46" s="143"/>
      <c r="CE46" s="29"/>
      <c r="CF46" s="32"/>
      <c r="CG46" s="29"/>
      <c r="CH46" s="32"/>
      <c r="CI46" s="29"/>
      <c r="CJ46" s="32"/>
      <c r="CK46" s="29"/>
      <c r="CL46" s="32"/>
      <c r="CM46" s="29"/>
      <c r="CN46" s="32"/>
      <c r="CO46" s="32"/>
      <c r="CQ46" s="143"/>
      <c r="CR46" s="143"/>
      <c r="CS46" s="143"/>
      <c r="CT46" s="29"/>
      <c r="CU46" s="32"/>
      <c r="CV46" s="29"/>
      <c r="CW46" s="32"/>
      <c r="CX46" s="29"/>
      <c r="CY46" s="32"/>
      <c r="CZ46" s="29"/>
      <c r="DA46" s="32"/>
      <c r="DB46" s="29"/>
      <c r="DC46" s="32"/>
      <c r="DD46" s="32"/>
      <c r="DF46" s="143"/>
      <c r="DG46" s="143"/>
      <c r="DH46" s="143"/>
      <c r="DI46" s="29"/>
      <c r="DJ46" s="32"/>
      <c r="DK46" s="29"/>
      <c r="DL46" s="32"/>
      <c r="DM46" s="29"/>
      <c r="DN46" s="32"/>
      <c r="DO46" s="29"/>
      <c r="DP46" s="32"/>
      <c r="DQ46" s="29"/>
      <c r="DR46" s="32"/>
      <c r="DS46" s="32"/>
      <c r="DU46" s="143"/>
      <c r="DV46" s="143"/>
      <c r="DW46" s="143"/>
      <c r="DX46" s="29"/>
      <c r="DY46" s="32"/>
      <c r="DZ46" s="29"/>
      <c r="EA46" s="32"/>
      <c r="EB46" s="29"/>
      <c r="EC46" s="32"/>
      <c r="ED46" s="29"/>
      <c r="EE46" s="32"/>
      <c r="EF46" s="29"/>
      <c r="EG46" s="32"/>
      <c r="EH46" s="32"/>
      <c r="EJ46" s="143"/>
      <c r="EK46" s="143"/>
      <c r="EL46" s="143"/>
      <c r="EM46" s="29"/>
      <c r="EN46" s="32"/>
      <c r="EO46" s="29"/>
      <c r="EP46" s="32"/>
      <c r="EQ46" s="29"/>
      <c r="ER46" s="32"/>
      <c r="ES46" s="29"/>
      <c r="ET46" s="32"/>
      <c r="EU46" s="29"/>
      <c r="EV46" s="32"/>
      <c r="EW46" s="32"/>
    </row>
    <row r="47" spans="5:153" ht="9.9" customHeight="1">
      <c r="E47" s="143"/>
      <c r="F47" s="143"/>
      <c r="G47" s="143"/>
      <c r="H47" s="29"/>
      <c r="I47" s="32"/>
      <c r="J47" s="29"/>
      <c r="K47" s="32"/>
      <c r="L47" s="29"/>
      <c r="M47" s="32"/>
      <c r="N47" s="29"/>
      <c r="O47" s="32"/>
      <c r="P47" s="29"/>
      <c r="Q47" s="32"/>
      <c r="R47" s="29"/>
      <c r="S47" s="32"/>
      <c r="U47" s="165"/>
      <c r="V47" s="77"/>
      <c r="W47" s="166"/>
      <c r="X47" s="166"/>
      <c r="Y47" s="166"/>
      <c r="Z47" s="166"/>
      <c r="AA47" s="166"/>
      <c r="AB47" s="166"/>
      <c r="AC47" s="166"/>
      <c r="AD47" s="166"/>
      <c r="AE47" s="166"/>
      <c r="AF47" s="166"/>
      <c r="AG47" s="166"/>
      <c r="AH47" s="166"/>
      <c r="AI47" s="166"/>
      <c r="AJ47" s="166"/>
      <c r="AK47" s="166"/>
      <c r="AL47" s="166"/>
      <c r="AM47" s="166"/>
      <c r="AN47" s="166"/>
      <c r="AO47" s="166"/>
      <c r="AP47" s="166"/>
      <c r="AQ47" s="166"/>
      <c r="AR47" s="166"/>
      <c r="AS47" s="166"/>
      <c r="AT47" s="166"/>
      <c r="AU47" s="166"/>
      <c r="AV47" s="166"/>
      <c r="AW47" s="166"/>
      <c r="AX47" s="166"/>
      <c r="AY47" s="166"/>
      <c r="AZ47" s="166"/>
      <c r="BA47" s="166"/>
      <c r="BB47" s="166"/>
      <c r="BC47" s="166"/>
      <c r="BD47" s="166"/>
      <c r="BE47" s="166"/>
      <c r="BF47" s="166"/>
      <c r="BG47" s="166"/>
      <c r="BH47" s="166"/>
      <c r="BI47" s="166"/>
      <c r="BJ47" s="166"/>
      <c r="BK47" s="166"/>
      <c r="BM47" s="143"/>
      <c r="BN47" s="143"/>
      <c r="BO47" s="143"/>
      <c r="BP47" s="29"/>
      <c r="BQ47" s="32"/>
      <c r="BR47" s="29"/>
      <c r="BS47" s="32"/>
      <c r="BT47" s="29"/>
      <c r="BU47" s="32"/>
      <c r="BV47" s="29"/>
      <c r="BW47" s="32"/>
      <c r="BX47" s="29"/>
      <c r="BY47" s="32"/>
      <c r="BZ47" s="29"/>
      <c r="CB47" s="143"/>
      <c r="CC47" s="143"/>
      <c r="CD47" s="143"/>
      <c r="CE47" s="29"/>
      <c r="CF47" s="32"/>
      <c r="CG47" s="29"/>
      <c r="CH47" s="32"/>
      <c r="CI47" s="29"/>
      <c r="CJ47" s="32"/>
      <c r="CK47" s="29"/>
      <c r="CL47" s="32"/>
      <c r="CM47" s="29"/>
      <c r="CN47" s="32"/>
      <c r="CO47" s="32"/>
      <c r="CQ47" s="143"/>
      <c r="CR47" s="143"/>
      <c r="CS47" s="143"/>
      <c r="CT47" s="29"/>
      <c r="CU47" s="32"/>
      <c r="CV47" s="29"/>
      <c r="CW47" s="32"/>
      <c r="CX47" s="29"/>
      <c r="CY47" s="32"/>
      <c r="CZ47" s="29"/>
      <c r="DA47" s="32"/>
      <c r="DB47" s="29"/>
      <c r="DC47" s="32"/>
      <c r="DD47" s="32"/>
      <c r="DF47" s="143"/>
      <c r="DG47" s="143"/>
      <c r="DH47" s="143"/>
      <c r="DI47" s="29"/>
      <c r="DJ47" s="32"/>
      <c r="DK47" s="29"/>
      <c r="DL47" s="32"/>
      <c r="DM47" s="29"/>
      <c r="DN47" s="32"/>
      <c r="DO47" s="29"/>
      <c r="DP47" s="32"/>
      <c r="DQ47" s="29"/>
      <c r="DR47" s="32"/>
      <c r="DS47" s="32"/>
      <c r="DU47" s="143"/>
      <c r="DV47" s="143"/>
      <c r="DW47" s="143"/>
      <c r="DX47" s="29"/>
      <c r="DY47" s="32"/>
      <c r="DZ47" s="29"/>
      <c r="EA47" s="32"/>
      <c r="EB47" s="29"/>
      <c r="EC47" s="32"/>
      <c r="ED47" s="29"/>
      <c r="EE47" s="32"/>
      <c r="EF47" s="29"/>
      <c r="EG47" s="32"/>
      <c r="EH47" s="32"/>
      <c r="EJ47" s="143"/>
      <c r="EK47" s="143"/>
      <c r="EL47" s="143"/>
      <c r="EM47" s="29"/>
      <c r="EN47" s="32"/>
      <c r="EO47" s="29"/>
      <c r="EP47" s="32"/>
      <c r="EQ47" s="29"/>
      <c r="ER47" s="32"/>
      <c r="ES47" s="29"/>
      <c r="ET47" s="32"/>
      <c r="EU47" s="29"/>
      <c r="EV47" s="32"/>
      <c r="EW47" s="32"/>
    </row>
    <row r="48" spans="5:153" ht="9.9" customHeight="1">
      <c r="E48" s="143"/>
      <c r="F48" s="143"/>
      <c r="G48" s="143"/>
      <c r="H48" s="29"/>
      <c r="I48" s="32"/>
      <c r="J48" s="29"/>
      <c r="K48" s="32"/>
      <c r="L48" s="29"/>
      <c r="M48" s="32"/>
      <c r="N48" s="29"/>
      <c r="O48" s="32"/>
      <c r="P48" s="29"/>
      <c r="Q48" s="32"/>
      <c r="R48" s="29"/>
      <c r="S48" s="32"/>
      <c r="U48" s="165"/>
      <c r="V48" s="77"/>
      <c r="W48" s="166"/>
      <c r="X48" s="166"/>
      <c r="Y48" s="166"/>
      <c r="Z48" s="166"/>
      <c r="AA48" s="166"/>
      <c r="AB48" s="166"/>
      <c r="AC48" s="166"/>
      <c r="AD48" s="166"/>
      <c r="AE48" s="166"/>
      <c r="AF48" s="166"/>
      <c r="AG48" s="166"/>
      <c r="AH48" s="166"/>
      <c r="AI48" s="166"/>
      <c r="AJ48" s="166"/>
      <c r="AK48" s="166"/>
      <c r="AL48" s="166"/>
      <c r="AM48" s="166"/>
      <c r="AN48" s="166"/>
      <c r="AO48" s="166"/>
      <c r="AP48" s="166"/>
      <c r="AQ48" s="166"/>
      <c r="AR48" s="166"/>
      <c r="AS48" s="166"/>
      <c r="AT48" s="166"/>
      <c r="AU48" s="166"/>
      <c r="AV48" s="166"/>
      <c r="AW48" s="166"/>
      <c r="AX48" s="166"/>
      <c r="AY48" s="166"/>
      <c r="AZ48" s="166"/>
      <c r="BA48" s="166"/>
      <c r="BB48" s="166"/>
      <c r="BC48" s="166"/>
      <c r="BD48" s="166"/>
      <c r="BE48" s="166"/>
      <c r="BF48" s="166"/>
      <c r="BG48" s="166"/>
      <c r="BH48" s="166"/>
      <c r="BI48" s="166"/>
      <c r="BJ48" s="166"/>
      <c r="BK48" s="166"/>
      <c r="BM48" s="143"/>
      <c r="BN48" s="143"/>
      <c r="BO48" s="143"/>
      <c r="BP48" s="29"/>
      <c r="BQ48" s="32"/>
      <c r="BR48" s="29"/>
      <c r="BS48" s="32"/>
      <c r="BT48" s="29"/>
      <c r="BU48" s="32"/>
      <c r="BV48" s="29"/>
      <c r="BW48" s="32"/>
      <c r="BX48" s="29"/>
      <c r="BY48" s="32"/>
      <c r="BZ48" s="29"/>
      <c r="CB48" s="143"/>
      <c r="CC48" s="143"/>
      <c r="CD48" s="143"/>
      <c r="CE48" s="29"/>
      <c r="CF48" s="32"/>
      <c r="CG48" s="29"/>
      <c r="CH48" s="32"/>
      <c r="CI48" s="29"/>
      <c r="CJ48" s="32"/>
      <c r="CK48" s="29"/>
      <c r="CL48" s="32"/>
      <c r="CM48" s="29"/>
      <c r="CN48" s="32"/>
      <c r="CO48" s="32"/>
      <c r="CQ48" s="143"/>
      <c r="CR48" s="143"/>
      <c r="CS48" s="143"/>
      <c r="CT48" s="29"/>
      <c r="CU48" s="32"/>
      <c r="CV48" s="29"/>
      <c r="CW48" s="32"/>
      <c r="CX48" s="29"/>
      <c r="CY48" s="32"/>
      <c r="CZ48" s="29"/>
      <c r="DA48" s="32"/>
      <c r="DB48" s="29"/>
      <c r="DC48" s="32"/>
      <c r="DD48" s="32"/>
      <c r="DF48" s="143"/>
      <c r="DG48" s="143"/>
      <c r="DH48" s="143"/>
      <c r="DI48" s="29"/>
      <c r="DJ48" s="32"/>
      <c r="DK48" s="29"/>
      <c r="DL48" s="32"/>
      <c r="DM48" s="29"/>
      <c r="DN48" s="32"/>
      <c r="DO48" s="29"/>
      <c r="DP48" s="32"/>
      <c r="DQ48" s="29"/>
      <c r="DR48" s="32"/>
      <c r="DS48" s="32"/>
      <c r="DU48" s="143"/>
      <c r="DV48" s="143"/>
      <c r="DW48" s="143"/>
      <c r="DX48" s="29"/>
      <c r="DY48" s="32"/>
      <c r="DZ48" s="29"/>
      <c r="EA48" s="32"/>
      <c r="EB48" s="29"/>
      <c r="EC48" s="32"/>
      <c r="ED48" s="29"/>
      <c r="EE48" s="32"/>
      <c r="EF48" s="29"/>
      <c r="EG48" s="32"/>
      <c r="EH48" s="32"/>
      <c r="EJ48" s="143"/>
      <c r="EK48" s="143"/>
      <c r="EL48" s="143"/>
      <c r="EM48" s="29"/>
      <c r="EN48" s="32"/>
      <c r="EO48" s="29"/>
      <c r="EP48" s="32"/>
      <c r="EQ48" s="29"/>
      <c r="ER48" s="32"/>
      <c r="ES48" s="29"/>
      <c r="ET48" s="32"/>
      <c r="EU48" s="29"/>
      <c r="EV48" s="32"/>
      <c r="EW48" s="32"/>
    </row>
    <row r="49" spans="5:153" ht="9.9" customHeight="1">
      <c r="E49" s="143"/>
      <c r="F49" s="143"/>
      <c r="G49" s="143"/>
      <c r="H49" s="29"/>
      <c r="I49" s="32"/>
      <c r="J49" s="29"/>
      <c r="K49" s="32"/>
      <c r="L49" s="29"/>
      <c r="M49" s="32"/>
      <c r="N49" s="29"/>
      <c r="O49" s="32"/>
      <c r="P49" s="29"/>
      <c r="Q49" s="32"/>
      <c r="R49" s="29"/>
      <c r="S49" s="32"/>
      <c r="U49" s="165"/>
      <c r="V49" s="77"/>
      <c r="W49" s="166"/>
      <c r="X49" s="166"/>
      <c r="Y49" s="166"/>
      <c r="Z49" s="166"/>
      <c r="AA49" s="166"/>
      <c r="AB49" s="166"/>
      <c r="AC49" s="166"/>
      <c r="AD49" s="166"/>
      <c r="AE49" s="166"/>
      <c r="AF49" s="166"/>
      <c r="AG49" s="166"/>
      <c r="AH49" s="166"/>
      <c r="AI49" s="166"/>
      <c r="AJ49" s="166"/>
      <c r="AK49" s="166"/>
      <c r="AL49" s="166"/>
      <c r="AM49" s="166"/>
      <c r="AN49" s="166"/>
      <c r="AO49" s="166"/>
      <c r="AP49" s="166"/>
      <c r="AQ49" s="166"/>
      <c r="AR49" s="166"/>
      <c r="AS49" s="166"/>
      <c r="AT49" s="166"/>
      <c r="AU49" s="166"/>
      <c r="AV49" s="166"/>
      <c r="AW49" s="166"/>
      <c r="AX49" s="166"/>
      <c r="AY49" s="166"/>
      <c r="AZ49" s="166"/>
      <c r="BA49" s="166"/>
      <c r="BB49" s="166"/>
      <c r="BC49" s="166"/>
      <c r="BD49" s="166"/>
      <c r="BE49" s="166"/>
      <c r="BF49" s="166"/>
      <c r="BG49" s="166"/>
      <c r="BH49" s="166"/>
      <c r="BI49" s="166"/>
      <c r="BJ49" s="166"/>
      <c r="BK49" s="166"/>
      <c r="BM49" s="143"/>
      <c r="BN49" s="143"/>
      <c r="BO49" s="143"/>
      <c r="BP49" s="29"/>
      <c r="BQ49" s="32"/>
      <c r="BR49" s="29"/>
      <c r="BS49" s="32"/>
      <c r="BT49" s="29"/>
      <c r="BU49" s="32"/>
      <c r="BV49" s="29"/>
      <c r="BW49" s="32"/>
      <c r="BX49" s="29"/>
      <c r="BY49" s="32"/>
      <c r="BZ49" s="29"/>
      <c r="CB49" s="143"/>
      <c r="CC49" s="143"/>
      <c r="CD49" s="143"/>
      <c r="CE49" s="29"/>
      <c r="CF49" s="32"/>
      <c r="CG49" s="29"/>
      <c r="CH49" s="32"/>
      <c r="CI49" s="29"/>
      <c r="CJ49" s="32"/>
      <c r="CK49" s="29"/>
      <c r="CL49" s="32"/>
      <c r="CM49" s="29"/>
      <c r="CN49" s="32"/>
      <c r="CO49" s="32"/>
      <c r="CQ49" s="143"/>
      <c r="CR49" s="143"/>
      <c r="CS49" s="143"/>
      <c r="CT49" s="29"/>
      <c r="CU49" s="32"/>
      <c r="CV49" s="29"/>
      <c r="CW49" s="32"/>
      <c r="CX49" s="29"/>
      <c r="CY49" s="32"/>
      <c r="CZ49" s="29"/>
      <c r="DA49" s="32"/>
      <c r="DB49" s="29"/>
      <c r="DC49" s="32"/>
      <c r="DD49" s="32"/>
      <c r="DF49" s="143"/>
      <c r="DG49" s="143"/>
      <c r="DH49" s="143"/>
      <c r="DI49" s="29"/>
      <c r="DJ49" s="32"/>
      <c r="DK49" s="29"/>
      <c r="DL49" s="32"/>
      <c r="DM49" s="29"/>
      <c r="DN49" s="32"/>
      <c r="DO49" s="29"/>
      <c r="DP49" s="32"/>
      <c r="DQ49" s="29"/>
      <c r="DR49" s="32"/>
      <c r="DS49" s="32"/>
      <c r="DU49" s="143"/>
      <c r="DV49" s="143"/>
      <c r="DW49" s="143"/>
      <c r="DX49" s="29"/>
      <c r="DY49" s="32"/>
      <c r="DZ49" s="29"/>
      <c r="EA49" s="32"/>
      <c r="EB49" s="29"/>
      <c r="EC49" s="32"/>
      <c r="ED49" s="29"/>
      <c r="EE49" s="32"/>
      <c r="EF49" s="29"/>
      <c r="EG49" s="32"/>
      <c r="EH49" s="32"/>
      <c r="EJ49" s="143"/>
      <c r="EK49" s="143"/>
      <c r="EL49" s="143"/>
      <c r="EM49" s="29"/>
      <c r="EN49" s="32"/>
      <c r="EO49" s="29"/>
      <c r="EP49" s="32"/>
      <c r="EQ49" s="29"/>
      <c r="ER49" s="32"/>
      <c r="ES49" s="29"/>
      <c r="ET49" s="32"/>
      <c r="EU49" s="29"/>
      <c r="EV49" s="32"/>
      <c r="EW49" s="32"/>
    </row>
    <row r="50" spans="5:153" ht="9.9" customHeight="1">
      <c r="E50" s="143"/>
      <c r="F50" s="143"/>
      <c r="G50" s="143"/>
      <c r="H50" s="29"/>
      <c r="I50" s="32"/>
      <c r="J50" s="29"/>
      <c r="K50" s="32"/>
      <c r="L50" s="29"/>
      <c r="M50" s="32"/>
      <c r="N50" s="29"/>
      <c r="O50" s="32"/>
      <c r="P50" s="29"/>
      <c r="Q50" s="32"/>
      <c r="R50" s="29"/>
      <c r="S50" s="32"/>
      <c r="U50" s="165"/>
      <c r="V50" s="77"/>
      <c r="W50" s="166"/>
      <c r="X50" s="166"/>
      <c r="Y50" s="166"/>
      <c r="Z50" s="166"/>
      <c r="AA50" s="166"/>
      <c r="AB50" s="166"/>
      <c r="AC50" s="166"/>
      <c r="AD50" s="166"/>
      <c r="AE50" s="166"/>
      <c r="AF50" s="166"/>
      <c r="AG50" s="166"/>
      <c r="AH50" s="166"/>
      <c r="AI50" s="166"/>
      <c r="AJ50" s="166"/>
      <c r="AK50" s="166"/>
      <c r="AL50" s="166"/>
      <c r="AM50" s="166"/>
      <c r="AN50" s="166"/>
      <c r="AO50" s="166"/>
      <c r="AP50" s="166"/>
      <c r="AQ50" s="166"/>
      <c r="AR50" s="166"/>
      <c r="AS50" s="166"/>
      <c r="AT50" s="166"/>
      <c r="AU50" s="166"/>
      <c r="AV50" s="166"/>
      <c r="AW50" s="166"/>
      <c r="AX50" s="166"/>
      <c r="AY50" s="166"/>
      <c r="AZ50" s="166"/>
      <c r="BA50" s="166"/>
      <c r="BB50" s="166"/>
      <c r="BC50" s="166"/>
      <c r="BD50" s="166"/>
      <c r="BE50" s="166"/>
      <c r="BF50" s="166"/>
      <c r="BG50" s="166"/>
      <c r="BH50" s="166"/>
      <c r="BI50" s="166"/>
      <c r="BJ50" s="166"/>
      <c r="BK50" s="166"/>
      <c r="BM50" s="143"/>
      <c r="BN50" s="143"/>
      <c r="BO50" s="143"/>
      <c r="BP50" s="29"/>
      <c r="BQ50" s="32"/>
      <c r="BR50" s="29"/>
      <c r="BS50" s="32"/>
      <c r="BT50" s="29"/>
      <c r="BU50" s="32"/>
      <c r="BV50" s="29"/>
      <c r="BW50" s="32"/>
      <c r="BX50" s="29"/>
      <c r="BY50" s="32"/>
      <c r="BZ50" s="29"/>
      <c r="CB50" s="143"/>
      <c r="CC50" s="143"/>
      <c r="CD50" s="143"/>
      <c r="CE50" s="29"/>
      <c r="CF50" s="32"/>
      <c r="CG50" s="29"/>
      <c r="CH50" s="32"/>
      <c r="CI50" s="29"/>
      <c r="CJ50" s="32"/>
      <c r="CK50" s="29"/>
      <c r="CL50" s="32"/>
      <c r="CM50" s="29"/>
      <c r="CN50" s="32"/>
      <c r="CO50" s="32"/>
      <c r="CQ50" s="143"/>
      <c r="CR50" s="143"/>
      <c r="CS50" s="143"/>
      <c r="CT50" s="29"/>
      <c r="CU50" s="32"/>
      <c r="CV50" s="29"/>
      <c r="CW50" s="32"/>
      <c r="CX50" s="29"/>
      <c r="CY50" s="32"/>
      <c r="CZ50" s="29"/>
      <c r="DA50" s="32"/>
      <c r="DB50" s="29"/>
      <c r="DC50" s="32"/>
      <c r="DD50" s="32"/>
      <c r="DF50" s="143"/>
      <c r="DG50" s="143"/>
      <c r="DH50" s="143"/>
      <c r="DI50" s="29"/>
      <c r="DJ50" s="32"/>
      <c r="DK50" s="29"/>
      <c r="DL50" s="32"/>
      <c r="DM50" s="29"/>
      <c r="DN50" s="32"/>
      <c r="DO50" s="29"/>
      <c r="DP50" s="32"/>
      <c r="DQ50" s="29"/>
      <c r="DR50" s="32"/>
      <c r="DS50" s="32"/>
      <c r="DU50" s="143"/>
      <c r="DV50" s="143"/>
      <c r="DW50" s="143"/>
      <c r="DX50" s="29"/>
      <c r="DY50" s="32"/>
      <c r="DZ50" s="29"/>
      <c r="EA50" s="32"/>
      <c r="EB50" s="29"/>
      <c r="EC50" s="32"/>
      <c r="ED50" s="29"/>
      <c r="EE50" s="32"/>
      <c r="EF50" s="29"/>
      <c r="EG50" s="32"/>
      <c r="EH50" s="32"/>
      <c r="EJ50" s="143"/>
      <c r="EK50" s="143"/>
      <c r="EL50" s="143"/>
      <c r="EM50" s="29"/>
      <c r="EN50" s="32"/>
      <c r="EO50" s="29"/>
      <c r="EP50" s="32"/>
      <c r="EQ50" s="29"/>
      <c r="ER50" s="32"/>
      <c r="ES50" s="29"/>
      <c r="ET50" s="32"/>
      <c r="EU50" s="29"/>
      <c r="EV50" s="32"/>
      <c r="EW50" s="32"/>
    </row>
    <row r="51" spans="5:153" ht="9.9" customHeight="1">
      <c r="E51" s="143"/>
      <c r="F51" s="143"/>
      <c r="G51" s="143"/>
      <c r="H51" s="29"/>
      <c r="I51" s="32"/>
      <c r="J51" s="29"/>
      <c r="K51" s="32"/>
      <c r="L51" s="29"/>
      <c r="M51" s="32"/>
      <c r="N51" s="29"/>
      <c r="O51" s="32"/>
      <c r="P51" s="29"/>
      <c r="Q51" s="32"/>
      <c r="R51" s="29"/>
      <c r="S51" s="32"/>
      <c r="U51" s="165"/>
      <c r="V51" s="77"/>
      <c r="W51" s="166"/>
      <c r="X51" s="166"/>
      <c r="Y51" s="166"/>
      <c r="Z51" s="166"/>
      <c r="AA51" s="166"/>
      <c r="AB51" s="166"/>
      <c r="AC51" s="166"/>
      <c r="AD51" s="166"/>
      <c r="AE51" s="166"/>
      <c r="AF51" s="166"/>
      <c r="AG51" s="166"/>
      <c r="AH51" s="166"/>
      <c r="AI51" s="166"/>
      <c r="AJ51" s="166"/>
      <c r="AK51" s="166"/>
      <c r="AL51" s="166"/>
      <c r="AM51" s="166"/>
      <c r="AN51" s="166"/>
      <c r="AO51" s="166"/>
      <c r="AP51" s="166"/>
      <c r="AQ51" s="166"/>
      <c r="AR51" s="166"/>
      <c r="AS51" s="166"/>
      <c r="AT51" s="166"/>
      <c r="AU51" s="166"/>
      <c r="AV51" s="166"/>
      <c r="AW51" s="166"/>
      <c r="AX51" s="166"/>
      <c r="AY51" s="166"/>
      <c r="AZ51" s="166"/>
      <c r="BA51" s="166"/>
      <c r="BB51" s="166"/>
      <c r="BC51" s="166"/>
      <c r="BD51" s="166"/>
      <c r="BE51" s="166"/>
      <c r="BF51" s="166"/>
      <c r="BG51" s="166"/>
      <c r="BH51" s="166"/>
      <c r="BI51" s="166"/>
      <c r="BJ51" s="166"/>
      <c r="BK51" s="166"/>
      <c r="BM51" s="143"/>
      <c r="BN51" s="143"/>
      <c r="BO51" s="143"/>
      <c r="BP51" s="29"/>
      <c r="BQ51" s="32"/>
      <c r="BR51" s="29"/>
      <c r="BS51" s="32"/>
      <c r="BT51" s="29"/>
      <c r="BU51" s="32"/>
      <c r="BV51" s="29"/>
      <c r="BW51" s="32"/>
      <c r="BX51" s="29"/>
      <c r="BY51" s="32"/>
      <c r="BZ51" s="29"/>
      <c r="CB51" s="143"/>
      <c r="CC51" s="143"/>
      <c r="CD51" s="143"/>
      <c r="CE51" s="29"/>
      <c r="CF51" s="32"/>
      <c r="CG51" s="29"/>
      <c r="CH51" s="32"/>
      <c r="CI51" s="29"/>
      <c r="CJ51" s="32"/>
      <c r="CK51" s="29"/>
      <c r="CL51" s="32"/>
      <c r="CM51" s="29"/>
      <c r="CN51" s="32"/>
      <c r="CO51" s="32"/>
      <c r="CQ51" s="143"/>
      <c r="CR51" s="143"/>
      <c r="CS51" s="143"/>
      <c r="CT51" s="29"/>
      <c r="CU51" s="32"/>
      <c r="CV51" s="29"/>
      <c r="CW51" s="32"/>
      <c r="CX51" s="29"/>
      <c r="CY51" s="32"/>
      <c r="CZ51" s="29"/>
      <c r="DA51" s="32"/>
      <c r="DB51" s="29"/>
      <c r="DC51" s="32"/>
      <c r="DD51" s="32"/>
      <c r="DF51" s="143"/>
      <c r="DG51" s="143"/>
      <c r="DH51" s="143"/>
      <c r="DI51" s="29"/>
      <c r="DJ51" s="32"/>
      <c r="DK51" s="29"/>
      <c r="DL51" s="32"/>
      <c r="DM51" s="29"/>
      <c r="DN51" s="32"/>
      <c r="DO51" s="29"/>
      <c r="DP51" s="32"/>
      <c r="DQ51" s="29"/>
      <c r="DR51" s="32"/>
      <c r="DS51" s="32"/>
      <c r="DU51" s="143"/>
      <c r="DV51" s="143"/>
      <c r="DW51" s="143"/>
      <c r="DX51" s="29"/>
      <c r="DY51" s="32"/>
      <c r="DZ51" s="29"/>
      <c r="EA51" s="32"/>
      <c r="EB51" s="29"/>
      <c r="EC51" s="32"/>
      <c r="ED51" s="29"/>
      <c r="EE51" s="32"/>
      <c r="EF51" s="29"/>
      <c r="EG51" s="32"/>
      <c r="EH51" s="32"/>
      <c r="EJ51" s="143"/>
      <c r="EK51" s="143"/>
      <c r="EL51" s="143"/>
      <c r="EM51" s="29"/>
      <c r="EN51" s="32"/>
      <c r="EO51" s="29"/>
      <c r="EP51" s="32"/>
      <c r="EQ51" s="29"/>
      <c r="ER51" s="32"/>
      <c r="ES51" s="29"/>
      <c r="ET51" s="32"/>
      <c r="EU51" s="29"/>
      <c r="EV51" s="32"/>
      <c r="EW51" s="32"/>
    </row>
    <row r="52" spans="5:153" ht="9.9" customHeight="1">
      <c r="E52" s="143"/>
      <c r="F52" s="143"/>
      <c r="G52" s="143"/>
      <c r="H52" s="29"/>
      <c r="I52" s="32"/>
      <c r="J52" s="29"/>
      <c r="K52" s="32"/>
      <c r="L52" s="29"/>
      <c r="M52" s="32"/>
      <c r="N52" s="29"/>
      <c r="O52" s="32"/>
      <c r="P52" s="29"/>
      <c r="Q52" s="32"/>
      <c r="R52" s="29"/>
      <c r="S52" s="32"/>
      <c r="U52" s="165"/>
      <c r="V52" s="92"/>
      <c r="W52" s="166"/>
      <c r="X52" s="166"/>
      <c r="Y52" s="166"/>
      <c r="Z52" s="166"/>
      <c r="AA52" s="166"/>
      <c r="AB52" s="166"/>
      <c r="AC52" s="166"/>
      <c r="AD52" s="166"/>
      <c r="AE52" s="166"/>
      <c r="AF52" s="166"/>
      <c r="AG52" s="166"/>
      <c r="AH52" s="166"/>
      <c r="AI52" s="166"/>
      <c r="AJ52" s="166"/>
      <c r="AK52" s="166"/>
      <c r="AL52" s="166"/>
      <c r="AM52" s="166"/>
      <c r="AN52" s="166"/>
      <c r="AO52" s="166"/>
      <c r="AP52" s="166"/>
      <c r="AQ52" s="166"/>
      <c r="AR52" s="166"/>
      <c r="AS52" s="166"/>
      <c r="AT52" s="166"/>
      <c r="AU52" s="166"/>
      <c r="AV52" s="166"/>
      <c r="AW52" s="166"/>
      <c r="AX52" s="166"/>
      <c r="AY52" s="166"/>
      <c r="AZ52" s="166"/>
      <c r="BA52" s="166"/>
      <c r="BB52" s="166"/>
      <c r="BC52" s="166"/>
      <c r="BD52" s="166"/>
      <c r="BE52" s="166"/>
      <c r="BF52" s="166"/>
      <c r="BG52" s="166"/>
      <c r="BH52" s="166"/>
      <c r="BI52" s="166"/>
      <c r="BJ52" s="166"/>
      <c r="BK52" s="166"/>
      <c r="BM52" s="143"/>
      <c r="BN52" s="143"/>
      <c r="BO52" s="143"/>
      <c r="BP52" s="29"/>
      <c r="BQ52" s="32"/>
      <c r="BR52" s="29"/>
      <c r="BS52" s="32"/>
      <c r="BT52" s="29"/>
      <c r="BU52" s="32"/>
      <c r="BV52" s="29"/>
      <c r="BW52" s="32"/>
      <c r="BX52" s="29"/>
      <c r="BY52" s="32"/>
      <c r="BZ52" s="29"/>
      <c r="CB52" s="143"/>
      <c r="CC52" s="143"/>
      <c r="CD52" s="143"/>
      <c r="CE52" s="29"/>
      <c r="CF52" s="32"/>
      <c r="CG52" s="29"/>
      <c r="CH52" s="32"/>
      <c r="CI52" s="29"/>
      <c r="CJ52" s="32"/>
      <c r="CK52" s="29"/>
      <c r="CL52" s="32"/>
      <c r="CM52" s="29"/>
      <c r="CN52" s="32"/>
      <c r="CO52" s="32"/>
      <c r="CQ52" s="143"/>
      <c r="CR52" s="143"/>
      <c r="CS52" s="143"/>
      <c r="CT52" s="29"/>
      <c r="CU52" s="32"/>
      <c r="CV52" s="29"/>
      <c r="CW52" s="32"/>
      <c r="CX52" s="29"/>
      <c r="CY52" s="32"/>
      <c r="CZ52" s="29"/>
      <c r="DA52" s="32"/>
      <c r="DB52" s="29"/>
      <c r="DC52" s="32"/>
      <c r="DD52" s="32"/>
      <c r="DF52" s="143"/>
      <c r="DG52" s="143"/>
      <c r="DH52" s="143"/>
      <c r="DI52" s="29"/>
      <c r="DJ52" s="32"/>
      <c r="DK52" s="29"/>
      <c r="DL52" s="32"/>
      <c r="DM52" s="29"/>
      <c r="DN52" s="32"/>
      <c r="DO52" s="29"/>
      <c r="DP52" s="32"/>
      <c r="DQ52" s="29"/>
      <c r="DR52" s="32"/>
      <c r="DS52" s="32"/>
      <c r="DU52" s="143"/>
      <c r="DV52" s="143"/>
      <c r="DW52" s="143"/>
      <c r="DX52" s="29"/>
      <c r="DY52" s="32"/>
      <c r="DZ52" s="29"/>
      <c r="EA52" s="32"/>
      <c r="EB52" s="29"/>
      <c r="EC52" s="32"/>
      <c r="ED52" s="29"/>
      <c r="EE52" s="32"/>
      <c r="EF52" s="29"/>
      <c r="EG52" s="32"/>
      <c r="EH52" s="32"/>
      <c r="EJ52" s="143"/>
      <c r="EK52" s="143"/>
      <c r="EL52" s="143"/>
      <c r="EM52" s="29"/>
      <c r="EN52" s="32"/>
      <c r="EO52" s="29"/>
      <c r="EP52" s="32"/>
      <c r="EQ52" s="29"/>
      <c r="ER52" s="32"/>
      <c r="ES52" s="29"/>
      <c r="ET52" s="32"/>
      <c r="EU52" s="29"/>
      <c r="EV52" s="32"/>
      <c r="EW52" s="32"/>
    </row>
    <row r="53" spans="5:153" ht="9.9" customHeight="1">
      <c r="E53" s="143"/>
      <c r="F53" s="143"/>
      <c r="G53" s="143"/>
      <c r="H53" s="29"/>
      <c r="I53" s="32"/>
      <c r="J53" s="29"/>
      <c r="K53" s="32"/>
      <c r="L53" s="29"/>
      <c r="M53" s="32"/>
      <c r="N53" s="29"/>
      <c r="O53" s="32"/>
      <c r="P53" s="29"/>
      <c r="Q53" s="32"/>
      <c r="R53" s="29"/>
      <c r="S53" s="32"/>
      <c r="U53" s="165"/>
      <c r="V53" s="92"/>
      <c r="W53" s="166"/>
      <c r="X53" s="166"/>
      <c r="Y53" s="166"/>
      <c r="Z53" s="166"/>
      <c r="AA53" s="166"/>
      <c r="AB53" s="166"/>
      <c r="AC53" s="166"/>
      <c r="AD53" s="166"/>
      <c r="AE53" s="166"/>
      <c r="AF53" s="166"/>
      <c r="AG53" s="166"/>
      <c r="AH53" s="166"/>
      <c r="AI53" s="166"/>
      <c r="AJ53" s="166"/>
      <c r="AK53" s="166"/>
      <c r="AL53" s="166"/>
      <c r="AM53" s="166"/>
      <c r="AN53" s="166"/>
      <c r="AO53" s="166"/>
      <c r="AP53" s="166"/>
      <c r="AQ53" s="166"/>
      <c r="AR53" s="166"/>
      <c r="AS53" s="166"/>
      <c r="AT53" s="166"/>
      <c r="AU53" s="166"/>
      <c r="AV53" s="166"/>
      <c r="AW53" s="166"/>
      <c r="AX53" s="166"/>
      <c r="AY53" s="166"/>
      <c r="AZ53" s="166"/>
      <c r="BA53" s="166"/>
      <c r="BB53" s="166"/>
      <c r="BC53" s="166"/>
      <c r="BD53" s="166"/>
      <c r="BE53" s="166"/>
      <c r="BF53" s="166"/>
      <c r="BG53" s="166"/>
      <c r="BH53" s="166"/>
      <c r="BI53" s="166"/>
      <c r="BJ53" s="166"/>
      <c r="BK53" s="166"/>
      <c r="BM53" s="143"/>
      <c r="BN53" s="143"/>
      <c r="BO53" s="143"/>
      <c r="BP53" s="29"/>
      <c r="BQ53" s="32"/>
      <c r="BR53" s="29"/>
      <c r="BS53" s="32"/>
      <c r="BT53" s="29"/>
      <c r="BU53" s="32"/>
      <c r="BV53" s="29"/>
      <c r="BW53" s="32"/>
      <c r="BX53" s="29"/>
      <c r="BY53" s="32"/>
      <c r="BZ53" s="29"/>
      <c r="CB53" s="143"/>
      <c r="CC53" s="143"/>
      <c r="CD53" s="143"/>
      <c r="CE53" s="29"/>
      <c r="CF53" s="32"/>
      <c r="CG53" s="29"/>
      <c r="CH53" s="32"/>
      <c r="CI53" s="29"/>
      <c r="CJ53" s="32"/>
      <c r="CK53" s="29"/>
      <c r="CL53" s="32"/>
      <c r="CM53" s="29"/>
      <c r="CN53" s="32"/>
      <c r="CO53" s="32"/>
      <c r="CQ53" s="143"/>
      <c r="CR53" s="143"/>
      <c r="CS53" s="143"/>
      <c r="CT53" s="29"/>
      <c r="CU53" s="32"/>
      <c r="CV53" s="29"/>
      <c r="CW53" s="32"/>
      <c r="CX53" s="29"/>
      <c r="CY53" s="32"/>
      <c r="CZ53" s="29"/>
      <c r="DA53" s="32"/>
      <c r="DB53" s="29"/>
      <c r="DC53" s="32"/>
      <c r="DD53" s="32"/>
      <c r="DF53" s="143"/>
      <c r="DG53" s="143"/>
      <c r="DH53" s="143"/>
      <c r="DI53" s="29"/>
      <c r="DJ53" s="32"/>
      <c r="DK53" s="29"/>
      <c r="DL53" s="32"/>
      <c r="DM53" s="29"/>
      <c r="DN53" s="32"/>
      <c r="DO53" s="29"/>
      <c r="DP53" s="32"/>
      <c r="DQ53" s="29"/>
      <c r="DR53" s="32"/>
      <c r="DS53" s="32"/>
      <c r="DU53" s="143"/>
      <c r="DV53" s="143"/>
      <c r="DW53" s="143"/>
      <c r="DX53" s="29"/>
      <c r="DY53" s="32"/>
      <c r="DZ53" s="29"/>
      <c r="EA53" s="32"/>
      <c r="EB53" s="29"/>
      <c r="EC53" s="32"/>
      <c r="ED53" s="29"/>
      <c r="EE53" s="32"/>
      <c r="EF53" s="29"/>
      <c r="EG53" s="32"/>
      <c r="EH53" s="32"/>
      <c r="EJ53" s="143"/>
      <c r="EK53" s="143"/>
      <c r="EL53" s="143"/>
      <c r="EM53" s="29"/>
      <c r="EN53" s="32"/>
      <c r="EO53" s="29"/>
      <c r="EP53" s="32"/>
      <c r="EQ53" s="29"/>
      <c r="ER53" s="32"/>
      <c r="ES53" s="29"/>
      <c r="ET53" s="32"/>
      <c r="EU53" s="29"/>
      <c r="EV53" s="32"/>
      <c r="EW53" s="32"/>
    </row>
    <row r="54" spans="5:153" ht="9.9" customHeight="1">
      <c r="E54" s="143"/>
      <c r="F54" s="143"/>
      <c r="G54" s="143"/>
      <c r="H54" s="29"/>
      <c r="I54" s="32"/>
      <c r="J54" s="29"/>
      <c r="K54" s="32"/>
      <c r="L54" s="29"/>
      <c r="M54" s="32"/>
      <c r="N54" s="29"/>
      <c r="O54" s="32"/>
      <c r="P54" s="29"/>
      <c r="Q54" s="32"/>
      <c r="R54" s="29"/>
      <c r="S54" s="32"/>
      <c r="U54" s="165"/>
      <c r="V54" s="92"/>
      <c r="W54" s="166"/>
      <c r="X54" s="166"/>
      <c r="Y54" s="166"/>
      <c r="Z54" s="166"/>
      <c r="AA54" s="166"/>
      <c r="AB54" s="166"/>
      <c r="AC54" s="166"/>
      <c r="AD54" s="166"/>
      <c r="AE54" s="166"/>
      <c r="AF54" s="166"/>
      <c r="AG54" s="166"/>
      <c r="AH54" s="166"/>
      <c r="AI54" s="166"/>
      <c r="AJ54" s="166"/>
      <c r="AK54" s="166"/>
      <c r="AL54" s="166"/>
      <c r="AM54" s="166"/>
      <c r="AN54" s="166"/>
      <c r="AO54" s="166"/>
      <c r="AP54" s="166"/>
      <c r="AQ54" s="166"/>
      <c r="AR54" s="166"/>
      <c r="AS54" s="166"/>
      <c r="AT54" s="166"/>
      <c r="AU54" s="166"/>
      <c r="AV54" s="166"/>
      <c r="AW54" s="166"/>
      <c r="AX54" s="166"/>
      <c r="AY54" s="166"/>
      <c r="AZ54" s="166"/>
      <c r="BA54" s="166"/>
      <c r="BB54" s="166"/>
      <c r="BC54" s="166"/>
      <c r="BD54" s="166"/>
      <c r="BE54" s="166"/>
      <c r="BF54" s="166"/>
      <c r="BG54" s="166"/>
      <c r="BH54" s="166"/>
      <c r="BI54" s="166"/>
      <c r="BJ54" s="166"/>
      <c r="BK54" s="166"/>
      <c r="BM54" s="143"/>
      <c r="BN54" s="143"/>
      <c r="BO54" s="143"/>
      <c r="BP54" s="29"/>
      <c r="BQ54" s="32"/>
      <c r="BR54" s="29"/>
      <c r="BS54" s="32"/>
      <c r="BT54" s="29"/>
      <c r="BU54" s="32"/>
      <c r="BV54" s="29"/>
      <c r="BW54" s="32"/>
      <c r="BX54" s="29"/>
      <c r="BY54" s="32"/>
      <c r="BZ54" s="29"/>
      <c r="CB54" s="143"/>
      <c r="CC54" s="143"/>
      <c r="CD54" s="143"/>
      <c r="CE54" s="29"/>
      <c r="CF54" s="32"/>
      <c r="CG54" s="29"/>
      <c r="CH54" s="32"/>
      <c r="CI54" s="29"/>
      <c r="CJ54" s="32"/>
      <c r="CK54" s="29"/>
      <c r="CL54" s="32"/>
      <c r="CM54" s="29"/>
      <c r="CN54" s="32"/>
      <c r="CO54" s="32"/>
      <c r="CQ54" s="143"/>
      <c r="CR54" s="143"/>
      <c r="CS54" s="143"/>
      <c r="CT54" s="29"/>
      <c r="CU54" s="32"/>
      <c r="CV54" s="29"/>
      <c r="CW54" s="32"/>
      <c r="CX54" s="29"/>
      <c r="CY54" s="32"/>
      <c r="CZ54" s="29"/>
      <c r="DA54" s="32"/>
      <c r="DB54" s="29"/>
      <c r="DC54" s="32"/>
      <c r="DD54" s="32"/>
      <c r="DF54" s="143"/>
      <c r="DG54" s="143"/>
      <c r="DH54" s="143"/>
      <c r="DI54" s="29"/>
      <c r="DJ54" s="32"/>
      <c r="DK54" s="29"/>
      <c r="DL54" s="32"/>
      <c r="DM54" s="29"/>
      <c r="DN54" s="32"/>
      <c r="DO54" s="29"/>
      <c r="DP54" s="32"/>
      <c r="DQ54" s="29"/>
      <c r="DR54" s="32"/>
      <c r="DS54" s="32"/>
      <c r="DU54" s="143"/>
      <c r="DV54" s="143"/>
      <c r="DW54" s="143"/>
      <c r="DX54" s="29"/>
      <c r="DY54" s="32"/>
      <c r="DZ54" s="29"/>
      <c r="EA54" s="32"/>
      <c r="EB54" s="29"/>
      <c r="EC54" s="32"/>
      <c r="ED54" s="29"/>
      <c r="EE54" s="32"/>
      <c r="EF54" s="29"/>
      <c r="EG54" s="32"/>
      <c r="EH54" s="32"/>
      <c r="EJ54" s="143"/>
      <c r="EK54" s="143"/>
      <c r="EL54" s="143"/>
      <c r="EM54" s="29"/>
      <c r="EN54" s="32"/>
      <c r="EO54" s="29"/>
      <c r="EP54" s="32"/>
      <c r="EQ54" s="29"/>
      <c r="ER54" s="32"/>
      <c r="ES54" s="29"/>
      <c r="ET54" s="32"/>
      <c r="EU54" s="29"/>
      <c r="EV54" s="32"/>
      <c r="EW54" s="32"/>
    </row>
    <row r="55" spans="5:153" ht="9.9" customHeight="1">
      <c r="E55" s="143"/>
      <c r="F55" s="143"/>
      <c r="G55" s="143"/>
      <c r="H55" s="29"/>
      <c r="I55" s="32"/>
      <c r="J55" s="29"/>
      <c r="K55" s="32"/>
      <c r="L55" s="29"/>
      <c r="M55" s="32"/>
      <c r="N55" s="29"/>
      <c r="O55" s="32"/>
      <c r="P55" s="29"/>
      <c r="Q55" s="32"/>
      <c r="R55" s="29"/>
      <c r="S55" s="32"/>
      <c r="U55" s="165"/>
      <c r="V55" s="93"/>
      <c r="W55" s="166"/>
      <c r="X55" s="166"/>
      <c r="Y55" s="166"/>
      <c r="Z55" s="166"/>
      <c r="AA55" s="166"/>
      <c r="AB55" s="166"/>
      <c r="AC55" s="166"/>
      <c r="AD55" s="166"/>
      <c r="AE55" s="166"/>
      <c r="AF55" s="166"/>
      <c r="AG55" s="166"/>
      <c r="AH55" s="166"/>
      <c r="AI55" s="166"/>
      <c r="AJ55" s="166"/>
      <c r="AK55" s="166"/>
      <c r="AL55" s="166"/>
      <c r="AM55" s="166"/>
      <c r="AN55" s="166"/>
      <c r="AO55" s="166"/>
      <c r="AP55" s="166"/>
      <c r="AQ55" s="166"/>
      <c r="AR55" s="166"/>
      <c r="AS55" s="166"/>
      <c r="AT55" s="166"/>
      <c r="AU55" s="166"/>
      <c r="AV55" s="166"/>
      <c r="AW55" s="166"/>
      <c r="AX55" s="166"/>
      <c r="AY55" s="166"/>
      <c r="AZ55" s="166"/>
      <c r="BA55" s="166"/>
      <c r="BB55" s="166"/>
      <c r="BC55" s="166"/>
      <c r="BD55" s="166"/>
      <c r="BE55" s="166"/>
      <c r="BF55" s="166"/>
      <c r="BG55" s="166"/>
      <c r="BH55" s="166"/>
      <c r="BI55" s="166"/>
      <c r="BJ55" s="166"/>
      <c r="BK55" s="166"/>
      <c r="BM55" s="143"/>
      <c r="BN55" s="143"/>
      <c r="BO55" s="143"/>
      <c r="BP55" s="29"/>
      <c r="BQ55" s="32"/>
      <c r="BR55" s="29"/>
      <c r="BS55" s="32"/>
      <c r="BT55" s="29"/>
      <c r="BU55" s="32"/>
      <c r="BV55" s="29"/>
      <c r="BW55" s="32"/>
      <c r="BX55" s="29"/>
      <c r="BY55" s="32"/>
      <c r="BZ55" s="29"/>
      <c r="CB55" s="143"/>
      <c r="CC55" s="143"/>
      <c r="CD55" s="143"/>
      <c r="CE55" s="29"/>
      <c r="CF55" s="32"/>
      <c r="CG55" s="29"/>
      <c r="CH55" s="32"/>
      <c r="CI55" s="29"/>
      <c r="CJ55" s="32"/>
      <c r="CK55" s="29"/>
      <c r="CL55" s="32"/>
      <c r="CM55" s="29"/>
      <c r="CN55" s="32"/>
      <c r="CO55" s="32"/>
      <c r="CQ55" s="143"/>
      <c r="CR55" s="143"/>
      <c r="CS55" s="143"/>
      <c r="CT55" s="29"/>
      <c r="CU55" s="32"/>
      <c r="CV55" s="29"/>
      <c r="CW55" s="32"/>
      <c r="CX55" s="29"/>
      <c r="CY55" s="32"/>
      <c r="CZ55" s="29"/>
      <c r="DA55" s="32"/>
      <c r="DB55" s="29"/>
      <c r="DC55" s="32"/>
      <c r="DD55" s="32"/>
      <c r="DF55" s="143"/>
      <c r="DG55" s="143"/>
      <c r="DH55" s="143"/>
      <c r="DI55" s="29"/>
      <c r="DJ55" s="32"/>
      <c r="DK55" s="29"/>
      <c r="DL55" s="32"/>
      <c r="DM55" s="29"/>
      <c r="DN55" s="32"/>
      <c r="DO55" s="29"/>
      <c r="DP55" s="32"/>
      <c r="DQ55" s="29"/>
      <c r="DR55" s="32"/>
      <c r="DS55" s="32"/>
      <c r="DU55" s="143"/>
      <c r="DV55" s="143"/>
      <c r="DW55" s="143"/>
      <c r="DX55" s="29"/>
      <c r="DY55" s="32"/>
      <c r="DZ55" s="29"/>
      <c r="EA55" s="32"/>
      <c r="EB55" s="29"/>
      <c r="EC55" s="32"/>
      <c r="ED55" s="29"/>
      <c r="EE55" s="32"/>
      <c r="EF55" s="29"/>
      <c r="EG55" s="32"/>
      <c r="EH55" s="32"/>
      <c r="EJ55" s="143"/>
      <c r="EK55" s="143"/>
      <c r="EL55" s="143"/>
      <c r="EM55" s="29"/>
      <c r="EN55" s="32"/>
      <c r="EO55" s="29"/>
      <c r="EP55" s="32"/>
      <c r="EQ55" s="29"/>
      <c r="ER55" s="32"/>
      <c r="ES55" s="29"/>
      <c r="ET55" s="32"/>
      <c r="EU55" s="29"/>
      <c r="EV55" s="32"/>
      <c r="EW55" s="32"/>
    </row>
    <row r="56" spans="5:153" ht="9.9" customHeight="1">
      <c r="E56" s="143"/>
      <c r="F56" s="143"/>
      <c r="G56" s="143"/>
      <c r="H56" s="29"/>
      <c r="I56" s="32"/>
      <c r="J56" s="29"/>
      <c r="K56" s="32"/>
      <c r="L56" s="29"/>
      <c r="M56" s="32"/>
      <c r="N56" s="29"/>
      <c r="O56" s="32"/>
      <c r="P56" s="29"/>
      <c r="Q56" s="32"/>
      <c r="R56" s="29"/>
      <c r="S56" s="32"/>
      <c r="U56" s="165"/>
      <c r="V56" s="93"/>
      <c r="W56" s="166"/>
      <c r="X56" s="166"/>
      <c r="Y56" s="166"/>
      <c r="Z56" s="166"/>
      <c r="AA56" s="166"/>
      <c r="AB56" s="166"/>
      <c r="AC56" s="166"/>
      <c r="AD56" s="166"/>
      <c r="AE56" s="166"/>
      <c r="AF56" s="166"/>
      <c r="AG56" s="166"/>
      <c r="AH56" s="166"/>
      <c r="AI56" s="166"/>
      <c r="AJ56" s="166"/>
      <c r="AK56" s="166"/>
      <c r="AL56" s="166"/>
      <c r="AM56" s="166"/>
      <c r="AN56" s="166"/>
      <c r="AO56" s="166"/>
      <c r="AP56" s="166"/>
      <c r="AQ56" s="166"/>
      <c r="AR56" s="166"/>
      <c r="AS56" s="166"/>
      <c r="AT56" s="166"/>
      <c r="AU56" s="166"/>
      <c r="AV56" s="166"/>
      <c r="AW56" s="166"/>
      <c r="AX56" s="166"/>
      <c r="AY56" s="166"/>
      <c r="AZ56" s="166"/>
      <c r="BA56" s="166"/>
      <c r="BB56" s="166"/>
      <c r="BC56" s="166"/>
      <c r="BD56" s="166"/>
      <c r="BE56" s="166"/>
      <c r="BF56" s="166"/>
      <c r="BG56" s="166"/>
      <c r="BH56" s="166"/>
      <c r="BI56" s="166"/>
      <c r="BJ56" s="166"/>
      <c r="BK56" s="166"/>
      <c r="BM56" s="143"/>
      <c r="BN56" s="143"/>
      <c r="BO56" s="143"/>
      <c r="BP56" s="29"/>
      <c r="BQ56" s="32"/>
      <c r="BR56" s="29"/>
      <c r="BS56" s="32"/>
      <c r="BT56" s="29"/>
      <c r="BU56" s="32"/>
      <c r="BV56" s="29"/>
      <c r="BW56" s="32"/>
      <c r="BX56" s="29"/>
      <c r="BY56" s="32"/>
      <c r="BZ56" s="29"/>
      <c r="CB56" s="143"/>
      <c r="CC56" s="143"/>
      <c r="CD56" s="143"/>
      <c r="CE56" s="29"/>
      <c r="CF56" s="32"/>
      <c r="CG56" s="29"/>
      <c r="CH56" s="32"/>
      <c r="CI56" s="29"/>
      <c r="CJ56" s="32"/>
      <c r="CK56" s="29"/>
      <c r="CL56" s="32"/>
      <c r="CM56" s="29"/>
      <c r="CN56" s="32"/>
      <c r="CO56" s="32"/>
      <c r="CQ56" s="143"/>
      <c r="CR56" s="143"/>
      <c r="CS56" s="143"/>
      <c r="CT56" s="29"/>
      <c r="CU56" s="32"/>
      <c r="CV56" s="29"/>
      <c r="CW56" s="32"/>
      <c r="CX56" s="29"/>
      <c r="CY56" s="32"/>
      <c r="CZ56" s="29"/>
      <c r="DA56" s="32"/>
      <c r="DB56" s="29"/>
      <c r="DC56" s="32"/>
      <c r="DD56" s="32"/>
      <c r="DF56" s="143"/>
      <c r="DG56" s="143"/>
      <c r="DH56" s="143"/>
      <c r="DI56" s="29"/>
      <c r="DJ56" s="32"/>
      <c r="DK56" s="29"/>
      <c r="DL56" s="32"/>
      <c r="DM56" s="29"/>
      <c r="DN56" s="32"/>
      <c r="DO56" s="29"/>
      <c r="DP56" s="32"/>
      <c r="DQ56" s="29"/>
      <c r="DR56" s="32"/>
      <c r="DS56" s="32"/>
      <c r="DU56" s="143"/>
      <c r="DV56" s="143"/>
      <c r="DW56" s="143"/>
      <c r="DX56" s="29"/>
      <c r="DY56" s="32"/>
      <c r="DZ56" s="29"/>
      <c r="EA56" s="32"/>
      <c r="EB56" s="29"/>
      <c r="EC56" s="32"/>
      <c r="ED56" s="29"/>
      <c r="EE56" s="32"/>
      <c r="EF56" s="29"/>
      <c r="EG56" s="32"/>
      <c r="EH56" s="32"/>
      <c r="EJ56" s="143"/>
      <c r="EK56" s="143"/>
      <c r="EL56" s="143"/>
      <c r="EM56" s="29"/>
      <c r="EN56" s="32"/>
      <c r="EO56" s="29"/>
      <c r="EP56" s="32"/>
      <c r="EQ56" s="29"/>
      <c r="ER56" s="32"/>
      <c r="ES56" s="29"/>
      <c r="ET56" s="32"/>
      <c r="EU56" s="29"/>
      <c r="EV56" s="32"/>
      <c r="EW56" s="32"/>
    </row>
    <row r="57" spans="5:153" ht="9.9" customHeight="1">
      <c r="E57" s="143"/>
      <c r="F57" s="143"/>
      <c r="G57" s="143"/>
      <c r="H57" s="29"/>
      <c r="I57" s="32"/>
      <c r="J57" s="29"/>
      <c r="K57" s="32"/>
      <c r="L57" s="29"/>
      <c r="M57" s="32"/>
      <c r="N57" s="29"/>
      <c r="O57" s="32"/>
      <c r="P57" s="29"/>
      <c r="Q57" s="32"/>
      <c r="R57" s="29"/>
      <c r="S57" s="32"/>
      <c r="U57" s="165"/>
      <c r="V57" s="93"/>
      <c r="W57" s="166"/>
      <c r="X57" s="166"/>
      <c r="Y57" s="166"/>
      <c r="Z57" s="166"/>
      <c r="AA57" s="166"/>
      <c r="AB57" s="166"/>
      <c r="AC57" s="166"/>
      <c r="AD57" s="166"/>
      <c r="AE57" s="166"/>
      <c r="AF57" s="166"/>
      <c r="AG57" s="166"/>
      <c r="AH57" s="166"/>
      <c r="AI57" s="166"/>
      <c r="AJ57" s="166"/>
      <c r="AK57" s="166"/>
      <c r="AL57" s="166"/>
      <c r="AM57" s="166"/>
      <c r="AN57" s="166"/>
      <c r="AO57" s="166"/>
      <c r="AP57" s="166"/>
      <c r="AQ57" s="166"/>
      <c r="AR57" s="166"/>
      <c r="AS57" s="166"/>
      <c r="AT57" s="166"/>
      <c r="AU57" s="166"/>
      <c r="AV57" s="166"/>
      <c r="AW57" s="166"/>
      <c r="AX57" s="166"/>
      <c r="AY57" s="166"/>
      <c r="AZ57" s="166"/>
      <c r="BA57" s="166"/>
      <c r="BB57" s="166"/>
      <c r="BC57" s="166"/>
      <c r="BD57" s="166"/>
      <c r="BE57" s="166"/>
      <c r="BF57" s="166"/>
      <c r="BG57" s="166"/>
      <c r="BH57" s="166"/>
      <c r="BI57" s="166"/>
      <c r="BJ57" s="166"/>
      <c r="BK57" s="166"/>
      <c r="BM57" s="143"/>
      <c r="BN57" s="143"/>
      <c r="BO57" s="143"/>
      <c r="BP57" s="29"/>
      <c r="BQ57" s="32"/>
      <c r="BR57" s="29"/>
      <c r="BS57" s="32"/>
      <c r="BT57" s="29"/>
      <c r="BU57" s="32"/>
      <c r="BV57" s="29"/>
      <c r="BW57" s="32"/>
      <c r="BX57" s="29"/>
      <c r="BY57" s="32"/>
      <c r="BZ57" s="29"/>
      <c r="CB57" s="143"/>
      <c r="CC57" s="143"/>
      <c r="CD57" s="143"/>
      <c r="CE57" s="29"/>
      <c r="CF57" s="32"/>
      <c r="CG57" s="29"/>
      <c r="CH57" s="32"/>
      <c r="CI57" s="29"/>
      <c r="CJ57" s="32"/>
      <c r="CK57" s="29"/>
      <c r="CL57" s="32"/>
      <c r="CM57" s="29"/>
      <c r="CN57" s="32"/>
      <c r="CO57" s="32"/>
      <c r="CQ57" s="143"/>
      <c r="CR57" s="143"/>
      <c r="CS57" s="143"/>
      <c r="CT57" s="29"/>
      <c r="CU57" s="32"/>
      <c r="CV57" s="29"/>
      <c r="CW57" s="32"/>
      <c r="CX57" s="29"/>
      <c r="CY57" s="32"/>
      <c r="CZ57" s="29"/>
      <c r="DA57" s="32"/>
      <c r="DB57" s="29"/>
      <c r="DC57" s="32"/>
      <c r="DD57" s="32"/>
      <c r="DF57" s="143"/>
      <c r="DG57" s="143"/>
      <c r="DH57" s="143"/>
      <c r="DI57" s="29"/>
      <c r="DJ57" s="32"/>
      <c r="DK57" s="29"/>
      <c r="DL57" s="32"/>
      <c r="DM57" s="29"/>
      <c r="DN57" s="32"/>
      <c r="DO57" s="29"/>
      <c r="DP57" s="32"/>
      <c r="DQ57" s="29"/>
      <c r="DR57" s="32"/>
      <c r="DS57" s="32"/>
      <c r="DU57" s="143"/>
      <c r="DV57" s="143"/>
      <c r="DW57" s="143"/>
      <c r="DX57" s="29"/>
      <c r="DY57" s="32"/>
      <c r="DZ57" s="29"/>
      <c r="EA57" s="32"/>
      <c r="EB57" s="29"/>
      <c r="EC57" s="32"/>
      <c r="ED57" s="29"/>
      <c r="EE57" s="32"/>
      <c r="EF57" s="29"/>
      <c r="EG57" s="32"/>
      <c r="EH57" s="32"/>
      <c r="EJ57" s="143"/>
      <c r="EK57" s="143"/>
      <c r="EL57" s="143"/>
      <c r="EM57" s="29"/>
      <c r="EN57" s="32"/>
      <c r="EO57" s="29"/>
      <c r="EP57" s="32"/>
      <c r="EQ57" s="29"/>
      <c r="ER57" s="32"/>
      <c r="ES57" s="29"/>
      <c r="ET57" s="32"/>
      <c r="EU57" s="29"/>
      <c r="EV57" s="32"/>
      <c r="EW57" s="32"/>
    </row>
    <row r="58" spans="5:153" ht="9.9" customHeight="1">
      <c r="E58" s="143"/>
      <c r="F58" s="143"/>
      <c r="G58" s="143"/>
      <c r="H58" s="29"/>
      <c r="I58" s="32"/>
      <c r="J58" s="29"/>
      <c r="K58" s="32"/>
      <c r="L58" s="29"/>
      <c r="M58" s="32"/>
      <c r="N58" s="29"/>
      <c r="O58" s="32"/>
      <c r="P58" s="29"/>
      <c r="Q58" s="32"/>
      <c r="R58" s="29"/>
      <c r="S58" s="32"/>
      <c r="U58" s="165"/>
      <c r="V58" s="77"/>
      <c r="W58" s="166"/>
      <c r="X58" s="166"/>
      <c r="Y58" s="166"/>
      <c r="Z58" s="166"/>
      <c r="AA58" s="166"/>
      <c r="AB58" s="166"/>
      <c r="AC58" s="166"/>
      <c r="AD58" s="166"/>
      <c r="AE58" s="166"/>
      <c r="AF58" s="166"/>
      <c r="AG58" s="166"/>
      <c r="AH58" s="166"/>
      <c r="AI58" s="166"/>
      <c r="AJ58" s="166"/>
      <c r="AK58" s="166"/>
      <c r="AL58" s="166"/>
      <c r="AM58" s="166"/>
      <c r="AN58" s="166"/>
      <c r="AO58" s="166"/>
      <c r="AP58" s="166"/>
      <c r="AQ58" s="166"/>
      <c r="AR58" s="166"/>
      <c r="AS58" s="166"/>
      <c r="AT58" s="166"/>
      <c r="AU58" s="166"/>
      <c r="AV58" s="166"/>
      <c r="AW58" s="166"/>
      <c r="AX58" s="166"/>
      <c r="AY58" s="166"/>
      <c r="AZ58" s="166"/>
      <c r="BA58" s="166"/>
      <c r="BB58" s="166"/>
      <c r="BC58" s="166"/>
      <c r="BD58" s="166"/>
      <c r="BE58" s="166"/>
      <c r="BF58" s="166"/>
      <c r="BG58" s="166"/>
      <c r="BH58" s="166"/>
      <c r="BI58" s="166"/>
      <c r="BJ58" s="166"/>
      <c r="BK58" s="166"/>
      <c r="BM58" s="143"/>
      <c r="BN58" s="143"/>
      <c r="BO58" s="143"/>
      <c r="BP58" s="29"/>
      <c r="BQ58" s="32"/>
      <c r="BR58" s="29"/>
      <c r="BS58" s="32"/>
      <c r="BT58" s="29"/>
      <c r="BU58" s="32"/>
      <c r="BV58" s="29"/>
      <c r="BW58" s="32"/>
      <c r="BX58" s="29"/>
      <c r="BY58" s="32"/>
      <c r="BZ58" s="29"/>
      <c r="CB58" s="143"/>
      <c r="CC58" s="143"/>
      <c r="CD58" s="143"/>
      <c r="CE58" s="29"/>
      <c r="CF58" s="32"/>
      <c r="CG58" s="29"/>
      <c r="CH58" s="32"/>
      <c r="CI58" s="29"/>
      <c r="CJ58" s="32"/>
      <c r="CK58" s="29"/>
      <c r="CL58" s="32"/>
      <c r="CM58" s="29"/>
      <c r="CN58" s="32"/>
      <c r="CO58" s="32"/>
      <c r="CQ58" s="143"/>
      <c r="CR58" s="143"/>
      <c r="CS58" s="143"/>
      <c r="CT58" s="29"/>
      <c r="CU58" s="32"/>
      <c r="CV58" s="29"/>
      <c r="CW58" s="32"/>
      <c r="CX58" s="29"/>
      <c r="CY58" s="32"/>
      <c r="CZ58" s="29"/>
      <c r="DA58" s="32"/>
      <c r="DB58" s="29"/>
      <c r="DC58" s="32"/>
      <c r="DD58" s="32"/>
      <c r="DF58" s="143"/>
      <c r="DG58" s="143"/>
      <c r="DH58" s="143"/>
      <c r="DI58" s="29"/>
      <c r="DJ58" s="32"/>
      <c r="DK58" s="29"/>
      <c r="DL58" s="32"/>
      <c r="DM58" s="29"/>
      <c r="DN58" s="32"/>
      <c r="DO58" s="29"/>
      <c r="DP58" s="32"/>
      <c r="DQ58" s="29"/>
      <c r="DR58" s="32"/>
      <c r="DS58" s="32"/>
      <c r="DU58" s="143"/>
      <c r="DV58" s="143"/>
      <c r="DW58" s="143"/>
      <c r="DX58" s="29"/>
      <c r="DY58" s="32"/>
      <c r="DZ58" s="29"/>
      <c r="EA58" s="32"/>
      <c r="EB58" s="29"/>
      <c r="EC58" s="32"/>
      <c r="ED58" s="29"/>
      <c r="EE58" s="32"/>
      <c r="EF58" s="29"/>
      <c r="EG58" s="32"/>
      <c r="EH58" s="32"/>
      <c r="EJ58" s="143"/>
      <c r="EK58" s="143"/>
      <c r="EL58" s="143"/>
      <c r="EM58" s="29"/>
      <c r="EN58" s="32"/>
      <c r="EO58" s="29"/>
      <c r="EP58" s="32"/>
      <c r="EQ58" s="29"/>
      <c r="ER58" s="32"/>
      <c r="ES58" s="29"/>
      <c r="ET58" s="32"/>
      <c r="EU58" s="29"/>
      <c r="EV58" s="32"/>
      <c r="EW58" s="32"/>
    </row>
    <row r="59" spans="5:153" ht="9.9" customHeight="1">
      <c r="E59" s="143"/>
      <c r="F59" s="143"/>
      <c r="G59" s="143"/>
      <c r="H59" s="29"/>
      <c r="I59" s="32"/>
      <c r="J59" s="29"/>
      <c r="K59" s="32"/>
      <c r="L59" s="29"/>
      <c r="M59" s="32"/>
      <c r="N59" s="29"/>
      <c r="O59" s="32"/>
      <c r="P59" s="29"/>
      <c r="Q59" s="32"/>
      <c r="R59" s="29"/>
      <c r="S59" s="32"/>
      <c r="U59" s="165"/>
      <c r="V59" s="77"/>
      <c r="W59" s="166"/>
      <c r="X59" s="166"/>
      <c r="Y59" s="166"/>
      <c r="Z59" s="166"/>
      <c r="AA59" s="166"/>
      <c r="AB59" s="166"/>
      <c r="AC59" s="166"/>
      <c r="AD59" s="166"/>
      <c r="AE59" s="166"/>
      <c r="AF59" s="166"/>
      <c r="AG59" s="166"/>
      <c r="AH59" s="166"/>
      <c r="AI59" s="166"/>
      <c r="AJ59" s="166"/>
      <c r="AK59" s="166"/>
      <c r="AL59" s="166"/>
      <c r="AM59" s="166"/>
      <c r="AN59" s="166"/>
      <c r="AO59" s="166"/>
      <c r="AP59" s="166"/>
      <c r="AQ59" s="166"/>
      <c r="AR59" s="166"/>
      <c r="AS59" s="166"/>
      <c r="AT59" s="166"/>
      <c r="AU59" s="166"/>
      <c r="AV59" s="166"/>
      <c r="AW59" s="166"/>
      <c r="AX59" s="166"/>
      <c r="AY59" s="166"/>
      <c r="AZ59" s="166"/>
      <c r="BA59" s="166"/>
      <c r="BB59" s="166"/>
      <c r="BC59" s="166"/>
      <c r="BD59" s="166"/>
      <c r="BE59" s="166"/>
      <c r="BF59" s="166"/>
      <c r="BG59" s="166"/>
      <c r="BH59" s="166"/>
      <c r="BI59" s="166"/>
      <c r="BJ59" s="166"/>
      <c r="BK59" s="166"/>
      <c r="BM59" s="143"/>
      <c r="BN59" s="143"/>
      <c r="BO59" s="143"/>
      <c r="BP59" s="29"/>
      <c r="BQ59" s="32"/>
      <c r="BR59" s="29"/>
      <c r="BS59" s="32"/>
      <c r="BT59" s="29"/>
      <c r="BU59" s="32"/>
      <c r="BV59" s="29"/>
      <c r="BW59" s="32"/>
      <c r="BX59" s="29"/>
      <c r="BY59" s="32"/>
      <c r="BZ59" s="29"/>
      <c r="CB59" s="143"/>
      <c r="CC59" s="143"/>
      <c r="CD59" s="143"/>
      <c r="CE59" s="29"/>
      <c r="CF59" s="32"/>
      <c r="CG59" s="29"/>
      <c r="CH59" s="32"/>
      <c r="CI59" s="29"/>
      <c r="CJ59" s="32"/>
      <c r="CK59" s="29"/>
      <c r="CL59" s="32"/>
      <c r="CM59" s="29"/>
      <c r="CN59" s="32"/>
      <c r="CO59" s="32"/>
      <c r="CQ59" s="143"/>
      <c r="CR59" s="143"/>
      <c r="CS59" s="143"/>
      <c r="CT59" s="29"/>
      <c r="CU59" s="32"/>
      <c r="CV59" s="29"/>
      <c r="CW59" s="32"/>
      <c r="CX59" s="29"/>
      <c r="CY59" s="32"/>
      <c r="CZ59" s="29"/>
      <c r="DA59" s="32"/>
      <c r="DB59" s="29"/>
      <c r="DC59" s="32"/>
      <c r="DD59" s="32"/>
      <c r="DF59" s="143"/>
      <c r="DG59" s="143"/>
      <c r="DH59" s="143"/>
      <c r="DI59" s="29"/>
      <c r="DJ59" s="32"/>
      <c r="DK59" s="29"/>
      <c r="DL59" s="32"/>
      <c r="DM59" s="29"/>
      <c r="DN59" s="32"/>
      <c r="DO59" s="29"/>
      <c r="DP59" s="32"/>
      <c r="DQ59" s="29"/>
      <c r="DR59" s="32"/>
      <c r="DS59" s="32"/>
      <c r="DU59" s="143"/>
      <c r="DV59" s="143"/>
      <c r="DW59" s="143"/>
      <c r="DX59" s="29"/>
      <c r="DY59" s="32"/>
      <c r="DZ59" s="29"/>
      <c r="EA59" s="32"/>
      <c r="EB59" s="29"/>
      <c r="EC59" s="32"/>
      <c r="ED59" s="29"/>
      <c r="EE59" s="32"/>
      <c r="EF59" s="29"/>
      <c r="EG59" s="32"/>
      <c r="EH59" s="32"/>
      <c r="EJ59" s="143"/>
      <c r="EK59" s="143"/>
      <c r="EL59" s="143"/>
      <c r="EM59" s="29"/>
      <c r="EN59" s="32"/>
      <c r="EO59" s="29"/>
      <c r="EP59" s="32"/>
      <c r="EQ59" s="29"/>
      <c r="ER59" s="32"/>
      <c r="ES59" s="29"/>
      <c r="ET59" s="32"/>
      <c r="EU59" s="29"/>
      <c r="EV59" s="32"/>
      <c r="EW59" s="32"/>
    </row>
    <row r="60" spans="5:153" ht="9.9" customHeight="1">
      <c r="E60" s="143"/>
      <c r="F60" s="143"/>
      <c r="G60" s="143"/>
      <c r="H60" s="29"/>
      <c r="I60" s="32"/>
      <c r="J60" s="29"/>
      <c r="K60" s="32"/>
      <c r="L60" s="29"/>
      <c r="M60" s="32"/>
      <c r="N60" s="29"/>
      <c r="O60" s="32"/>
      <c r="P60" s="29"/>
      <c r="Q60" s="32"/>
      <c r="R60" s="29"/>
      <c r="S60" s="32"/>
      <c r="U60" s="165"/>
      <c r="V60" s="77"/>
      <c r="W60" s="166"/>
      <c r="X60" s="166"/>
      <c r="Y60" s="166"/>
      <c r="Z60" s="166"/>
      <c r="AA60" s="166"/>
      <c r="AB60" s="166"/>
      <c r="AC60" s="166"/>
      <c r="AD60" s="166"/>
      <c r="AE60" s="166"/>
      <c r="AF60" s="166"/>
      <c r="AG60" s="166"/>
      <c r="AH60" s="166"/>
      <c r="AI60" s="166"/>
      <c r="AJ60" s="166"/>
      <c r="AK60" s="166"/>
      <c r="AL60" s="166"/>
      <c r="AM60" s="166"/>
      <c r="AN60" s="166"/>
      <c r="AO60" s="166"/>
      <c r="AP60" s="166"/>
      <c r="AQ60" s="166"/>
      <c r="AR60" s="166"/>
      <c r="AS60" s="166"/>
      <c r="AT60" s="166"/>
      <c r="AU60" s="166"/>
      <c r="AV60" s="166"/>
      <c r="AW60" s="166"/>
      <c r="AX60" s="166"/>
      <c r="AY60" s="166"/>
      <c r="AZ60" s="166"/>
      <c r="BA60" s="166"/>
      <c r="BB60" s="166"/>
      <c r="BC60" s="166"/>
      <c r="BD60" s="166"/>
      <c r="BE60" s="166"/>
      <c r="BF60" s="166"/>
      <c r="BG60" s="166"/>
      <c r="BH60" s="166"/>
      <c r="BI60" s="166"/>
      <c r="BJ60" s="166"/>
      <c r="BK60" s="166"/>
      <c r="BM60" s="143"/>
      <c r="BN60" s="143"/>
      <c r="BO60" s="143"/>
      <c r="BP60" s="29"/>
      <c r="BQ60" s="32"/>
      <c r="BR60" s="29"/>
      <c r="BS60" s="32"/>
      <c r="BT60" s="29"/>
      <c r="BU60" s="32"/>
      <c r="BV60" s="29"/>
      <c r="BW60" s="32"/>
      <c r="BX60" s="29"/>
      <c r="BY60" s="32"/>
      <c r="BZ60" s="29"/>
      <c r="CB60" s="143"/>
      <c r="CC60" s="143"/>
      <c r="CD60" s="143"/>
      <c r="CE60" s="29"/>
      <c r="CF60" s="32"/>
      <c r="CG60" s="29"/>
      <c r="CH60" s="32"/>
      <c r="CI60" s="29"/>
      <c r="CJ60" s="32"/>
      <c r="CK60" s="29"/>
      <c r="CL60" s="32"/>
      <c r="CM60" s="29"/>
      <c r="CN60" s="32"/>
      <c r="CO60" s="32"/>
      <c r="CQ60" s="143"/>
      <c r="CR60" s="143"/>
      <c r="CS60" s="143"/>
      <c r="CT60" s="29"/>
      <c r="CU60" s="32"/>
      <c r="CV60" s="29"/>
      <c r="CW60" s="32"/>
      <c r="CX60" s="29"/>
      <c r="CY60" s="32"/>
      <c r="CZ60" s="29"/>
      <c r="DA60" s="32"/>
      <c r="DB60" s="29"/>
      <c r="DC60" s="32"/>
      <c r="DD60" s="32"/>
      <c r="DF60" s="143"/>
      <c r="DG60" s="143"/>
      <c r="DH60" s="143"/>
      <c r="DI60" s="29"/>
      <c r="DJ60" s="32"/>
      <c r="DK60" s="29"/>
      <c r="DL60" s="32"/>
      <c r="DM60" s="29"/>
      <c r="DN60" s="32"/>
      <c r="DO60" s="29"/>
      <c r="DP60" s="32"/>
      <c r="DQ60" s="29"/>
      <c r="DR60" s="32"/>
      <c r="DS60" s="32"/>
      <c r="DU60" s="143"/>
      <c r="DV60" s="143"/>
      <c r="DW60" s="143"/>
      <c r="DX60" s="29"/>
      <c r="DY60" s="32"/>
      <c r="DZ60" s="29"/>
      <c r="EA60" s="32"/>
      <c r="EB60" s="29"/>
      <c r="EC60" s="32"/>
      <c r="ED60" s="29"/>
      <c r="EE60" s="32"/>
      <c r="EF60" s="29"/>
      <c r="EG60" s="32"/>
      <c r="EH60" s="32"/>
      <c r="EJ60" s="143"/>
      <c r="EK60" s="143"/>
      <c r="EL60" s="143"/>
      <c r="EM60" s="29"/>
      <c r="EN60" s="32"/>
      <c r="EO60" s="29"/>
      <c r="EP60" s="32"/>
      <c r="EQ60" s="29"/>
      <c r="ER60" s="32"/>
      <c r="ES60" s="29"/>
      <c r="ET60" s="32"/>
      <c r="EU60" s="29"/>
      <c r="EV60" s="32"/>
      <c r="EW60" s="32"/>
    </row>
    <row r="61" spans="5:153" ht="9.9" customHeight="1">
      <c r="E61" s="143"/>
      <c r="F61" s="143"/>
      <c r="G61" s="143"/>
      <c r="H61" s="29"/>
      <c r="I61" s="32"/>
      <c r="J61" s="29"/>
      <c r="K61" s="32"/>
      <c r="L61" s="29"/>
      <c r="M61" s="32"/>
      <c r="N61" s="29"/>
      <c r="O61" s="32"/>
      <c r="P61" s="29"/>
      <c r="Q61" s="32"/>
      <c r="R61" s="29"/>
      <c r="S61" s="32"/>
      <c r="U61" s="165"/>
      <c r="V61" s="77"/>
      <c r="W61" s="166"/>
      <c r="X61" s="166"/>
      <c r="Y61" s="166"/>
      <c r="Z61" s="166"/>
      <c r="AA61" s="166"/>
      <c r="AB61" s="166"/>
      <c r="AC61" s="166"/>
      <c r="AD61" s="166"/>
      <c r="AE61" s="166"/>
      <c r="AF61" s="166"/>
      <c r="AG61" s="166"/>
      <c r="AH61" s="166"/>
      <c r="AI61" s="166"/>
      <c r="AJ61" s="166"/>
      <c r="AK61" s="166"/>
      <c r="AL61" s="166"/>
      <c r="AM61" s="166"/>
      <c r="AN61" s="166"/>
      <c r="AO61" s="166"/>
      <c r="AP61" s="166"/>
      <c r="AQ61" s="166"/>
      <c r="AR61" s="166"/>
      <c r="AS61" s="166"/>
      <c r="AT61" s="166"/>
      <c r="AU61" s="166"/>
      <c r="AV61" s="166"/>
      <c r="AW61" s="166"/>
      <c r="AX61" s="166"/>
      <c r="AY61" s="166"/>
      <c r="AZ61" s="166"/>
      <c r="BA61" s="166"/>
      <c r="BB61" s="166"/>
      <c r="BC61" s="166"/>
      <c r="BD61" s="166"/>
      <c r="BE61" s="166"/>
      <c r="BF61" s="166"/>
      <c r="BG61" s="166"/>
      <c r="BH61" s="166"/>
      <c r="BI61" s="166"/>
      <c r="BJ61" s="166"/>
      <c r="BK61" s="166"/>
      <c r="BM61" s="143"/>
      <c r="BN61" s="143"/>
      <c r="BO61" s="143"/>
      <c r="BP61" s="29"/>
      <c r="BQ61" s="32"/>
      <c r="BR61" s="29"/>
      <c r="BS61" s="32"/>
      <c r="BT61" s="29"/>
      <c r="BU61" s="32"/>
      <c r="BV61" s="29"/>
      <c r="BW61" s="32"/>
      <c r="BX61" s="29"/>
      <c r="BY61" s="32"/>
      <c r="BZ61" s="29"/>
      <c r="CB61" s="143"/>
      <c r="CC61" s="143"/>
      <c r="CD61" s="143"/>
      <c r="CE61" s="29"/>
      <c r="CF61" s="32"/>
      <c r="CG61" s="29"/>
      <c r="CH61" s="32"/>
      <c r="CI61" s="29"/>
      <c r="CJ61" s="32"/>
      <c r="CK61" s="29"/>
      <c r="CL61" s="32"/>
      <c r="CM61" s="29"/>
      <c r="CN61" s="32"/>
      <c r="CO61" s="32"/>
      <c r="CQ61" s="143"/>
      <c r="CR61" s="143"/>
      <c r="CS61" s="143"/>
      <c r="CT61" s="29"/>
      <c r="CU61" s="32"/>
      <c r="CV61" s="29"/>
      <c r="CW61" s="32"/>
      <c r="CX61" s="29"/>
      <c r="CY61" s="32"/>
      <c r="CZ61" s="29"/>
      <c r="DA61" s="32"/>
      <c r="DB61" s="29"/>
      <c r="DC61" s="32"/>
      <c r="DD61" s="32"/>
      <c r="DF61" s="143"/>
      <c r="DG61" s="143"/>
      <c r="DH61" s="143"/>
      <c r="DI61" s="29"/>
      <c r="DJ61" s="32"/>
      <c r="DK61" s="29"/>
      <c r="DL61" s="32"/>
      <c r="DM61" s="29"/>
      <c r="DN61" s="32"/>
      <c r="DO61" s="29"/>
      <c r="DP61" s="32"/>
      <c r="DQ61" s="29"/>
      <c r="DR61" s="32"/>
      <c r="DS61" s="32"/>
      <c r="DU61" s="143"/>
      <c r="DV61" s="143"/>
      <c r="DW61" s="143"/>
      <c r="DX61" s="29"/>
      <c r="DY61" s="32"/>
      <c r="DZ61" s="29"/>
      <c r="EA61" s="32"/>
      <c r="EB61" s="29"/>
      <c r="EC61" s="32"/>
      <c r="ED61" s="29"/>
      <c r="EE61" s="32"/>
      <c r="EF61" s="29"/>
      <c r="EG61" s="32"/>
      <c r="EH61" s="32"/>
      <c r="EJ61" s="143"/>
      <c r="EK61" s="143"/>
      <c r="EL61" s="143"/>
      <c r="EM61" s="29"/>
      <c r="EN61" s="32"/>
      <c r="EO61" s="29"/>
      <c r="EP61" s="32"/>
      <c r="EQ61" s="29"/>
      <c r="ER61" s="32"/>
      <c r="ES61" s="29"/>
      <c r="ET61" s="32"/>
      <c r="EU61" s="29"/>
      <c r="EV61" s="32"/>
      <c r="EW61" s="32"/>
    </row>
    <row r="62" spans="5:153" ht="9.9" customHeight="1">
      <c r="E62" s="143"/>
      <c r="F62" s="143"/>
      <c r="G62" s="143"/>
      <c r="H62" s="29"/>
      <c r="I62" s="32"/>
      <c r="J62" s="29"/>
      <c r="K62" s="32"/>
      <c r="L62" s="29"/>
      <c r="M62" s="32"/>
      <c r="N62" s="29"/>
      <c r="O62" s="32"/>
      <c r="P62" s="29"/>
      <c r="Q62" s="32"/>
      <c r="R62" s="29"/>
      <c r="S62" s="32"/>
      <c r="U62" s="165"/>
      <c r="V62" s="77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M62" s="143"/>
      <c r="BN62" s="143"/>
      <c r="BO62" s="143"/>
      <c r="BP62" s="29"/>
      <c r="BQ62" s="32"/>
      <c r="BR62" s="29"/>
      <c r="BS62" s="32"/>
      <c r="BT62" s="29"/>
      <c r="BU62" s="32"/>
      <c r="BV62" s="29"/>
      <c r="BW62" s="32"/>
      <c r="BX62" s="29"/>
      <c r="BY62" s="32"/>
      <c r="BZ62" s="29"/>
      <c r="CB62" s="143"/>
      <c r="CC62" s="143"/>
      <c r="CD62" s="143"/>
      <c r="CE62" s="29"/>
      <c r="CF62" s="32"/>
      <c r="CG62" s="29"/>
      <c r="CH62" s="32"/>
      <c r="CI62" s="29"/>
      <c r="CJ62" s="32"/>
      <c r="CK62" s="29"/>
      <c r="CL62" s="32"/>
      <c r="CM62" s="29"/>
      <c r="CN62" s="32"/>
      <c r="CO62" s="32"/>
      <c r="CQ62" s="143"/>
      <c r="CR62" s="143"/>
      <c r="CS62" s="143"/>
      <c r="CT62" s="29"/>
      <c r="CU62" s="32"/>
      <c r="CV62" s="29"/>
      <c r="CW62" s="32"/>
      <c r="CX62" s="29"/>
      <c r="CY62" s="32"/>
      <c r="CZ62" s="29"/>
      <c r="DA62" s="32"/>
      <c r="DB62" s="29"/>
      <c r="DC62" s="32"/>
      <c r="DD62" s="32"/>
      <c r="DF62" s="143"/>
      <c r="DG62" s="143"/>
      <c r="DH62" s="143"/>
      <c r="DI62" s="29"/>
      <c r="DJ62" s="32"/>
      <c r="DK62" s="29"/>
      <c r="DL62" s="32"/>
      <c r="DM62" s="29"/>
      <c r="DN62" s="32"/>
      <c r="DO62" s="29"/>
      <c r="DP62" s="32"/>
      <c r="DQ62" s="29"/>
      <c r="DR62" s="32"/>
      <c r="DS62" s="32"/>
      <c r="DU62" s="143"/>
      <c r="DV62" s="143"/>
      <c r="DW62" s="143"/>
      <c r="DX62" s="29"/>
      <c r="DY62" s="32"/>
      <c r="DZ62" s="29"/>
      <c r="EA62" s="32"/>
      <c r="EB62" s="29"/>
      <c r="EC62" s="32"/>
      <c r="ED62" s="29"/>
      <c r="EE62" s="32"/>
      <c r="EF62" s="29"/>
      <c r="EG62" s="32"/>
      <c r="EH62" s="32"/>
      <c r="EJ62" s="143"/>
      <c r="EK62" s="143"/>
      <c r="EL62" s="143"/>
      <c r="EM62" s="29"/>
      <c r="EN62" s="32"/>
      <c r="EO62" s="29"/>
      <c r="EP62" s="32"/>
      <c r="EQ62" s="29"/>
      <c r="ER62" s="32"/>
      <c r="ES62" s="29"/>
      <c r="ET62" s="32"/>
      <c r="EU62" s="29"/>
      <c r="EV62" s="32"/>
      <c r="EW62" s="32"/>
    </row>
    <row r="63" spans="5:153" ht="9.9" customHeight="1">
      <c r="E63" s="143"/>
      <c r="F63" s="143"/>
      <c r="G63" s="143"/>
      <c r="H63" s="29"/>
      <c r="I63" s="32"/>
      <c r="J63" s="29"/>
      <c r="K63" s="32"/>
      <c r="L63" s="29"/>
      <c r="M63" s="32"/>
      <c r="N63" s="29"/>
      <c r="O63" s="32"/>
      <c r="P63" s="29"/>
      <c r="Q63" s="32"/>
      <c r="R63" s="29"/>
      <c r="S63" s="32"/>
      <c r="U63" s="165"/>
      <c r="V63" s="77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M63" s="143"/>
      <c r="BN63" s="143"/>
      <c r="BO63" s="143"/>
      <c r="BP63" s="29"/>
      <c r="BQ63" s="32"/>
      <c r="BR63" s="29"/>
      <c r="BS63" s="32"/>
      <c r="BT63" s="29"/>
      <c r="BU63" s="32"/>
      <c r="BV63" s="29"/>
      <c r="BW63" s="32"/>
      <c r="BX63" s="29"/>
      <c r="BY63" s="32"/>
      <c r="BZ63" s="29"/>
      <c r="CB63" s="143"/>
      <c r="CC63" s="143"/>
      <c r="CD63" s="143"/>
      <c r="CE63" s="29"/>
      <c r="CF63" s="32"/>
      <c r="CG63" s="29"/>
      <c r="CH63" s="32"/>
      <c r="CI63" s="29"/>
      <c r="CJ63" s="32"/>
      <c r="CK63" s="29"/>
      <c r="CL63" s="32"/>
      <c r="CM63" s="29"/>
      <c r="CN63" s="32"/>
      <c r="CO63" s="32"/>
      <c r="CQ63" s="143"/>
      <c r="CR63" s="143"/>
      <c r="CS63" s="143"/>
      <c r="CT63" s="29"/>
      <c r="CU63" s="32"/>
      <c r="CV63" s="29"/>
      <c r="CW63" s="32"/>
      <c r="CX63" s="29"/>
      <c r="CY63" s="32"/>
      <c r="CZ63" s="29"/>
      <c r="DA63" s="32"/>
      <c r="DB63" s="29"/>
      <c r="DC63" s="32"/>
      <c r="DD63" s="32"/>
      <c r="DF63" s="143"/>
      <c r="DG63" s="143"/>
      <c r="DH63" s="143"/>
      <c r="DI63" s="29"/>
      <c r="DJ63" s="32"/>
      <c r="DK63" s="29"/>
      <c r="DL63" s="32"/>
      <c r="DM63" s="29"/>
      <c r="DN63" s="32"/>
      <c r="DO63" s="29"/>
      <c r="DP63" s="32"/>
      <c r="DQ63" s="29"/>
      <c r="DR63" s="32"/>
      <c r="DS63" s="32"/>
      <c r="DU63" s="143"/>
      <c r="DV63" s="143"/>
      <c r="DW63" s="143"/>
      <c r="DX63" s="29"/>
      <c r="DY63" s="32"/>
      <c r="DZ63" s="29"/>
      <c r="EA63" s="32"/>
      <c r="EB63" s="29"/>
      <c r="EC63" s="32"/>
      <c r="ED63" s="29"/>
      <c r="EE63" s="32"/>
      <c r="EF63" s="29"/>
      <c r="EG63" s="32"/>
      <c r="EH63" s="32"/>
      <c r="EJ63" s="143"/>
      <c r="EK63" s="143"/>
      <c r="EL63" s="143"/>
      <c r="EM63" s="29"/>
      <c r="EN63" s="32"/>
      <c r="EO63" s="29"/>
      <c r="EP63" s="32"/>
      <c r="EQ63" s="29"/>
      <c r="ER63" s="32"/>
      <c r="ES63" s="29"/>
      <c r="ET63" s="32"/>
      <c r="EU63" s="29"/>
      <c r="EV63" s="32"/>
      <c r="EW63" s="32"/>
    </row>
    <row r="64" spans="5:153" ht="9.9" customHeight="1">
      <c r="E64" s="143"/>
      <c r="F64" s="143"/>
      <c r="G64" s="143"/>
      <c r="H64" s="29"/>
      <c r="I64" s="32"/>
      <c r="J64" s="29"/>
      <c r="K64" s="32"/>
      <c r="L64" s="29"/>
      <c r="M64" s="32"/>
      <c r="N64" s="29"/>
      <c r="O64" s="32"/>
      <c r="P64" s="29"/>
      <c r="Q64" s="32"/>
      <c r="R64" s="29"/>
      <c r="S64" s="32"/>
      <c r="U64" s="165"/>
      <c r="V64" s="77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M64" s="143"/>
      <c r="BN64" s="143"/>
      <c r="BO64" s="143"/>
      <c r="BP64" s="29"/>
      <c r="BQ64" s="32"/>
      <c r="BR64" s="29"/>
      <c r="BS64" s="32"/>
      <c r="BT64" s="29"/>
      <c r="BU64" s="32"/>
      <c r="BV64" s="29"/>
      <c r="BW64" s="32"/>
      <c r="BX64" s="29"/>
      <c r="BY64" s="32"/>
      <c r="BZ64" s="29"/>
      <c r="CB64" s="143"/>
      <c r="CC64" s="143"/>
      <c r="CD64" s="143"/>
      <c r="CE64" s="29"/>
      <c r="CF64" s="32"/>
      <c r="CG64" s="29"/>
      <c r="CH64" s="32"/>
      <c r="CI64" s="29"/>
      <c r="CJ64" s="32"/>
      <c r="CK64" s="29"/>
      <c r="CL64" s="32"/>
      <c r="CM64" s="29"/>
      <c r="CN64" s="32"/>
      <c r="CO64" s="32"/>
      <c r="CQ64" s="143"/>
      <c r="CR64" s="143"/>
      <c r="CS64" s="143"/>
      <c r="CT64" s="29"/>
      <c r="CU64" s="32"/>
      <c r="CV64" s="29"/>
      <c r="CW64" s="32"/>
      <c r="CX64" s="29"/>
      <c r="CY64" s="32"/>
      <c r="CZ64" s="29"/>
      <c r="DA64" s="32"/>
      <c r="DB64" s="29"/>
      <c r="DC64" s="32"/>
      <c r="DD64" s="32"/>
      <c r="DF64" s="143"/>
      <c r="DG64" s="143"/>
      <c r="DH64" s="143"/>
      <c r="DI64" s="29"/>
      <c r="DJ64" s="32"/>
      <c r="DK64" s="29"/>
      <c r="DL64" s="32"/>
      <c r="DM64" s="29"/>
      <c r="DN64" s="32"/>
      <c r="DO64" s="29"/>
      <c r="DP64" s="32"/>
      <c r="DQ64" s="29"/>
      <c r="DR64" s="32"/>
      <c r="DS64" s="32"/>
      <c r="DU64" s="143"/>
      <c r="DV64" s="143"/>
      <c r="DW64" s="143"/>
      <c r="DX64" s="29"/>
      <c r="DY64" s="32"/>
      <c r="DZ64" s="29"/>
      <c r="EA64" s="32"/>
      <c r="EB64" s="29"/>
      <c r="EC64" s="32"/>
      <c r="ED64" s="29"/>
      <c r="EE64" s="32"/>
      <c r="EF64" s="29"/>
      <c r="EG64" s="32"/>
      <c r="EH64" s="32"/>
      <c r="EJ64" s="143"/>
      <c r="EK64" s="143"/>
      <c r="EL64" s="143"/>
      <c r="EM64" s="29"/>
      <c r="EN64" s="32"/>
      <c r="EO64" s="29"/>
      <c r="EP64" s="32"/>
      <c r="EQ64" s="29"/>
      <c r="ER64" s="32"/>
      <c r="ES64" s="29"/>
      <c r="ET64" s="32"/>
      <c r="EU64" s="29"/>
      <c r="EV64" s="32"/>
      <c r="EW64" s="32"/>
    </row>
    <row r="65" spans="5:153" ht="9.9" customHeight="1">
      <c r="E65" s="143"/>
      <c r="F65" s="143"/>
      <c r="G65" s="143"/>
      <c r="H65" s="29"/>
      <c r="I65" s="32"/>
      <c r="J65" s="29"/>
      <c r="K65" s="32"/>
      <c r="L65" s="29"/>
      <c r="M65" s="32"/>
      <c r="N65" s="29"/>
      <c r="O65" s="32"/>
      <c r="P65" s="29"/>
      <c r="Q65" s="32"/>
      <c r="R65" s="29"/>
      <c r="S65" s="32"/>
      <c r="U65" s="165"/>
      <c r="V65" s="77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M65" s="143"/>
      <c r="BN65" s="143"/>
      <c r="BO65" s="143"/>
      <c r="BP65" s="29"/>
      <c r="BQ65" s="32"/>
      <c r="BR65" s="29"/>
      <c r="BS65" s="32"/>
      <c r="BT65" s="29"/>
      <c r="BU65" s="32"/>
      <c r="BV65" s="29"/>
      <c r="BW65" s="32"/>
      <c r="BX65" s="29"/>
      <c r="BY65" s="32"/>
      <c r="BZ65" s="29"/>
      <c r="CB65" s="143"/>
      <c r="CC65" s="143"/>
      <c r="CD65" s="143"/>
      <c r="CE65" s="29"/>
      <c r="CF65" s="32"/>
      <c r="CG65" s="29"/>
      <c r="CH65" s="32"/>
      <c r="CI65" s="29"/>
      <c r="CJ65" s="32"/>
      <c r="CK65" s="29"/>
      <c r="CL65" s="32"/>
      <c r="CM65" s="29"/>
      <c r="CN65" s="32"/>
      <c r="CO65" s="32"/>
      <c r="CQ65" s="143"/>
      <c r="CR65" s="143"/>
      <c r="CS65" s="143"/>
      <c r="CT65" s="29"/>
      <c r="CU65" s="32"/>
      <c r="CV65" s="29"/>
      <c r="CW65" s="32"/>
      <c r="CX65" s="29"/>
      <c r="CY65" s="32"/>
      <c r="CZ65" s="29"/>
      <c r="DA65" s="32"/>
      <c r="DB65" s="29"/>
      <c r="DC65" s="32"/>
      <c r="DD65" s="32"/>
      <c r="DF65" s="143"/>
      <c r="DG65" s="143"/>
      <c r="DH65" s="143"/>
      <c r="DI65" s="29"/>
      <c r="DJ65" s="32"/>
      <c r="DK65" s="29"/>
      <c r="DL65" s="32"/>
      <c r="DM65" s="29"/>
      <c r="DN65" s="32"/>
      <c r="DO65" s="29"/>
      <c r="DP65" s="32"/>
      <c r="DQ65" s="29"/>
      <c r="DR65" s="32"/>
      <c r="DS65" s="32"/>
      <c r="DU65" s="143"/>
      <c r="DV65" s="143"/>
      <c r="DW65" s="143"/>
      <c r="DX65" s="29"/>
      <c r="DY65" s="32"/>
      <c r="DZ65" s="29"/>
      <c r="EA65" s="32"/>
      <c r="EB65" s="29"/>
      <c r="EC65" s="32"/>
      <c r="ED65" s="29"/>
      <c r="EE65" s="32"/>
      <c r="EF65" s="29"/>
      <c r="EG65" s="32"/>
      <c r="EH65" s="32"/>
      <c r="EJ65" s="143"/>
      <c r="EK65" s="143"/>
      <c r="EL65" s="143"/>
      <c r="EM65" s="29"/>
      <c r="EN65" s="32"/>
      <c r="EO65" s="29"/>
      <c r="EP65" s="32"/>
      <c r="EQ65" s="29"/>
      <c r="ER65" s="32"/>
      <c r="ES65" s="29"/>
      <c r="ET65" s="32"/>
      <c r="EU65" s="29"/>
      <c r="EV65" s="32"/>
      <c r="EW65" s="32"/>
    </row>
    <row r="66" spans="5:153" ht="9.9" customHeight="1">
      <c r="E66" s="143"/>
      <c r="F66" s="143"/>
      <c r="G66" s="143"/>
      <c r="H66" s="29"/>
      <c r="I66" s="32"/>
      <c r="J66" s="29"/>
      <c r="K66" s="32"/>
      <c r="L66" s="29"/>
      <c r="M66" s="32"/>
      <c r="N66" s="29"/>
      <c r="O66" s="32"/>
      <c r="P66" s="29"/>
      <c r="Q66" s="32"/>
      <c r="R66" s="29"/>
      <c r="S66" s="32"/>
      <c r="U66" s="165"/>
      <c r="V66" s="77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M66" s="143"/>
      <c r="BN66" s="143"/>
      <c r="BO66" s="143"/>
      <c r="BP66" s="29"/>
      <c r="BQ66" s="32"/>
      <c r="BR66" s="29"/>
      <c r="BS66" s="32"/>
      <c r="BT66" s="29"/>
      <c r="BU66" s="32"/>
      <c r="BV66" s="29"/>
      <c r="BW66" s="32"/>
      <c r="BX66" s="29"/>
      <c r="BY66" s="32"/>
      <c r="BZ66" s="29"/>
      <c r="CB66" s="143"/>
      <c r="CC66" s="143"/>
      <c r="CD66" s="143"/>
      <c r="CE66" s="29"/>
      <c r="CF66" s="32"/>
      <c r="CG66" s="29"/>
      <c r="CH66" s="32"/>
      <c r="CI66" s="29"/>
      <c r="CJ66" s="32"/>
      <c r="CK66" s="29"/>
      <c r="CL66" s="32"/>
      <c r="CM66" s="29"/>
      <c r="CN66" s="32"/>
      <c r="CO66" s="32"/>
      <c r="CQ66" s="143"/>
      <c r="CR66" s="143"/>
      <c r="CS66" s="143"/>
      <c r="CT66" s="29"/>
      <c r="CU66" s="32"/>
      <c r="CV66" s="29"/>
      <c r="CW66" s="32"/>
      <c r="CX66" s="29"/>
      <c r="CY66" s="32"/>
      <c r="CZ66" s="29"/>
      <c r="DA66" s="32"/>
      <c r="DB66" s="29"/>
      <c r="DC66" s="32"/>
      <c r="DD66" s="32"/>
      <c r="DF66" s="143"/>
      <c r="DG66" s="143"/>
      <c r="DH66" s="143"/>
      <c r="DI66" s="29"/>
      <c r="DJ66" s="32"/>
      <c r="DK66" s="29"/>
      <c r="DL66" s="32"/>
      <c r="DM66" s="29"/>
      <c r="DN66" s="32"/>
      <c r="DO66" s="29"/>
      <c r="DP66" s="32"/>
      <c r="DQ66" s="29"/>
      <c r="DR66" s="32"/>
      <c r="DS66" s="32"/>
      <c r="DU66" s="143"/>
      <c r="DV66" s="143"/>
      <c r="DW66" s="143"/>
      <c r="DX66" s="29"/>
      <c r="DY66" s="32"/>
      <c r="DZ66" s="29"/>
      <c r="EA66" s="32"/>
      <c r="EB66" s="29"/>
      <c r="EC66" s="32"/>
      <c r="ED66" s="29"/>
      <c r="EE66" s="32"/>
      <c r="EF66" s="29"/>
      <c r="EG66" s="32"/>
      <c r="EH66" s="32"/>
      <c r="EJ66" s="143"/>
      <c r="EK66" s="143"/>
      <c r="EL66" s="143"/>
      <c r="EM66" s="29"/>
      <c r="EN66" s="32"/>
      <c r="EO66" s="29"/>
      <c r="EP66" s="32"/>
      <c r="EQ66" s="29"/>
      <c r="ER66" s="32"/>
      <c r="ES66" s="29"/>
      <c r="ET66" s="32"/>
      <c r="EU66" s="29"/>
      <c r="EV66" s="32"/>
      <c r="EW66" s="32"/>
    </row>
    <row r="67" spans="5:153" ht="9.9" customHeight="1">
      <c r="E67" s="143"/>
      <c r="F67" s="143"/>
      <c r="G67" s="143"/>
      <c r="H67" s="29"/>
      <c r="I67" s="32"/>
      <c r="J67" s="29"/>
      <c r="K67" s="32"/>
      <c r="L67" s="29"/>
      <c r="M67" s="32"/>
      <c r="N67" s="29"/>
      <c r="O67" s="32"/>
      <c r="P67" s="29"/>
      <c r="Q67" s="32"/>
      <c r="R67" s="29"/>
      <c r="S67" s="32"/>
      <c r="U67" s="165"/>
      <c r="V67" s="77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M67" s="143"/>
      <c r="BN67" s="143"/>
      <c r="BO67" s="143"/>
      <c r="BP67" s="29"/>
      <c r="BQ67" s="32"/>
      <c r="BR67" s="29"/>
      <c r="BS67" s="32"/>
      <c r="BT67" s="29"/>
      <c r="BU67" s="32"/>
      <c r="BV67" s="29"/>
      <c r="BW67" s="32"/>
      <c r="BX67" s="29"/>
      <c r="BY67" s="32"/>
      <c r="BZ67" s="29"/>
      <c r="CB67" s="143"/>
      <c r="CC67" s="143"/>
      <c r="CD67" s="143"/>
      <c r="CE67" s="29"/>
      <c r="CF67" s="32"/>
      <c r="CG67" s="29"/>
      <c r="CH67" s="32"/>
      <c r="CI67" s="29"/>
      <c r="CJ67" s="32"/>
      <c r="CK67" s="29"/>
      <c r="CL67" s="32"/>
      <c r="CM67" s="29"/>
      <c r="CN67" s="32"/>
      <c r="CO67" s="32"/>
      <c r="CQ67" s="143"/>
      <c r="CR67" s="143"/>
      <c r="CS67" s="143"/>
      <c r="CT67" s="29"/>
      <c r="CU67" s="32"/>
      <c r="CV67" s="29"/>
      <c r="CW67" s="32"/>
      <c r="CX67" s="29"/>
      <c r="CY67" s="32"/>
      <c r="CZ67" s="29"/>
      <c r="DA67" s="32"/>
      <c r="DB67" s="29"/>
      <c r="DC67" s="32"/>
      <c r="DD67" s="32"/>
      <c r="DF67" s="143"/>
      <c r="DG67" s="143"/>
      <c r="DH67" s="143"/>
      <c r="DI67" s="29"/>
      <c r="DJ67" s="32"/>
      <c r="DK67" s="29"/>
      <c r="DL67" s="32"/>
      <c r="DM67" s="29"/>
      <c r="DN67" s="32"/>
      <c r="DO67" s="29"/>
      <c r="DP67" s="32"/>
      <c r="DQ67" s="29"/>
      <c r="DR67" s="32"/>
      <c r="DS67" s="32"/>
      <c r="DU67" s="143"/>
      <c r="DV67" s="143"/>
      <c r="DW67" s="143"/>
      <c r="DX67" s="29"/>
      <c r="DY67" s="32"/>
      <c r="DZ67" s="29"/>
      <c r="EA67" s="32"/>
      <c r="EB67" s="29"/>
      <c r="EC67" s="32"/>
      <c r="ED67" s="29"/>
      <c r="EE67" s="32"/>
      <c r="EF67" s="29"/>
      <c r="EG67" s="32"/>
      <c r="EH67" s="32"/>
      <c r="EJ67" s="143"/>
      <c r="EK67" s="143"/>
      <c r="EL67" s="143"/>
      <c r="EM67" s="29"/>
      <c r="EN67" s="32"/>
      <c r="EO67" s="29"/>
      <c r="EP67" s="32"/>
      <c r="EQ67" s="29"/>
      <c r="ER67" s="32"/>
      <c r="ES67" s="29"/>
      <c r="ET67" s="32"/>
      <c r="EU67" s="29"/>
      <c r="EV67" s="32"/>
      <c r="EW67" s="32"/>
    </row>
    <row r="68" spans="5:153" ht="9.9" customHeight="1">
      <c r="E68" s="143"/>
      <c r="F68" s="143"/>
      <c r="G68" s="143"/>
      <c r="H68" s="29"/>
      <c r="I68" s="32"/>
      <c r="J68" s="29"/>
      <c r="K68" s="32"/>
      <c r="L68" s="29"/>
      <c r="M68" s="32"/>
      <c r="N68" s="29"/>
      <c r="O68" s="32"/>
      <c r="P68" s="29"/>
      <c r="Q68" s="32"/>
      <c r="R68" s="29"/>
      <c r="S68" s="32"/>
      <c r="U68" s="165"/>
      <c r="V68" s="77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M68" s="143"/>
      <c r="BN68" s="143"/>
      <c r="BO68" s="143"/>
      <c r="BP68" s="29"/>
      <c r="BQ68" s="32"/>
      <c r="BR68" s="29"/>
      <c r="BS68" s="32"/>
      <c r="BT68" s="29"/>
      <c r="BU68" s="32"/>
      <c r="BV68" s="29"/>
      <c r="BW68" s="32"/>
      <c r="BX68" s="29"/>
      <c r="BY68" s="32"/>
      <c r="BZ68" s="29"/>
      <c r="CB68" s="143"/>
      <c r="CC68" s="143"/>
      <c r="CD68" s="143"/>
      <c r="CE68" s="29"/>
      <c r="CF68" s="32"/>
      <c r="CG68" s="29"/>
      <c r="CH68" s="32"/>
      <c r="CI68" s="29"/>
      <c r="CJ68" s="32"/>
      <c r="CK68" s="29"/>
      <c r="CL68" s="32"/>
      <c r="CM68" s="29"/>
      <c r="CN68" s="32"/>
      <c r="CO68" s="32"/>
      <c r="CQ68" s="143"/>
      <c r="CR68" s="143"/>
      <c r="CS68" s="143"/>
      <c r="CT68" s="29"/>
      <c r="CU68" s="32"/>
      <c r="CV68" s="29"/>
      <c r="CW68" s="32"/>
      <c r="CX68" s="29"/>
      <c r="CY68" s="32"/>
      <c r="CZ68" s="29"/>
      <c r="DA68" s="32"/>
      <c r="DB68" s="29"/>
      <c r="DC68" s="32"/>
      <c r="DD68" s="32"/>
      <c r="DF68" s="143"/>
      <c r="DG68" s="143"/>
      <c r="DH68" s="143"/>
      <c r="DI68" s="29"/>
      <c r="DJ68" s="32"/>
      <c r="DK68" s="29"/>
      <c r="DL68" s="32"/>
      <c r="DM68" s="29"/>
      <c r="DN68" s="32"/>
      <c r="DO68" s="29"/>
      <c r="DP68" s="32"/>
      <c r="DQ68" s="29"/>
      <c r="DR68" s="32"/>
      <c r="DS68" s="32"/>
      <c r="DU68" s="143"/>
      <c r="DV68" s="143"/>
      <c r="DW68" s="143"/>
      <c r="DX68" s="29"/>
      <c r="DY68" s="32"/>
      <c r="DZ68" s="29"/>
      <c r="EA68" s="32"/>
      <c r="EB68" s="29"/>
      <c r="EC68" s="32"/>
      <c r="ED68" s="29"/>
      <c r="EE68" s="32"/>
      <c r="EF68" s="29"/>
      <c r="EG68" s="32"/>
      <c r="EH68" s="32"/>
      <c r="EJ68" s="143"/>
      <c r="EK68" s="143"/>
      <c r="EL68" s="143"/>
      <c r="EM68" s="29"/>
      <c r="EN68" s="32"/>
      <c r="EO68" s="29"/>
      <c r="EP68" s="32"/>
      <c r="EQ68" s="29"/>
      <c r="ER68" s="32"/>
      <c r="ES68" s="29"/>
      <c r="ET68" s="32"/>
      <c r="EU68" s="29"/>
      <c r="EV68" s="32"/>
      <c r="EW68" s="32"/>
    </row>
    <row r="69" spans="5:153" ht="9.9" customHeight="1">
      <c r="E69" s="143"/>
      <c r="F69" s="143"/>
      <c r="G69" s="143"/>
      <c r="H69" s="29"/>
      <c r="I69" s="32"/>
      <c r="J69" s="29"/>
      <c r="K69" s="32"/>
      <c r="L69" s="29"/>
      <c r="M69" s="32"/>
      <c r="N69" s="29"/>
      <c r="O69" s="32"/>
      <c r="P69" s="29"/>
      <c r="Q69" s="32"/>
      <c r="R69" s="29"/>
      <c r="S69" s="32"/>
      <c r="U69" s="165"/>
      <c r="V69" s="77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M69" s="143"/>
      <c r="BN69" s="143"/>
      <c r="BO69" s="143"/>
      <c r="BP69" s="29"/>
      <c r="BQ69" s="32"/>
      <c r="BR69" s="29"/>
      <c r="BS69" s="32"/>
      <c r="BT69" s="29"/>
      <c r="BU69" s="32"/>
      <c r="BV69" s="29"/>
      <c r="BW69" s="32"/>
      <c r="BX69" s="29"/>
      <c r="BY69" s="32"/>
      <c r="BZ69" s="29"/>
      <c r="CB69" s="143"/>
      <c r="CC69" s="143"/>
      <c r="CD69" s="143"/>
      <c r="CE69" s="29"/>
      <c r="CF69" s="32"/>
      <c r="CG69" s="29"/>
      <c r="CH69" s="32"/>
      <c r="CI69" s="29"/>
      <c r="CJ69" s="32"/>
      <c r="CK69" s="29"/>
      <c r="CL69" s="32"/>
      <c r="CM69" s="29"/>
      <c r="CN69" s="32"/>
      <c r="CO69" s="32"/>
      <c r="CQ69" s="143"/>
      <c r="CR69" s="143"/>
      <c r="CS69" s="143"/>
      <c r="CT69" s="29"/>
      <c r="CU69" s="32"/>
      <c r="CV69" s="29"/>
      <c r="CW69" s="32"/>
      <c r="CX69" s="29"/>
      <c r="CY69" s="32"/>
      <c r="CZ69" s="29"/>
      <c r="DA69" s="32"/>
      <c r="DB69" s="29"/>
      <c r="DC69" s="32"/>
      <c r="DD69" s="32"/>
      <c r="DF69" s="143"/>
      <c r="DG69" s="143"/>
      <c r="DH69" s="143"/>
      <c r="DI69" s="29"/>
      <c r="DJ69" s="32"/>
      <c r="DK69" s="29"/>
      <c r="DL69" s="32"/>
      <c r="DM69" s="29"/>
      <c r="DN69" s="32"/>
      <c r="DO69" s="29"/>
      <c r="DP69" s="32"/>
      <c r="DQ69" s="29"/>
      <c r="DR69" s="32"/>
      <c r="DS69" s="32"/>
      <c r="DU69" s="143"/>
      <c r="DV69" s="143"/>
      <c r="DW69" s="143"/>
      <c r="DX69" s="29"/>
      <c r="DY69" s="32"/>
      <c r="DZ69" s="29"/>
      <c r="EA69" s="32"/>
      <c r="EB69" s="29"/>
      <c r="EC69" s="32"/>
      <c r="ED69" s="29"/>
      <c r="EE69" s="32"/>
      <c r="EF69" s="29"/>
      <c r="EG69" s="32"/>
      <c r="EH69" s="32"/>
      <c r="EJ69" s="143"/>
      <c r="EK69" s="143"/>
      <c r="EL69" s="143"/>
      <c r="EM69" s="29"/>
      <c r="EN69" s="32"/>
      <c r="EO69" s="29"/>
      <c r="EP69" s="32"/>
      <c r="EQ69" s="29"/>
      <c r="ER69" s="32"/>
      <c r="ES69" s="29"/>
      <c r="ET69" s="32"/>
      <c r="EU69" s="29"/>
      <c r="EV69" s="32"/>
      <c r="EW69" s="32"/>
    </row>
    <row r="70" spans="5:153" ht="9.9" customHeight="1">
      <c r="E70" s="143"/>
      <c r="F70" s="143"/>
      <c r="G70" s="143"/>
      <c r="H70" s="29"/>
      <c r="I70" s="32"/>
      <c r="J70" s="29"/>
      <c r="K70" s="32"/>
      <c r="L70" s="29"/>
      <c r="M70" s="32"/>
      <c r="N70" s="29"/>
      <c r="O70" s="32"/>
      <c r="P70" s="29"/>
      <c r="Q70" s="32"/>
      <c r="R70" s="29"/>
      <c r="S70" s="32"/>
      <c r="U70" s="165"/>
      <c r="V70" s="77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M70" s="143"/>
      <c r="BN70" s="143"/>
      <c r="BO70" s="143"/>
      <c r="BP70" s="29"/>
      <c r="BQ70" s="32"/>
      <c r="BR70" s="29"/>
      <c r="BS70" s="32"/>
      <c r="BT70" s="29"/>
      <c r="BU70" s="32"/>
      <c r="BV70" s="29"/>
      <c r="BW70" s="32"/>
      <c r="BX70" s="29"/>
      <c r="BY70" s="32"/>
      <c r="BZ70" s="29"/>
      <c r="CB70" s="143"/>
      <c r="CC70" s="143"/>
      <c r="CD70" s="143"/>
      <c r="CE70" s="29"/>
      <c r="CF70" s="32"/>
      <c r="CG70" s="29"/>
      <c r="CH70" s="32"/>
      <c r="CI70" s="29"/>
      <c r="CJ70" s="32"/>
      <c r="CK70" s="29"/>
      <c r="CL70" s="32"/>
      <c r="CM70" s="29"/>
      <c r="CN70" s="32"/>
      <c r="CO70" s="32"/>
      <c r="CQ70" s="143"/>
      <c r="CR70" s="143"/>
      <c r="CS70" s="143"/>
      <c r="CT70" s="29"/>
      <c r="CU70" s="32"/>
      <c r="CV70" s="29"/>
      <c r="CW70" s="32"/>
      <c r="CX70" s="29"/>
      <c r="CY70" s="32"/>
      <c r="CZ70" s="29"/>
      <c r="DA70" s="32"/>
      <c r="DB70" s="29"/>
      <c r="DC70" s="32"/>
      <c r="DD70" s="32"/>
      <c r="DF70" s="143"/>
      <c r="DG70" s="143"/>
      <c r="DH70" s="143"/>
      <c r="DI70" s="29"/>
      <c r="DJ70" s="32"/>
      <c r="DK70" s="29"/>
      <c r="DL70" s="32"/>
      <c r="DM70" s="29"/>
      <c r="DN70" s="32"/>
      <c r="DO70" s="29"/>
      <c r="DP70" s="32"/>
      <c r="DQ70" s="29"/>
      <c r="DR70" s="32"/>
      <c r="DS70" s="32"/>
      <c r="DU70" s="143"/>
      <c r="DV70" s="143"/>
      <c r="DW70" s="143"/>
      <c r="DX70" s="29"/>
      <c r="DY70" s="32"/>
      <c r="DZ70" s="29"/>
      <c r="EA70" s="32"/>
      <c r="EB70" s="29"/>
      <c r="EC70" s="32"/>
      <c r="ED70" s="29"/>
      <c r="EE70" s="32"/>
      <c r="EF70" s="29"/>
      <c r="EG70" s="32"/>
      <c r="EH70" s="32"/>
      <c r="EJ70" s="143"/>
      <c r="EK70" s="143"/>
      <c r="EL70" s="143"/>
      <c r="EM70" s="29"/>
      <c r="EN70" s="32"/>
      <c r="EO70" s="29"/>
      <c r="EP70" s="32"/>
      <c r="EQ70" s="29"/>
      <c r="ER70" s="32"/>
      <c r="ES70" s="29"/>
      <c r="ET70" s="32"/>
      <c r="EU70" s="29"/>
      <c r="EV70" s="32"/>
      <c r="EW70" s="32"/>
    </row>
    <row r="71" spans="5:153" ht="9.9" customHeight="1">
      <c r="E71" s="143"/>
      <c r="F71" s="143"/>
      <c r="G71" s="143"/>
      <c r="H71" s="29"/>
      <c r="I71" s="32"/>
      <c r="J71" s="29"/>
      <c r="K71" s="32"/>
      <c r="L71" s="29"/>
      <c r="M71" s="32"/>
      <c r="N71" s="29"/>
      <c r="O71" s="32"/>
      <c r="P71" s="29"/>
      <c r="Q71" s="32"/>
      <c r="R71" s="29"/>
      <c r="S71" s="32"/>
      <c r="U71" s="165"/>
      <c r="V71" s="77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M71" s="143"/>
      <c r="BN71" s="143"/>
      <c r="BO71" s="143"/>
      <c r="BP71" s="29"/>
      <c r="BQ71" s="32"/>
      <c r="BR71" s="29"/>
      <c r="BS71" s="32"/>
      <c r="BT71" s="29"/>
      <c r="BU71" s="32"/>
      <c r="BV71" s="29"/>
      <c r="BW71" s="32"/>
      <c r="BX71" s="29"/>
      <c r="BY71" s="32"/>
      <c r="BZ71" s="29"/>
      <c r="CB71" s="143"/>
      <c r="CC71" s="143"/>
      <c r="CD71" s="143"/>
      <c r="CE71" s="29"/>
      <c r="CF71" s="32"/>
      <c r="CG71" s="29"/>
      <c r="CH71" s="32"/>
      <c r="CI71" s="29"/>
      <c r="CJ71" s="32"/>
      <c r="CK71" s="29"/>
      <c r="CL71" s="32"/>
      <c r="CM71" s="29"/>
      <c r="CN71" s="32"/>
      <c r="CO71" s="32"/>
      <c r="CQ71" s="143"/>
      <c r="CR71" s="143"/>
      <c r="CS71" s="143"/>
      <c r="CT71" s="29"/>
      <c r="CU71" s="32"/>
      <c r="CV71" s="29"/>
      <c r="CW71" s="32"/>
      <c r="CX71" s="29"/>
      <c r="CY71" s="32"/>
      <c r="CZ71" s="29"/>
      <c r="DA71" s="32"/>
      <c r="DB71" s="29"/>
      <c r="DC71" s="32"/>
      <c r="DD71" s="32"/>
      <c r="DF71" s="143"/>
      <c r="DG71" s="143"/>
      <c r="DH71" s="143"/>
      <c r="DI71" s="29"/>
      <c r="DJ71" s="32"/>
      <c r="DK71" s="29"/>
      <c r="DL71" s="32"/>
      <c r="DM71" s="29"/>
      <c r="DN71" s="32"/>
      <c r="DO71" s="29"/>
      <c r="DP71" s="32"/>
      <c r="DQ71" s="29"/>
      <c r="DR71" s="32"/>
      <c r="DS71" s="32"/>
      <c r="DU71" s="143"/>
      <c r="DV71" s="143"/>
      <c r="DW71" s="143"/>
      <c r="DX71" s="29"/>
      <c r="DY71" s="32"/>
      <c r="DZ71" s="29"/>
      <c r="EA71" s="32"/>
      <c r="EB71" s="29"/>
      <c r="EC71" s="32"/>
      <c r="ED71" s="29"/>
      <c r="EE71" s="32"/>
      <c r="EF71" s="29"/>
      <c r="EG71" s="32"/>
      <c r="EH71" s="32"/>
      <c r="EJ71" s="143"/>
      <c r="EK71" s="143"/>
      <c r="EL71" s="143"/>
      <c r="EM71" s="29"/>
      <c r="EN71" s="32"/>
      <c r="EO71" s="29"/>
      <c r="EP71" s="32"/>
      <c r="EQ71" s="29"/>
      <c r="ER71" s="32"/>
      <c r="ES71" s="29"/>
      <c r="ET71" s="32"/>
      <c r="EU71" s="29"/>
      <c r="EV71" s="32"/>
      <c r="EW71" s="32"/>
    </row>
    <row r="72" spans="5:153" ht="9.9" customHeight="1">
      <c r="E72" s="143"/>
      <c r="F72" s="143"/>
      <c r="G72" s="143"/>
      <c r="H72" s="29"/>
      <c r="I72" s="32"/>
      <c r="J72" s="29"/>
      <c r="K72" s="32"/>
      <c r="L72" s="29"/>
      <c r="M72" s="32"/>
      <c r="N72" s="29"/>
      <c r="O72" s="32"/>
      <c r="P72" s="29"/>
      <c r="Q72" s="32"/>
      <c r="R72" s="29"/>
      <c r="S72" s="32"/>
      <c r="U72" s="165"/>
      <c r="V72" s="77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M72" s="143"/>
      <c r="BN72" s="143"/>
      <c r="BO72" s="143"/>
      <c r="BP72" s="29"/>
      <c r="BQ72" s="32"/>
      <c r="BR72" s="29"/>
      <c r="BS72" s="32"/>
      <c r="BT72" s="29"/>
      <c r="BU72" s="32"/>
      <c r="BV72" s="29"/>
      <c r="BW72" s="32"/>
      <c r="BX72" s="29"/>
      <c r="BY72" s="32"/>
      <c r="BZ72" s="29"/>
      <c r="CB72" s="143"/>
      <c r="CC72" s="143"/>
      <c r="CD72" s="143"/>
      <c r="CE72" s="29"/>
      <c r="CF72" s="32"/>
      <c r="CG72" s="29"/>
      <c r="CH72" s="32"/>
      <c r="CI72" s="29"/>
      <c r="CJ72" s="32"/>
      <c r="CK72" s="29"/>
      <c r="CL72" s="32"/>
      <c r="CM72" s="29"/>
      <c r="CN72" s="32"/>
      <c r="CO72" s="32"/>
      <c r="CQ72" s="143"/>
      <c r="CR72" s="143"/>
      <c r="CS72" s="143"/>
      <c r="CT72" s="29"/>
      <c r="CU72" s="32"/>
      <c r="CV72" s="29"/>
      <c r="CW72" s="32"/>
      <c r="CX72" s="29"/>
      <c r="CY72" s="32"/>
      <c r="CZ72" s="29"/>
      <c r="DA72" s="32"/>
      <c r="DB72" s="29"/>
      <c r="DC72" s="32"/>
      <c r="DD72" s="32"/>
      <c r="DF72" s="143"/>
      <c r="DG72" s="143"/>
      <c r="DH72" s="143"/>
      <c r="DI72" s="29"/>
      <c r="DJ72" s="32"/>
      <c r="DK72" s="29"/>
      <c r="DL72" s="32"/>
      <c r="DM72" s="29"/>
      <c r="DN72" s="32"/>
      <c r="DO72" s="29"/>
      <c r="DP72" s="32"/>
      <c r="DQ72" s="29"/>
      <c r="DR72" s="32"/>
      <c r="DS72" s="32"/>
      <c r="DU72" s="143"/>
      <c r="DV72" s="143"/>
      <c r="DW72" s="143"/>
      <c r="DX72" s="29"/>
      <c r="DY72" s="32"/>
      <c r="DZ72" s="29"/>
      <c r="EA72" s="32"/>
      <c r="EB72" s="29"/>
      <c r="EC72" s="32"/>
      <c r="ED72" s="29"/>
      <c r="EE72" s="32"/>
      <c r="EF72" s="29"/>
      <c r="EG72" s="32"/>
      <c r="EH72" s="32"/>
      <c r="EJ72" s="143"/>
      <c r="EK72" s="143"/>
      <c r="EL72" s="143"/>
      <c r="EM72" s="29"/>
      <c r="EN72" s="32"/>
      <c r="EO72" s="29"/>
      <c r="EP72" s="32"/>
      <c r="EQ72" s="29"/>
      <c r="ER72" s="32"/>
      <c r="ES72" s="29"/>
      <c r="ET72" s="32"/>
      <c r="EU72" s="29"/>
      <c r="EV72" s="32"/>
      <c r="EW72" s="32"/>
    </row>
    <row r="73" spans="5:153" ht="9.9" customHeight="1">
      <c r="E73" s="143"/>
      <c r="F73" s="143"/>
      <c r="G73" s="143"/>
      <c r="H73" s="29"/>
      <c r="I73" s="32"/>
      <c r="J73" s="29"/>
      <c r="K73" s="32"/>
      <c r="L73" s="29"/>
      <c r="M73" s="32"/>
      <c r="N73" s="29"/>
      <c r="O73" s="32"/>
      <c r="P73" s="29"/>
      <c r="Q73" s="32"/>
      <c r="R73" s="29"/>
      <c r="S73" s="32"/>
      <c r="U73" s="165"/>
      <c r="V73" s="77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M73" s="143"/>
      <c r="BN73" s="143"/>
      <c r="BO73" s="143"/>
      <c r="BP73" s="29"/>
      <c r="BQ73" s="32"/>
      <c r="BR73" s="29"/>
      <c r="BS73" s="32"/>
      <c r="BT73" s="29"/>
      <c r="BU73" s="32"/>
      <c r="BV73" s="29"/>
      <c r="BW73" s="32"/>
      <c r="BX73" s="29"/>
      <c r="BY73" s="32"/>
      <c r="BZ73" s="29"/>
      <c r="CB73" s="143"/>
      <c r="CC73" s="143"/>
      <c r="CD73" s="143"/>
      <c r="CE73" s="29"/>
      <c r="CF73" s="32"/>
      <c r="CG73" s="29"/>
      <c r="CH73" s="32"/>
      <c r="CI73" s="29"/>
      <c r="CJ73" s="32"/>
      <c r="CK73" s="29"/>
      <c r="CL73" s="32"/>
      <c r="CM73" s="29"/>
      <c r="CN73" s="32"/>
      <c r="CO73" s="32"/>
      <c r="CQ73" s="143"/>
      <c r="CR73" s="143"/>
      <c r="CS73" s="143"/>
      <c r="CT73" s="29"/>
      <c r="CU73" s="32"/>
      <c r="CV73" s="29"/>
      <c r="CW73" s="32"/>
      <c r="CX73" s="29"/>
      <c r="CY73" s="32"/>
      <c r="CZ73" s="29"/>
      <c r="DA73" s="32"/>
      <c r="DB73" s="29"/>
      <c r="DC73" s="32"/>
      <c r="DD73" s="32"/>
      <c r="DF73" s="143"/>
      <c r="DG73" s="143"/>
      <c r="DH73" s="143"/>
      <c r="DI73" s="29"/>
      <c r="DJ73" s="32"/>
      <c r="DK73" s="29"/>
      <c r="DL73" s="32"/>
      <c r="DM73" s="29"/>
      <c r="DN73" s="32"/>
      <c r="DO73" s="29"/>
      <c r="DP73" s="32"/>
      <c r="DQ73" s="29"/>
      <c r="DR73" s="32"/>
      <c r="DS73" s="32"/>
      <c r="DU73" s="143"/>
      <c r="DV73" s="143"/>
      <c r="DW73" s="143"/>
      <c r="DX73" s="29"/>
      <c r="DY73" s="32"/>
      <c r="DZ73" s="29"/>
      <c r="EA73" s="32"/>
      <c r="EB73" s="29"/>
      <c r="EC73" s="32"/>
      <c r="ED73" s="29"/>
      <c r="EE73" s="32"/>
      <c r="EF73" s="29"/>
      <c r="EG73" s="32"/>
      <c r="EH73" s="32"/>
      <c r="EJ73" s="143"/>
      <c r="EK73" s="143"/>
      <c r="EL73" s="143"/>
      <c r="EM73" s="29"/>
      <c r="EN73" s="32"/>
      <c r="EO73" s="29"/>
      <c r="EP73" s="32"/>
      <c r="EQ73" s="29"/>
      <c r="ER73" s="32"/>
      <c r="ES73" s="29"/>
      <c r="ET73" s="32"/>
      <c r="EU73" s="29"/>
      <c r="EV73" s="32"/>
      <c r="EW73" s="32"/>
    </row>
    <row r="74" spans="5:153" ht="9.9" customHeight="1">
      <c r="E74" s="143"/>
      <c r="F74" s="143"/>
      <c r="G74" s="143"/>
      <c r="H74" s="29"/>
      <c r="I74" s="32"/>
      <c r="J74" s="29"/>
      <c r="K74" s="32"/>
      <c r="L74" s="29"/>
      <c r="M74" s="32"/>
      <c r="N74" s="29"/>
      <c r="O74" s="32"/>
      <c r="P74" s="29"/>
      <c r="Q74" s="32"/>
      <c r="R74" s="29"/>
      <c r="S74" s="32"/>
      <c r="U74" s="165"/>
      <c r="V74" s="77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M74" s="143"/>
      <c r="BN74" s="143"/>
      <c r="BO74" s="143"/>
      <c r="BP74" s="29"/>
      <c r="BQ74" s="32"/>
      <c r="BR74" s="29"/>
      <c r="BS74" s="32"/>
      <c r="BT74" s="29"/>
      <c r="BU74" s="32"/>
      <c r="BV74" s="29"/>
      <c r="BW74" s="32"/>
      <c r="BX74" s="29"/>
      <c r="BY74" s="32"/>
      <c r="BZ74" s="29"/>
      <c r="CB74" s="143"/>
      <c r="CC74" s="143"/>
      <c r="CD74" s="143"/>
      <c r="CE74" s="29"/>
      <c r="CF74" s="32"/>
      <c r="CG74" s="29"/>
      <c r="CH74" s="32"/>
      <c r="CI74" s="29"/>
      <c r="CJ74" s="32"/>
      <c r="CK74" s="29"/>
      <c r="CL74" s="32"/>
      <c r="CM74" s="29"/>
      <c r="CN74" s="32"/>
      <c r="CO74" s="32"/>
      <c r="CQ74" s="143"/>
      <c r="CR74" s="143"/>
      <c r="CS74" s="143"/>
      <c r="CT74" s="29"/>
      <c r="CU74" s="32"/>
      <c r="CV74" s="29"/>
      <c r="CW74" s="32"/>
      <c r="CX74" s="29"/>
      <c r="CY74" s="32"/>
      <c r="CZ74" s="29"/>
      <c r="DA74" s="32"/>
      <c r="DB74" s="29"/>
      <c r="DC74" s="32"/>
      <c r="DD74" s="32"/>
      <c r="DF74" s="143"/>
      <c r="DG74" s="143"/>
      <c r="DH74" s="143"/>
      <c r="DI74" s="29"/>
      <c r="DJ74" s="32"/>
      <c r="DK74" s="29"/>
      <c r="DL74" s="32"/>
      <c r="DM74" s="29"/>
      <c r="DN74" s="32"/>
      <c r="DO74" s="29"/>
      <c r="DP74" s="32"/>
      <c r="DQ74" s="29"/>
      <c r="DR74" s="32"/>
      <c r="DS74" s="32"/>
      <c r="DU74" s="143"/>
      <c r="DV74" s="143"/>
      <c r="DW74" s="143"/>
      <c r="DX74" s="29"/>
      <c r="DY74" s="32"/>
      <c r="DZ74" s="29"/>
      <c r="EA74" s="32"/>
      <c r="EB74" s="29"/>
      <c r="EC74" s="32"/>
      <c r="ED74" s="29"/>
      <c r="EE74" s="32"/>
      <c r="EF74" s="29"/>
      <c r="EG74" s="32"/>
      <c r="EH74" s="32"/>
      <c r="EJ74" s="143"/>
      <c r="EK74" s="143"/>
      <c r="EL74" s="143"/>
      <c r="EM74" s="29"/>
      <c r="EN74" s="32"/>
      <c r="EO74" s="29"/>
      <c r="EP74" s="32"/>
      <c r="EQ74" s="29"/>
      <c r="ER74" s="32"/>
      <c r="ES74" s="29"/>
      <c r="ET74" s="32"/>
      <c r="EU74" s="29"/>
      <c r="EV74" s="32"/>
      <c r="EW74" s="32"/>
    </row>
    <row r="75" spans="5:153" ht="9.9" customHeight="1">
      <c r="E75" s="143"/>
      <c r="F75" s="143"/>
      <c r="G75" s="143"/>
      <c r="H75" s="29"/>
      <c r="I75" s="32"/>
      <c r="J75" s="29"/>
      <c r="K75" s="32"/>
      <c r="L75" s="29"/>
      <c r="M75" s="32"/>
      <c r="N75" s="29"/>
      <c r="O75" s="32"/>
      <c r="P75" s="29"/>
      <c r="Q75" s="32"/>
      <c r="R75" s="29"/>
      <c r="S75" s="32"/>
      <c r="U75" s="165"/>
      <c r="V75" s="77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M75" s="143"/>
      <c r="BN75" s="143"/>
      <c r="BO75" s="143"/>
      <c r="BP75" s="29"/>
      <c r="BQ75" s="32"/>
      <c r="BR75" s="29"/>
      <c r="BS75" s="32"/>
      <c r="BT75" s="29"/>
      <c r="BU75" s="32"/>
      <c r="BV75" s="29"/>
      <c r="BW75" s="32"/>
      <c r="BX75" s="29"/>
      <c r="BY75" s="32"/>
      <c r="BZ75" s="29"/>
      <c r="CB75" s="143"/>
      <c r="CC75" s="143"/>
      <c r="CD75" s="143"/>
      <c r="CE75" s="29"/>
      <c r="CF75" s="32"/>
      <c r="CG75" s="29"/>
      <c r="CH75" s="32"/>
      <c r="CI75" s="29"/>
      <c r="CJ75" s="32"/>
      <c r="CK75" s="29"/>
      <c r="CL75" s="32"/>
      <c r="CM75" s="29"/>
      <c r="CN75" s="32"/>
      <c r="CO75" s="32"/>
      <c r="CQ75" s="143"/>
      <c r="CR75" s="143"/>
      <c r="CS75" s="143"/>
      <c r="CT75" s="29"/>
      <c r="CU75" s="32"/>
      <c r="CV75" s="29"/>
      <c r="CW75" s="32"/>
      <c r="CX75" s="29"/>
      <c r="CY75" s="32"/>
      <c r="CZ75" s="29"/>
      <c r="DA75" s="32"/>
      <c r="DB75" s="29"/>
      <c r="DC75" s="32"/>
      <c r="DD75" s="32"/>
      <c r="DF75" s="143"/>
      <c r="DG75" s="143"/>
      <c r="DH75" s="143"/>
      <c r="DI75" s="29"/>
      <c r="DJ75" s="32"/>
      <c r="DK75" s="29"/>
      <c r="DL75" s="32"/>
      <c r="DM75" s="29"/>
      <c r="DN75" s="32"/>
      <c r="DO75" s="29"/>
      <c r="DP75" s="32"/>
      <c r="DQ75" s="29"/>
      <c r="DR75" s="32"/>
      <c r="DS75" s="32"/>
      <c r="DU75" s="143"/>
      <c r="DV75" s="143"/>
      <c r="DW75" s="143"/>
      <c r="DX75" s="29"/>
      <c r="DY75" s="32"/>
      <c r="DZ75" s="29"/>
      <c r="EA75" s="32"/>
      <c r="EB75" s="29"/>
      <c r="EC75" s="32"/>
      <c r="ED75" s="29"/>
      <c r="EE75" s="32"/>
      <c r="EF75" s="29"/>
      <c r="EG75" s="32"/>
      <c r="EH75" s="32"/>
      <c r="EJ75" s="143"/>
      <c r="EK75" s="143"/>
      <c r="EL75" s="143"/>
      <c r="EM75" s="29"/>
      <c r="EN75" s="32"/>
      <c r="EO75" s="29"/>
      <c r="EP75" s="32"/>
      <c r="EQ75" s="29"/>
      <c r="ER75" s="32"/>
      <c r="ES75" s="29"/>
      <c r="ET75" s="32"/>
      <c r="EU75" s="29"/>
      <c r="EV75" s="32"/>
      <c r="EW75" s="32"/>
    </row>
    <row r="76" spans="5:153" ht="9.9" customHeight="1">
      <c r="E76" s="143"/>
      <c r="F76" s="143"/>
      <c r="G76" s="143"/>
      <c r="H76" s="29"/>
      <c r="I76" s="32"/>
      <c r="J76" s="29"/>
      <c r="K76" s="32"/>
      <c r="L76" s="29"/>
      <c r="M76" s="32"/>
      <c r="N76" s="29"/>
      <c r="O76" s="32"/>
      <c r="P76" s="29"/>
      <c r="Q76" s="32"/>
      <c r="R76" s="29"/>
      <c r="S76" s="32"/>
      <c r="U76" s="165"/>
      <c r="V76" s="93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M76" s="143"/>
      <c r="BN76" s="143"/>
      <c r="BO76" s="143"/>
      <c r="BP76" s="29"/>
      <c r="BQ76" s="32"/>
      <c r="BR76" s="29"/>
      <c r="BS76" s="32"/>
      <c r="BT76" s="29"/>
      <c r="BU76" s="32"/>
      <c r="BV76" s="29"/>
      <c r="BW76" s="32"/>
      <c r="BX76" s="29"/>
      <c r="BY76" s="32"/>
      <c r="BZ76" s="29"/>
      <c r="CB76" s="143"/>
      <c r="CC76" s="143"/>
      <c r="CD76" s="143"/>
      <c r="CE76" s="29"/>
      <c r="CF76" s="32"/>
      <c r="CG76" s="29"/>
      <c r="CH76" s="32"/>
      <c r="CI76" s="29"/>
      <c r="CJ76" s="32"/>
      <c r="CK76" s="29"/>
      <c r="CL76" s="32"/>
      <c r="CM76" s="29"/>
      <c r="CN76" s="32"/>
      <c r="CO76" s="32"/>
      <c r="CQ76" s="143"/>
      <c r="CR76" s="143"/>
      <c r="CS76" s="143"/>
      <c r="CT76" s="29"/>
      <c r="CU76" s="32"/>
      <c r="CV76" s="29"/>
      <c r="CW76" s="32"/>
      <c r="CX76" s="29"/>
      <c r="CY76" s="32"/>
      <c r="CZ76" s="29"/>
      <c r="DA76" s="32"/>
      <c r="DB76" s="29"/>
      <c r="DC76" s="32"/>
      <c r="DD76" s="32"/>
      <c r="DF76" s="143"/>
      <c r="DG76" s="143"/>
      <c r="DH76" s="143"/>
      <c r="DI76" s="29"/>
      <c r="DJ76" s="32"/>
      <c r="DK76" s="29"/>
      <c r="DL76" s="32"/>
      <c r="DM76" s="29"/>
      <c r="DN76" s="32"/>
      <c r="DO76" s="29"/>
      <c r="DP76" s="32"/>
      <c r="DQ76" s="29"/>
      <c r="DR76" s="32"/>
      <c r="DS76" s="32"/>
      <c r="DU76" s="143"/>
      <c r="DV76" s="143"/>
      <c r="DW76" s="143"/>
      <c r="DX76" s="29"/>
      <c r="DY76" s="32"/>
      <c r="DZ76" s="29"/>
      <c r="EA76" s="32"/>
      <c r="EB76" s="29"/>
      <c r="EC76" s="32"/>
      <c r="ED76" s="29"/>
      <c r="EE76" s="32"/>
      <c r="EF76" s="29"/>
      <c r="EG76" s="32"/>
      <c r="EH76" s="32"/>
      <c r="EJ76" s="143"/>
      <c r="EK76" s="143"/>
      <c r="EL76" s="143"/>
      <c r="EM76" s="29"/>
      <c r="EN76" s="32"/>
      <c r="EO76" s="29"/>
      <c r="EP76" s="32"/>
      <c r="EQ76" s="29"/>
      <c r="ER76" s="32"/>
      <c r="ES76" s="29"/>
      <c r="ET76" s="32"/>
      <c r="EU76" s="29"/>
      <c r="EV76" s="32"/>
      <c r="EW76" s="32"/>
    </row>
    <row r="77" spans="5:153" ht="9.9" customHeight="1">
      <c r="E77" s="143"/>
      <c r="F77" s="143"/>
      <c r="G77" s="143"/>
      <c r="H77" s="29"/>
      <c r="I77" s="32"/>
      <c r="J77" s="29"/>
      <c r="K77" s="32"/>
      <c r="L77" s="29"/>
      <c r="M77" s="32"/>
      <c r="N77" s="29"/>
      <c r="O77" s="32"/>
      <c r="P77" s="29"/>
      <c r="Q77" s="32"/>
      <c r="R77" s="29"/>
      <c r="S77" s="32"/>
      <c r="U77" s="165"/>
      <c r="V77" s="93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M77" s="143"/>
      <c r="BN77" s="143"/>
      <c r="BO77" s="143"/>
      <c r="BP77" s="29"/>
      <c r="BQ77" s="32"/>
      <c r="BR77" s="29"/>
      <c r="BS77" s="32"/>
      <c r="BT77" s="29"/>
      <c r="BU77" s="32"/>
      <c r="BV77" s="29"/>
      <c r="BW77" s="32"/>
      <c r="BX77" s="29"/>
      <c r="BY77" s="32"/>
      <c r="BZ77" s="29"/>
      <c r="CB77" s="143"/>
      <c r="CC77" s="143"/>
      <c r="CD77" s="143"/>
      <c r="CE77" s="29"/>
      <c r="CF77" s="32"/>
      <c r="CG77" s="29"/>
      <c r="CH77" s="32"/>
      <c r="CI77" s="29"/>
      <c r="CJ77" s="32"/>
      <c r="CK77" s="29"/>
      <c r="CL77" s="32"/>
      <c r="CM77" s="29"/>
      <c r="CN77" s="32"/>
      <c r="CO77" s="32"/>
      <c r="CQ77" s="143"/>
      <c r="CR77" s="143"/>
      <c r="CS77" s="143"/>
      <c r="CT77" s="29"/>
      <c r="CU77" s="32"/>
      <c r="CV77" s="29"/>
      <c r="CW77" s="32"/>
      <c r="CX77" s="29"/>
      <c r="CY77" s="32"/>
      <c r="CZ77" s="29"/>
      <c r="DA77" s="32"/>
      <c r="DB77" s="29"/>
      <c r="DC77" s="32"/>
      <c r="DD77" s="32"/>
      <c r="DF77" s="143"/>
      <c r="DG77" s="143"/>
      <c r="DH77" s="143"/>
      <c r="DI77" s="29"/>
      <c r="DJ77" s="32"/>
      <c r="DK77" s="29"/>
      <c r="DL77" s="32"/>
      <c r="DM77" s="29"/>
      <c r="DN77" s="32"/>
      <c r="DO77" s="29"/>
      <c r="DP77" s="32"/>
      <c r="DQ77" s="29"/>
      <c r="DR77" s="32"/>
      <c r="DS77" s="32"/>
      <c r="DU77" s="143"/>
      <c r="DV77" s="143"/>
      <c r="DW77" s="143"/>
      <c r="DX77" s="29"/>
      <c r="DY77" s="32"/>
      <c r="DZ77" s="29"/>
      <c r="EA77" s="32"/>
      <c r="EB77" s="29"/>
      <c r="EC77" s="32"/>
      <c r="ED77" s="29"/>
      <c r="EE77" s="32"/>
      <c r="EF77" s="29"/>
      <c r="EG77" s="32"/>
      <c r="EH77" s="32"/>
      <c r="EJ77" s="143"/>
      <c r="EK77" s="143"/>
      <c r="EL77" s="143"/>
      <c r="EM77" s="29"/>
      <c r="EN77" s="32"/>
      <c r="EO77" s="29"/>
      <c r="EP77" s="32"/>
      <c r="EQ77" s="29"/>
      <c r="ER77" s="32"/>
      <c r="ES77" s="29"/>
      <c r="ET77" s="32"/>
      <c r="EU77" s="29"/>
      <c r="EV77" s="32"/>
      <c r="EW77" s="32"/>
    </row>
    <row r="78" spans="5:153" ht="9.9" customHeight="1">
      <c r="E78" s="143"/>
      <c r="F78" s="143"/>
      <c r="G78" s="143"/>
      <c r="H78" s="29"/>
      <c r="I78" s="32"/>
      <c r="J78" s="29"/>
      <c r="K78" s="32"/>
      <c r="L78" s="29"/>
      <c r="M78" s="32"/>
      <c r="N78" s="29"/>
      <c r="O78" s="32"/>
      <c r="P78" s="29"/>
      <c r="Q78" s="32"/>
      <c r="R78" s="29"/>
      <c r="S78" s="32"/>
      <c r="U78" s="165"/>
      <c r="V78" s="93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M78" s="143"/>
      <c r="BN78" s="143"/>
      <c r="BO78" s="143"/>
      <c r="BP78" s="29"/>
      <c r="BQ78" s="32"/>
      <c r="BR78" s="29"/>
      <c r="BS78" s="32"/>
      <c r="BT78" s="29"/>
      <c r="BU78" s="32"/>
      <c r="BV78" s="29"/>
      <c r="BW78" s="32"/>
      <c r="BX78" s="29"/>
      <c r="BY78" s="32"/>
      <c r="BZ78" s="29"/>
      <c r="CB78" s="143"/>
      <c r="CC78" s="143"/>
      <c r="CD78" s="143"/>
      <c r="CE78" s="29"/>
      <c r="CF78" s="32"/>
      <c r="CG78" s="29"/>
      <c r="CH78" s="32"/>
      <c r="CI78" s="29"/>
      <c r="CJ78" s="32"/>
      <c r="CK78" s="29"/>
      <c r="CL78" s="32"/>
      <c r="CM78" s="29"/>
      <c r="CN78" s="32"/>
      <c r="CO78" s="32"/>
      <c r="CQ78" s="143"/>
      <c r="CR78" s="143"/>
      <c r="CS78" s="143"/>
      <c r="CT78" s="29"/>
      <c r="CU78" s="32"/>
      <c r="CV78" s="29"/>
      <c r="CW78" s="32"/>
      <c r="CX78" s="29"/>
      <c r="CY78" s="32"/>
      <c r="CZ78" s="29"/>
      <c r="DA78" s="32"/>
      <c r="DB78" s="29"/>
      <c r="DC78" s="32"/>
      <c r="DD78" s="32"/>
      <c r="DF78" s="143"/>
      <c r="DG78" s="143"/>
      <c r="DH78" s="143"/>
      <c r="DI78" s="29"/>
      <c r="DJ78" s="32"/>
      <c r="DK78" s="29"/>
      <c r="DL78" s="32"/>
      <c r="DM78" s="29"/>
      <c r="DN78" s="32"/>
      <c r="DO78" s="29"/>
      <c r="DP78" s="32"/>
      <c r="DQ78" s="29"/>
      <c r="DR78" s="32"/>
      <c r="DS78" s="32"/>
      <c r="DU78" s="143"/>
      <c r="DV78" s="143"/>
      <c r="DW78" s="143"/>
      <c r="DX78" s="29"/>
      <c r="DY78" s="32"/>
      <c r="DZ78" s="29"/>
      <c r="EA78" s="32"/>
      <c r="EB78" s="29"/>
      <c r="EC78" s="32"/>
      <c r="ED78" s="29"/>
      <c r="EE78" s="32"/>
      <c r="EF78" s="29"/>
      <c r="EG78" s="32"/>
      <c r="EH78" s="32"/>
      <c r="EJ78" s="143"/>
      <c r="EK78" s="143"/>
      <c r="EL78" s="143"/>
      <c r="EM78" s="29"/>
      <c r="EN78" s="32"/>
      <c r="EO78" s="29"/>
      <c r="EP78" s="32"/>
      <c r="EQ78" s="29"/>
      <c r="ER78" s="32"/>
      <c r="ES78" s="29"/>
      <c r="ET78" s="32"/>
      <c r="EU78" s="29"/>
      <c r="EV78" s="32"/>
      <c r="EW78" s="32"/>
    </row>
    <row r="79" spans="5:153" ht="9.9" customHeight="1">
      <c r="E79" s="143"/>
      <c r="F79" s="143"/>
      <c r="G79" s="143"/>
      <c r="H79" s="29"/>
      <c r="I79" s="32"/>
      <c r="K79" s="32"/>
      <c r="L79" s="29"/>
      <c r="M79" s="32"/>
      <c r="N79" s="29"/>
      <c r="O79" s="32"/>
      <c r="P79" s="29"/>
      <c r="Q79" s="32"/>
      <c r="R79" s="29"/>
      <c r="S79" s="32"/>
      <c r="U79" s="165"/>
      <c r="V79" s="77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M79" s="143"/>
      <c r="BN79" s="143"/>
      <c r="BO79" s="143"/>
      <c r="BP79" s="29"/>
      <c r="BQ79" s="32"/>
      <c r="BR79" s="29"/>
      <c r="BS79" s="32"/>
      <c r="BT79" s="29"/>
      <c r="BU79" s="32"/>
      <c r="BV79" s="29"/>
      <c r="BW79" s="32"/>
      <c r="BX79" s="29"/>
      <c r="BY79" s="32"/>
      <c r="BZ79" s="29"/>
      <c r="CB79" s="143"/>
      <c r="CC79" s="143"/>
      <c r="CD79" s="143"/>
      <c r="CE79" s="29"/>
      <c r="CF79" s="32"/>
      <c r="CG79" s="29"/>
      <c r="CH79" s="32"/>
      <c r="CI79" s="29"/>
      <c r="CJ79" s="32"/>
      <c r="CK79" s="29"/>
      <c r="CL79" s="32"/>
      <c r="CM79" s="29"/>
      <c r="CN79" s="32"/>
      <c r="CO79" s="32"/>
      <c r="CQ79" s="143"/>
      <c r="CR79" s="143"/>
      <c r="CS79" s="143"/>
      <c r="CT79" s="29"/>
      <c r="CU79" s="32"/>
      <c r="CV79" s="29"/>
      <c r="CW79" s="32"/>
      <c r="CX79" s="29"/>
      <c r="CY79" s="32"/>
      <c r="CZ79" s="29"/>
      <c r="DA79" s="32"/>
      <c r="DB79" s="29"/>
      <c r="DC79" s="32"/>
      <c r="DD79" s="32"/>
      <c r="DF79" s="143"/>
      <c r="DG79" s="143"/>
      <c r="DH79" s="143"/>
      <c r="DI79" s="29"/>
      <c r="DJ79" s="32"/>
      <c r="DK79" s="29"/>
      <c r="DL79" s="32"/>
      <c r="DM79" s="29"/>
      <c r="DN79" s="32"/>
      <c r="DO79" s="29"/>
      <c r="DP79" s="32"/>
      <c r="DQ79" s="29"/>
      <c r="DR79" s="32"/>
      <c r="DS79" s="32"/>
      <c r="DU79" s="143"/>
      <c r="DV79" s="143"/>
      <c r="DW79" s="143"/>
      <c r="DX79" s="29"/>
      <c r="DY79" s="32"/>
      <c r="DZ79" s="29"/>
      <c r="EA79" s="32"/>
      <c r="EB79" s="29"/>
      <c r="EC79" s="32"/>
      <c r="ED79" s="29"/>
      <c r="EE79" s="32"/>
      <c r="EF79" s="29"/>
      <c r="EG79" s="32"/>
      <c r="EH79" s="32"/>
      <c r="EJ79" s="143"/>
      <c r="EK79" s="143"/>
      <c r="EL79" s="143"/>
      <c r="EM79" s="29"/>
      <c r="EN79" s="32"/>
      <c r="EO79" s="29"/>
      <c r="EP79" s="32"/>
      <c r="EQ79" s="29"/>
      <c r="ER79" s="32"/>
      <c r="ES79" s="29"/>
      <c r="ET79" s="32"/>
      <c r="EU79" s="29"/>
      <c r="EV79" s="32"/>
      <c r="EW79" s="32"/>
    </row>
    <row r="80" spans="5:153" ht="9.9" customHeight="1">
      <c r="E80" s="143"/>
      <c r="F80" s="143"/>
      <c r="G80" s="143"/>
      <c r="H80" s="29"/>
      <c r="I80" s="32"/>
      <c r="J80" s="29"/>
      <c r="K80" s="32"/>
      <c r="L80" s="29"/>
      <c r="M80" s="32"/>
      <c r="N80" s="29"/>
      <c r="O80" s="32"/>
      <c r="P80" s="29"/>
      <c r="Q80" s="32"/>
      <c r="R80" s="29"/>
      <c r="S80" s="32"/>
      <c r="U80" s="165"/>
      <c r="V80" s="77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M80" s="143"/>
      <c r="BN80" s="143"/>
      <c r="BO80" s="143"/>
      <c r="BP80" s="29"/>
      <c r="BQ80" s="32"/>
      <c r="BR80" s="29"/>
      <c r="BS80" s="32"/>
      <c r="BT80" s="29"/>
      <c r="BU80" s="32"/>
      <c r="BV80" s="29"/>
      <c r="BW80" s="32"/>
      <c r="BX80" s="29"/>
      <c r="BY80" s="32"/>
      <c r="BZ80" s="29"/>
      <c r="CB80" s="143"/>
      <c r="CC80" s="143"/>
      <c r="CD80" s="143"/>
      <c r="CE80" s="29"/>
      <c r="CF80" s="32"/>
      <c r="CG80" s="29"/>
      <c r="CH80" s="32"/>
      <c r="CI80" s="29"/>
      <c r="CJ80" s="32"/>
      <c r="CK80" s="29"/>
      <c r="CL80" s="32"/>
      <c r="CM80" s="29"/>
      <c r="CN80" s="32"/>
      <c r="CO80" s="32"/>
      <c r="CQ80" s="143"/>
      <c r="CR80" s="143"/>
      <c r="CS80" s="143"/>
      <c r="CT80" s="29"/>
      <c r="CU80" s="32"/>
      <c r="CV80" s="29"/>
      <c r="CW80" s="32"/>
      <c r="CX80" s="29"/>
      <c r="CY80" s="32"/>
      <c r="CZ80" s="29"/>
      <c r="DA80" s="32"/>
      <c r="DB80" s="29"/>
      <c r="DC80" s="32"/>
      <c r="DD80" s="32"/>
      <c r="DF80" s="143"/>
      <c r="DG80" s="143"/>
      <c r="DH80" s="143"/>
      <c r="DI80" s="29"/>
      <c r="DJ80" s="32"/>
      <c r="DK80" s="29"/>
      <c r="DL80" s="32"/>
      <c r="DM80" s="29"/>
      <c r="DN80" s="32"/>
      <c r="DO80" s="29"/>
      <c r="DP80" s="32"/>
      <c r="DQ80" s="29"/>
      <c r="DR80" s="32"/>
      <c r="DS80" s="32"/>
      <c r="DU80" s="143"/>
      <c r="DV80" s="143"/>
      <c r="DW80" s="143"/>
      <c r="DX80" s="29"/>
      <c r="DY80" s="32"/>
      <c r="DZ80" s="29"/>
      <c r="EA80" s="32"/>
      <c r="EB80" s="29"/>
      <c r="EC80" s="32"/>
      <c r="ED80" s="29"/>
      <c r="EE80" s="32"/>
      <c r="EF80" s="29"/>
      <c r="EG80" s="32"/>
      <c r="EH80" s="32"/>
      <c r="EJ80" s="143"/>
      <c r="EK80" s="143"/>
      <c r="EL80" s="143"/>
      <c r="EM80" s="29"/>
      <c r="EN80" s="32"/>
      <c r="EO80" s="29"/>
      <c r="EP80" s="32"/>
      <c r="EQ80" s="29"/>
      <c r="ER80" s="32"/>
      <c r="ES80" s="29"/>
      <c r="ET80" s="32"/>
      <c r="EU80" s="29"/>
      <c r="EV80" s="32"/>
      <c r="EW80" s="32"/>
    </row>
    <row r="81" spans="5:153" ht="9.9" customHeight="1">
      <c r="E81" s="143"/>
      <c r="F81" s="143"/>
      <c r="G81" s="143"/>
      <c r="H81" s="29"/>
      <c r="I81" s="32"/>
      <c r="J81" s="29"/>
      <c r="K81" s="32"/>
      <c r="L81" s="29"/>
      <c r="M81" s="32"/>
      <c r="N81" s="29"/>
      <c r="O81" s="32"/>
      <c r="P81" s="29"/>
      <c r="Q81" s="32"/>
      <c r="R81" s="29"/>
      <c r="S81" s="32"/>
      <c r="U81" s="165"/>
      <c r="V81" s="77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M81" s="143"/>
      <c r="BN81" s="143"/>
      <c r="BO81" s="143"/>
      <c r="BP81" s="29"/>
      <c r="BQ81" s="32"/>
      <c r="BR81" s="29"/>
      <c r="BS81" s="32"/>
      <c r="BT81" s="29"/>
      <c r="BU81" s="32"/>
      <c r="BV81" s="29"/>
      <c r="BW81" s="32"/>
      <c r="BX81" s="29"/>
      <c r="BY81" s="32"/>
      <c r="BZ81" s="29"/>
      <c r="CB81" s="143"/>
      <c r="CC81" s="143"/>
      <c r="CD81" s="143"/>
      <c r="CE81" s="29"/>
      <c r="CF81" s="32"/>
      <c r="CG81" s="29"/>
      <c r="CH81" s="32"/>
      <c r="CI81" s="29"/>
      <c r="CJ81" s="32"/>
      <c r="CK81" s="29"/>
      <c r="CL81" s="32"/>
      <c r="CM81" s="29"/>
      <c r="CN81" s="32"/>
      <c r="CO81" s="32"/>
      <c r="CQ81" s="143"/>
      <c r="CR81" s="143"/>
      <c r="CS81" s="143"/>
      <c r="CT81" s="29"/>
      <c r="CU81" s="32"/>
      <c r="CV81" s="29"/>
      <c r="CW81" s="32"/>
      <c r="CX81" s="29"/>
      <c r="CY81" s="32"/>
      <c r="CZ81" s="29"/>
      <c r="DA81" s="32"/>
      <c r="DB81" s="29"/>
      <c r="DC81" s="32"/>
      <c r="DD81" s="32"/>
      <c r="DF81" s="143"/>
      <c r="DG81" s="143"/>
      <c r="DH81" s="143"/>
      <c r="DI81" s="29"/>
      <c r="DJ81" s="32"/>
      <c r="DK81" s="29"/>
      <c r="DL81" s="32"/>
      <c r="DM81" s="29"/>
      <c r="DN81" s="32"/>
      <c r="DO81" s="29"/>
      <c r="DP81" s="32"/>
      <c r="DQ81" s="29"/>
      <c r="DR81" s="32"/>
      <c r="DS81" s="32"/>
      <c r="DU81" s="143"/>
      <c r="DV81" s="143"/>
      <c r="DW81" s="143"/>
      <c r="DX81" s="29"/>
      <c r="DY81" s="32"/>
      <c r="DZ81" s="29"/>
      <c r="EA81" s="32"/>
      <c r="EB81" s="29"/>
      <c r="EC81" s="32"/>
      <c r="ED81" s="29"/>
      <c r="EE81" s="32"/>
      <c r="EF81" s="29"/>
      <c r="EG81" s="32"/>
      <c r="EH81" s="32"/>
      <c r="EJ81" s="143"/>
      <c r="EK81" s="143"/>
      <c r="EL81" s="143"/>
      <c r="EM81" s="29"/>
      <c r="EN81" s="32"/>
      <c r="EO81" s="29"/>
      <c r="EP81" s="32"/>
      <c r="EQ81" s="29"/>
      <c r="ER81" s="32"/>
      <c r="ES81" s="29"/>
      <c r="ET81" s="32"/>
      <c r="EU81" s="29"/>
      <c r="EV81" s="32"/>
      <c r="EW81" s="32"/>
    </row>
    <row r="82" spans="5:153" ht="9.9" customHeight="1">
      <c r="E82" s="143"/>
      <c r="F82" s="143"/>
      <c r="G82" s="143"/>
      <c r="H82" s="29"/>
      <c r="I82" s="32"/>
      <c r="J82" s="29"/>
      <c r="K82" s="32"/>
      <c r="L82" s="29"/>
      <c r="M82" s="32"/>
      <c r="N82" s="29"/>
      <c r="O82" s="32"/>
      <c r="P82" s="29"/>
      <c r="Q82" s="32"/>
      <c r="R82" s="29"/>
      <c r="S82" s="32"/>
      <c r="U82" s="165"/>
      <c r="V82" s="77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M82" s="143"/>
      <c r="BN82" s="143"/>
      <c r="BO82" s="143"/>
      <c r="BP82" s="29"/>
      <c r="BQ82" s="32"/>
      <c r="BR82" s="29"/>
      <c r="BS82" s="32"/>
      <c r="BT82" s="29"/>
      <c r="BU82" s="32"/>
      <c r="BV82" s="29"/>
      <c r="BW82" s="32"/>
      <c r="BX82" s="29"/>
      <c r="BY82" s="32"/>
      <c r="BZ82" s="29"/>
      <c r="CB82" s="143"/>
      <c r="CC82" s="143"/>
      <c r="CD82" s="143"/>
      <c r="CE82" s="29"/>
      <c r="CF82" s="32"/>
      <c r="CG82" s="29"/>
      <c r="CH82" s="32"/>
      <c r="CI82" s="29"/>
      <c r="CJ82" s="32"/>
      <c r="CK82" s="29"/>
      <c r="CL82" s="32"/>
      <c r="CM82" s="29"/>
      <c r="CN82" s="32"/>
      <c r="CO82" s="32"/>
      <c r="CQ82" s="143"/>
      <c r="CR82" s="143"/>
      <c r="CS82" s="143"/>
      <c r="CT82" s="29"/>
      <c r="CU82" s="32"/>
      <c r="CV82" s="29"/>
      <c r="CW82" s="32"/>
      <c r="CX82" s="29"/>
      <c r="CY82" s="32"/>
      <c r="CZ82" s="29"/>
      <c r="DA82" s="32"/>
      <c r="DB82" s="29"/>
      <c r="DC82" s="32"/>
      <c r="DD82" s="32"/>
      <c r="DF82" s="143"/>
      <c r="DG82" s="143"/>
      <c r="DH82" s="143"/>
      <c r="DI82" s="29"/>
      <c r="DJ82" s="32"/>
      <c r="DK82" s="29"/>
      <c r="DL82" s="32"/>
      <c r="DM82" s="29"/>
      <c r="DN82" s="32"/>
      <c r="DO82" s="29"/>
      <c r="DP82" s="32"/>
      <c r="DQ82" s="29"/>
      <c r="DR82" s="32"/>
      <c r="DS82" s="32"/>
      <c r="DU82" s="143"/>
      <c r="DV82" s="143"/>
      <c r="DW82" s="143"/>
      <c r="DX82" s="29"/>
      <c r="DY82" s="32"/>
      <c r="DZ82" s="29"/>
      <c r="EA82" s="32"/>
      <c r="EB82" s="29"/>
      <c r="EC82" s="32"/>
      <c r="ED82" s="29"/>
      <c r="EE82" s="32"/>
      <c r="EF82" s="29"/>
      <c r="EG82" s="32"/>
      <c r="EH82" s="32"/>
      <c r="EJ82" s="143"/>
      <c r="EK82" s="143"/>
      <c r="EL82" s="143"/>
      <c r="EM82" s="29"/>
      <c r="EN82" s="32"/>
      <c r="EO82" s="29"/>
      <c r="EP82" s="32"/>
      <c r="EQ82" s="29"/>
      <c r="ER82" s="32"/>
      <c r="ES82" s="29"/>
      <c r="ET82" s="32"/>
      <c r="EU82" s="29"/>
      <c r="EV82" s="32"/>
      <c r="EW82" s="32"/>
    </row>
    <row r="83" spans="5:153" ht="9.9" customHeight="1">
      <c r="E83" s="143"/>
      <c r="F83" s="143"/>
      <c r="G83" s="143"/>
      <c r="H83" s="29"/>
      <c r="I83" s="32"/>
      <c r="J83" s="29"/>
      <c r="K83" s="32"/>
      <c r="L83" s="29"/>
      <c r="M83" s="32"/>
      <c r="N83" s="29"/>
      <c r="O83" s="32"/>
      <c r="P83" s="29"/>
      <c r="Q83" s="32"/>
      <c r="R83" s="29"/>
      <c r="S83" s="32"/>
      <c r="U83" s="165"/>
      <c r="V83" s="77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M83" s="143"/>
      <c r="BN83" s="143"/>
      <c r="BO83" s="143"/>
      <c r="BP83" s="29"/>
      <c r="BQ83" s="32"/>
      <c r="BR83" s="29"/>
      <c r="BS83" s="32"/>
      <c r="BT83" s="29"/>
      <c r="BU83" s="32"/>
      <c r="BV83" s="29"/>
      <c r="BW83" s="32"/>
      <c r="BX83" s="29"/>
      <c r="BY83" s="32"/>
      <c r="BZ83" s="29"/>
      <c r="CB83" s="143"/>
      <c r="CC83" s="143"/>
      <c r="CD83" s="143"/>
      <c r="CE83" s="29"/>
      <c r="CF83" s="32"/>
      <c r="CG83" s="29"/>
      <c r="CH83" s="32"/>
      <c r="CI83" s="29"/>
      <c r="CJ83" s="32"/>
      <c r="CK83" s="29"/>
      <c r="CL83" s="32"/>
      <c r="CM83" s="29"/>
      <c r="CN83" s="32"/>
      <c r="CO83" s="32"/>
      <c r="CQ83" s="143"/>
      <c r="CR83" s="143"/>
      <c r="CS83" s="143"/>
      <c r="CT83" s="29"/>
      <c r="CU83" s="32"/>
      <c r="CV83" s="29"/>
      <c r="CW83" s="32"/>
      <c r="CX83" s="29"/>
      <c r="CY83" s="32"/>
      <c r="CZ83" s="29"/>
      <c r="DA83" s="32"/>
      <c r="DB83" s="29"/>
      <c r="DC83" s="32"/>
      <c r="DD83" s="32"/>
      <c r="DF83" s="143"/>
      <c r="DG83" s="143"/>
      <c r="DH83" s="143"/>
      <c r="DI83" s="29"/>
      <c r="DJ83" s="32"/>
      <c r="DK83" s="29"/>
      <c r="DL83" s="32"/>
      <c r="DM83" s="29"/>
      <c r="DN83" s="32"/>
      <c r="DO83" s="29"/>
      <c r="DP83" s="32"/>
      <c r="DQ83" s="29"/>
      <c r="DR83" s="32"/>
      <c r="DS83" s="32"/>
      <c r="DU83" s="143"/>
      <c r="DV83" s="143"/>
      <c r="DW83" s="143"/>
      <c r="DX83" s="29"/>
      <c r="DY83" s="32"/>
      <c r="DZ83" s="29"/>
      <c r="EA83" s="32"/>
      <c r="EB83" s="29"/>
      <c r="EC83" s="32"/>
      <c r="ED83" s="29"/>
      <c r="EE83" s="32"/>
      <c r="EF83" s="29"/>
      <c r="EG83" s="32"/>
      <c r="EH83" s="32"/>
      <c r="EJ83" s="143"/>
      <c r="EK83" s="143"/>
      <c r="EL83" s="143"/>
      <c r="EM83" s="29"/>
      <c r="EN83" s="32"/>
      <c r="EO83" s="29"/>
      <c r="EP83" s="32"/>
      <c r="EQ83" s="29"/>
      <c r="ER83" s="32"/>
      <c r="ES83" s="29"/>
      <c r="ET83" s="32"/>
      <c r="EU83" s="29"/>
      <c r="EV83" s="32"/>
      <c r="EW83" s="32"/>
    </row>
    <row r="84" spans="5:153" ht="9.9" customHeight="1">
      <c r="E84" s="143"/>
      <c r="F84" s="143"/>
      <c r="G84" s="143"/>
      <c r="H84" s="29"/>
      <c r="I84" s="32"/>
      <c r="J84" s="29"/>
      <c r="K84" s="32"/>
      <c r="L84" s="29"/>
      <c r="M84" s="32"/>
      <c r="N84" s="29"/>
      <c r="O84" s="32"/>
      <c r="P84" s="29"/>
      <c r="Q84" s="32"/>
      <c r="R84" s="29"/>
      <c r="S84" s="32"/>
      <c r="U84" s="165"/>
      <c r="V84" s="77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M84" s="143"/>
      <c r="BN84" s="143"/>
      <c r="BO84" s="143"/>
      <c r="BP84" s="29"/>
      <c r="BQ84" s="32"/>
      <c r="BR84" s="29"/>
      <c r="BS84" s="32"/>
      <c r="BT84" s="29"/>
      <c r="BU84" s="32"/>
      <c r="BV84" s="29"/>
      <c r="BW84" s="32"/>
      <c r="BX84" s="29"/>
      <c r="BY84" s="32"/>
      <c r="BZ84" s="29"/>
      <c r="CB84" s="143"/>
      <c r="CC84" s="143"/>
      <c r="CD84" s="143"/>
      <c r="CE84" s="29"/>
      <c r="CF84" s="32"/>
      <c r="CG84" s="29"/>
      <c r="CH84" s="32"/>
      <c r="CI84" s="29"/>
      <c r="CJ84" s="32"/>
      <c r="CK84" s="29"/>
      <c r="CL84" s="32"/>
      <c r="CM84" s="29"/>
      <c r="CN84" s="32"/>
      <c r="CO84" s="32"/>
      <c r="CQ84" s="143"/>
      <c r="CR84" s="143"/>
      <c r="CS84" s="143"/>
      <c r="CT84" s="29"/>
      <c r="CU84" s="32"/>
      <c r="CV84" s="29"/>
      <c r="CW84" s="32"/>
      <c r="CX84" s="29"/>
      <c r="CY84" s="32"/>
      <c r="CZ84" s="29"/>
      <c r="DA84" s="32"/>
      <c r="DB84" s="29"/>
      <c r="DC84" s="32"/>
      <c r="DD84" s="32"/>
      <c r="DF84" s="143"/>
      <c r="DG84" s="143"/>
      <c r="DH84" s="143"/>
      <c r="DI84" s="29"/>
      <c r="DJ84" s="32"/>
      <c r="DK84" s="29"/>
      <c r="DL84" s="32"/>
      <c r="DM84" s="29"/>
      <c r="DN84" s="32"/>
      <c r="DO84" s="29"/>
      <c r="DP84" s="32"/>
      <c r="DQ84" s="29"/>
      <c r="DR84" s="32"/>
      <c r="DS84" s="32"/>
      <c r="DU84" s="143"/>
      <c r="DV84" s="143"/>
      <c r="DW84" s="143"/>
      <c r="DX84" s="29"/>
      <c r="DY84" s="32"/>
      <c r="DZ84" s="29"/>
      <c r="EA84" s="32"/>
      <c r="EB84" s="29"/>
      <c r="EC84" s="32"/>
      <c r="ED84" s="29"/>
      <c r="EE84" s="32"/>
      <c r="EF84" s="29"/>
      <c r="EG84" s="32"/>
      <c r="EH84" s="32"/>
      <c r="EJ84" s="143"/>
      <c r="EK84" s="143"/>
      <c r="EL84" s="143"/>
      <c r="EM84" s="29"/>
      <c r="EN84" s="32"/>
      <c r="EO84" s="29"/>
      <c r="EP84" s="32"/>
      <c r="EQ84" s="29"/>
      <c r="ER84" s="32"/>
      <c r="ES84" s="29"/>
      <c r="ET84" s="32"/>
      <c r="EU84" s="29"/>
      <c r="EV84" s="32"/>
      <c r="EW84" s="32"/>
    </row>
    <row r="85" spans="5:153" ht="9.9" customHeight="1">
      <c r="E85" s="143"/>
      <c r="F85" s="143"/>
      <c r="G85" s="143"/>
      <c r="H85" s="29"/>
      <c r="I85" s="32"/>
      <c r="J85" s="29"/>
      <c r="K85" s="32"/>
      <c r="L85" s="29"/>
      <c r="M85" s="32"/>
      <c r="N85" s="29"/>
      <c r="O85" s="32"/>
      <c r="P85" s="29"/>
      <c r="Q85" s="32"/>
      <c r="R85" s="29"/>
      <c r="S85" s="32"/>
      <c r="U85" s="165"/>
      <c r="V85" s="70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M85" s="143"/>
      <c r="BN85" s="143"/>
      <c r="BO85" s="143"/>
      <c r="BP85" s="29"/>
      <c r="BQ85" s="32"/>
      <c r="BR85" s="29"/>
      <c r="BS85" s="32"/>
      <c r="BT85" s="29"/>
      <c r="BU85" s="32"/>
      <c r="BV85" s="29"/>
      <c r="BW85" s="32"/>
      <c r="BX85" s="29"/>
      <c r="BY85" s="32"/>
      <c r="BZ85" s="29"/>
      <c r="CB85" s="143"/>
      <c r="CC85" s="143"/>
      <c r="CD85" s="143"/>
      <c r="CE85" s="29"/>
      <c r="CF85" s="32"/>
      <c r="CG85" s="29"/>
      <c r="CH85" s="32"/>
      <c r="CI85" s="29"/>
      <c r="CJ85" s="32"/>
      <c r="CK85" s="29"/>
      <c r="CL85" s="32"/>
      <c r="CM85" s="29"/>
      <c r="CN85" s="32"/>
      <c r="CO85" s="32"/>
      <c r="CQ85" s="143"/>
      <c r="CR85" s="143"/>
      <c r="CS85" s="143"/>
      <c r="CT85" s="29"/>
      <c r="CU85" s="32"/>
      <c r="CV85" s="29"/>
      <c r="CW85" s="32"/>
      <c r="CX85" s="29"/>
      <c r="CY85" s="32"/>
      <c r="CZ85" s="29"/>
      <c r="DA85" s="32"/>
      <c r="DB85" s="29"/>
      <c r="DC85" s="32"/>
      <c r="DD85" s="32"/>
      <c r="DF85" s="143"/>
      <c r="DG85" s="143"/>
      <c r="DH85" s="143"/>
      <c r="DI85" s="29"/>
      <c r="DJ85" s="32"/>
      <c r="DK85" s="29"/>
      <c r="DL85" s="32"/>
      <c r="DM85" s="29"/>
      <c r="DN85" s="32"/>
      <c r="DO85" s="29"/>
      <c r="DP85" s="32"/>
      <c r="DQ85" s="29"/>
      <c r="DR85" s="32"/>
      <c r="DS85" s="32"/>
      <c r="DU85" s="143"/>
      <c r="DV85" s="143"/>
      <c r="DW85" s="143"/>
      <c r="DX85" s="29"/>
      <c r="DY85" s="32"/>
      <c r="DZ85" s="29"/>
      <c r="EA85" s="32"/>
      <c r="EB85" s="29"/>
      <c r="EC85" s="32"/>
      <c r="ED85" s="29"/>
      <c r="EE85" s="32"/>
      <c r="EF85" s="29"/>
      <c r="EG85" s="32"/>
      <c r="EH85" s="32"/>
      <c r="EJ85" s="143"/>
      <c r="EK85" s="143"/>
      <c r="EL85" s="143"/>
      <c r="EM85" s="29"/>
      <c r="EN85" s="32"/>
      <c r="EO85" s="29"/>
      <c r="EP85" s="32"/>
      <c r="EQ85" s="29"/>
      <c r="ER85" s="32"/>
      <c r="ES85" s="29"/>
      <c r="ET85" s="32"/>
      <c r="EU85" s="29"/>
      <c r="EV85" s="32"/>
      <c r="EW85" s="32"/>
    </row>
    <row r="86" spans="5:153" ht="9.9" customHeight="1">
      <c r="E86" s="143"/>
      <c r="F86" s="143"/>
      <c r="G86" s="143"/>
      <c r="H86" s="29"/>
      <c r="I86" s="32"/>
      <c r="J86" s="29"/>
      <c r="K86" s="32"/>
      <c r="L86" s="29"/>
      <c r="M86" s="32"/>
      <c r="N86" s="29"/>
      <c r="O86" s="32"/>
      <c r="P86" s="29"/>
      <c r="Q86" s="32"/>
      <c r="R86" s="29"/>
      <c r="S86" s="32"/>
      <c r="U86" s="165"/>
      <c r="V86" s="70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M86" s="143"/>
      <c r="BN86" s="143"/>
      <c r="BO86" s="143"/>
      <c r="BP86" s="29"/>
      <c r="BQ86" s="32"/>
      <c r="BR86" s="29"/>
      <c r="BS86" s="32"/>
      <c r="BT86" s="29"/>
      <c r="BU86" s="32"/>
      <c r="BV86" s="29"/>
      <c r="BW86" s="32"/>
      <c r="BX86" s="29"/>
      <c r="BY86" s="32"/>
      <c r="BZ86" s="29"/>
      <c r="CB86" s="143"/>
      <c r="CC86" s="143"/>
      <c r="CD86" s="143"/>
      <c r="CE86" s="29"/>
      <c r="CF86" s="32"/>
      <c r="CG86" s="29"/>
      <c r="CH86" s="32"/>
      <c r="CI86" s="29"/>
      <c r="CJ86" s="32"/>
      <c r="CK86" s="29"/>
      <c r="CL86" s="32"/>
      <c r="CM86" s="29"/>
      <c r="CN86" s="32"/>
      <c r="CO86" s="32"/>
      <c r="CQ86" s="143"/>
      <c r="CR86" s="143"/>
      <c r="CS86" s="143"/>
      <c r="CT86" s="29"/>
      <c r="CU86" s="32"/>
      <c r="CV86" s="29"/>
      <c r="CW86" s="32"/>
      <c r="CX86" s="29"/>
      <c r="CY86" s="32"/>
      <c r="CZ86" s="29"/>
      <c r="DA86" s="32"/>
      <c r="DB86" s="29"/>
      <c r="DC86" s="32"/>
      <c r="DD86" s="32"/>
      <c r="DF86" s="143"/>
      <c r="DG86" s="143"/>
      <c r="DH86" s="143"/>
      <c r="DI86" s="29"/>
      <c r="DJ86" s="32"/>
      <c r="DK86" s="29"/>
      <c r="DL86" s="32"/>
      <c r="DM86" s="29"/>
      <c r="DN86" s="32"/>
      <c r="DO86" s="29"/>
      <c r="DP86" s="32"/>
      <c r="DQ86" s="29"/>
      <c r="DR86" s="32"/>
      <c r="DS86" s="32"/>
      <c r="DU86" s="143"/>
      <c r="DV86" s="143"/>
      <c r="DW86" s="143"/>
      <c r="DX86" s="29"/>
      <c r="DY86" s="32"/>
      <c r="DZ86" s="29"/>
      <c r="EA86" s="32"/>
      <c r="EB86" s="29"/>
      <c r="EC86" s="32"/>
      <c r="ED86" s="29"/>
      <c r="EE86" s="32"/>
      <c r="EF86" s="29"/>
      <c r="EG86" s="32"/>
      <c r="EH86" s="32"/>
      <c r="EJ86" s="143"/>
      <c r="EK86" s="143"/>
      <c r="EL86" s="143"/>
      <c r="EM86" s="29"/>
      <c r="EN86" s="32"/>
      <c r="EO86" s="29"/>
      <c r="EP86" s="32"/>
      <c r="EQ86" s="29"/>
      <c r="ER86" s="32"/>
      <c r="ES86" s="29"/>
      <c r="ET86" s="32"/>
      <c r="EU86" s="29"/>
      <c r="EV86" s="32"/>
      <c r="EW86" s="32"/>
    </row>
    <row r="87" spans="5:153" ht="9.9" customHeight="1">
      <c r="E87" s="143"/>
      <c r="F87" s="143"/>
      <c r="G87" s="143"/>
      <c r="H87" s="29"/>
      <c r="I87" s="32"/>
      <c r="J87" s="29"/>
      <c r="K87" s="32"/>
      <c r="L87" s="29"/>
      <c r="M87" s="32"/>
      <c r="N87" s="29"/>
      <c r="O87" s="32"/>
      <c r="P87" s="29"/>
      <c r="Q87" s="32"/>
      <c r="R87" s="29"/>
      <c r="S87" s="32"/>
      <c r="U87" s="165"/>
      <c r="V87" s="70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M87" s="143"/>
      <c r="BN87" s="143"/>
      <c r="BO87" s="143"/>
      <c r="BP87" s="29"/>
      <c r="BQ87" s="32"/>
      <c r="BR87" s="29"/>
      <c r="BS87" s="32"/>
      <c r="BT87" s="29"/>
      <c r="BU87" s="32"/>
      <c r="BV87" s="29"/>
      <c r="BW87" s="32"/>
      <c r="BX87" s="29"/>
      <c r="BY87" s="32"/>
      <c r="BZ87" s="29"/>
      <c r="CB87" s="143"/>
      <c r="CC87" s="143"/>
      <c r="CD87" s="143"/>
      <c r="CE87" s="29"/>
      <c r="CF87" s="32"/>
      <c r="CG87" s="29"/>
      <c r="CH87" s="32"/>
      <c r="CI87" s="29"/>
      <c r="CJ87" s="32"/>
      <c r="CK87" s="29"/>
      <c r="CL87" s="32"/>
      <c r="CM87" s="29"/>
      <c r="CN87" s="32"/>
      <c r="CO87" s="32"/>
      <c r="CQ87" s="143"/>
      <c r="CR87" s="143"/>
      <c r="CS87" s="143"/>
      <c r="CT87" s="29"/>
      <c r="CU87" s="32"/>
      <c r="CV87" s="29"/>
      <c r="CW87" s="32"/>
      <c r="CX87" s="29"/>
      <c r="CY87" s="32"/>
      <c r="CZ87" s="29"/>
      <c r="DA87" s="32"/>
      <c r="DB87" s="29"/>
      <c r="DC87" s="32"/>
      <c r="DD87" s="32"/>
      <c r="DF87" s="143"/>
      <c r="DG87" s="143"/>
      <c r="DH87" s="143"/>
      <c r="DI87" s="29"/>
      <c r="DJ87" s="32"/>
      <c r="DK87" s="29"/>
      <c r="DL87" s="32"/>
      <c r="DM87" s="29"/>
      <c r="DN87" s="32"/>
      <c r="DO87" s="29"/>
      <c r="DP87" s="32"/>
      <c r="DQ87" s="29"/>
      <c r="DR87" s="32"/>
      <c r="DS87" s="32"/>
      <c r="DU87" s="143"/>
      <c r="DV87" s="143"/>
      <c r="DW87" s="143"/>
      <c r="DX87" s="29"/>
      <c r="DY87" s="32"/>
      <c r="DZ87" s="29"/>
      <c r="EA87" s="32"/>
      <c r="EB87" s="29"/>
      <c r="EC87" s="32"/>
      <c r="ED87" s="29"/>
      <c r="EE87" s="32"/>
      <c r="EF87" s="29"/>
      <c r="EG87" s="32"/>
      <c r="EH87" s="32"/>
      <c r="EJ87" s="143"/>
      <c r="EK87" s="143"/>
      <c r="EL87" s="143"/>
      <c r="EM87" s="29"/>
      <c r="EN87" s="32"/>
      <c r="EO87" s="29"/>
      <c r="EP87" s="32"/>
      <c r="EQ87" s="29"/>
      <c r="ER87" s="32"/>
      <c r="ES87" s="29"/>
      <c r="ET87" s="32"/>
      <c r="EU87" s="29"/>
      <c r="EV87" s="32"/>
      <c r="EW87" s="32"/>
    </row>
    <row r="88" spans="5:153" ht="9.9" customHeight="1">
      <c r="E88" s="143"/>
      <c r="F88" s="143"/>
      <c r="G88" s="143"/>
      <c r="H88" s="29"/>
      <c r="I88" s="32"/>
      <c r="J88" s="29"/>
      <c r="K88" s="32"/>
      <c r="L88" s="29"/>
      <c r="M88" s="32"/>
      <c r="N88" s="29"/>
      <c r="O88" s="32"/>
      <c r="P88" s="29"/>
      <c r="Q88" s="32"/>
      <c r="R88" s="29"/>
      <c r="S88" s="32"/>
      <c r="U88" s="165"/>
      <c r="V88" s="70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M88" s="143"/>
      <c r="BN88" s="143"/>
      <c r="BO88" s="143"/>
      <c r="BP88" s="29"/>
      <c r="BQ88" s="32"/>
      <c r="BR88" s="29"/>
      <c r="BS88" s="32"/>
      <c r="BT88" s="29"/>
      <c r="BU88" s="32"/>
      <c r="BV88" s="29"/>
      <c r="BW88" s="32"/>
      <c r="BX88" s="29"/>
      <c r="BY88" s="32"/>
      <c r="BZ88" s="29"/>
      <c r="CB88" s="143"/>
      <c r="CC88" s="143"/>
      <c r="CD88" s="143"/>
      <c r="CE88" s="29"/>
      <c r="CF88" s="32"/>
      <c r="CG88" s="29"/>
      <c r="CH88" s="32"/>
      <c r="CI88" s="29"/>
      <c r="CJ88" s="32"/>
      <c r="CK88" s="29"/>
      <c r="CL88" s="32"/>
      <c r="CM88" s="29"/>
      <c r="CN88" s="32"/>
      <c r="CO88" s="32"/>
      <c r="CQ88" s="143"/>
      <c r="CR88" s="143"/>
      <c r="CS88" s="143"/>
      <c r="CT88" s="29"/>
      <c r="CU88" s="32"/>
      <c r="CV88" s="29"/>
      <c r="CW88" s="32"/>
      <c r="CX88" s="29"/>
      <c r="CY88" s="32"/>
      <c r="CZ88" s="29"/>
      <c r="DA88" s="32"/>
      <c r="DB88" s="29"/>
      <c r="DC88" s="32"/>
      <c r="DD88" s="32"/>
      <c r="DF88" s="143"/>
      <c r="DG88" s="143"/>
      <c r="DH88" s="143"/>
      <c r="DI88" s="29"/>
      <c r="DJ88" s="32"/>
      <c r="DK88" s="29"/>
      <c r="DL88" s="32"/>
      <c r="DM88" s="29"/>
      <c r="DN88" s="32"/>
      <c r="DO88" s="29"/>
      <c r="DP88" s="32"/>
      <c r="DQ88" s="29"/>
      <c r="DR88" s="32"/>
      <c r="DS88" s="32"/>
      <c r="DU88" s="143"/>
      <c r="DV88" s="143"/>
      <c r="DW88" s="143"/>
      <c r="DX88" s="29"/>
      <c r="DY88" s="32"/>
      <c r="DZ88" s="29"/>
      <c r="EA88" s="32"/>
      <c r="EB88" s="29"/>
      <c r="EC88" s="32"/>
      <c r="ED88" s="29"/>
      <c r="EE88" s="32"/>
      <c r="EF88" s="29"/>
      <c r="EG88" s="32"/>
      <c r="EH88" s="32"/>
      <c r="EJ88" s="143"/>
      <c r="EK88" s="143"/>
      <c r="EL88" s="143"/>
      <c r="EM88" s="29"/>
      <c r="EN88" s="32"/>
      <c r="EO88" s="29"/>
      <c r="EP88" s="32"/>
      <c r="EQ88" s="29"/>
      <c r="ER88" s="32"/>
      <c r="ES88" s="29"/>
      <c r="ET88" s="32"/>
      <c r="EU88" s="29"/>
      <c r="EV88" s="32"/>
      <c r="EW88" s="32"/>
    </row>
    <row r="89" spans="5:153" ht="9.9" customHeight="1"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U89" s="143"/>
      <c r="V89" s="143"/>
      <c r="W89" s="143"/>
      <c r="X89" s="143"/>
      <c r="Y89" s="143"/>
      <c r="Z89" s="143"/>
      <c r="AA89" s="143"/>
      <c r="AB89" s="143"/>
      <c r="AC89" s="143"/>
      <c r="AD89" s="143"/>
      <c r="AE89" s="143"/>
      <c r="AF89" s="143"/>
      <c r="AG89" s="143"/>
      <c r="AI89" s="143"/>
      <c r="AJ89" s="143"/>
      <c r="AK89" s="143"/>
      <c r="AL89" s="143"/>
      <c r="AM89" s="143"/>
      <c r="AN89" s="143"/>
      <c r="AO89" s="143"/>
      <c r="AP89" s="143"/>
      <c r="AQ89" s="143"/>
      <c r="AR89" s="143"/>
      <c r="AS89" s="143"/>
      <c r="AT89" s="143"/>
      <c r="AU89" s="143"/>
      <c r="AV89" s="143"/>
      <c r="AX89" s="143"/>
      <c r="AY89" s="143"/>
      <c r="AZ89" s="143"/>
      <c r="BA89" s="143"/>
      <c r="BB89" s="143"/>
      <c r="BC89" s="143"/>
      <c r="BD89" s="143"/>
      <c r="BE89" s="143"/>
      <c r="BF89" s="143"/>
      <c r="BG89" s="143"/>
      <c r="BH89" s="143"/>
      <c r="BI89" s="143"/>
      <c r="BJ89" s="143"/>
      <c r="BK89" s="143"/>
      <c r="BM89" s="143"/>
      <c r="BN89" s="143"/>
      <c r="BO89" s="143"/>
      <c r="BP89" s="143"/>
      <c r="BQ89" s="143"/>
      <c r="BR89" s="143"/>
      <c r="BS89" s="143"/>
      <c r="BT89" s="143"/>
      <c r="BU89" s="143"/>
      <c r="BV89" s="143"/>
      <c r="BW89" s="143"/>
      <c r="BX89" s="143"/>
      <c r="BY89" s="143"/>
      <c r="BZ89" s="143"/>
      <c r="CB89" s="143"/>
      <c r="CC89" s="143"/>
      <c r="CD89" s="143"/>
      <c r="CE89" s="143"/>
      <c r="CF89" s="143"/>
      <c r="CG89" s="143"/>
      <c r="CH89" s="143"/>
      <c r="CI89" s="143"/>
      <c r="CJ89" s="143"/>
      <c r="CK89" s="143"/>
      <c r="CL89" s="143"/>
      <c r="CM89" s="143"/>
      <c r="CN89" s="143"/>
      <c r="CO89" s="143"/>
      <c r="CQ89" s="143"/>
      <c r="CR89" s="143"/>
      <c r="CS89" s="143"/>
      <c r="CT89" s="143"/>
      <c r="CU89" s="143"/>
      <c r="CV89" s="143"/>
      <c r="CW89" s="143"/>
      <c r="CX89" s="143"/>
      <c r="CY89" s="143"/>
      <c r="CZ89" s="143"/>
      <c r="DA89" s="143"/>
      <c r="DB89" s="143"/>
      <c r="DC89" s="143"/>
      <c r="DD89" s="143"/>
      <c r="DF89" s="143"/>
      <c r="DG89" s="143"/>
      <c r="DH89" s="143"/>
      <c r="DI89" s="143"/>
      <c r="DJ89" s="143"/>
      <c r="DK89" s="143"/>
      <c r="DL89" s="143"/>
      <c r="DM89" s="143"/>
      <c r="DN89" s="143"/>
      <c r="DO89" s="143"/>
      <c r="DP89" s="143"/>
      <c r="DQ89" s="143"/>
      <c r="DR89" s="143"/>
      <c r="DS89" s="143"/>
      <c r="DU89" s="143"/>
      <c r="DV89" s="143"/>
      <c r="DW89" s="143"/>
      <c r="DX89" s="143"/>
      <c r="DY89" s="143"/>
      <c r="DZ89" s="143"/>
      <c r="EA89" s="143"/>
      <c r="EB89" s="143"/>
      <c r="EC89" s="143"/>
      <c r="ED89" s="143"/>
      <c r="EE89" s="143"/>
      <c r="EF89" s="143"/>
      <c r="EG89" s="143"/>
      <c r="EH89" s="143"/>
      <c r="EJ89" s="143"/>
      <c r="EK89" s="143"/>
      <c r="EL89" s="143"/>
      <c r="EM89" s="143"/>
      <c r="EN89" s="143"/>
      <c r="EO89" s="143"/>
      <c r="EP89" s="143"/>
      <c r="EQ89" s="143"/>
      <c r="ER89" s="143"/>
      <c r="ES89" s="143"/>
      <c r="ET89" s="143"/>
      <c r="EU89" s="143"/>
      <c r="EV89" s="143"/>
      <c r="EW89" s="143"/>
    </row>
    <row r="90" spans="5:153" ht="9.9" customHeight="1"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U90" s="143"/>
      <c r="V90" s="143"/>
      <c r="W90" s="143"/>
      <c r="X90" s="143"/>
      <c r="Y90" s="143"/>
      <c r="Z90" s="143"/>
      <c r="AA90" s="143"/>
      <c r="AB90" s="143"/>
      <c r="AC90" s="143"/>
      <c r="AD90" s="143"/>
      <c r="AE90" s="143"/>
      <c r="AF90" s="143"/>
      <c r="AG90" s="143"/>
      <c r="AI90" s="143"/>
      <c r="AJ90" s="143"/>
      <c r="AK90" s="143"/>
      <c r="AL90" s="143"/>
      <c r="AM90" s="143"/>
      <c r="AN90" s="143"/>
      <c r="AO90" s="143"/>
      <c r="AP90" s="143"/>
      <c r="AQ90" s="143"/>
      <c r="AR90" s="143"/>
      <c r="AS90" s="143"/>
      <c r="AT90" s="143"/>
      <c r="AU90" s="143"/>
      <c r="AV90" s="143"/>
      <c r="AX90" s="143"/>
      <c r="AY90" s="143"/>
      <c r="AZ90" s="143"/>
      <c r="BA90" s="143"/>
      <c r="BB90" s="143"/>
      <c r="BC90" s="143"/>
      <c r="BD90" s="143"/>
      <c r="BE90" s="143"/>
      <c r="BF90" s="143"/>
      <c r="BG90" s="143"/>
      <c r="BH90" s="143"/>
      <c r="BI90" s="143"/>
      <c r="BJ90" s="143"/>
      <c r="BK90" s="143"/>
      <c r="BM90" s="143"/>
      <c r="BN90" s="143"/>
      <c r="BO90" s="143"/>
      <c r="BP90" s="143"/>
      <c r="BQ90" s="143"/>
      <c r="BR90" s="143"/>
      <c r="BS90" s="143"/>
      <c r="BT90" s="143"/>
      <c r="BU90" s="143"/>
      <c r="BV90" s="143"/>
      <c r="BW90" s="143"/>
      <c r="BX90" s="143"/>
      <c r="BY90" s="143"/>
      <c r="BZ90" s="143"/>
      <c r="CB90" s="143"/>
      <c r="CC90" s="143"/>
      <c r="CD90" s="143"/>
      <c r="CE90" s="143"/>
      <c r="CF90" s="143"/>
      <c r="CG90" s="143"/>
      <c r="CH90" s="143"/>
      <c r="CI90" s="143"/>
      <c r="CJ90" s="143"/>
      <c r="CK90" s="143"/>
      <c r="CL90" s="143"/>
      <c r="CM90" s="143"/>
      <c r="CN90" s="143"/>
      <c r="CO90" s="143"/>
      <c r="CQ90" s="143"/>
      <c r="CR90" s="143"/>
      <c r="CS90" s="143"/>
      <c r="CT90" s="143"/>
      <c r="CU90" s="143"/>
      <c r="CV90" s="143"/>
      <c r="CW90" s="143"/>
      <c r="CX90" s="143"/>
      <c r="CY90" s="143"/>
      <c r="CZ90" s="143"/>
      <c r="DA90" s="143"/>
      <c r="DB90" s="143"/>
      <c r="DC90" s="143"/>
      <c r="DD90" s="143"/>
      <c r="DF90" s="143"/>
      <c r="DG90" s="143"/>
      <c r="DH90" s="143"/>
      <c r="DI90" s="143"/>
      <c r="DJ90" s="143"/>
      <c r="DK90" s="143"/>
      <c r="DL90" s="143"/>
      <c r="DM90" s="143"/>
      <c r="DN90" s="143"/>
      <c r="DO90" s="143"/>
      <c r="DP90" s="143"/>
      <c r="DQ90" s="143"/>
      <c r="DR90" s="143"/>
      <c r="DS90" s="143"/>
      <c r="DU90" s="143"/>
      <c r="DV90" s="143"/>
      <c r="DW90" s="143"/>
      <c r="DX90" s="143"/>
      <c r="DY90" s="143"/>
      <c r="DZ90" s="143"/>
      <c r="EA90" s="143"/>
      <c r="EB90" s="143"/>
      <c r="EC90" s="143"/>
      <c r="ED90" s="143"/>
      <c r="EE90" s="143"/>
      <c r="EF90" s="143"/>
      <c r="EG90" s="143"/>
      <c r="EH90" s="143"/>
      <c r="EJ90" s="143"/>
      <c r="EK90" s="143"/>
      <c r="EL90" s="143"/>
      <c r="EM90" s="143"/>
      <c r="EN90" s="143"/>
      <c r="EO90" s="143"/>
      <c r="EP90" s="143"/>
      <c r="EQ90" s="143"/>
      <c r="ER90" s="143"/>
      <c r="ES90" s="143"/>
      <c r="ET90" s="143"/>
      <c r="EU90" s="143"/>
      <c r="EV90" s="143"/>
      <c r="EW90" s="143"/>
    </row>
    <row r="91" spans="5:153" ht="9.9" customHeight="1"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U91" s="143"/>
      <c r="V91" s="143"/>
      <c r="W91" s="143"/>
      <c r="X91" s="143"/>
      <c r="Y91" s="143"/>
      <c r="Z91" s="143"/>
      <c r="AA91" s="143"/>
      <c r="AB91" s="143"/>
      <c r="AC91" s="143"/>
      <c r="AD91" s="143"/>
      <c r="AE91" s="143"/>
      <c r="AF91" s="143"/>
      <c r="AG91" s="143"/>
      <c r="AI91" s="143"/>
      <c r="AJ91" s="143"/>
      <c r="AK91" s="143"/>
      <c r="AL91" s="143"/>
      <c r="AM91" s="143"/>
      <c r="AN91" s="143"/>
      <c r="AO91" s="143"/>
      <c r="AP91" s="143"/>
      <c r="AQ91" s="143"/>
      <c r="AR91" s="143"/>
      <c r="AS91" s="143"/>
      <c r="AT91" s="143"/>
      <c r="AU91" s="143"/>
      <c r="AV91" s="143"/>
      <c r="AX91" s="143"/>
      <c r="AY91" s="143"/>
      <c r="AZ91" s="143"/>
      <c r="BA91" s="143"/>
      <c r="BB91" s="143"/>
      <c r="BC91" s="143"/>
      <c r="BD91" s="143"/>
      <c r="BE91" s="143"/>
      <c r="BF91" s="143"/>
      <c r="BG91" s="143"/>
      <c r="BH91" s="143"/>
      <c r="BI91" s="143"/>
      <c r="BJ91" s="143"/>
      <c r="BK91" s="143"/>
      <c r="BM91" s="143"/>
      <c r="BN91" s="143"/>
      <c r="BO91" s="143"/>
      <c r="BP91" s="143"/>
      <c r="BQ91" s="143"/>
      <c r="BR91" s="143"/>
      <c r="BS91" s="143"/>
      <c r="BT91" s="143"/>
      <c r="BU91" s="143"/>
      <c r="BV91" s="143"/>
      <c r="BW91" s="143"/>
      <c r="BX91" s="143"/>
      <c r="BY91" s="143"/>
      <c r="BZ91" s="143"/>
      <c r="CB91" s="143"/>
      <c r="CC91" s="143"/>
      <c r="CD91" s="143"/>
      <c r="CE91" s="143"/>
      <c r="CF91" s="143"/>
      <c r="CG91" s="143"/>
      <c r="CH91" s="143"/>
      <c r="CI91" s="143"/>
      <c r="CJ91" s="143"/>
      <c r="CK91" s="143"/>
      <c r="CL91" s="143"/>
      <c r="CM91" s="143"/>
      <c r="CN91" s="143"/>
      <c r="CO91" s="143"/>
      <c r="CQ91" s="143"/>
      <c r="CR91" s="143"/>
      <c r="CS91" s="143"/>
      <c r="CT91" s="143"/>
      <c r="CU91" s="143"/>
      <c r="CV91" s="143"/>
      <c r="CW91" s="143"/>
      <c r="CX91" s="143"/>
      <c r="CY91" s="143"/>
      <c r="CZ91" s="143"/>
      <c r="DA91" s="143"/>
      <c r="DB91" s="143"/>
      <c r="DC91" s="143"/>
      <c r="DD91" s="143"/>
      <c r="DF91" s="143"/>
      <c r="DG91" s="143"/>
      <c r="DH91" s="143"/>
      <c r="DI91" s="143"/>
      <c r="DJ91" s="143"/>
      <c r="DK91" s="143"/>
      <c r="DL91" s="143"/>
      <c r="DM91" s="143"/>
      <c r="DN91" s="143"/>
      <c r="DO91" s="143"/>
      <c r="DP91" s="143"/>
      <c r="DQ91" s="143"/>
      <c r="DR91" s="143"/>
      <c r="DS91" s="143"/>
      <c r="DU91" s="143"/>
      <c r="DV91" s="143"/>
      <c r="DW91" s="143"/>
      <c r="DX91" s="143"/>
      <c r="DY91" s="143"/>
      <c r="DZ91" s="143"/>
      <c r="EA91" s="143"/>
      <c r="EB91" s="143"/>
      <c r="EC91" s="143"/>
      <c r="ED91" s="143"/>
      <c r="EE91" s="143"/>
      <c r="EF91" s="143"/>
      <c r="EG91" s="143"/>
      <c r="EH91" s="143"/>
      <c r="EJ91" s="143"/>
      <c r="EK91" s="143"/>
      <c r="EL91" s="143"/>
      <c r="EM91" s="143"/>
      <c r="EN91" s="143"/>
      <c r="EO91" s="143"/>
      <c r="EP91" s="143"/>
      <c r="EQ91" s="143"/>
      <c r="ER91" s="143"/>
      <c r="ES91" s="143"/>
      <c r="ET91" s="143"/>
      <c r="EU91" s="143"/>
      <c r="EV91" s="143"/>
      <c r="EW91" s="143"/>
    </row>
    <row r="92" spans="5:153" ht="9.9" customHeight="1"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</row>
    <row r="94" spans="5:153" ht="9.9" customHeight="1">
      <c r="E94" s="143"/>
      <c r="F94" s="143"/>
      <c r="G94" s="143"/>
      <c r="H94" s="143"/>
      <c r="I94" s="143"/>
      <c r="J94" s="143"/>
      <c r="K94" s="143"/>
      <c r="L94" s="143"/>
      <c r="M94" s="143"/>
      <c r="N94" s="143"/>
      <c r="O94" s="143"/>
      <c r="P94" s="143"/>
      <c r="Q94" s="143"/>
      <c r="R94" s="143"/>
      <c r="T94" s="143"/>
      <c r="U94" s="143"/>
      <c r="V94" s="143"/>
      <c r="W94" s="143"/>
      <c r="X94" s="143"/>
      <c r="Y94" s="143"/>
      <c r="Z94" s="143"/>
      <c r="AA94" s="143"/>
      <c r="AB94" s="143"/>
      <c r="AC94" s="143"/>
      <c r="AD94" s="143"/>
      <c r="AE94" s="143"/>
      <c r="AF94" s="143"/>
      <c r="AG94" s="143"/>
      <c r="AI94" s="143"/>
      <c r="AJ94" s="143"/>
      <c r="AK94" s="143"/>
      <c r="AL94" s="143"/>
      <c r="AM94" s="143"/>
      <c r="AN94" s="143"/>
      <c r="AO94" s="143"/>
      <c r="AP94" s="143"/>
      <c r="AQ94" s="143"/>
      <c r="AR94" s="143"/>
      <c r="AS94" s="143"/>
      <c r="AT94" s="143"/>
      <c r="AU94" s="143"/>
      <c r="AV94" s="143"/>
      <c r="AX94" s="143"/>
      <c r="AY94" s="143"/>
      <c r="AZ94" s="143"/>
      <c r="BA94" s="143"/>
      <c r="BB94" s="143"/>
      <c r="BC94" s="143"/>
      <c r="BD94" s="143"/>
      <c r="BE94" s="143"/>
      <c r="BF94" s="143"/>
      <c r="BG94" s="143"/>
      <c r="BH94" s="143"/>
      <c r="BI94" s="143"/>
      <c r="BJ94" s="143"/>
      <c r="BK94" s="143"/>
      <c r="BM94" s="143"/>
      <c r="BN94" s="143"/>
      <c r="BO94" s="143"/>
      <c r="BP94" s="143"/>
      <c r="BQ94" s="143"/>
      <c r="BR94" s="143"/>
      <c r="BS94" s="143"/>
      <c r="BT94" s="143"/>
      <c r="BU94" s="143"/>
      <c r="BV94" s="143"/>
      <c r="BW94" s="143"/>
      <c r="BX94" s="143"/>
      <c r="BY94" s="143"/>
      <c r="BZ94" s="143"/>
      <c r="CB94" s="143"/>
      <c r="CC94" s="143"/>
      <c r="CD94" s="143"/>
      <c r="CE94" s="143"/>
      <c r="CF94" s="143"/>
      <c r="CG94" s="143"/>
      <c r="CH94" s="143"/>
      <c r="CI94" s="143"/>
      <c r="CJ94" s="143"/>
      <c r="CK94" s="143"/>
      <c r="CL94" s="143"/>
      <c r="CM94" s="143"/>
      <c r="CN94" s="143"/>
      <c r="CO94" s="143"/>
      <c r="CQ94" s="143"/>
      <c r="CR94" s="143"/>
      <c r="CS94" s="143"/>
      <c r="CT94" s="143"/>
      <c r="CU94" s="143"/>
      <c r="CV94" s="143"/>
      <c r="CW94" s="143"/>
      <c r="CX94" s="143"/>
      <c r="CY94" s="143"/>
      <c r="CZ94" s="143"/>
      <c r="DA94" s="143"/>
      <c r="DB94" s="143"/>
      <c r="DC94" s="143"/>
      <c r="DD94" s="143"/>
      <c r="DF94" s="143"/>
      <c r="DG94" s="143"/>
      <c r="DH94" s="143"/>
      <c r="DI94" s="143"/>
      <c r="DJ94" s="143"/>
      <c r="DK94" s="143"/>
      <c r="DL94" s="143"/>
      <c r="DM94" s="143"/>
      <c r="DN94" s="143"/>
      <c r="DO94" s="143"/>
      <c r="DP94" s="143"/>
      <c r="DQ94" s="143"/>
      <c r="DR94" s="143"/>
      <c r="DS94" s="143"/>
      <c r="DU94" s="143"/>
      <c r="DV94" s="143"/>
      <c r="DW94" s="143"/>
      <c r="DX94" s="143"/>
      <c r="DY94" s="143"/>
      <c r="DZ94" s="143"/>
      <c r="EA94" s="143"/>
      <c r="EB94" s="143"/>
      <c r="EC94" s="143"/>
      <c r="ED94" s="143"/>
      <c r="EE94" s="143"/>
      <c r="EF94" s="143"/>
      <c r="EG94" s="143"/>
      <c r="EH94" s="143"/>
      <c r="EJ94" s="143"/>
      <c r="EK94" s="143"/>
      <c r="EL94" s="143"/>
      <c r="EM94" s="143"/>
      <c r="EN94" s="143"/>
      <c r="EO94" s="143"/>
      <c r="EP94" s="143"/>
      <c r="EQ94" s="143"/>
      <c r="ER94" s="143"/>
      <c r="ES94" s="143"/>
      <c r="ET94" s="143"/>
      <c r="EU94" s="143"/>
      <c r="EV94" s="143"/>
      <c r="EW94" s="143"/>
    </row>
    <row r="95" spans="5:153" ht="9.9" customHeight="1">
      <c r="E95" s="143"/>
      <c r="F95" s="143"/>
      <c r="G95" s="143"/>
      <c r="H95" s="143"/>
      <c r="I95" s="143"/>
      <c r="J95" s="143"/>
      <c r="K95" s="143"/>
      <c r="L95" s="143"/>
      <c r="M95" s="143"/>
      <c r="N95" s="143"/>
      <c r="O95" s="143"/>
      <c r="P95" s="143"/>
      <c r="Q95" s="143"/>
      <c r="R95" s="143"/>
      <c r="T95" s="143"/>
      <c r="U95" s="143"/>
      <c r="V95" s="143"/>
      <c r="W95" s="143"/>
      <c r="X95" s="143"/>
      <c r="Y95" s="143"/>
      <c r="Z95" s="143"/>
      <c r="AA95" s="143"/>
      <c r="AB95" s="143"/>
      <c r="AC95" s="143"/>
      <c r="AD95" s="143"/>
      <c r="AE95" s="143"/>
      <c r="AF95" s="143"/>
      <c r="AG95" s="143"/>
      <c r="AI95" s="143"/>
      <c r="AJ95" s="143"/>
      <c r="AK95" s="143"/>
      <c r="AL95" s="143"/>
      <c r="AM95" s="143"/>
      <c r="AN95" s="143"/>
      <c r="AO95" s="143"/>
      <c r="AP95" s="143"/>
      <c r="AQ95" s="143"/>
      <c r="AR95" s="143"/>
      <c r="AS95" s="143"/>
      <c r="AT95" s="143"/>
      <c r="AU95" s="143"/>
      <c r="AV95" s="143"/>
      <c r="AX95" s="143"/>
      <c r="AY95" s="143"/>
      <c r="AZ95" s="143"/>
      <c r="BA95" s="143"/>
      <c r="BB95" s="143"/>
      <c r="BC95" s="143"/>
      <c r="BD95" s="143"/>
      <c r="BE95" s="143"/>
      <c r="BF95" s="143"/>
      <c r="BG95" s="143"/>
      <c r="BH95" s="143"/>
      <c r="BI95" s="143"/>
      <c r="BJ95" s="143"/>
      <c r="BK95" s="143"/>
      <c r="BM95" s="143"/>
      <c r="BN95" s="143"/>
      <c r="BO95" s="143"/>
      <c r="BP95" s="143"/>
      <c r="BQ95" s="143"/>
      <c r="BR95" s="143"/>
      <c r="BS95" s="143"/>
      <c r="BT95" s="143"/>
      <c r="BU95" s="143"/>
      <c r="BV95" s="143"/>
      <c r="BW95" s="143"/>
      <c r="BX95" s="143"/>
      <c r="BY95" s="143"/>
      <c r="BZ95" s="143"/>
      <c r="CB95" s="143"/>
      <c r="CC95" s="143"/>
      <c r="CD95" s="143"/>
      <c r="CE95" s="143"/>
      <c r="CF95" s="143"/>
      <c r="CG95" s="143"/>
      <c r="CH95" s="143"/>
      <c r="CI95" s="143"/>
      <c r="CJ95" s="143"/>
      <c r="CK95" s="143"/>
      <c r="CL95" s="143"/>
      <c r="CM95" s="143"/>
      <c r="CN95" s="143"/>
      <c r="CO95" s="143"/>
      <c r="CQ95" s="143"/>
      <c r="CR95" s="143"/>
      <c r="CS95" s="143"/>
      <c r="CT95" s="143"/>
      <c r="CU95" s="143"/>
      <c r="CV95" s="143"/>
      <c r="CW95" s="143"/>
      <c r="CX95" s="143"/>
      <c r="CY95" s="143"/>
      <c r="CZ95" s="143"/>
      <c r="DA95" s="143"/>
      <c r="DB95" s="143"/>
      <c r="DC95" s="143"/>
      <c r="DD95" s="143"/>
      <c r="DF95" s="143"/>
      <c r="DG95" s="143"/>
      <c r="DH95" s="143"/>
      <c r="DI95" s="143"/>
      <c r="DJ95" s="143"/>
      <c r="DK95" s="143"/>
      <c r="DL95" s="143"/>
      <c r="DM95" s="143"/>
      <c r="DN95" s="143"/>
      <c r="DO95" s="143"/>
      <c r="DP95" s="143"/>
      <c r="DQ95" s="143"/>
      <c r="DR95" s="143"/>
      <c r="DS95" s="143"/>
      <c r="DU95" s="143"/>
      <c r="DV95" s="143"/>
      <c r="DW95" s="143"/>
      <c r="DX95" s="143"/>
      <c r="DY95" s="143"/>
      <c r="DZ95" s="143"/>
      <c r="EA95" s="143"/>
      <c r="EB95" s="143"/>
      <c r="EC95" s="143"/>
      <c r="ED95" s="143"/>
      <c r="EE95" s="143"/>
      <c r="EF95" s="143"/>
      <c r="EG95" s="143"/>
      <c r="EH95" s="143"/>
      <c r="EJ95" s="143"/>
      <c r="EK95" s="143"/>
      <c r="EL95" s="143"/>
      <c r="EM95" s="143"/>
      <c r="EN95" s="143"/>
      <c r="EO95" s="143"/>
      <c r="EP95" s="143"/>
      <c r="EQ95" s="143"/>
      <c r="ER95" s="143"/>
      <c r="ES95" s="143"/>
      <c r="ET95" s="143"/>
      <c r="EU95" s="143"/>
      <c r="EV95" s="143"/>
      <c r="EW95" s="143"/>
    </row>
    <row r="96" spans="5:153" ht="9.9" customHeight="1">
      <c r="E96" s="143"/>
      <c r="F96" s="143"/>
      <c r="G96" s="143"/>
      <c r="H96" s="143"/>
      <c r="I96" s="143"/>
      <c r="J96" s="143"/>
      <c r="K96" s="143"/>
      <c r="L96" s="143"/>
      <c r="M96" s="143"/>
      <c r="N96" s="143"/>
      <c r="O96" s="143"/>
      <c r="P96" s="143"/>
      <c r="Q96" s="143"/>
      <c r="R96" s="143"/>
      <c r="T96" s="143"/>
      <c r="U96" s="143"/>
      <c r="V96" s="143"/>
      <c r="W96" s="143"/>
      <c r="X96" s="143"/>
      <c r="Y96" s="143"/>
      <c r="Z96" s="143"/>
      <c r="AA96" s="143"/>
      <c r="AB96" s="143"/>
      <c r="AC96" s="143"/>
      <c r="AD96" s="143"/>
      <c r="AE96" s="143"/>
      <c r="AF96" s="143"/>
      <c r="AG96" s="143"/>
      <c r="AI96" s="143"/>
      <c r="AJ96" s="143"/>
      <c r="AK96" s="143"/>
      <c r="AL96" s="143"/>
      <c r="AM96" s="143"/>
      <c r="AN96" s="143"/>
      <c r="AO96" s="143"/>
      <c r="AP96" s="143"/>
      <c r="AQ96" s="143"/>
      <c r="AR96" s="143"/>
      <c r="AS96" s="143"/>
      <c r="AT96" s="143"/>
      <c r="AU96" s="143"/>
      <c r="AV96" s="143"/>
      <c r="AX96" s="143"/>
      <c r="AY96" s="143"/>
      <c r="AZ96" s="143"/>
      <c r="BA96" s="143"/>
      <c r="BB96" s="143"/>
      <c r="BC96" s="143"/>
      <c r="BD96" s="143"/>
      <c r="BE96" s="143"/>
      <c r="BF96" s="143"/>
      <c r="BG96" s="143"/>
      <c r="BH96" s="143"/>
      <c r="BI96" s="143"/>
      <c r="BJ96" s="143"/>
      <c r="BK96" s="143"/>
      <c r="BM96" s="143"/>
      <c r="BN96" s="143"/>
      <c r="BO96" s="143"/>
      <c r="BP96" s="143"/>
      <c r="BQ96" s="143"/>
      <c r="BR96" s="143"/>
      <c r="BS96" s="143"/>
      <c r="BT96" s="143"/>
      <c r="BU96" s="143"/>
      <c r="BV96" s="143"/>
      <c r="BW96" s="143"/>
      <c r="BX96" s="143"/>
      <c r="BY96" s="143"/>
      <c r="BZ96" s="143"/>
      <c r="CB96" s="143"/>
      <c r="CC96" s="143"/>
      <c r="CD96" s="143"/>
      <c r="CE96" s="143"/>
      <c r="CF96" s="143"/>
      <c r="CG96" s="143"/>
      <c r="CH96" s="143"/>
      <c r="CI96" s="143"/>
      <c r="CJ96" s="143"/>
      <c r="CK96" s="143"/>
      <c r="CL96" s="143"/>
      <c r="CM96" s="143"/>
      <c r="CN96" s="143"/>
      <c r="CO96" s="143"/>
      <c r="CQ96" s="143"/>
      <c r="CR96" s="143"/>
      <c r="CS96" s="143"/>
      <c r="CT96" s="143"/>
      <c r="CU96" s="143"/>
      <c r="CV96" s="143"/>
      <c r="CW96" s="143"/>
      <c r="CX96" s="143"/>
      <c r="CY96" s="143"/>
      <c r="CZ96" s="143"/>
      <c r="DA96" s="143"/>
      <c r="DB96" s="143"/>
      <c r="DC96" s="143"/>
      <c r="DD96" s="143"/>
      <c r="DF96" s="143"/>
      <c r="DG96" s="143"/>
      <c r="DH96" s="143"/>
      <c r="DI96" s="143"/>
      <c r="DJ96" s="143"/>
      <c r="DK96" s="143"/>
      <c r="DL96" s="143"/>
      <c r="DM96" s="143"/>
      <c r="DN96" s="143"/>
      <c r="DO96" s="143"/>
      <c r="DP96" s="143"/>
      <c r="DQ96" s="143"/>
      <c r="DR96" s="143"/>
      <c r="DS96" s="143"/>
      <c r="DU96" s="143"/>
      <c r="DV96" s="143"/>
      <c r="DW96" s="143"/>
      <c r="DX96" s="143"/>
      <c r="DY96" s="143"/>
      <c r="DZ96" s="143"/>
      <c r="EA96" s="143"/>
      <c r="EB96" s="143"/>
      <c r="EC96" s="143"/>
      <c r="ED96" s="143"/>
      <c r="EE96" s="143"/>
      <c r="EF96" s="143"/>
      <c r="EG96" s="143"/>
      <c r="EH96" s="143"/>
      <c r="EJ96" s="143"/>
      <c r="EK96" s="143"/>
      <c r="EL96" s="143"/>
      <c r="EM96" s="143"/>
      <c r="EN96" s="143"/>
      <c r="EO96" s="143"/>
      <c r="EP96" s="143"/>
      <c r="EQ96" s="143"/>
      <c r="ER96" s="143"/>
      <c r="ES96" s="143"/>
      <c r="ET96" s="143"/>
      <c r="EU96" s="143"/>
      <c r="EV96" s="143"/>
      <c r="EW96" s="143"/>
    </row>
    <row r="97" spans="4:153" ht="9.9" customHeight="1">
      <c r="E97" s="143"/>
      <c r="F97" s="143"/>
      <c r="G97" s="143"/>
      <c r="H97" s="143"/>
      <c r="I97" s="143"/>
      <c r="J97" s="143"/>
      <c r="K97" s="143"/>
      <c r="L97" s="143"/>
      <c r="M97" s="143"/>
      <c r="N97" s="143"/>
      <c r="O97" s="143"/>
      <c r="P97" s="143"/>
      <c r="Q97" s="143"/>
      <c r="R97" s="143"/>
      <c r="T97" s="143"/>
      <c r="U97" s="143"/>
      <c r="V97" s="143"/>
      <c r="W97" s="143"/>
      <c r="X97" s="143"/>
      <c r="Y97" s="143"/>
      <c r="Z97" s="143"/>
      <c r="AA97" s="143"/>
      <c r="AB97" s="143"/>
      <c r="AC97" s="143"/>
      <c r="AD97" s="143"/>
      <c r="AE97" s="143"/>
      <c r="AF97" s="143"/>
      <c r="AG97" s="143"/>
      <c r="AI97" s="143"/>
      <c r="AJ97" s="143"/>
      <c r="AK97" s="143"/>
      <c r="AL97" s="143"/>
      <c r="AM97" s="143"/>
      <c r="AN97" s="143"/>
      <c r="AO97" s="143"/>
      <c r="AP97" s="143"/>
      <c r="AQ97" s="143"/>
      <c r="AR97" s="143"/>
      <c r="AS97" s="143"/>
      <c r="AT97" s="143"/>
      <c r="AU97" s="143"/>
      <c r="AV97" s="143"/>
      <c r="AX97" s="143"/>
      <c r="AY97" s="143"/>
      <c r="AZ97" s="143"/>
      <c r="BA97" s="143"/>
      <c r="BB97" s="143"/>
      <c r="BC97" s="143"/>
      <c r="BD97" s="143"/>
      <c r="BE97" s="143"/>
      <c r="BF97" s="143"/>
      <c r="BG97" s="143"/>
      <c r="BH97" s="143"/>
      <c r="BI97" s="143"/>
      <c r="BJ97" s="143"/>
      <c r="BK97" s="143"/>
      <c r="BM97" s="143"/>
      <c r="BN97" s="143"/>
      <c r="BO97" s="143"/>
      <c r="BP97" s="143"/>
      <c r="BQ97" s="143"/>
      <c r="BR97" s="143"/>
      <c r="BS97" s="143"/>
      <c r="BT97" s="143"/>
      <c r="BU97" s="143"/>
      <c r="BV97" s="143"/>
      <c r="BW97" s="143"/>
      <c r="BX97" s="143"/>
      <c r="BY97" s="143"/>
      <c r="BZ97" s="143"/>
      <c r="CB97" s="143"/>
      <c r="CC97" s="143"/>
      <c r="CD97" s="143"/>
      <c r="CE97" s="143"/>
      <c r="CF97" s="143"/>
      <c r="CG97" s="143"/>
      <c r="CH97" s="143"/>
      <c r="CI97" s="143"/>
      <c r="CJ97" s="143"/>
      <c r="CK97" s="143"/>
      <c r="CL97" s="143"/>
      <c r="CM97" s="143"/>
      <c r="CN97" s="143"/>
      <c r="CO97" s="143"/>
      <c r="CQ97" s="143"/>
      <c r="CR97" s="143"/>
      <c r="CS97" s="143"/>
      <c r="CT97" s="143"/>
      <c r="CU97" s="143"/>
      <c r="CV97" s="143"/>
      <c r="CW97" s="143"/>
      <c r="CX97" s="143"/>
      <c r="CY97" s="143"/>
      <c r="CZ97" s="143"/>
      <c r="DA97" s="143"/>
      <c r="DB97" s="143"/>
      <c r="DC97" s="143"/>
      <c r="DD97" s="143"/>
      <c r="DF97" s="143"/>
      <c r="DG97" s="143"/>
      <c r="DH97" s="143"/>
      <c r="DI97" s="143"/>
      <c r="DJ97" s="143"/>
      <c r="DK97" s="143"/>
      <c r="DL97" s="143"/>
      <c r="DM97" s="143"/>
      <c r="DN97" s="143"/>
      <c r="DO97" s="143"/>
      <c r="DP97" s="143"/>
      <c r="DQ97" s="143"/>
      <c r="DR97" s="143"/>
      <c r="DS97" s="143"/>
      <c r="DU97" s="143"/>
      <c r="DV97" s="143"/>
      <c r="DW97" s="143"/>
      <c r="DX97" s="143"/>
      <c r="DY97" s="143"/>
      <c r="DZ97" s="143"/>
      <c r="EA97" s="143"/>
      <c r="EB97" s="143"/>
      <c r="EC97" s="143"/>
      <c r="ED97" s="143"/>
      <c r="EE97" s="143"/>
      <c r="EF97" s="143"/>
      <c r="EG97" s="143"/>
      <c r="EH97" s="143"/>
      <c r="EJ97" s="143"/>
      <c r="EK97" s="143"/>
      <c r="EL97" s="143"/>
      <c r="EM97" s="143"/>
      <c r="EN97" s="143"/>
      <c r="EO97" s="143"/>
      <c r="EP97" s="143"/>
      <c r="EQ97" s="143"/>
      <c r="ER97" s="143"/>
      <c r="ES97" s="143"/>
      <c r="ET97" s="143"/>
      <c r="EU97" s="143"/>
      <c r="EV97" s="143"/>
      <c r="EW97" s="143"/>
    </row>
    <row r="98" spans="4:153" ht="9.9" customHeight="1">
      <c r="D98" s="34"/>
      <c r="E98" s="143"/>
      <c r="F98" s="143"/>
      <c r="G98" s="143"/>
      <c r="H98" s="29"/>
      <c r="I98" s="32"/>
      <c r="J98" s="29"/>
      <c r="K98" s="32"/>
      <c r="L98" s="29"/>
      <c r="M98" s="32"/>
      <c r="N98" s="29"/>
      <c r="O98" s="32"/>
      <c r="P98" s="29"/>
      <c r="Q98" s="32"/>
      <c r="R98" s="32"/>
      <c r="T98" s="143"/>
      <c r="U98" s="143"/>
      <c r="V98" s="143"/>
      <c r="W98" s="29"/>
      <c r="X98" s="32"/>
      <c r="Y98" s="29"/>
      <c r="Z98" s="32"/>
      <c r="AA98" s="29"/>
      <c r="AB98" s="32"/>
      <c r="AC98" s="29"/>
      <c r="AD98" s="32"/>
      <c r="AE98" s="29"/>
      <c r="AF98" s="32"/>
      <c r="AG98" s="32"/>
      <c r="AI98" s="143"/>
      <c r="AJ98" s="143"/>
      <c r="AK98" s="143"/>
      <c r="AL98" s="29"/>
      <c r="AM98" s="32"/>
      <c r="AN98" s="29"/>
      <c r="AO98" s="32"/>
      <c r="AP98" s="29"/>
      <c r="AQ98" s="32"/>
      <c r="AR98" s="29"/>
      <c r="AS98" s="32"/>
      <c r="AT98" s="29"/>
      <c r="AU98" s="32"/>
      <c r="AV98" s="32"/>
      <c r="AX98" s="143"/>
      <c r="AY98" s="143"/>
      <c r="AZ98" s="143"/>
      <c r="BA98" s="29"/>
      <c r="BB98" s="32"/>
      <c r="BC98" s="29"/>
      <c r="BD98" s="32"/>
      <c r="BE98" s="29"/>
      <c r="BF98" s="32"/>
      <c r="BG98" s="29"/>
      <c r="BH98" s="32"/>
      <c r="BI98" s="29"/>
      <c r="BJ98" s="32"/>
      <c r="BK98" s="32"/>
      <c r="BM98" s="143"/>
      <c r="BN98" s="143"/>
      <c r="BO98" s="143"/>
      <c r="BP98" s="29"/>
      <c r="BQ98" s="32"/>
      <c r="BR98" s="29"/>
      <c r="BS98" s="32"/>
      <c r="BT98" s="29"/>
      <c r="BU98" s="32"/>
      <c r="BV98" s="29"/>
      <c r="BW98" s="32"/>
      <c r="BX98" s="29"/>
      <c r="BY98" s="32"/>
      <c r="BZ98" s="32"/>
      <c r="CB98" s="143"/>
      <c r="CC98" s="143"/>
      <c r="CD98" s="143"/>
      <c r="CE98" s="29"/>
      <c r="CF98" s="32"/>
      <c r="CG98" s="29"/>
      <c r="CH98" s="32"/>
      <c r="CI98" s="29"/>
      <c r="CJ98" s="32"/>
      <c r="CK98" s="29"/>
      <c r="CL98" s="32"/>
      <c r="CM98" s="29"/>
      <c r="CN98" s="32"/>
      <c r="CO98" s="32"/>
      <c r="CQ98" s="143"/>
      <c r="CR98" s="143"/>
      <c r="CS98" s="143"/>
      <c r="CT98" s="29"/>
      <c r="CU98" s="32"/>
      <c r="CV98" s="29"/>
      <c r="CW98" s="32"/>
      <c r="CX98" s="29"/>
      <c r="CY98" s="32"/>
      <c r="CZ98" s="29"/>
      <c r="DA98" s="32"/>
      <c r="DB98" s="29"/>
      <c r="DC98" s="32"/>
      <c r="DD98" s="32"/>
      <c r="DF98" s="143"/>
      <c r="DG98" s="143"/>
      <c r="DH98" s="143"/>
      <c r="DI98" s="29"/>
      <c r="DJ98" s="32"/>
      <c r="DK98" s="29"/>
      <c r="DL98" s="32"/>
      <c r="DM98" s="29"/>
      <c r="DN98" s="32"/>
      <c r="DO98" s="29"/>
      <c r="DP98" s="32"/>
      <c r="DQ98" s="29"/>
      <c r="DR98" s="32"/>
      <c r="DS98" s="32"/>
      <c r="DU98" s="143"/>
      <c r="DV98" s="143"/>
      <c r="DW98" s="143"/>
      <c r="DX98" s="29"/>
      <c r="DY98" s="32"/>
      <c r="DZ98" s="29"/>
      <c r="EA98" s="32"/>
      <c r="EB98" s="29"/>
      <c r="EC98" s="32"/>
      <c r="ED98" s="29"/>
      <c r="EE98" s="32"/>
      <c r="EF98" s="29"/>
      <c r="EG98" s="32"/>
      <c r="EH98" s="32"/>
      <c r="EJ98" s="143"/>
      <c r="EK98" s="143"/>
      <c r="EL98" s="143"/>
      <c r="EM98" s="29"/>
      <c r="EN98" s="32"/>
      <c r="EO98" s="29"/>
      <c r="EP98" s="32"/>
      <c r="EQ98" s="29"/>
      <c r="ER98" s="32"/>
      <c r="ES98" s="29"/>
      <c r="ET98" s="32"/>
      <c r="EU98" s="29"/>
      <c r="EV98" s="32"/>
      <c r="EW98" s="32"/>
    </row>
    <row r="99" spans="4:153" ht="9.9" customHeight="1">
      <c r="D99" s="34"/>
      <c r="E99" s="143"/>
      <c r="F99" s="143"/>
      <c r="G99" s="143"/>
      <c r="H99" s="29"/>
      <c r="I99" s="32"/>
      <c r="J99" s="29"/>
      <c r="K99" s="32"/>
      <c r="L99" s="29"/>
      <c r="M99" s="32"/>
      <c r="N99" s="29"/>
      <c r="O99" s="32"/>
      <c r="P99" s="29"/>
      <c r="Q99" s="32"/>
      <c r="R99" s="32"/>
      <c r="T99" s="143"/>
      <c r="U99" s="143"/>
      <c r="V99" s="143"/>
      <c r="W99" s="29"/>
      <c r="X99" s="32"/>
      <c r="Y99" s="29"/>
      <c r="Z99" s="32"/>
      <c r="AA99" s="29"/>
      <c r="AB99" s="32"/>
      <c r="AC99" s="29"/>
      <c r="AD99" s="32"/>
      <c r="AE99" s="29"/>
      <c r="AF99" s="32"/>
      <c r="AG99" s="32"/>
      <c r="AI99" s="143"/>
      <c r="AJ99" s="143"/>
      <c r="AK99" s="143"/>
      <c r="AL99" s="29"/>
      <c r="AM99" s="32"/>
      <c r="AN99" s="29"/>
      <c r="AO99" s="32"/>
      <c r="AP99" s="29"/>
      <c r="AQ99" s="32"/>
      <c r="AR99" s="29"/>
      <c r="AS99" s="32"/>
      <c r="AT99" s="29"/>
      <c r="AU99" s="32"/>
      <c r="AV99" s="32"/>
      <c r="AX99" s="143"/>
      <c r="AY99" s="143"/>
      <c r="AZ99" s="143"/>
      <c r="BA99" s="29"/>
      <c r="BB99" s="32"/>
      <c r="BC99" s="29"/>
      <c r="BD99" s="32"/>
      <c r="BE99" s="29"/>
      <c r="BF99" s="32"/>
      <c r="BG99" s="29"/>
      <c r="BH99" s="32"/>
      <c r="BI99" s="29"/>
      <c r="BJ99" s="32"/>
      <c r="BK99" s="32"/>
      <c r="BM99" s="143"/>
      <c r="BN99" s="143"/>
      <c r="BO99" s="143"/>
      <c r="BP99" s="29"/>
      <c r="BQ99" s="32"/>
      <c r="BR99" s="29"/>
      <c r="BS99" s="32"/>
      <c r="BT99" s="29"/>
      <c r="BU99" s="32"/>
      <c r="BV99" s="29"/>
      <c r="BW99" s="32"/>
      <c r="BX99" s="29"/>
      <c r="BY99" s="32"/>
      <c r="BZ99" s="32"/>
      <c r="CB99" s="143"/>
      <c r="CC99" s="143"/>
      <c r="CD99" s="143"/>
      <c r="CE99" s="29"/>
      <c r="CF99" s="32"/>
      <c r="CG99" s="29"/>
      <c r="CH99" s="32"/>
      <c r="CI99" s="29"/>
      <c r="CJ99" s="32"/>
      <c r="CK99" s="29"/>
      <c r="CL99" s="32"/>
      <c r="CM99" s="29"/>
      <c r="CN99" s="32"/>
      <c r="CO99" s="32"/>
      <c r="CQ99" s="143"/>
      <c r="CR99" s="143"/>
      <c r="CS99" s="143"/>
      <c r="CT99" s="29"/>
      <c r="CU99" s="32"/>
      <c r="CV99" s="29"/>
      <c r="CW99" s="32"/>
      <c r="CX99" s="29"/>
      <c r="CY99" s="32"/>
      <c r="CZ99" s="29"/>
      <c r="DA99" s="32"/>
      <c r="DB99" s="29"/>
      <c r="DC99" s="32"/>
      <c r="DD99" s="32"/>
      <c r="DF99" s="143"/>
      <c r="DG99" s="143"/>
      <c r="DH99" s="143"/>
      <c r="DI99" s="29"/>
      <c r="DJ99" s="32"/>
      <c r="DK99" s="29"/>
      <c r="DL99" s="32"/>
      <c r="DM99" s="29"/>
      <c r="DN99" s="32"/>
      <c r="DO99" s="29"/>
      <c r="DP99" s="32"/>
      <c r="DQ99" s="29"/>
      <c r="DR99" s="32"/>
      <c r="DS99" s="32"/>
      <c r="DU99" s="143"/>
      <c r="DV99" s="143"/>
      <c r="DW99" s="143"/>
      <c r="DX99" s="29"/>
      <c r="DY99" s="32"/>
      <c r="DZ99" s="29"/>
      <c r="EA99" s="32"/>
      <c r="EB99" s="29"/>
      <c r="EC99" s="32"/>
      <c r="ED99" s="29"/>
      <c r="EE99" s="32"/>
      <c r="EF99" s="29"/>
      <c r="EG99" s="32"/>
      <c r="EH99" s="32"/>
      <c r="EJ99" s="143"/>
      <c r="EK99" s="143"/>
      <c r="EL99" s="143"/>
      <c r="EM99" s="29"/>
      <c r="EN99" s="32"/>
      <c r="EO99" s="29"/>
      <c r="EP99" s="32"/>
      <c r="EQ99" s="29"/>
      <c r="ER99" s="32"/>
      <c r="ES99" s="29"/>
      <c r="ET99" s="32"/>
      <c r="EU99" s="29"/>
      <c r="EV99" s="32"/>
      <c r="EW99" s="32"/>
    </row>
    <row r="100" spans="4:153" ht="9.9" customHeight="1">
      <c r="D100" s="34"/>
      <c r="E100" s="143"/>
      <c r="F100" s="143"/>
      <c r="G100" s="143"/>
      <c r="H100" s="29"/>
      <c r="I100" s="32"/>
      <c r="J100" s="29"/>
      <c r="K100" s="32"/>
      <c r="L100" s="29"/>
      <c r="M100" s="32"/>
      <c r="N100" s="29"/>
      <c r="O100" s="32"/>
      <c r="P100" s="29"/>
      <c r="Q100" s="32"/>
      <c r="R100" s="32"/>
      <c r="T100" s="143"/>
      <c r="U100" s="143"/>
      <c r="V100" s="143"/>
      <c r="W100" s="29"/>
      <c r="X100" s="32"/>
      <c r="Y100" s="29"/>
      <c r="Z100" s="32"/>
      <c r="AA100" s="29"/>
      <c r="AB100" s="32"/>
      <c r="AC100" s="29"/>
      <c r="AD100" s="32"/>
      <c r="AE100" s="29"/>
      <c r="AF100" s="32"/>
      <c r="AG100" s="32"/>
      <c r="AI100" s="143"/>
      <c r="AJ100" s="143"/>
      <c r="AK100" s="143"/>
      <c r="AL100" s="29"/>
      <c r="AM100" s="32"/>
      <c r="AN100" s="29"/>
      <c r="AO100" s="32"/>
      <c r="AP100" s="29"/>
      <c r="AQ100" s="32"/>
      <c r="AR100" s="29"/>
      <c r="AS100" s="32"/>
      <c r="AT100" s="29"/>
      <c r="AU100" s="32"/>
      <c r="AV100" s="32"/>
      <c r="AX100" s="143"/>
      <c r="AY100" s="143"/>
      <c r="AZ100" s="143"/>
      <c r="BA100" s="29"/>
      <c r="BB100" s="32"/>
      <c r="BC100" s="29"/>
      <c r="BD100" s="32"/>
      <c r="BE100" s="29"/>
      <c r="BF100" s="32"/>
      <c r="BG100" s="29"/>
      <c r="BH100" s="32"/>
      <c r="BI100" s="29"/>
      <c r="BJ100" s="32"/>
      <c r="BK100" s="32"/>
      <c r="BM100" s="143"/>
      <c r="BN100" s="143"/>
      <c r="BO100" s="143"/>
      <c r="BP100" s="29"/>
      <c r="BQ100" s="32"/>
      <c r="BR100" s="29"/>
      <c r="BS100" s="32"/>
      <c r="BT100" s="29"/>
      <c r="BU100" s="32"/>
      <c r="BV100" s="29"/>
      <c r="BW100" s="32"/>
      <c r="BX100" s="29"/>
      <c r="BY100" s="32"/>
      <c r="BZ100" s="32"/>
      <c r="CB100" s="143"/>
      <c r="CC100" s="143"/>
      <c r="CD100" s="143"/>
      <c r="CE100" s="29"/>
      <c r="CF100" s="32"/>
      <c r="CG100" s="29"/>
      <c r="CH100" s="32"/>
      <c r="CI100" s="29"/>
      <c r="CJ100" s="32"/>
      <c r="CK100" s="29"/>
      <c r="CL100" s="32"/>
      <c r="CM100" s="29"/>
      <c r="CN100" s="32"/>
      <c r="CO100" s="32"/>
      <c r="CQ100" s="143"/>
      <c r="CR100" s="143"/>
      <c r="CS100" s="143"/>
      <c r="CT100" s="29"/>
      <c r="CU100" s="32"/>
      <c r="CV100" s="29"/>
      <c r="CW100" s="32"/>
      <c r="CX100" s="29"/>
      <c r="CY100" s="32"/>
      <c r="CZ100" s="29"/>
      <c r="DA100" s="32"/>
      <c r="DB100" s="29"/>
      <c r="DC100" s="32"/>
      <c r="DD100" s="32"/>
      <c r="DF100" s="143"/>
      <c r="DG100" s="143"/>
      <c r="DH100" s="143"/>
      <c r="DI100" s="29"/>
      <c r="DJ100" s="32"/>
      <c r="DK100" s="29"/>
      <c r="DL100" s="32"/>
      <c r="DM100" s="29"/>
      <c r="DN100" s="32"/>
      <c r="DO100" s="29"/>
      <c r="DP100" s="32"/>
      <c r="DQ100" s="29"/>
      <c r="DR100" s="32"/>
      <c r="DS100" s="32"/>
      <c r="DU100" s="143"/>
      <c r="DV100" s="143"/>
      <c r="DW100" s="143"/>
      <c r="DX100" s="29"/>
      <c r="DY100" s="32"/>
      <c r="DZ100" s="29"/>
      <c r="EA100" s="32"/>
      <c r="EB100" s="29"/>
      <c r="EC100" s="32"/>
      <c r="ED100" s="29"/>
      <c r="EE100" s="32"/>
      <c r="EF100" s="29"/>
      <c r="EG100" s="32"/>
      <c r="EH100" s="32"/>
      <c r="EJ100" s="143"/>
      <c r="EK100" s="143"/>
      <c r="EL100" s="143"/>
      <c r="EM100" s="29"/>
      <c r="EN100" s="32"/>
      <c r="EO100" s="29"/>
      <c r="EP100" s="32"/>
      <c r="EQ100" s="29"/>
      <c r="ER100" s="32"/>
      <c r="ES100" s="29"/>
      <c r="ET100" s="32"/>
      <c r="EU100" s="29"/>
      <c r="EV100" s="32"/>
      <c r="EW100" s="32"/>
    </row>
    <row r="101" spans="4:153" ht="9.9" customHeight="1">
      <c r="D101" s="34"/>
      <c r="E101" s="143"/>
      <c r="F101" s="143"/>
      <c r="G101" s="143"/>
      <c r="H101" s="29"/>
      <c r="I101" s="32"/>
      <c r="J101" s="29"/>
      <c r="K101" s="32"/>
      <c r="L101" s="29"/>
      <c r="M101" s="32"/>
      <c r="N101" s="29"/>
      <c r="O101" s="32"/>
      <c r="P101" s="29"/>
      <c r="Q101" s="32"/>
      <c r="R101" s="32"/>
      <c r="T101" s="143"/>
      <c r="U101" s="143"/>
      <c r="V101" s="143"/>
      <c r="W101" s="29"/>
      <c r="X101" s="32"/>
      <c r="Y101" s="29"/>
      <c r="Z101" s="32"/>
      <c r="AA101" s="29"/>
      <c r="AB101" s="32"/>
      <c r="AC101" s="29"/>
      <c r="AD101" s="32"/>
      <c r="AE101" s="29"/>
      <c r="AF101" s="32"/>
      <c r="AG101" s="32"/>
      <c r="AI101" s="143"/>
      <c r="AJ101" s="143"/>
      <c r="AK101" s="143"/>
      <c r="AL101" s="29"/>
      <c r="AM101" s="32"/>
      <c r="AN101" s="29"/>
      <c r="AO101" s="32"/>
      <c r="AP101" s="29"/>
      <c r="AQ101" s="32"/>
      <c r="AR101" s="29"/>
      <c r="AS101" s="32"/>
      <c r="AT101" s="29"/>
      <c r="AU101" s="32"/>
      <c r="AV101" s="32"/>
      <c r="AX101" s="143"/>
      <c r="AY101" s="143"/>
      <c r="AZ101" s="143"/>
      <c r="BA101" s="29"/>
      <c r="BB101" s="32"/>
      <c r="BC101" s="29"/>
      <c r="BD101" s="32"/>
      <c r="BE101" s="29"/>
      <c r="BF101" s="32"/>
      <c r="BG101" s="29"/>
      <c r="BH101" s="32"/>
      <c r="BI101" s="29"/>
      <c r="BJ101" s="32"/>
      <c r="BK101" s="32"/>
      <c r="BM101" s="143"/>
      <c r="BN101" s="143"/>
      <c r="BO101" s="143"/>
      <c r="BP101" s="29"/>
      <c r="BQ101" s="32"/>
      <c r="BR101" s="29"/>
      <c r="BS101" s="32"/>
      <c r="BT101" s="29"/>
      <c r="BU101" s="32"/>
      <c r="BV101" s="29"/>
      <c r="BW101" s="32"/>
      <c r="BX101" s="29"/>
      <c r="BY101" s="32"/>
      <c r="BZ101" s="32"/>
      <c r="CB101" s="143"/>
      <c r="CC101" s="143"/>
      <c r="CD101" s="143"/>
      <c r="CE101" s="29"/>
      <c r="CF101" s="32"/>
      <c r="CG101" s="29"/>
      <c r="CH101" s="32"/>
      <c r="CI101" s="29"/>
      <c r="CJ101" s="32"/>
      <c r="CK101" s="29"/>
      <c r="CL101" s="32"/>
      <c r="CM101" s="29"/>
      <c r="CN101" s="32"/>
      <c r="CO101" s="32"/>
      <c r="CQ101" s="143"/>
      <c r="CR101" s="143"/>
      <c r="CS101" s="143"/>
      <c r="CT101" s="29"/>
      <c r="CU101" s="32"/>
      <c r="CV101" s="29"/>
      <c r="CW101" s="32"/>
      <c r="CX101" s="29"/>
      <c r="CY101" s="32"/>
      <c r="CZ101" s="29"/>
      <c r="DA101" s="32"/>
      <c r="DB101" s="29"/>
      <c r="DC101" s="32"/>
      <c r="DD101" s="32"/>
      <c r="DF101" s="143"/>
      <c r="DG101" s="143"/>
      <c r="DH101" s="143"/>
      <c r="DI101" s="29"/>
      <c r="DJ101" s="32"/>
      <c r="DK101" s="29"/>
      <c r="DL101" s="32"/>
      <c r="DM101" s="29"/>
      <c r="DN101" s="32"/>
      <c r="DO101" s="29"/>
      <c r="DP101" s="32"/>
      <c r="DQ101" s="29"/>
      <c r="DR101" s="32"/>
      <c r="DS101" s="32"/>
      <c r="DU101" s="143"/>
      <c r="DV101" s="143"/>
      <c r="DW101" s="143"/>
      <c r="DX101" s="29"/>
      <c r="DY101" s="32"/>
      <c r="DZ101" s="29"/>
      <c r="EA101" s="32"/>
      <c r="EB101" s="29"/>
      <c r="EC101" s="32"/>
      <c r="ED101" s="29"/>
      <c r="EE101" s="32"/>
      <c r="EF101" s="29"/>
      <c r="EG101" s="32"/>
      <c r="EH101" s="32"/>
      <c r="EJ101" s="143"/>
      <c r="EK101" s="143"/>
      <c r="EL101" s="143"/>
      <c r="EM101" s="29"/>
      <c r="EN101" s="32"/>
      <c r="EO101" s="29"/>
      <c r="EP101" s="32"/>
      <c r="EQ101" s="29"/>
      <c r="ER101" s="32"/>
      <c r="ES101" s="29"/>
      <c r="ET101" s="32"/>
      <c r="EU101" s="29"/>
      <c r="EV101" s="32"/>
      <c r="EW101" s="32"/>
    </row>
    <row r="102" spans="4:153" ht="9.9" customHeight="1">
      <c r="D102" s="34"/>
      <c r="E102" s="143"/>
      <c r="F102" s="143"/>
      <c r="G102" s="143"/>
      <c r="H102" s="29"/>
      <c r="I102" s="32"/>
      <c r="J102" s="29"/>
      <c r="K102" s="32"/>
      <c r="L102" s="29"/>
      <c r="M102" s="32"/>
      <c r="N102" s="29"/>
      <c r="O102" s="32"/>
      <c r="P102" s="29"/>
      <c r="Q102" s="32"/>
      <c r="R102" s="32"/>
      <c r="T102" s="143"/>
      <c r="U102" s="143"/>
      <c r="V102" s="143"/>
      <c r="W102" s="29"/>
      <c r="X102" s="32"/>
      <c r="Y102" s="29"/>
      <c r="Z102" s="32"/>
      <c r="AA102" s="29"/>
      <c r="AB102" s="32"/>
      <c r="AC102" s="29"/>
      <c r="AD102" s="32"/>
      <c r="AE102" s="29"/>
      <c r="AF102" s="32"/>
      <c r="AG102" s="32"/>
      <c r="AI102" s="143"/>
      <c r="AJ102" s="143"/>
      <c r="AK102" s="143"/>
      <c r="AL102" s="29"/>
      <c r="AM102" s="32"/>
      <c r="AN102" s="29"/>
      <c r="AO102" s="32"/>
      <c r="AP102" s="29"/>
      <c r="AQ102" s="32"/>
      <c r="AR102" s="29"/>
      <c r="AS102" s="32"/>
      <c r="AT102" s="29"/>
      <c r="AU102" s="32"/>
      <c r="AV102" s="32"/>
      <c r="AX102" s="143"/>
      <c r="AY102" s="143"/>
      <c r="AZ102" s="143"/>
      <c r="BA102" s="29"/>
      <c r="BB102" s="32"/>
      <c r="BC102" s="29"/>
      <c r="BD102" s="32"/>
      <c r="BE102" s="29"/>
      <c r="BF102" s="32"/>
      <c r="BG102" s="29"/>
      <c r="BH102" s="32"/>
      <c r="BI102" s="29"/>
      <c r="BJ102" s="32"/>
      <c r="BK102" s="32"/>
      <c r="BM102" s="143"/>
      <c r="BN102" s="143"/>
      <c r="BO102" s="143"/>
      <c r="BP102" s="29"/>
      <c r="BQ102" s="32"/>
      <c r="BR102" s="29"/>
      <c r="BS102" s="32"/>
      <c r="BT102" s="29"/>
      <c r="BU102" s="32"/>
      <c r="BV102" s="29"/>
      <c r="BW102" s="32"/>
      <c r="BX102" s="29"/>
      <c r="BY102" s="32"/>
      <c r="BZ102" s="32"/>
      <c r="CB102" s="143"/>
      <c r="CC102" s="143"/>
      <c r="CD102" s="143"/>
      <c r="CE102" s="29"/>
      <c r="CF102" s="32"/>
      <c r="CG102" s="29"/>
      <c r="CH102" s="32"/>
      <c r="CI102" s="29"/>
      <c r="CJ102" s="32"/>
      <c r="CK102" s="29"/>
      <c r="CL102" s="32"/>
      <c r="CM102" s="29"/>
      <c r="CN102" s="32"/>
      <c r="CO102" s="32"/>
      <c r="CQ102" s="143"/>
      <c r="CR102" s="143"/>
      <c r="CS102" s="143"/>
      <c r="CT102" s="29"/>
      <c r="CU102" s="32"/>
      <c r="CV102" s="29"/>
      <c r="CW102" s="32"/>
      <c r="CX102" s="29"/>
      <c r="CY102" s="32"/>
      <c r="CZ102" s="29"/>
      <c r="DA102" s="32"/>
      <c r="DB102" s="29"/>
      <c r="DC102" s="32"/>
      <c r="DD102" s="32"/>
      <c r="DF102" s="143"/>
      <c r="DG102" s="143"/>
      <c r="DH102" s="143"/>
      <c r="DI102" s="29"/>
      <c r="DJ102" s="32"/>
      <c r="DK102" s="29"/>
      <c r="DL102" s="32"/>
      <c r="DM102" s="29"/>
      <c r="DN102" s="32"/>
      <c r="DO102" s="29"/>
      <c r="DP102" s="32"/>
      <c r="DQ102" s="29"/>
      <c r="DR102" s="32"/>
      <c r="DS102" s="32"/>
      <c r="DU102" s="143"/>
      <c r="DV102" s="143"/>
      <c r="DW102" s="143"/>
      <c r="DX102" s="29"/>
      <c r="DY102" s="32"/>
      <c r="DZ102" s="29"/>
      <c r="EA102" s="32"/>
      <c r="EB102" s="29"/>
      <c r="EC102" s="32"/>
      <c r="ED102" s="29"/>
      <c r="EE102" s="32"/>
      <c r="EF102" s="29"/>
      <c r="EG102" s="32"/>
      <c r="EH102" s="32"/>
      <c r="EJ102" s="143"/>
      <c r="EK102" s="143"/>
      <c r="EL102" s="143"/>
      <c r="EM102" s="29"/>
      <c r="EN102" s="32"/>
      <c r="EO102" s="29"/>
      <c r="EP102" s="32"/>
      <c r="EQ102" s="29"/>
      <c r="ER102" s="32"/>
      <c r="ES102" s="29"/>
      <c r="ET102" s="32"/>
      <c r="EU102" s="29"/>
      <c r="EV102" s="32"/>
      <c r="EW102" s="32"/>
    </row>
    <row r="103" spans="4:153" ht="9.9" customHeight="1">
      <c r="D103" s="34"/>
      <c r="E103" s="143"/>
      <c r="F103" s="143"/>
      <c r="G103" s="143"/>
      <c r="H103" s="29"/>
      <c r="I103" s="32"/>
      <c r="J103" s="29"/>
      <c r="K103" s="32"/>
      <c r="L103" s="29"/>
      <c r="M103" s="32"/>
      <c r="N103" s="29"/>
      <c r="O103" s="32"/>
      <c r="P103" s="29"/>
      <c r="Q103" s="32"/>
      <c r="R103" s="32"/>
      <c r="T103" s="143"/>
      <c r="U103" s="143"/>
      <c r="V103" s="143"/>
      <c r="W103" s="29"/>
      <c r="X103" s="32"/>
      <c r="Y103" s="29"/>
      <c r="Z103" s="32"/>
      <c r="AA103" s="29"/>
      <c r="AB103" s="32"/>
      <c r="AC103" s="29"/>
      <c r="AD103" s="32"/>
      <c r="AE103" s="29"/>
      <c r="AF103" s="32"/>
      <c r="AG103" s="32"/>
      <c r="AI103" s="143"/>
      <c r="AJ103" s="143"/>
      <c r="AK103" s="143"/>
      <c r="AL103" s="29"/>
      <c r="AM103" s="32"/>
      <c r="AN103" s="29"/>
      <c r="AO103" s="32"/>
      <c r="AP103" s="29"/>
      <c r="AQ103" s="32"/>
      <c r="AR103" s="29"/>
      <c r="AS103" s="32"/>
      <c r="AT103" s="29"/>
      <c r="AU103" s="32"/>
      <c r="AV103" s="32"/>
      <c r="AX103" s="143"/>
      <c r="AY103" s="143"/>
      <c r="AZ103" s="143"/>
      <c r="BA103" s="29"/>
      <c r="BB103" s="32"/>
      <c r="BC103" s="29"/>
      <c r="BD103" s="32"/>
      <c r="BE103" s="29"/>
      <c r="BF103" s="32"/>
      <c r="BG103" s="29"/>
      <c r="BH103" s="32"/>
      <c r="BI103" s="29"/>
      <c r="BJ103" s="32"/>
      <c r="BK103" s="32"/>
      <c r="BM103" s="143"/>
      <c r="BN103" s="143"/>
      <c r="BO103" s="143"/>
      <c r="BP103" s="29"/>
      <c r="BQ103" s="32"/>
      <c r="BR103" s="29"/>
      <c r="BS103" s="32"/>
      <c r="BT103" s="29"/>
      <c r="BU103" s="32"/>
      <c r="BV103" s="29"/>
      <c r="BW103" s="32"/>
      <c r="BX103" s="29"/>
      <c r="BY103" s="32"/>
      <c r="BZ103" s="32"/>
      <c r="CB103" s="143"/>
      <c r="CC103" s="143"/>
      <c r="CD103" s="143"/>
      <c r="CE103" s="29"/>
      <c r="CF103" s="32"/>
      <c r="CG103" s="29"/>
      <c r="CH103" s="32"/>
      <c r="CI103" s="29"/>
      <c r="CJ103" s="32"/>
      <c r="CK103" s="29"/>
      <c r="CL103" s="32"/>
      <c r="CM103" s="29"/>
      <c r="CN103" s="32"/>
      <c r="CO103" s="32"/>
      <c r="CQ103" s="143"/>
      <c r="CR103" s="143"/>
      <c r="CS103" s="143"/>
      <c r="CT103" s="29"/>
      <c r="CU103" s="32"/>
      <c r="CV103" s="29"/>
      <c r="CW103" s="32"/>
      <c r="CX103" s="29"/>
      <c r="CY103" s="32"/>
      <c r="CZ103" s="29"/>
      <c r="DA103" s="32"/>
      <c r="DB103" s="29"/>
      <c r="DC103" s="32"/>
      <c r="DD103" s="32"/>
      <c r="DF103" s="143"/>
      <c r="DG103" s="143"/>
      <c r="DH103" s="143"/>
      <c r="DI103" s="29"/>
      <c r="DJ103" s="32"/>
      <c r="DK103" s="29"/>
      <c r="DL103" s="32"/>
      <c r="DM103" s="29"/>
      <c r="DN103" s="32"/>
      <c r="DO103" s="29"/>
      <c r="DP103" s="32"/>
      <c r="DQ103" s="29"/>
      <c r="DR103" s="32"/>
      <c r="DS103" s="32"/>
      <c r="DU103" s="143"/>
      <c r="DV103" s="143"/>
      <c r="DW103" s="143"/>
      <c r="DX103" s="29"/>
      <c r="DY103" s="32"/>
      <c r="DZ103" s="29"/>
      <c r="EA103" s="32"/>
      <c r="EB103" s="29"/>
      <c r="EC103" s="32"/>
      <c r="ED103" s="29"/>
      <c r="EE103" s="32"/>
      <c r="EF103" s="29"/>
      <c r="EG103" s="32"/>
      <c r="EH103" s="32"/>
      <c r="EJ103" s="143"/>
      <c r="EK103" s="143"/>
      <c r="EL103" s="143"/>
      <c r="EM103" s="29"/>
      <c r="EN103" s="32"/>
      <c r="EO103" s="29"/>
      <c r="EP103" s="32"/>
      <c r="EQ103" s="29"/>
      <c r="ER103" s="32"/>
      <c r="ES103" s="29"/>
      <c r="ET103" s="32"/>
      <c r="EU103" s="29"/>
      <c r="EV103" s="32"/>
      <c r="EW103" s="32"/>
    </row>
    <row r="104" spans="4:153" ht="9.9" customHeight="1">
      <c r="D104" s="34"/>
      <c r="E104" s="143"/>
      <c r="F104" s="143"/>
      <c r="G104" s="143"/>
      <c r="H104" s="29"/>
      <c r="I104" s="32"/>
      <c r="J104" s="29"/>
      <c r="K104" s="32"/>
      <c r="L104" s="29"/>
      <c r="M104" s="32"/>
      <c r="N104" s="29"/>
      <c r="O104" s="32"/>
      <c r="P104" s="29"/>
      <c r="Q104" s="32"/>
      <c r="R104" s="32"/>
      <c r="T104" s="143"/>
      <c r="U104" s="143"/>
      <c r="V104" s="143"/>
      <c r="W104" s="29"/>
      <c r="X104" s="32"/>
      <c r="Y104" s="29"/>
      <c r="Z104" s="32"/>
      <c r="AA104" s="29"/>
      <c r="AB104" s="32"/>
      <c r="AC104" s="29"/>
      <c r="AD104" s="32"/>
      <c r="AE104" s="29"/>
      <c r="AF104" s="32"/>
      <c r="AG104" s="32"/>
      <c r="AI104" s="143"/>
      <c r="AJ104" s="143"/>
      <c r="AK104" s="143"/>
      <c r="AL104" s="29"/>
      <c r="AM104" s="32"/>
      <c r="AN104" s="29"/>
      <c r="AO104" s="32"/>
      <c r="AP104" s="29"/>
      <c r="AQ104" s="32"/>
      <c r="AR104" s="29"/>
      <c r="AS104" s="32"/>
      <c r="AT104" s="29"/>
      <c r="AU104" s="32"/>
      <c r="AV104" s="32"/>
      <c r="AX104" s="143"/>
      <c r="AY104" s="143"/>
      <c r="AZ104" s="143"/>
      <c r="BA104" s="29"/>
      <c r="BB104" s="32"/>
      <c r="BC104" s="29"/>
      <c r="BD104" s="32"/>
      <c r="BE104" s="29"/>
      <c r="BF104" s="32"/>
      <c r="BG104" s="29"/>
      <c r="BH104" s="32"/>
      <c r="BI104" s="29"/>
      <c r="BJ104" s="32"/>
      <c r="BK104" s="32"/>
      <c r="BM104" s="143"/>
      <c r="BN104" s="143"/>
      <c r="BO104" s="143"/>
      <c r="BP104" s="29"/>
      <c r="BQ104" s="32"/>
      <c r="BR104" s="29"/>
      <c r="BS104" s="32"/>
      <c r="BT104" s="29"/>
      <c r="BU104" s="32"/>
      <c r="BV104" s="29"/>
      <c r="BW104" s="32"/>
      <c r="BX104" s="29"/>
      <c r="BY104" s="32"/>
      <c r="BZ104" s="32"/>
      <c r="CB104" s="143"/>
      <c r="CC104" s="143"/>
      <c r="CD104" s="143"/>
      <c r="CE104" s="29"/>
      <c r="CF104" s="32"/>
      <c r="CG104" s="29"/>
      <c r="CH104" s="32"/>
      <c r="CI104" s="29"/>
      <c r="CJ104" s="32"/>
      <c r="CK104" s="29"/>
      <c r="CL104" s="32"/>
      <c r="CM104" s="29"/>
      <c r="CN104" s="32"/>
      <c r="CO104" s="32"/>
      <c r="CQ104" s="143"/>
      <c r="CR104" s="143"/>
      <c r="CS104" s="143"/>
      <c r="CT104" s="29"/>
      <c r="CU104" s="32"/>
      <c r="CV104" s="29"/>
      <c r="CW104" s="32"/>
      <c r="CX104" s="29"/>
      <c r="CY104" s="32"/>
      <c r="CZ104" s="29"/>
      <c r="DA104" s="32"/>
      <c r="DB104" s="29"/>
      <c r="DC104" s="32"/>
      <c r="DD104" s="32"/>
      <c r="DF104" s="143"/>
      <c r="DG104" s="143"/>
      <c r="DH104" s="143"/>
      <c r="DI104" s="29"/>
      <c r="DJ104" s="32"/>
      <c r="DK104" s="29"/>
      <c r="DL104" s="32"/>
      <c r="DM104" s="29"/>
      <c r="DN104" s="32"/>
      <c r="DO104" s="29"/>
      <c r="DP104" s="32"/>
      <c r="DQ104" s="29"/>
      <c r="DR104" s="32"/>
      <c r="DS104" s="32"/>
      <c r="DU104" s="143"/>
      <c r="DV104" s="143"/>
      <c r="DW104" s="143"/>
      <c r="DX104" s="29"/>
      <c r="DY104" s="32"/>
      <c r="DZ104" s="29"/>
      <c r="EA104" s="32"/>
      <c r="EB104" s="29"/>
      <c r="EC104" s="32"/>
      <c r="ED104" s="29"/>
      <c r="EE104" s="32"/>
      <c r="EF104" s="29"/>
      <c r="EG104" s="32"/>
      <c r="EH104" s="32"/>
      <c r="EJ104" s="143"/>
      <c r="EK104" s="143"/>
      <c r="EL104" s="143"/>
      <c r="EM104" s="29"/>
      <c r="EN104" s="32"/>
      <c r="EO104" s="29"/>
      <c r="EP104" s="32"/>
      <c r="EQ104" s="29"/>
      <c r="ER104" s="32"/>
      <c r="ES104" s="29"/>
      <c r="ET104" s="32"/>
      <c r="EU104" s="29"/>
      <c r="EV104" s="32"/>
      <c r="EW104" s="32"/>
    </row>
    <row r="105" spans="4:153" ht="9.9" customHeight="1">
      <c r="D105" s="34"/>
      <c r="E105" s="143"/>
      <c r="F105" s="143"/>
      <c r="G105" s="143"/>
      <c r="H105" s="29"/>
      <c r="I105" s="32"/>
      <c r="J105" s="29"/>
      <c r="K105" s="32"/>
      <c r="L105" s="29"/>
      <c r="M105" s="32"/>
      <c r="N105" s="29"/>
      <c r="O105" s="32"/>
      <c r="P105" s="29"/>
      <c r="Q105" s="32"/>
      <c r="R105" s="32"/>
      <c r="T105" s="143"/>
      <c r="U105" s="143"/>
      <c r="V105" s="143"/>
      <c r="W105" s="29"/>
      <c r="X105" s="32"/>
      <c r="Y105" s="29"/>
      <c r="Z105" s="32"/>
      <c r="AA105" s="29"/>
      <c r="AB105" s="32"/>
      <c r="AC105" s="29"/>
      <c r="AD105" s="32"/>
      <c r="AE105" s="29"/>
      <c r="AF105" s="32"/>
      <c r="AG105" s="32"/>
      <c r="AI105" s="143"/>
      <c r="AJ105" s="143"/>
      <c r="AK105" s="143"/>
      <c r="AL105" s="29"/>
      <c r="AM105" s="32"/>
      <c r="AN105" s="29"/>
      <c r="AO105" s="32"/>
      <c r="AP105" s="29"/>
      <c r="AQ105" s="32"/>
      <c r="AR105" s="29"/>
      <c r="AS105" s="32"/>
      <c r="AT105" s="29"/>
      <c r="AU105" s="32"/>
      <c r="AV105" s="32"/>
      <c r="AX105" s="143"/>
      <c r="AY105" s="143"/>
      <c r="AZ105" s="143"/>
      <c r="BA105" s="29"/>
      <c r="BB105" s="32"/>
      <c r="BC105" s="29"/>
      <c r="BD105" s="32"/>
      <c r="BE105" s="29"/>
      <c r="BF105" s="32"/>
      <c r="BG105" s="29"/>
      <c r="BH105" s="32"/>
      <c r="BI105" s="29"/>
      <c r="BJ105" s="32"/>
      <c r="BK105" s="32"/>
      <c r="BM105" s="143"/>
      <c r="BN105" s="143"/>
      <c r="BO105" s="143"/>
      <c r="BP105" s="29"/>
      <c r="BQ105" s="32"/>
      <c r="BR105" s="29"/>
      <c r="BS105" s="32"/>
      <c r="BT105" s="29"/>
      <c r="BU105" s="32"/>
      <c r="BV105" s="29"/>
      <c r="BW105" s="32"/>
      <c r="BX105" s="29"/>
      <c r="BY105" s="32"/>
      <c r="BZ105" s="32"/>
      <c r="CB105" s="143"/>
      <c r="CC105" s="143"/>
      <c r="CD105" s="143"/>
      <c r="CE105" s="29"/>
      <c r="CF105" s="32"/>
      <c r="CG105" s="29"/>
      <c r="CH105" s="32"/>
      <c r="CI105" s="29"/>
      <c r="CJ105" s="32"/>
      <c r="CK105" s="29"/>
      <c r="CL105" s="32"/>
      <c r="CM105" s="29"/>
      <c r="CN105" s="32"/>
      <c r="CO105" s="32"/>
      <c r="CQ105" s="143"/>
      <c r="CR105" s="143"/>
      <c r="CS105" s="143"/>
      <c r="CT105" s="29"/>
      <c r="CU105" s="32"/>
      <c r="CV105" s="29"/>
      <c r="CW105" s="32"/>
      <c r="CX105" s="29"/>
      <c r="CY105" s="32"/>
      <c r="CZ105" s="29"/>
      <c r="DA105" s="32"/>
      <c r="DB105" s="29"/>
      <c r="DC105" s="32"/>
      <c r="DD105" s="32"/>
      <c r="DF105" s="143"/>
      <c r="DG105" s="143"/>
      <c r="DH105" s="143"/>
      <c r="DI105" s="29"/>
      <c r="DJ105" s="32"/>
      <c r="DK105" s="29"/>
      <c r="DL105" s="32"/>
      <c r="DM105" s="29"/>
      <c r="DN105" s="32"/>
      <c r="DO105" s="29"/>
      <c r="DP105" s="32"/>
      <c r="DQ105" s="29"/>
      <c r="DR105" s="32"/>
      <c r="DS105" s="32"/>
      <c r="DU105" s="143"/>
      <c r="DV105" s="143"/>
      <c r="DW105" s="143"/>
      <c r="DX105" s="29"/>
      <c r="DY105" s="32"/>
      <c r="DZ105" s="29"/>
      <c r="EA105" s="32"/>
      <c r="EB105" s="29"/>
      <c r="EC105" s="32"/>
      <c r="ED105" s="29"/>
      <c r="EE105" s="32"/>
      <c r="EF105" s="29"/>
      <c r="EG105" s="32"/>
      <c r="EH105" s="32"/>
      <c r="EJ105" s="143"/>
      <c r="EK105" s="143"/>
      <c r="EL105" s="143"/>
      <c r="EM105" s="29"/>
      <c r="EN105" s="32"/>
      <c r="EO105" s="29"/>
      <c r="EP105" s="32"/>
      <c r="EQ105" s="29"/>
      <c r="ER105" s="32"/>
      <c r="ES105" s="29"/>
      <c r="ET105" s="32"/>
      <c r="EU105" s="29"/>
      <c r="EV105" s="32"/>
      <c r="EW105" s="32"/>
    </row>
    <row r="106" spans="4:153" ht="9.9" customHeight="1">
      <c r="D106" s="34"/>
      <c r="E106" s="143"/>
      <c r="F106" s="143"/>
      <c r="G106" s="143"/>
      <c r="H106" s="29"/>
      <c r="I106" s="32"/>
      <c r="J106" s="29"/>
      <c r="K106" s="32"/>
      <c r="L106" s="29"/>
      <c r="M106" s="32"/>
      <c r="N106" s="29"/>
      <c r="O106" s="32"/>
      <c r="P106" s="29"/>
      <c r="Q106" s="32"/>
      <c r="R106" s="32"/>
      <c r="T106" s="143"/>
      <c r="U106" s="143"/>
      <c r="V106" s="143"/>
      <c r="W106" s="29"/>
      <c r="X106" s="32"/>
      <c r="Y106" s="29"/>
      <c r="Z106" s="32"/>
      <c r="AA106" s="29"/>
      <c r="AB106" s="32"/>
      <c r="AC106" s="29"/>
      <c r="AD106" s="32"/>
      <c r="AE106" s="29"/>
      <c r="AF106" s="32"/>
      <c r="AG106" s="32"/>
      <c r="AI106" s="143"/>
      <c r="AJ106" s="143"/>
      <c r="AK106" s="143"/>
      <c r="AL106" s="29"/>
      <c r="AM106" s="32"/>
      <c r="AN106" s="29"/>
      <c r="AO106" s="32"/>
      <c r="AP106" s="29"/>
      <c r="AQ106" s="32"/>
      <c r="AR106" s="29"/>
      <c r="AS106" s="32"/>
      <c r="AT106" s="29"/>
      <c r="AU106" s="32"/>
      <c r="AV106" s="32"/>
      <c r="AX106" s="143"/>
      <c r="AY106" s="143"/>
      <c r="AZ106" s="143"/>
      <c r="BA106" s="29"/>
      <c r="BB106" s="32"/>
      <c r="BC106" s="29"/>
      <c r="BD106" s="32"/>
      <c r="BE106" s="29"/>
      <c r="BF106" s="32"/>
      <c r="BG106" s="29"/>
      <c r="BH106" s="32"/>
      <c r="BI106" s="29"/>
      <c r="BJ106" s="32"/>
      <c r="BK106" s="32"/>
      <c r="BM106" s="143"/>
      <c r="BN106" s="143"/>
      <c r="BO106" s="143"/>
      <c r="BP106" s="29"/>
      <c r="BQ106" s="32"/>
      <c r="BR106" s="29"/>
      <c r="BS106" s="32"/>
      <c r="BT106" s="29"/>
      <c r="BU106" s="32"/>
      <c r="BV106" s="29"/>
      <c r="BW106" s="32"/>
      <c r="BX106" s="29"/>
      <c r="BY106" s="32"/>
      <c r="BZ106" s="32"/>
      <c r="CB106" s="143"/>
      <c r="CC106" s="143"/>
      <c r="CD106" s="143"/>
      <c r="CE106" s="29"/>
      <c r="CF106" s="32"/>
      <c r="CG106" s="29"/>
      <c r="CH106" s="32"/>
      <c r="CI106" s="29"/>
      <c r="CJ106" s="32"/>
      <c r="CK106" s="29"/>
      <c r="CL106" s="32"/>
      <c r="CM106" s="29"/>
      <c r="CN106" s="32"/>
      <c r="CO106" s="32"/>
      <c r="CQ106" s="143"/>
      <c r="CR106" s="143"/>
      <c r="CS106" s="143"/>
      <c r="CT106" s="29"/>
      <c r="CU106" s="32"/>
      <c r="CV106" s="29"/>
      <c r="CW106" s="32"/>
      <c r="CX106" s="29"/>
      <c r="CY106" s="32"/>
      <c r="CZ106" s="29"/>
      <c r="DA106" s="32"/>
      <c r="DB106" s="29"/>
      <c r="DC106" s="32"/>
      <c r="DD106" s="32"/>
      <c r="DF106" s="143"/>
      <c r="DG106" s="143"/>
      <c r="DH106" s="143"/>
      <c r="DI106" s="29"/>
      <c r="DJ106" s="32"/>
      <c r="DK106" s="29"/>
      <c r="DL106" s="32"/>
      <c r="DM106" s="29"/>
      <c r="DN106" s="32"/>
      <c r="DO106" s="29"/>
      <c r="DP106" s="32"/>
      <c r="DQ106" s="29"/>
      <c r="DR106" s="32"/>
      <c r="DS106" s="32"/>
      <c r="DU106" s="143"/>
      <c r="DV106" s="143"/>
      <c r="DW106" s="143"/>
      <c r="DX106" s="29"/>
      <c r="DY106" s="32"/>
      <c r="DZ106" s="29"/>
      <c r="EA106" s="32"/>
      <c r="EB106" s="29"/>
      <c r="EC106" s="32"/>
      <c r="ED106" s="29"/>
      <c r="EE106" s="32"/>
      <c r="EF106" s="29"/>
      <c r="EG106" s="32"/>
      <c r="EH106" s="32"/>
      <c r="EJ106" s="143"/>
      <c r="EK106" s="143"/>
      <c r="EL106" s="143"/>
      <c r="EM106" s="29"/>
      <c r="EN106" s="32"/>
      <c r="EO106" s="29"/>
      <c r="EP106" s="32"/>
      <c r="EQ106" s="29"/>
      <c r="ER106" s="32"/>
      <c r="ES106" s="29"/>
      <c r="ET106" s="32"/>
      <c r="EU106" s="29"/>
      <c r="EV106" s="32"/>
      <c r="EW106" s="32"/>
    </row>
    <row r="107" spans="4:153" ht="9.9" customHeight="1">
      <c r="D107" s="34"/>
      <c r="E107" s="143"/>
      <c r="F107" s="143"/>
      <c r="G107" s="143"/>
      <c r="H107" s="29"/>
      <c r="I107" s="32"/>
      <c r="J107" s="29"/>
      <c r="K107" s="32"/>
      <c r="L107" s="29"/>
      <c r="M107" s="32"/>
      <c r="N107" s="29"/>
      <c r="O107" s="32"/>
      <c r="P107" s="29"/>
      <c r="Q107" s="32"/>
      <c r="R107" s="32"/>
      <c r="T107" s="143"/>
      <c r="U107" s="143"/>
      <c r="V107" s="143"/>
      <c r="W107" s="29"/>
      <c r="X107" s="32"/>
      <c r="Y107" s="29"/>
      <c r="Z107" s="32"/>
      <c r="AA107" s="29"/>
      <c r="AB107" s="32"/>
      <c r="AC107" s="29"/>
      <c r="AD107" s="32"/>
      <c r="AE107" s="29"/>
      <c r="AF107" s="32"/>
      <c r="AG107" s="32"/>
      <c r="AI107" s="143"/>
      <c r="AJ107" s="143"/>
      <c r="AK107" s="143"/>
      <c r="AL107" s="29"/>
      <c r="AM107" s="32"/>
      <c r="AN107" s="29"/>
      <c r="AO107" s="32"/>
      <c r="AP107" s="29"/>
      <c r="AQ107" s="32"/>
      <c r="AR107" s="29"/>
      <c r="AS107" s="32"/>
      <c r="AT107" s="29"/>
      <c r="AU107" s="32"/>
      <c r="AV107" s="32"/>
      <c r="AX107" s="143"/>
      <c r="AY107" s="143"/>
      <c r="AZ107" s="143"/>
      <c r="BA107" s="29"/>
      <c r="BB107" s="32"/>
      <c r="BC107" s="29"/>
      <c r="BD107" s="32"/>
      <c r="BE107" s="29"/>
      <c r="BF107" s="32"/>
      <c r="BG107" s="29"/>
      <c r="BH107" s="32"/>
      <c r="BI107" s="29"/>
      <c r="BJ107" s="32"/>
      <c r="BK107" s="32"/>
      <c r="BM107" s="143"/>
      <c r="BN107" s="143"/>
      <c r="BO107" s="143"/>
      <c r="BP107" s="29"/>
      <c r="BQ107" s="32"/>
      <c r="BR107" s="29"/>
      <c r="BS107" s="32"/>
      <c r="BT107" s="29"/>
      <c r="BU107" s="32"/>
      <c r="BV107" s="29"/>
      <c r="BW107" s="32"/>
      <c r="BX107" s="29"/>
      <c r="BY107" s="32"/>
      <c r="BZ107" s="32"/>
      <c r="CB107" s="143"/>
      <c r="CC107" s="143"/>
      <c r="CD107" s="143"/>
      <c r="CE107" s="29"/>
      <c r="CF107" s="32"/>
      <c r="CG107" s="29"/>
      <c r="CH107" s="32"/>
      <c r="CI107" s="29"/>
      <c r="CJ107" s="32"/>
      <c r="CK107" s="29"/>
      <c r="CL107" s="32"/>
      <c r="CM107" s="29"/>
      <c r="CN107" s="32"/>
      <c r="CO107" s="32"/>
      <c r="CQ107" s="143"/>
      <c r="CR107" s="143"/>
      <c r="CS107" s="143"/>
      <c r="CT107" s="29"/>
      <c r="CU107" s="32"/>
      <c r="CV107" s="29"/>
      <c r="CW107" s="32"/>
      <c r="CX107" s="29"/>
      <c r="CY107" s="32"/>
      <c r="CZ107" s="29"/>
      <c r="DA107" s="32"/>
      <c r="DB107" s="29"/>
      <c r="DC107" s="32"/>
      <c r="DD107" s="32"/>
      <c r="DF107" s="143"/>
      <c r="DG107" s="143"/>
      <c r="DH107" s="143"/>
      <c r="DI107" s="29"/>
      <c r="DJ107" s="32"/>
      <c r="DK107" s="29"/>
      <c r="DL107" s="32"/>
      <c r="DM107" s="29"/>
      <c r="DN107" s="32"/>
      <c r="DO107" s="29"/>
      <c r="DP107" s="32"/>
      <c r="DQ107" s="29"/>
      <c r="DR107" s="32"/>
      <c r="DS107" s="32"/>
      <c r="DU107" s="143"/>
      <c r="DV107" s="143"/>
      <c r="DW107" s="143"/>
      <c r="DX107" s="29"/>
      <c r="DY107" s="32"/>
      <c r="DZ107" s="29"/>
      <c r="EA107" s="32"/>
      <c r="EB107" s="29"/>
      <c r="EC107" s="32"/>
      <c r="ED107" s="29"/>
      <c r="EE107" s="32"/>
      <c r="EF107" s="29"/>
      <c r="EG107" s="32"/>
      <c r="EH107" s="32"/>
      <c r="EJ107" s="143"/>
      <c r="EK107" s="143"/>
      <c r="EL107" s="143"/>
      <c r="EM107" s="29"/>
      <c r="EN107" s="32"/>
      <c r="EO107" s="29"/>
      <c r="EP107" s="32"/>
      <c r="EQ107" s="29"/>
      <c r="ER107" s="32"/>
      <c r="ES107" s="29"/>
      <c r="ET107" s="32"/>
      <c r="EU107" s="29"/>
      <c r="EV107" s="32"/>
      <c r="EW107" s="32"/>
    </row>
    <row r="108" spans="4:153" ht="9.9" customHeight="1">
      <c r="D108" s="34"/>
      <c r="E108" s="143"/>
      <c r="F108" s="143"/>
      <c r="G108" s="143"/>
      <c r="H108" s="29"/>
      <c r="I108" s="32"/>
      <c r="J108" s="29"/>
      <c r="K108" s="32"/>
      <c r="L108" s="29"/>
      <c r="M108" s="32"/>
      <c r="N108" s="29"/>
      <c r="O108" s="32"/>
      <c r="P108" s="29"/>
      <c r="Q108" s="32"/>
      <c r="R108" s="32"/>
      <c r="T108" s="143"/>
      <c r="U108" s="143"/>
      <c r="V108" s="143"/>
      <c r="W108" s="29"/>
      <c r="X108" s="32"/>
      <c r="Y108" s="29"/>
      <c r="Z108" s="32"/>
      <c r="AA108" s="29"/>
      <c r="AB108" s="32"/>
      <c r="AC108" s="29"/>
      <c r="AD108" s="32"/>
      <c r="AE108" s="29"/>
      <c r="AF108" s="32"/>
      <c r="AG108" s="32"/>
      <c r="AI108" s="143"/>
      <c r="AJ108" s="143"/>
      <c r="AK108" s="143"/>
      <c r="AL108" s="29"/>
      <c r="AM108" s="32"/>
      <c r="AN108" s="29"/>
      <c r="AO108" s="32"/>
      <c r="AP108" s="29"/>
      <c r="AQ108" s="32"/>
      <c r="AR108" s="29"/>
      <c r="AS108" s="32"/>
      <c r="AT108" s="29"/>
      <c r="AU108" s="32"/>
      <c r="AV108" s="32"/>
      <c r="AX108" s="143"/>
      <c r="AY108" s="143"/>
      <c r="AZ108" s="143"/>
      <c r="BA108" s="29"/>
      <c r="BB108" s="32"/>
      <c r="BC108" s="29"/>
      <c r="BD108" s="32"/>
      <c r="BE108" s="29"/>
      <c r="BF108" s="32"/>
      <c r="BG108" s="29"/>
      <c r="BH108" s="32"/>
      <c r="BI108" s="29"/>
      <c r="BJ108" s="32"/>
      <c r="BK108" s="32"/>
      <c r="BM108" s="143"/>
      <c r="BN108" s="143"/>
      <c r="BO108" s="143"/>
      <c r="BP108" s="29"/>
      <c r="BQ108" s="32"/>
      <c r="BR108" s="29"/>
      <c r="BS108" s="32"/>
      <c r="BT108" s="29"/>
      <c r="BU108" s="32"/>
      <c r="BV108" s="29"/>
      <c r="BW108" s="32"/>
      <c r="BX108" s="29"/>
      <c r="BY108" s="32"/>
      <c r="BZ108" s="32"/>
      <c r="CB108" s="143"/>
      <c r="CC108" s="143"/>
      <c r="CD108" s="143"/>
      <c r="CE108" s="29"/>
      <c r="CF108" s="32"/>
      <c r="CG108" s="29"/>
      <c r="CH108" s="32"/>
      <c r="CI108" s="29"/>
      <c r="CJ108" s="32"/>
      <c r="CK108" s="29"/>
      <c r="CL108" s="32"/>
      <c r="CM108" s="29"/>
      <c r="CN108" s="32"/>
      <c r="CO108" s="32"/>
      <c r="CQ108" s="143"/>
      <c r="CR108" s="143"/>
      <c r="CS108" s="143"/>
      <c r="CT108" s="29"/>
      <c r="CU108" s="32"/>
      <c r="CV108" s="29"/>
      <c r="CW108" s="32"/>
      <c r="CX108" s="29"/>
      <c r="CY108" s="32"/>
      <c r="CZ108" s="29"/>
      <c r="DA108" s="32"/>
      <c r="DB108" s="29"/>
      <c r="DC108" s="32"/>
      <c r="DD108" s="32"/>
      <c r="DF108" s="143"/>
      <c r="DG108" s="143"/>
      <c r="DH108" s="143"/>
      <c r="DI108" s="29"/>
      <c r="DJ108" s="32"/>
      <c r="DK108" s="29"/>
      <c r="DL108" s="32"/>
      <c r="DM108" s="29"/>
      <c r="DN108" s="32"/>
      <c r="DO108" s="29"/>
      <c r="DP108" s="32"/>
      <c r="DQ108" s="29"/>
      <c r="DR108" s="32"/>
      <c r="DS108" s="32"/>
      <c r="DU108" s="143"/>
      <c r="DV108" s="143"/>
      <c r="DW108" s="143"/>
      <c r="DX108" s="29"/>
      <c r="DY108" s="32"/>
      <c r="DZ108" s="29"/>
      <c r="EA108" s="32"/>
      <c r="EB108" s="29"/>
      <c r="EC108" s="32"/>
      <c r="ED108" s="29"/>
      <c r="EE108" s="32"/>
      <c r="EF108" s="29"/>
      <c r="EG108" s="32"/>
      <c r="EH108" s="32"/>
      <c r="EJ108" s="143"/>
      <c r="EK108" s="143"/>
      <c r="EL108" s="143"/>
      <c r="EM108" s="29"/>
      <c r="EN108" s="32"/>
      <c r="EO108" s="29"/>
      <c r="EP108" s="32"/>
      <c r="EQ108" s="29"/>
      <c r="ER108" s="32"/>
      <c r="ES108" s="29"/>
      <c r="ET108" s="32"/>
      <c r="EU108" s="29"/>
      <c r="EV108" s="32"/>
      <c r="EW108" s="32"/>
    </row>
    <row r="109" spans="4:153" ht="9.9" customHeight="1">
      <c r="D109" s="34"/>
      <c r="E109" s="143"/>
      <c r="F109" s="143"/>
      <c r="G109" s="143"/>
      <c r="H109" s="29"/>
      <c r="I109" s="32"/>
      <c r="J109" s="29"/>
      <c r="K109" s="32"/>
      <c r="L109" s="29"/>
      <c r="M109" s="32"/>
      <c r="N109" s="29"/>
      <c r="O109" s="32"/>
      <c r="P109" s="29"/>
      <c r="Q109" s="32"/>
      <c r="R109" s="32"/>
      <c r="T109" s="143"/>
      <c r="U109" s="143"/>
      <c r="V109" s="143"/>
      <c r="W109" s="29"/>
      <c r="X109" s="32"/>
      <c r="Y109" s="29"/>
      <c r="Z109" s="32"/>
      <c r="AA109" s="29"/>
      <c r="AB109" s="32"/>
      <c r="AC109" s="29"/>
      <c r="AD109" s="32"/>
      <c r="AE109" s="29"/>
      <c r="AF109" s="32"/>
      <c r="AG109" s="32"/>
      <c r="AI109" s="143"/>
      <c r="AJ109" s="143"/>
      <c r="AK109" s="143"/>
      <c r="AL109" s="29"/>
      <c r="AM109" s="32"/>
      <c r="AN109" s="29"/>
      <c r="AO109" s="32"/>
      <c r="AP109" s="29"/>
      <c r="AQ109" s="32"/>
      <c r="AR109" s="29"/>
      <c r="AS109" s="32"/>
      <c r="AT109" s="29"/>
      <c r="AU109" s="32"/>
      <c r="AV109" s="32"/>
      <c r="AX109" s="143"/>
      <c r="AY109" s="143"/>
      <c r="AZ109" s="143"/>
      <c r="BA109" s="29"/>
      <c r="BB109" s="32"/>
      <c r="BC109" s="29"/>
      <c r="BD109" s="32"/>
      <c r="BE109" s="29"/>
      <c r="BF109" s="32"/>
      <c r="BG109" s="29"/>
      <c r="BH109" s="32"/>
      <c r="BI109" s="29"/>
      <c r="BJ109" s="32"/>
      <c r="BK109" s="32"/>
      <c r="BM109" s="143"/>
      <c r="BN109" s="143"/>
      <c r="BO109" s="143"/>
      <c r="BP109" s="29"/>
      <c r="BQ109" s="32"/>
      <c r="BR109" s="29"/>
      <c r="BS109" s="32"/>
      <c r="BT109" s="29"/>
      <c r="BU109" s="32"/>
      <c r="BV109" s="29"/>
      <c r="BW109" s="32"/>
      <c r="BX109" s="29"/>
      <c r="BY109" s="32"/>
      <c r="BZ109" s="32"/>
      <c r="CB109" s="143"/>
      <c r="CC109" s="143"/>
      <c r="CD109" s="143"/>
      <c r="CE109" s="29"/>
      <c r="CF109" s="32"/>
      <c r="CG109" s="29"/>
      <c r="CH109" s="32"/>
      <c r="CI109" s="29"/>
      <c r="CJ109" s="32"/>
      <c r="CK109" s="29"/>
      <c r="CL109" s="32"/>
      <c r="CM109" s="29"/>
      <c r="CN109" s="32"/>
      <c r="CO109" s="32"/>
      <c r="CQ109" s="143"/>
      <c r="CR109" s="143"/>
      <c r="CS109" s="143"/>
      <c r="CT109" s="29"/>
      <c r="CU109" s="32"/>
      <c r="CV109" s="29"/>
      <c r="CW109" s="32"/>
      <c r="CX109" s="29"/>
      <c r="CY109" s="32"/>
      <c r="CZ109" s="29"/>
      <c r="DA109" s="32"/>
      <c r="DB109" s="29"/>
      <c r="DC109" s="32"/>
      <c r="DD109" s="32"/>
      <c r="DF109" s="143"/>
      <c r="DG109" s="143"/>
      <c r="DH109" s="143"/>
      <c r="DI109" s="29"/>
      <c r="DJ109" s="32"/>
      <c r="DK109" s="29"/>
      <c r="DL109" s="32"/>
      <c r="DM109" s="29"/>
      <c r="DN109" s="32"/>
      <c r="DO109" s="29"/>
      <c r="DP109" s="32"/>
      <c r="DQ109" s="29"/>
      <c r="DR109" s="32"/>
      <c r="DS109" s="32"/>
      <c r="DU109" s="143"/>
      <c r="DV109" s="143"/>
      <c r="DW109" s="143"/>
      <c r="DX109" s="29"/>
      <c r="DY109" s="32"/>
      <c r="DZ109" s="29"/>
      <c r="EA109" s="32"/>
      <c r="EB109" s="29"/>
      <c r="EC109" s="32"/>
      <c r="ED109" s="29"/>
      <c r="EE109" s="32"/>
      <c r="EF109" s="29"/>
      <c r="EG109" s="32"/>
      <c r="EH109" s="32"/>
      <c r="EJ109" s="143"/>
      <c r="EK109" s="143"/>
      <c r="EL109" s="143"/>
      <c r="EM109" s="29"/>
      <c r="EN109" s="32"/>
      <c r="EO109" s="29"/>
      <c r="EP109" s="32"/>
      <c r="EQ109" s="29"/>
      <c r="ER109" s="32"/>
      <c r="ES109" s="29"/>
      <c r="ET109" s="32"/>
      <c r="EU109" s="29"/>
      <c r="EV109" s="32"/>
      <c r="EW109" s="32"/>
    </row>
    <row r="110" spans="4:153" ht="9.9" customHeight="1">
      <c r="D110" s="34"/>
      <c r="E110" s="143"/>
      <c r="F110" s="143"/>
      <c r="G110" s="143"/>
      <c r="H110" s="29"/>
      <c r="I110" s="32"/>
      <c r="J110" s="29"/>
      <c r="K110" s="32"/>
      <c r="L110" s="29"/>
      <c r="M110" s="32"/>
      <c r="N110" s="29"/>
      <c r="O110" s="32"/>
      <c r="P110" s="29"/>
      <c r="Q110" s="32"/>
      <c r="R110" s="32"/>
      <c r="T110" s="143"/>
      <c r="U110" s="143"/>
      <c r="V110" s="143"/>
      <c r="W110" s="29"/>
      <c r="X110" s="32"/>
      <c r="Y110" s="29"/>
      <c r="Z110" s="32"/>
      <c r="AA110" s="29"/>
      <c r="AB110" s="32"/>
      <c r="AC110" s="29"/>
      <c r="AD110" s="32"/>
      <c r="AE110" s="29"/>
      <c r="AF110" s="32"/>
      <c r="AG110" s="32"/>
      <c r="AI110" s="143"/>
      <c r="AJ110" s="143"/>
      <c r="AK110" s="143"/>
      <c r="AL110" s="29"/>
      <c r="AM110" s="32"/>
      <c r="AN110" s="29"/>
      <c r="AO110" s="32"/>
      <c r="AP110" s="29"/>
      <c r="AQ110" s="32"/>
      <c r="AR110" s="29"/>
      <c r="AS110" s="32"/>
      <c r="AT110" s="29"/>
      <c r="AU110" s="32"/>
      <c r="AV110" s="32"/>
      <c r="AX110" s="143"/>
      <c r="AY110" s="143"/>
      <c r="AZ110" s="143"/>
      <c r="BA110" s="29"/>
      <c r="BB110" s="32"/>
      <c r="BC110" s="29"/>
      <c r="BD110" s="32"/>
      <c r="BE110" s="29"/>
      <c r="BF110" s="32"/>
      <c r="BG110" s="29"/>
      <c r="BH110" s="32"/>
      <c r="BI110" s="29"/>
      <c r="BJ110" s="32"/>
      <c r="BK110" s="32"/>
      <c r="BM110" s="143"/>
      <c r="BN110" s="143"/>
      <c r="BO110" s="143"/>
      <c r="BP110" s="29"/>
      <c r="BQ110" s="32"/>
      <c r="BR110" s="29"/>
      <c r="BS110" s="32"/>
      <c r="BT110" s="29"/>
      <c r="BU110" s="32"/>
      <c r="BV110" s="29"/>
      <c r="BW110" s="32"/>
      <c r="BX110" s="29"/>
      <c r="BY110" s="32"/>
      <c r="BZ110" s="32"/>
      <c r="CB110" s="143"/>
      <c r="CC110" s="143"/>
      <c r="CD110" s="143"/>
      <c r="CE110" s="29"/>
      <c r="CF110" s="32"/>
      <c r="CG110" s="29"/>
      <c r="CH110" s="32"/>
      <c r="CI110" s="29"/>
      <c r="CJ110" s="32"/>
      <c r="CK110" s="29"/>
      <c r="CL110" s="32"/>
      <c r="CM110" s="29"/>
      <c r="CN110" s="32"/>
      <c r="CO110" s="32"/>
      <c r="CQ110" s="143"/>
      <c r="CR110" s="143"/>
      <c r="CS110" s="143"/>
      <c r="CT110" s="29"/>
      <c r="CU110" s="32"/>
      <c r="CV110" s="29"/>
      <c r="CW110" s="32"/>
      <c r="CX110" s="29"/>
      <c r="CY110" s="32"/>
      <c r="CZ110" s="29"/>
      <c r="DA110" s="32"/>
      <c r="DB110" s="29"/>
      <c r="DC110" s="32"/>
      <c r="DD110" s="32"/>
      <c r="DF110" s="143"/>
      <c r="DG110" s="143"/>
      <c r="DH110" s="143"/>
      <c r="DI110" s="29"/>
      <c r="DJ110" s="32"/>
      <c r="DK110" s="29"/>
      <c r="DL110" s="32"/>
      <c r="DM110" s="29"/>
      <c r="DN110" s="32"/>
      <c r="DO110" s="29"/>
      <c r="DP110" s="32"/>
      <c r="DQ110" s="29"/>
      <c r="DR110" s="32"/>
      <c r="DS110" s="32"/>
      <c r="DU110" s="143"/>
      <c r="DV110" s="143"/>
      <c r="DW110" s="143"/>
      <c r="DX110" s="29"/>
      <c r="DY110" s="32"/>
      <c r="DZ110" s="29"/>
      <c r="EA110" s="32"/>
      <c r="EB110" s="29"/>
      <c r="EC110" s="32"/>
      <c r="ED110" s="29"/>
      <c r="EE110" s="32"/>
      <c r="EF110" s="29"/>
      <c r="EG110" s="32"/>
      <c r="EH110" s="32"/>
      <c r="EJ110" s="143"/>
      <c r="EK110" s="143"/>
      <c r="EL110" s="143"/>
      <c r="EM110" s="29"/>
      <c r="EN110" s="32"/>
      <c r="EO110" s="29"/>
      <c r="EP110" s="32"/>
      <c r="EQ110" s="29"/>
      <c r="ER110" s="32"/>
      <c r="ES110" s="29"/>
      <c r="ET110" s="32"/>
      <c r="EU110" s="29"/>
      <c r="EV110" s="32"/>
      <c r="EW110" s="32"/>
    </row>
    <row r="111" spans="4:153" ht="9.9" customHeight="1">
      <c r="D111" s="34"/>
      <c r="E111" s="143"/>
      <c r="F111" s="143"/>
      <c r="G111" s="143"/>
      <c r="H111" s="29"/>
      <c r="I111" s="32"/>
      <c r="J111" s="29"/>
      <c r="K111" s="32"/>
      <c r="L111" s="29"/>
      <c r="M111" s="32"/>
      <c r="N111" s="29"/>
      <c r="O111" s="32"/>
      <c r="P111" s="29"/>
      <c r="Q111" s="32"/>
      <c r="R111" s="32"/>
      <c r="T111" s="143"/>
      <c r="U111" s="143"/>
      <c r="V111" s="143"/>
      <c r="W111" s="29"/>
      <c r="X111" s="32"/>
      <c r="Y111" s="29"/>
      <c r="Z111" s="32"/>
      <c r="AA111" s="29"/>
      <c r="AB111" s="32"/>
      <c r="AC111" s="29"/>
      <c r="AD111" s="32"/>
      <c r="AE111" s="29"/>
      <c r="AF111" s="32"/>
      <c r="AG111" s="32"/>
      <c r="AI111" s="143"/>
      <c r="AJ111" s="143"/>
      <c r="AK111" s="143"/>
      <c r="AL111" s="29"/>
      <c r="AM111" s="32"/>
      <c r="AN111" s="29"/>
      <c r="AO111" s="32"/>
      <c r="AP111" s="29"/>
      <c r="AQ111" s="32"/>
      <c r="AR111" s="29"/>
      <c r="AS111" s="32"/>
      <c r="AT111" s="29"/>
      <c r="AU111" s="32"/>
      <c r="AV111" s="32"/>
      <c r="AX111" s="143"/>
      <c r="AY111" s="143"/>
      <c r="AZ111" s="143"/>
      <c r="BA111" s="29"/>
      <c r="BB111" s="32"/>
      <c r="BC111" s="29"/>
      <c r="BD111" s="32"/>
      <c r="BE111" s="29"/>
      <c r="BF111" s="32"/>
      <c r="BG111" s="29"/>
      <c r="BH111" s="32"/>
      <c r="BI111" s="29"/>
      <c r="BJ111" s="32"/>
      <c r="BK111" s="32"/>
      <c r="BM111" s="143"/>
      <c r="BN111" s="143"/>
      <c r="BO111" s="143"/>
      <c r="BP111" s="29"/>
      <c r="BQ111" s="32"/>
      <c r="BR111" s="29"/>
      <c r="BS111" s="32"/>
      <c r="BT111" s="29"/>
      <c r="BU111" s="32"/>
      <c r="BV111" s="29"/>
      <c r="BW111" s="32"/>
      <c r="BX111" s="29"/>
      <c r="BY111" s="32"/>
      <c r="BZ111" s="32"/>
      <c r="CB111" s="143"/>
      <c r="CC111" s="143"/>
      <c r="CD111" s="143"/>
      <c r="CE111" s="29"/>
      <c r="CF111" s="32"/>
      <c r="CG111" s="29"/>
      <c r="CH111" s="32"/>
      <c r="CI111" s="29"/>
      <c r="CJ111" s="32"/>
      <c r="CK111" s="29"/>
      <c r="CL111" s="32"/>
      <c r="CM111" s="29"/>
      <c r="CN111" s="32"/>
      <c r="CO111" s="32"/>
      <c r="CQ111" s="143"/>
      <c r="CR111" s="143"/>
      <c r="CS111" s="143"/>
      <c r="CT111" s="29"/>
      <c r="CU111" s="32"/>
      <c r="CV111" s="29"/>
      <c r="CW111" s="32"/>
      <c r="CX111" s="29"/>
      <c r="CY111" s="32"/>
      <c r="CZ111" s="29"/>
      <c r="DA111" s="32"/>
      <c r="DB111" s="29"/>
      <c r="DC111" s="32"/>
      <c r="DD111" s="32"/>
      <c r="DF111" s="143"/>
      <c r="DG111" s="143"/>
      <c r="DH111" s="143"/>
      <c r="DI111" s="29"/>
      <c r="DJ111" s="32"/>
      <c r="DK111" s="29"/>
      <c r="DL111" s="32"/>
      <c r="DM111" s="29"/>
      <c r="DN111" s="32"/>
      <c r="DO111" s="29"/>
      <c r="DP111" s="32"/>
      <c r="DQ111" s="29"/>
      <c r="DR111" s="32"/>
      <c r="DS111" s="32"/>
      <c r="DU111" s="143"/>
      <c r="DV111" s="143"/>
      <c r="DW111" s="143"/>
      <c r="DX111" s="29"/>
      <c r="DY111" s="32"/>
      <c r="DZ111" s="29"/>
      <c r="EA111" s="32"/>
      <c r="EB111" s="29"/>
      <c r="EC111" s="32"/>
      <c r="ED111" s="29"/>
      <c r="EE111" s="32"/>
      <c r="EF111" s="29"/>
      <c r="EG111" s="32"/>
      <c r="EH111" s="32"/>
      <c r="EJ111" s="143"/>
      <c r="EK111" s="143"/>
      <c r="EL111" s="143"/>
      <c r="EM111" s="29"/>
      <c r="EN111" s="32"/>
      <c r="EO111" s="29"/>
      <c r="EP111" s="32"/>
      <c r="EQ111" s="29"/>
      <c r="ER111" s="32"/>
      <c r="ES111" s="29"/>
      <c r="ET111" s="32"/>
      <c r="EU111" s="29"/>
      <c r="EV111" s="32"/>
      <c r="EW111" s="32"/>
    </row>
    <row r="112" spans="4:153" ht="9.9" customHeight="1">
      <c r="D112" s="34"/>
      <c r="E112" s="143"/>
      <c r="F112" s="143"/>
      <c r="G112" s="143"/>
      <c r="H112" s="29"/>
      <c r="I112" s="32"/>
      <c r="J112" s="29"/>
      <c r="K112" s="32"/>
      <c r="L112" s="29"/>
      <c r="M112" s="32"/>
      <c r="N112" s="29"/>
      <c r="O112" s="32"/>
      <c r="P112" s="29"/>
      <c r="Q112" s="32"/>
      <c r="R112" s="32"/>
      <c r="T112" s="143"/>
      <c r="U112" s="143"/>
      <c r="V112" s="143"/>
      <c r="W112" s="29"/>
      <c r="X112" s="32"/>
      <c r="Y112" s="29"/>
      <c r="Z112" s="32"/>
      <c r="AA112" s="29"/>
      <c r="AB112" s="32"/>
      <c r="AC112" s="29"/>
      <c r="AD112" s="32"/>
      <c r="AE112" s="29"/>
      <c r="AF112" s="32"/>
      <c r="AG112" s="32"/>
      <c r="AI112" s="143"/>
      <c r="AJ112" s="143"/>
      <c r="AK112" s="143"/>
      <c r="AL112" s="29"/>
      <c r="AM112" s="32"/>
      <c r="AN112" s="29"/>
      <c r="AO112" s="32"/>
      <c r="AP112" s="29"/>
      <c r="AQ112" s="32"/>
      <c r="AR112" s="29"/>
      <c r="AS112" s="32"/>
      <c r="AT112" s="29"/>
      <c r="AU112" s="32"/>
      <c r="AV112" s="32"/>
      <c r="AX112" s="143"/>
      <c r="AY112" s="143"/>
      <c r="AZ112" s="143"/>
      <c r="BA112" s="29"/>
      <c r="BB112" s="32"/>
      <c r="BC112" s="29"/>
      <c r="BD112" s="32"/>
      <c r="BE112" s="29"/>
      <c r="BF112" s="32"/>
      <c r="BG112" s="29"/>
      <c r="BH112" s="32"/>
      <c r="BI112" s="29"/>
      <c r="BJ112" s="32"/>
      <c r="BK112" s="32"/>
      <c r="BM112" s="143"/>
      <c r="BN112" s="143"/>
      <c r="BO112" s="143"/>
      <c r="BP112" s="29"/>
      <c r="BQ112" s="32"/>
      <c r="BR112" s="29"/>
      <c r="BS112" s="32"/>
      <c r="BT112" s="29"/>
      <c r="BU112" s="32"/>
      <c r="BV112" s="29"/>
      <c r="BW112" s="32"/>
      <c r="BX112" s="29"/>
      <c r="BY112" s="32"/>
      <c r="BZ112" s="32"/>
      <c r="CB112" s="143"/>
      <c r="CC112" s="143"/>
      <c r="CD112" s="143"/>
      <c r="CE112" s="29"/>
      <c r="CF112" s="32"/>
      <c r="CG112" s="29"/>
      <c r="CH112" s="32"/>
      <c r="CI112" s="29"/>
      <c r="CJ112" s="32"/>
      <c r="CK112" s="29"/>
      <c r="CL112" s="32"/>
      <c r="CM112" s="29"/>
      <c r="CN112" s="32"/>
      <c r="CO112" s="32"/>
      <c r="CQ112" s="143"/>
      <c r="CR112" s="143"/>
      <c r="CS112" s="143"/>
      <c r="CT112" s="29"/>
      <c r="CU112" s="32"/>
      <c r="CV112" s="29"/>
      <c r="CW112" s="32"/>
      <c r="CX112" s="29"/>
      <c r="CY112" s="32"/>
      <c r="CZ112" s="29"/>
      <c r="DA112" s="32"/>
      <c r="DB112" s="29"/>
      <c r="DC112" s="32"/>
      <c r="DD112" s="32"/>
      <c r="DF112" s="143"/>
      <c r="DG112" s="143"/>
      <c r="DH112" s="143"/>
      <c r="DI112" s="29"/>
      <c r="DJ112" s="32"/>
      <c r="DK112" s="29"/>
      <c r="DL112" s="32"/>
      <c r="DM112" s="29"/>
      <c r="DN112" s="32"/>
      <c r="DO112" s="29"/>
      <c r="DP112" s="32"/>
      <c r="DQ112" s="29"/>
      <c r="DR112" s="32"/>
      <c r="DS112" s="32"/>
      <c r="DU112" s="143"/>
      <c r="DV112" s="143"/>
      <c r="DW112" s="143"/>
      <c r="DX112" s="29"/>
      <c r="DY112" s="32"/>
      <c r="DZ112" s="29"/>
      <c r="EA112" s="32"/>
      <c r="EB112" s="29"/>
      <c r="EC112" s="32"/>
      <c r="ED112" s="29"/>
      <c r="EE112" s="32"/>
      <c r="EF112" s="29"/>
      <c r="EG112" s="32"/>
      <c r="EH112" s="32"/>
      <c r="EJ112" s="143"/>
      <c r="EK112" s="143"/>
      <c r="EL112" s="143"/>
      <c r="EM112" s="29"/>
      <c r="EN112" s="32"/>
      <c r="EO112" s="29"/>
      <c r="EP112" s="32"/>
      <c r="EQ112" s="29"/>
      <c r="ER112" s="32"/>
      <c r="ES112" s="29"/>
      <c r="ET112" s="32"/>
      <c r="EU112" s="29"/>
      <c r="EV112" s="32"/>
      <c r="EW112" s="32"/>
    </row>
    <row r="113" spans="4:153" ht="9.9" customHeight="1">
      <c r="D113" s="34"/>
      <c r="E113" s="143"/>
      <c r="F113" s="143"/>
      <c r="G113" s="143"/>
      <c r="H113" s="29"/>
      <c r="I113" s="32"/>
      <c r="J113" s="29"/>
      <c r="K113" s="32"/>
      <c r="L113" s="29"/>
      <c r="M113" s="32"/>
      <c r="N113" s="29"/>
      <c r="O113" s="32"/>
      <c r="P113" s="29"/>
      <c r="Q113" s="32"/>
      <c r="R113" s="32"/>
      <c r="T113" s="143"/>
      <c r="U113" s="143"/>
      <c r="V113" s="143"/>
      <c r="W113" s="29"/>
      <c r="X113" s="32"/>
      <c r="Y113" s="29"/>
      <c r="Z113" s="32"/>
      <c r="AA113" s="29"/>
      <c r="AB113" s="32"/>
      <c r="AC113" s="29"/>
      <c r="AD113" s="32"/>
      <c r="AE113" s="29"/>
      <c r="AF113" s="32"/>
      <c r="AG113" s="32"/>
      <c r="AI113" s="143"/>
      <c r="AJ113" s="143"/>
      <c r="AK113" s="143"/>
      <c r="AL113" s="29"/>
      <c r="AM113" s="32"/>
      <c r="AN113" s="29"/>
      <c r="AO113" s="32"/>
      <c r="AP113" s="29"/>
      <c r="AQ113" s="32"/>
      <c r="AR113" s="29"/>
      <c r="AS113" s="32"/>
      <c r="AT113" s="29"/>
      <c r="AU113" s="32"/>
      <c r="AV113" s="32"/>
      <c r="AX113" s="143"/>
      <c r="AY113" s="143"/>
      <c r="AZ113" s="143"/>
      <c r="BA113" s="29"/>
      <c r="BB113" s="32"/>
      <c r="BC113" s="29"/>
      <c r="BD113" s="32"/>
      <c r="BE113" s="29"/>
      <c r="BF113" s="32"/>
      <c r="BG113" s="29"/>
      <c r="BH113" s="32"/>
      <c r="BI113" s="29"/>
      <c r="BJ113" s="32"/>
      <c r="BK113" s="32"/>
      <c r="BM113" s="143"/>
      <c r="BN113" s="143"/>
      <c r="BO113" s="143"/>
      <c r="BP113" s="29"/>
      <c r="BQ113" s="32"/>
      <c r="BR113" s="29"/>
      <c r="BS113" s="32"/>
      <c r="BT113" s="29"/>
      <c r="BU113" s="32"/>
      <c r="BV113" s="29"/>
      <c r="BW113" s="32"/>
      <c r="BX113" s="29"/>
      <c r="BY113" s="32"/>
      <c r="BZ113" s="32"/>
      <c r="CB113" s="143"/>
      <c r="CC113" s="143"/>
      <c r="CD113" s="143"/>
      <c r="CE113" s="29"/>
      <c r="CF113" s="32"/>
      <c r="CG113" s="29"/>
      <c r="CH113" s="32"/>
      <c r="CI113" s="29"/>
      <c r="CJ113" s="32"/>
      <c r="CK113" s="29"/>
      <c r="CL113" s="32"/>
      <c r="CM113" s="29"/>
      <c r="CN113" s="32"/>
      <c r="CO113" s="32"/>
      <c r="CQ113" s="143"/>
      <c r="CR113" s="143"/>
      <c r="CS113" s="143"/>
      <c r="CT113" s="29"/>
      <c r="CU113" s="32"/>
      <c r="CV113" s="29"/>
      <c r="CW113" s="32"/>
      <c r="CX113" s="29"/>
      <c r="CY113" s="32"/>
      <c r="CZ113" s="29"/>
      <c r="DA113" s="32"/>
      <c r="DB113" s="29"/>
      <c r="DC113" s="32"/>
      <c r="DD113" s="32"/>
      <c r="DF113" s="143"/>
      <c r="DG113" s="143"/>
      <c r="DH113" s="143"/>
      <c r="DI113" s="29"/>
      <c r="DJ113" s="32"/>
      <c r="DK113" s="29"/>
      <c r="DL113" s="32"/>
      <c r="DM113" s="29"/>
      <c r="DN113" s="32"/>
      <c r="DO113" s="29"/>
      <c r="DP113" s="32"/>
      <c r="DQ113" s="29"/>
      <c r="DR113" s="32"/>
      <c r="DS113" s="32"/>
      <c r="DU113" s="143"/>
      <c r="DV113" s="143"/>
      <c r="DW113" s="143"/>
      <c r="DX113" s="29"/>
      <c r="DY113" s="32"/>
      <c r="DZ113" s="29"/>
      <c r="EA113" s="32"/>
      <c r="EB113" s="29"/>
      <c r="EC113" s="32"/>
      <c r="ED113" s="29"/>
      <c r="EE113" s="32"/>
      <c r="EF113" s="29"/>
      <c r="EG113" s="32"/>
      <c r="EH113" s="32"/>
      <c r="EJ113" s="143"/>
      <c r="EK113" s="143"/>
      <c r="EL113" s="143"/>
      <c r="EM113" s="29"/>
      <c r="EN113" s="32"/>
      <c r="EO113" s="29"/>
      <c r="EP113" s="32"/>
      <c r="EQ113" s="29"/>
      <c r="ER113" s="32"/>
      <c r="ES113" s="29"/>
      <c r="ET113" s="32"/>
      <c r="EU113" s="29"/>
      <c r="EV113" s="32"/>
      <c r="EW113" s="32"/>
    </row>
    <row r="114" spans="4:153" ht="9.9" customHeight="1">
      <c r="D114" s="34"/>
      <c r="E114" s="143"/>
      <c r="F114" s="143"/>
      <c r="G114" s="143"/>
      <c r="H114" s="29"/>
      <c r="I114" s="32"/>
      <c r="J114" s="29"/>
      <c r="K114" s="32"/>
      <c r="L114" s="29"/>
      <c r="M114" s="32"/>
      <c r="N114" s="29"/>
      <c r="O114" s="32"/>
      <c r="P114" s="29"/>
      <c r="Q114" s="32"/>
      <c r="R114" s="32"/>
      <c r="T114" s="143"/>
      <c r="U114" s="143"/>
      <c r="V114" s="143"/>
      <c r="W114" s="29"/>
      <c r="X114" s="32"/>
      <c r="Y114" s="29"/>
      <c r="Z114" s="32"/>
      <c r="AA114" s="29"/>
      <c r="AB114" s="32"/>
      <c r="AC114" s="29"/>
      <c r="AD114" s="32"/>
      <c r="AE114" s="29"/>
      <c r="AF114" s="32"/>
      <c r="AG114" s="32"/>
      <c r="AI114" s="143"/>
      <c r="AJ114" s="143"/>
      <c r="AK114" s="143"/>
      <c r="AL114" s="29"/>
      <c r="AM114" s="32"/>
      <c r="AN114" s="29"/>
      <c r="AO114" s="32"/>
      <c r="AP114" s="29"/>
      <c r="AQ114" s="32"/>
      <c r="AR114" s="29"/>
      <c r="AS114" s="32"/>
      <c r="AT114" s="29"/>
      <c r="AU114" s="32"/>
      <c r="AV114" s="32"/>
      <c r="AX114" s="143"/>
      <c r="AY114" s="143"/>
      <c r="AZ114" s="143"/>
      <c r="BA114" s="29"/>
      <c r="BB114" s="32"/>
      <c r="BC114" s="29"/>
      <c r="BD114" s="32"/>
      <c r="BE114" s="29"/>
      <c r="BF114" s="32"/>
      <c r="BG114" s="29"/>
      <c r="BH114" s="32"/>
      <c r="BI114" s="29"/>
      <c r="BJ114" s="32"/>
      <c r="BK114" s="32"/>
      <c r="BM114" s="143"/>
      <c r="BN114" s="143"/>
      <c r="BO114" s="143"/>
      <c r="BP114" s="29"/>
      <c r="BQ114" s="32"/>
      <c r="BR114" s="29"/>
      <c r="BS114" s="32"/>
      <c r="BT114" s="29"/>
      <c r="BU114" s="32"/>
      <c r="BV114" s="29"/>
      <c r="BW114" s="32"/>
      <c r="BX114" s="29"/>
      <c r="BY114" s="32"/>
      <c r="BZ114" s="32"/>
      <c r="CB114" s="143"/>
      <c r="CC114" s="143"/>
      <c r="CD114" s="143"/>
      <c r="CE114" s="29"/>
      <c r="CF114" s="32"/>
      <c r="CG114" s="29"/>
      <c r="CH114" s="32"/>
      <c r="CI114" s="29"/>
      <c r="CJ114" s="32"/>
      <c r="CK114" s="29"/>
      <c r="CL114" s="32"/>
      <c r="CM114" s="29"/>
      <c r="CN114" s="32"/>
      <c r="CO114" s="32"/>
      <c r="CQ114" s="143"/>
      <c r="CR114" s="143"/>
      <c r="CS114" s="143"/>
      <c r="CT114" s="29"/>
      <c r="CU114" s="32"/>
      <c r="CV114" s="29"/>
      <c r="CW114" s="32"/>
      <c r="CX114" s="29"/>
      <c r="CY114" s="32"/>
      <c r="CZ114" s="29"/>
      <c r="DA114" s="32"/>
      <c r="DB114" s="29"/>
      <c r="DC114" s="32"/>
      <c r="DD114" s="32"/>
      <c r="DF114" s="143"/>
      <c r="DG114" s="143"/>
      <c r="DH114" s="143"/>
      <c r="DI114" s="29"/>
      <c r="DJ114" s="32"/>
      <c r="DK114" s="29"/>
      <c r="DL114" s="32"/>
      <c r="DM114" s="29"/>
      <c r="DN114" s="32"/>
      <c r="DO114" s="29"/>
      <c r="DP114" s="32"/>
      <c r="DQ114" s="29"/>
      <c r="DR114" s="32"/>
      <c r="DS114" s="32"/>
      <c r="DU114" s="143"/>
      <c r="DV114" s="143"/>
      <c r="DW114" s="143"/>
      <c r="DX114" s="29"/>
      <c r="DY114" s="32"/>
      <c r="DZ114" s="29"/>
      <c r="EA114" s="32"/>
      <c r="EB114" s="29"/>
      <c r="EC114" s="32"/>
      <c r="ED114" s="29"/>
      <c r="EE114" s="32"/>
      <c r="EF114" s="29"/>
      <c r="EG114" s="32"/>
      <c r="EH114" s="32"/>
      <c r="EJ114" s="143"/>
      <c r="EK114" s="143"/>
      <c r="EL114" s="143"/>
      <c r="EM114" s="29"/>
      <c r="EN114" s="32"/>
      <c r="EO114" s="29"/>
      <c r="EP114" s="32"/>
      <c r="EQ114" s="29"/>
      <c r="ER114" s="32"/>
      <c r="ES114" s="29"/>
      <c r="ET114" s="32"/>
      <c r="EU114" s="29"/>
      <c r="EV114" s="32"/>
      <c r="EW114" s="32"/>
    </row>
    <row r="115" spans="4:153" ht="9.9" customHeight="1">
      <c r="D115" s="34"/>
      <c r="E115" s="143"/>
      <c r="F115" s="143"/>
      <c r="G115" s="143"/>
      <c r="H115" s="29"/>
      <c r="I115" s="32"/>
      <c r="J115" s="29"/>
      <c r="K115" s="32"/>
      <c r="L115" s="29"/>
      <c r="M115" s="32"/>
      <c r="N115" s="29"/>
      <c r="O115" s="32"/>
      <c r="P115" s="29"/>
      <c r="Q115" s="32"/>
      <c r="R115" s="32"/>
      <c r="T115" s="143"/>
      <c r="U115" s="143"/>
      <c r="V115" s="143"/>
      <c r="W115" s="29"/>
      <c r="X115" s="32"/>
      <c r="Y115" s="29"/>
      <c r="Z115" s="32"/>
      <c r="AA115" s="29"/>
      <c r="AB115" s="32"/>
      <c r="AC115" s="29"/>
      <c r="AD115" s="32"/>
      <c r="AE115" s="29"/>
      <c r="AF115" s="32"/>
      <c r="AG115" s="32"/>
      <c r="AI115" s="143"/>
      <c r="AJ115" s="143"/>
      <c r="AK115" s="143"/>
      <c r="AL115" s="29"/>
      <c r="AM115" s="32"/>
      <c r="AN115" s="29"/>
      <c r="AO115" s="32"/>
      <c r="AP115" s="29"/>
      <c r="AQ115" s="32"/>
      <c r="AR115" s="29"/>
      <c r="AS115" s="32"/>
      <c r="AT115" s="29"/>
      <c r="AU115" s="32"/>
      <c r="AV115" s="32"/>
      <c r="AX115" s="143"/>
      <c r="AY115" s="143"/>
      <c r="AZ115" s="143"/>
      <c r="BA115" s="29"/>
      <c r="BB115" s="32"/>
      <c r="BC115" s="29"/>
      <c r="BD115" s="32"/>
      <c r="BE115" s="29"/>
      <c r="BF115" s="32"/>
      <c r="BG115" s="29"/>
      <c r="BH115" s="32"/>
      <c r="BI115" s="29"/>
      <c r="BJ115" s="32"/>
      <c r="BK115" s="32"/>
      <c r="BM115" s="143"/>
      <c r="BN115" s="143"/>
      <c r="BO115" s="143"/>
      <c r="BP115" s="29"/>
      <c r="BQ115" s="32"/>
      <c r="BR115" s="29"/>
      <c r="BS115" s="32"/>
      <c r="BT115" s="29"/>
      <c r="BU115" s="32"/>
      <c r="BV115" s="29"/>
      <c r="BW115" s="32"/>
      <c r="BX115" s="29"/>
      <c r="BY115" s="32"/>
      <c r="BZ115" s="32"/>
      <c r="CB115" s="143"/>
      <c r="CC115" s="143"/>
      <c r="CD115" s="143"/>
      <c r="CE115" s="29"/>
      <c r="CF115" s="32"/>
      <c r="CG115" s="29"/>
      <c r="CH115" s="32"/>
      <c r="CI115" s="29"/>
      <c r="CJ115" s="32"/>
      <c r="CK115" s="29"/>
      <c r="CL115" s="32"/>
      <c r="CM115" s="29"/>
      <c r="CN115" s="32"/>
      <c r="CO115" s="32"/>
      <c r="CQ115" s="143"/>
      <c r="CR115" s="143"/>
      <c r="CS115" s="143"/>
      <c r="CT115" s="29"/>
      <c r="CU115" s="32"/>
      <c r="CV115" s="29"/>
      <c r="CW115" s="32"/>
      <c r="CX115" s="29"/>
      <c r="CY115" s="32"/>
      <c r="CZ115" s="29"/>
      <c r="DA115" s="32"/>
      <c r="DB115" s="29"/>
      <c r="DC115" s="32"/>
      <c r="DD115" s="32"/>
      <c r="DF115" s="143"/>
      <c r="DG115" s="143"/>
      <c r="DH115" s="143"/>
      <c r="DI115" s="29"/>
      <c r="DJ115" s="32"/>
      <c r="DK115" s="29"/>
      <c r="DL115" s="32"/>
      <c r="DM115" s="29"/>
      <c r="DN115" s="32"/>
      <c r="DO115" s="29"/>
      <c r="DP115" s="32"/>
      <c r="DQ115" s="29"/>
      <c r="DR115" s="32"/>
      <c r="DS115" s="32"/>
      <c r="DU115" s="143"/>
      <c r="DV115" s="143"/>
      <c r="DW115" s="143"/>
      <c r="DX115" s="29"/>
      <c r="DY115" s="32"/>
      <c r="DZ115" s="29"/>
      <c r="EA115" s="32"/>
      <c r="EB115" s="29"/>
      <c r="EC115" s="32"/>
      <c r="ED115" s="29"/>
      <c r="EE115" s="32"/>
      <c r="EF115" s="29"/>
      <c r="EG115" s="32"/>
      <c r="EH115" s="32"/>
      <c r="EJ115" s="143"/>
      <c r="EK115" s="143"/>
      <c r="EL115" s="143"/>
      <c r="EM115" s="29"/>
      <c r="EN115" s="32"/>
      <c r="EO115" s="29"/>
      <c r="EP115" s="32"/>
      <c r="EQ115" s="29"/>
      <c r="ER115" s="32"/>
      <c r="ES115" s="29"/>
      <c r="ET115" s="32"/>
      <c r="EU115" s="29"/>
      <c r="EV115" s="32"/>
      <c r="EW115" s="32"/>
    </row>
    <row r="116" spans="4:153" ht="9.9" customHeight="1">
      <c r="D116" s="34"/>
      <c r="E116" s="143"/>
      <c r="F116" s="143"/>
      <c r="G116" s="143"/>
      <c r="H116" s="29"/>
      <c r="I116" s="32"/>
      <c r="J116" s="29"/>
      <c r="K116" s="32"/>
      <c r="L116" s="29"/>
      <c r="M116" s="32"/>
      <c r="N116" s="29"/>
      <c r="O116" s="32"/>
      <c r="P116" s="29"/>
      <c r="Q116" s="32"/>
      <c r="R116" s="32"/>
      <c r="T116" s="143"/>
      <c r="U116" s="143"/>
      <c r="V116" s="143"/>
      <c r="W116" s="29"/>
      <c r="X116" s="32"/>
      <c r="Y116" s="29"/>
      <c r="Z116" s="32"/>
      <c r="AA116" s="29"/>
      <c r="AB116" s="32"/>
      <c r="AC116" s="29"/>
      <c r="AD116" s="32"/>
      <c r="AE116" s="29"/>
      <c r="AF116" s="32"/>
      <c r="AG116" s="32"/>
      <c r="AI116" s="143"/>
      <c r="AJ116" s="143"/>
      <c r="AK116" s="143"/>
      <c r="AL116" s="29"/>
      <c r="AM116" s="32"/>
      <c r="AN116" s="29"/>
      <c r="AO116" s="32"/>
      <c r="AP116" s="29"/>
      <c r="AQ116" s="32"/>
      <c r="AR116" s="29"/>
      <c r="AS116" s="32"/>
      <c r="AT116" s="29"/>
      <c r="AU116" s="32"/>
      <c r="AV116" s="32"/>
      <c r="AX116" s="143"/>
      <c r="AY116" s="143"/>
      <c r="AZ116" s="143"/>
      <c r="BA116" s="29"/>
      <c r="BB116" s="32"/>
      <c r="BC116" s="29"/>
      <c r="BD116" s="32"/>
      <c r="BE116" s="29"/>
      <c r="BF116" s="32"/>
      <c r="BG116" s="29"/>
      <c r="BH116" s="32"/>
      <c r="BI116" s="29"/>
      <c r="BJ116" s="32"/>
      <c r="BK116" s="32"/>
      <c r="BM116" s="143"/>
      <c r="BN116" s="143"/>
      <c r="BO116" s="143"/>
      <c r="BP116" s="29"/>
      <c r="BQ116" s="32"/>
      <c r="BR116" s="29"/>
      <c r="BS116" s="32"/>
      <c r="BT116" s="29"/>
      <c r="BU116" s="32"/>
      <c r="BV116" s="29"/>
      <c r="BW116" s="32"/>
      <c r="BX116" s="29"/>
      <c r="BY116" s="32"/>
      <c r="BZ116" s="32"/>
      <c r="CB116" s="143"/>
      <c r="CC116" s="143"/>
      <c r="CD116" s="143"/>
      <c r="CE116" s="29"/>
      <c r="CF116" s="32"/>
      <c r="CG116" s="29"/>
      <c r="CH116" s="32"/>
      <c r="CI116" s="29"/>
      <c r="CJ116" s="32"/>
      <c r="CK116" s="29"/>
      <c r="CL116" s="32"/>
      <c r="CM116" s="29"/>
      <c r="CN116" s="32"/>
      <c r="CO116" s="32"/>
      <c r="CQ116" s="143"/>
      <c r="CR116" s="143"/>
      <c r="CS116" s="143"/>
      <c r="CT116" s="29"/>
      <c r="CU116" s="32"/>
      <c r="CV116" s="29"/>
      <c r="CW116" s="32"/>
      <c r="CX116" s="29"/>
      <c r="CY116" s="32"/>
      <c r="CZ116" s="29"/>
      <c r="DA116" s="32"/>
      <c r="DB116" s="29"/>
      <c r="DC116" s="32"/>
      <c r="DD116" s="32"/>
      <c r="DF116" s="143"/>
      <c r="DG116" s="143"/>
      <c r="DH116" s="143"/>
      <c r="DI116" s="29"/>
      <c r="DJ116" s="32"/>
      <c r="DK116" s="29"/>
      <c r="DL116" s="32"/>
      <c r="DM116" s="29"/>
      <c r="DN116" s="32"/>
      <c r="DO116" s="29"/>
      <c r="DP116" s="32"/>
      <c r="DQ116" s="29"/>
      <c r="DR116" s="32"/>
      <c r="DS116" s="32"/>
      <c r="DU116" s="143"/>
      <c r="DV116" s="143"/>
      <c r="DW116" s="143"/>
      <c r="DX116" s="29"/>
      <c r="DY116" s="32"/>
      <c r="DZ116" s="29"/>
      <c r="EA116" s="32"/>
      <c r="EB116" s="29"/>
      <c r="EC116" s="32"/>
      <c r="ED116" s="29"/>
      <c r="EE116" s="32"/>
      <c r="EF116" s="29"/>
      <c r="EG116" s="32"/>
      <c r="EH116" s="32"/>
      <c r="EJ116" s="143"/>
      <c r="EK116" s="143"/>
      <c r="EL116" s="143"/>
      <c r="EM116" s="29"/>
      <c r="EN116" s="32"/>
      <c r="EO116" s="29"/>
      <c r="EP116" s="32"/>
      <c r="EQ116" s="29"/>
      <c r="ER116" s="32"/>
      <c r="ES116" s="29"/>
      <c r="ET116" s="32"/>
      <c r="EU116" s="29"/>
      <c r="EV116" s="32"/>
      <c r="EW116" s="32"/>
    </row>
    <row r="117" spans="4:153" ht="9.9" customHeight="1">
      <c r="D117" s="34"/>
      <c r="E117" s="143"/>
      <c r="F117" s="143"/>
      <c r="G117" s="143"/>
      <c r="H117" s="29"/>
      <c r="I117" s="32"/>
      <c r="J117" s="29"/>
      <c r="K117" s="32"/>
      <c r="L117" s="29"/>
      <c r="M117" s="32"/>
      <c r="N117" s="29"/>
      <c r="O117" s="32"/>
      <c r="P117" s="29"/>
      <c r="Q117" s="32"/>
      <c r="R117" s="32"/>
      <c r="T117" s="143"/>
      <c r="U117" s="143"/>
      <c r="V117" s="143"/>
      <c r="W117" s="29"/>
      <c r="X117" s="32"/>
      <c r="Y117" s="29"/>
      <c r="Z117" s="32"/>
      <c r="AA117" s="29"/>
      <c r="AB117" s="32"/>
      <c r="AC117" s="29"/>
      <c r="AD117" s="32"/>
      <c r="AE117" s="29"/>
      <c r="AF117" s="32"/>
      <c r="AG117" s="32"/>
      <c r="AI117" s="143"/>
      <c r="AJ117" s="143"/>
      <c r="AK117" s="143"/>
      <c r="AL117" s="29"/>
      <c r="AM117" s="32"/>
      <c r="AN117" s="29"/>
      <c r="AO117" s="32"/>
      <c r="AP117" s="29"/>
      <c r="AQ117" s="32"/>
      <c r="AR117" s="29"/>
      <c r="AS117" s="32"/>
      <c r="AT117" s="29"/>
      <c r="AU117" s="32"/>
      <c r="AV117" s="32"/>
      <c r="AX117" s="143"/>
      <c r="AY117" s="143"/>
      <c r="AZ117" s="143"/>
      <c r="BA117" s="29"/>
      <c r="BB117" s="32"/>
      <c r="BC117" s="29"/>
      <c r="BD117" s="32"/>
      <c r="BE117" s="29"/>
      <c r="BF117" s="32"/>
      <c r="BG117" s="29"/>
      <c r="BH117" s="32"/>
      <c r="BI117" s="29"/>
      <c r="BJ117" s="32"/>
      <c r="BK117" s="32"/>
      <c r="BM117" s="143"/>
      <c r="BN117" s="143"/>
      <c r="BO117" s="143"/>
      <c r="BP117" s="29"/>
      <c r="BQ117" s="32"/>
      <c r="BR117" s="29"/>
      <c r="BS117" s="32"/>
      <c r="BT117" s="29"/>
      <c r="BU117" s="32"/>
      <c r="BV117" s="29"/>
      <c r="BW117" s="32"/>
      <c r="BX117" s="29"/>
      <c r="BY117" s="32"/>
      <c r="BZ117" s="32"/>
      <c r="CB117" s="143"/>
      <c r="CC117" s="143"/>
      <c r="CD117" s="143"/>
      <c r="CE117" s="29"/>
      <c r="CF117" s="32"/>
      <c r="CG117" s="29"/>
      <c r="CH117" s="32"/>
      <c r="CI117" s="29"/>
      <c r="CJ117" s="32"/>
      <c r="CK117" s="29"/>
      <c r="CL117" s="32"/>
      <c r="CM117" s="29"/>
      <c r="CN117" s="32"/>
      <c r="CO117" s="32"/>
      <c r="CQ117" s="143"/>
      <c r="CR117" s="143"/>
      <c r="CS117" s="143"/>
      <c r="CT117" s="29"/>
      <c r="CU117" s="32"/>
      <c r="CV117" s="29"/>
      <c r="CW117" s="32"/>
      <c r="CX117" s="29"/>
      <c r="CY117" s="32"/>
      <c r="CZ117" s="29"/>
      <c r="DA117" s="32"/>
      <c r="DB117" s="29"/>
      <c r="DC117" s="32"/>
      <c r="DD117" s="32"/>
      <c r="DF117" s="143"/>
      <c r="DG117" s="143"/>
      <c r="DH117" s="143"/>
      <c r="DI117" s="29"/>
      <c r="DJ117" s="32"/>
      <c r="DK117" s="29"/>
      <c r="DL117" s="32"/>
      <c r="DM117" s="29"/>
      <c r="DN117" s="32"/>
      <c r="DO117" s="29"/>
      <c r="DP117" s="32"/>
      <c r="DQ117" s="29"/>
      <c r="DR117" s="32"/>
      <c r="DS117" s="32"/>
      <c r="DU117" s="143"/>
      <c r="DV117" s="143"/>
      <c r="DW117" s="143"/>
      <c r="DX117" s="29"/>
      <c r="DY117" s="32"/>
      <c r="DZ117" s="29"/>
      <c r="EA117" s="32"/>
      <c r="EB117" s="29"/>
      <c r="EC117" s="32"/>
      <c r="ED117" s="29"/>
      <c r="EE117" s="32"/>
      <c r="EF117" s="29"/>
      <c r="EG117" s="32"/>
      <c r="EH117" s="32"/>
      <c r="EJ117" s="143"/>
      <c r="EK117" s="143"/>
      <c r="EL117" s="143"/>
      <c r="EM117" s="29"/>
      <c r="EN117" s="32"/>
      <c r="EO117" s="29"/>
      <c r="EP117" s="32"/>
      <c r="EQ117" s="29"/>
      <c r="ER117" s="32"/>
      <c r="ES117" s="29"/>
      <c r="ET117" s="32"/>
      <c r="EU117" s="29"/>
      <c r="EV117" s="32"/>
      <c r="EW117" s="32"/>
    </row>
    <row r="118" spans="4:153" ht="9.9" customHeight="1">
      <c r="D118" s="34"/>
      <c r="E118" s="143"/>
      <c r="F118" s="143"/>
      <c r="G118" s="143"/>
      <c r="H118" s="29"/>
      <c r="I118" s="32"/>
      <c r="J118" s="29"/>
      <c r="K118" s="32"/>
      <c r="L118" s="29"/>
      <c r="M118" s="32"/>
      <c r="N118" s="29"/>
      <c r="O118" s="32"/>
      <c r="P118" s="29"/>
      <c r="Q118" s="32"/>
      <c r="R118" s="32"/>
      <c r="T118" s="143"/>
      <c r="U118" s="143"/>
      <c r="V118" s="143"/>
      <c r="W118" s="29"/>
      <c r="X118" s="32"/>
      <c r="Y118" s="29"/>
      <c r="Z118" s="32"/>
      <c r="AA118" s="29"/>
      <c r="AB118" s="32"/>
      <c r="AC118" s="29"/>
      <c r="AD118" s="32"/>
      <c r="AE118" s="29"/>
      <c r="AF118" s="32"/>
      <c r="AG118" s="32"/>
      <c r="AI118" s="143"/>
      <c r="AJ118" s="143"/>
      <c r="AK118" s="143"/>
      <c r="AL118" s="29"/>
      <c r="AM118" s="32"/>
      <c r="AN118" s="29"/>
      <c r="AO118" s="32"/>
      <c r="AP118" s="29"/>
      <c r="AQ118" s="32"/>
      <c r="AR118" s="29"/>
      <c r="AS118" s="32"/>
      <c r="AT118" s="29"/>
      <c r="AU118" s="32"/>
      <c r="AV118" s="32"/>
      <c r="AX118" s="143"/>
      <c r="AY118" s="143"/>
      <c r="AZ118" s="143"/>
      <c r="BA118" s="29"/>
      <c r="BB118" s="32"/>
      <c r="BC118" s="29"/>
      <c r="BD118" s="32"/>
      <c r="BE118" s="29"/>
      <c r="BF118" s="32"/>
      <c r="BG118" s="29"/>
      <c r="BH118" s="32"/>
      <c r="BI118" s="29"/>
      <c r="BJ118" s="32"/>
      <c r="BK118" s="32"/>
      <c r="BM118" s="143"/>
      <c r="BN118" s="143"/>
      <c r="BO118" s="143"/>
      <c r="BP118" s="29"/>
      <c r="BQ118" s="32"/>
      <c r="BR118" s="29"/>
      <c r="BS118" s="32"/>
      <c r="BT118" s="29"/>
      <c r="BU118" s="32"/>
      <c r="BV118" s="29"/>
      <c r="BW118" s="32"/>
      <c r="BX118" s="29"/>
      <c r="BY118" s="32"/>
      <c r="BZ118" s="32"/>
      <c r="CB118" s="143"/>
      <c r="CC118" s="143"/>
      <c r="CD118" s="143"/>
      <c r="CE118" s="29"/>
      <c r="CF118" s="32"/>
      <c r="CG118" s="29"/>
      <c r="CH118" s="32"/>
      <c r="CI118" s="29"/>
      <c r="CJ118" s="32"/>
      <c r="CK118" s="29"/>
      <c r="CL118" s="32"/>
      <c r="CM118" s="29"/>
      <c r="CN118" s="32"/>
      <c r="CO118" s="32"/>
      <c r="CQ118" s="143"/>
      <c r="CR118" s="143"/>
      <c r="CS118" s="143"/>
      <c r="CT118" s="29"/>
      <c r="CU118" s="32"/>
      <c r="CV118" s="29"/>
      <c r="CW118" s="32"/>
      <c r="CX118" s="29"/>
      <c r="CY118" s="32"/>
      <c r="CZ118" s="29"/>
      <c r="DA118" s="32"/>
      <c r="DB118" s="29"/>
      <c r="DC118" s="32"/>
      <c r="DD118" s="32"/>
      <c r="DF118" s="143"/>
      <c r="DG118" s="143"/>
      <c r="DH118" s="143"/>
      <c r="DI118" s="29"/>
      <c r="DJ118" s="32"/>
      <c r="DK118" s="29"/>
      <c r="DL118" s="32"/>
      <c r="DM118" s="29"/>
      <c r="DN118" s="32"/>
      <c r="DO118" s="29"/>
      <c r="DP118" s="32"/>
      <c r="DQ118" s="29"/>
      <c r="DR118" s="32"/>
      <c r="DS118" s="32"/>
      <c r="DU118" s="143"/>
      <c r="DV118" s="143"/>
      <c r="DW118" s="143"/>
      <c r="DX118" s="29"/>
      <c r="DY118" s="32"/>
      <c r="DZ118" s="29"/>
      <c r="EA118" s="32"/>
      <c r="EB118" s="29"/>
      <c r="EC118" s="32"/>
      <c r="ED118" s="29"/>
      <c r="EE118" s="32"/>
      <c r="EF118" s="29"/>
      <c r="EG118" s="32"/>
      <c r="EH118" s="32"/>
      <c r="EJ118" s="143"/>
      <c r="EK118" s="143"/>
      <c r="EL118" s="143"/>
      <c r="EM118" s="29"/>
      <c r="EN118" s="32"/>
      <c r="EO118" s="29"/>
      <c r="EP118" s="32"/>
      <c r="EQ118" s="29"/>
      <c r="ER118" s="32"/>
      <c r="ES118" s="29"/>
      <c r="ET118" s="32"/>
      <c r="EU118" s="29"/>
      <c r="EV118" s="32"/>
      <c r="EW118" s="32"/>
    </row>
    <row r="119" spans="4:153" ht="9.9" customHeight="1">
      <c r="D119" s="34"/>
      <c r="E119" s="143"/>
      <c r="F119" s="143"/>
      <c r="G119" s="143"/>
      <c r="H119" s="29"/>
      <c r="I119" s="32"/>
      <c r="J119" s="29"/>
      <c r="K119" s="32"/>
      <c r="L119" s="29"/>
      <c r="M119" s="32"/>
      <c r="N119" s="29"/>
      <c r="O119" s="32"/>
      <c r="P119" s="29"/>
      <c r="Q119" s="32"/>
      <c r="R119" s="32"/>
      <c r="T119" s="143"/>
      <c r="U119" s="143"/>
      <c r="V119" s="143"/>
      <c r="W119" s="29"/>
      <c r="X119" s="32"/>
      <c r="Y119" s="29"/>
      <c r="Z119" s="32"/>
      <c r="AA119" s="29"/>
      <c r="AB119" s="32"/>
      <c r="AC119" s="29"/>
      <c r="AD119" s="32"/>
      <c r="AE119" s="29"/>
      <c r="AF119" s="32"/>
      <c r="AG119" s="32"/>
      <c r="AI119" s="143"/>
      <c r="AJ119" s="143"/>
      <c r="AK119" s="143"/>
      <c r="AL119" s="29"/>
      <c r="AM119" s="32"/>
      <c r="AN119" s="29"/>
      <c r="AO119" s="32"/>
      <c r="AP119" s="29"/>
      <c r="AQ119" s="32"/>
      <c r="AR119" s="29"/>
      <c r="AS119" s="32"/>
      <c r="AT119" s="29"/>
      <c r="AU119" s="32"/>
      <c r="AV119" s="32"/>
      <c r="AX119" s="143"/>
      <c r="AY119" s="143"/>
      <c r="AZ119" s="143"/>
      <c r="BA119" s="29"/>
      <c r="BB119" s="32"/>
      <c r="BC119" s="29"/>
      <c r="BD119" s="32"/>
      <c r="BE119" s="29"/>
      <c r="BF119" s="32"/>
      <c r="BG119" s="29"/>
      <c r="BH119" s="32"/>
      <c r="BI119" s="29"/>
      <c r="BJ119" s="32"/>
      <c r="BK119" s="32"/>
      <c r="BM119" s="143"/>
      <c r="BN119" s="143"/>
      <c r="BO119" s="143"/>
      <c r="BP119" s="29"/>
      <c r="BQ119" s="32"/>
      <c r="BR119" s="29"/>
      <c r="BS119" s="32"/>
      <c r="BT119" s="29"/>
      <c r="BU119" s="32"/>
      <c r="BV119" s="29"/>
      <c r="BW119" s="32"/>
      <c r="BX119" s="29"/>
      <c r="BY119" s="32"/>
      <c r="BZ119" s="32"/>
      <c r="CB119" s="143"/>
      <c r="CC119" s="143"/>
      <c r="CD119" s="143"/>
      <c r="CE119" s="29"/>
      <c r="CF119" s="32"/>
      <c r="CG119" s="29"/>
      <c r="CH119" s="32"/>
      <c r="CI119" s="29"/>
      <c r="CJ119" s="32"/>
      <c r="CK119" s="29"/>
      <c r="CL119" s="32"/>
      <c r="CM119" s="29"/>
      <c r="CN119" s="32"/>
      <c r="CO119" s="32"/>
      <c r="CQ119" s="143"/>
      <c r="CR119" s="143"/>
      <c r="CS119" s="143"/>
      <c r="CT119" s="29"/>
      <c r="CU119" s="32"/>
      <c r="CV119" s="29"/>
      <c r="CW119" s="32"/>
      <c r="CX119" s="29"/>
      <c r="CY119" s="32"/>
      <c r="CZ119" s="29"/>
      <c r="DA119" s="32"/>
      <c r="DB119" s="29"/>
      <c r="DC119" s="32"/>
      <c r="DD119" s="32"/>
      <c r="DF119" s="143"/>
      <c r="DG119" s="143"/>
      <c r="DH119" s="143"/>
      <c r="DI119" s="29"/>
      <c r="DJ119" s="32"/>
      <c r="DK119" s="29"/>
      <c r="DL119" s="32"/>
      <c r="DM119" s="29"/>
      <c r="DN119" s="32"/>
      <c r="DO119" s="29"/>
      <c r="DP119" s="32"/>
      <c r="DQ119" s="29"/>
      <c r="DR119" s="32"/>
      <c r="DS119" s="32"/>
      <c r="DU119" s="143"/>
      <c r="DV119" s="143"/>
      <c r="DW119" s="143"/>
      <c r="DX119" s="29"/>
      <c r="DY119" s="32"/>
      <c r="DZ119" s="29"/>
      <c r="EA119" s="32"/>
      <c r="EB119" s="29"/>
      <c r="EC119" s="32"/>
      <c r="ED119" s="29"/>
      <c r="EE119" s="32"/>
      <c r="EF119" s="29"/>
      <c r="EG119" s="32"/>
      <c r="EH119" s="32"/>
      <c r="EJ119" s="143"/>
      <c r="EK119" s="143"/>
      <c r="EL119" s="143"/>
      <c r="EM119" s="29"/>
      <c r="EN119" s="32"/>
      <c r="EO119" s="29"/>
      <c r="EP119" s="32"/>
      <c r="EQ119" s="29"/>
      <c r="ER119" s="32"/>
      <c r="ES119" s="29"/>
      <c r="ET119" s="32"/>
      <c r="EU119" s="29"/>
      <c r="EV119" s="32"/>
      <c r="EW119" s="32"/>
    </row>
    <row r="120" spans="4:153" ht="9.9" customHeight="1">
      <c r="D120" s="34"/>
      <c r="E120" s="143"/>
      <c r="F120" s="143"/>
      <c r="G120" s="143"/>
      <c r="H120" s="29"/>
      <c r="I120" s="32"/>
      <c r="J120" s="29"/>
      <c r="K120" s="32"/>
      <c r="L120" s="29"/>
      <c r="M120" s="32"/>
      <c r="N120" s="29"/>
      <c r="O120" s="32"/>
      <c r="P120" s="29"/>
      <c r="Q120" s="32"/>
      <c r="R120" s="32"/>
      <c r="T120" s="143"/>
      <c r="U120" s="143"/>
      <c r="V120" s="143"/>
      <c r="W120" s="29"/>
      <c r="X120" s="32"/>
      <c r="Y120" s="29"/>
      <c r="Z120" s="32"/>
      <c r="AA120" s="29"/>
      <c r="AB120" s="32"/>
      <c r="AC120" s="29"/>
      <c r="AD120" s="32"/>
      <c r="AE120" s="29"/>
      <c r="AF120" s="32"/>
      <c r="AG120" s="32"/>
      <c r="AI120" s="143"/>
      <c r="AJ120" s="143"/>
      <c r="AK120" s="143"/>
      <c r="AL120" s="29"/>
      <c r="AM120" s="32"/>
      <c r="AN120" s="29"/>
      <c r="AO120" s="32"/>
      <c r="AP120" s="29"/>
      <c r="AQ120" s="32"/>
      <c r="AR120" s="29"/>
      <c r="AS120" s="32"/>
      <c r="AT120" s="29"/>
      <c r="AU120" s="32"/>
      <c r="AV120" s="32"/>
      <c r="AX120" s="143"/>
      <c r="AY120" s="143"/>
      <c r="AZ120" s="143"/>
      <c r="BA120" s="29"/>
      <c r="BB120" s="32"/>
      <c r="BC120" s="29"/>
      <c r="BD120" s="32"/>
      <c r="BE120" s="29"/>
      <c r="BF120" s="32"/>
      <c r="BG120" s="29"/>
      <c r="BH120" s="32"/>
      <c r="BI120" s="29"/>
      <c r="BJ120" s="32"/>
      <c r="BK120" s="32"/>
      <c r="BM120" s="143"/>
      <c r="BN120" s="143"/>
      <c r="BO120" s="143"/>
      <c r="BP120" s="29"/>
      <c r="BQ120" s="32"/>
      <c r="BR120" s="29"/>
      <c r="BS120" s="32"/>
      <c r="BT120" s="29"/>
      <c r="BU120" s="32"/>
      <c r="BV120" s="29"/>
      <c r="BW120" s="32"/>
      <c r="BX120" s="29"/>
      <c r="BY120" s="32"/>
      <c r="BZ120" s="32"/>
      <c r="CB120" s="143"/>
      <c r="CC120" s="143"/>
      <c r="CD120" s="143"/>
      <c r="CE120" s="29"/>
      <c r="CF120" s="32"/>
      <c r="CG120" s="29"/>
      <c r="CH120" s="32"/>
      <c r="CI120" s="29"/>
      <c r="CJ120" s="32"/>
      <c r="CK120" s="29"/>
      <c r="CL120" s="32"/>
      <c r="CM120" s="29"/>
      <c r="CN120" s="32"/>
      <c r="CO120" s="32"/>
      <c r="CQ120" s="143"/>
      <c r="CR120" s="143"/>
      <c r="CS120" s="143"/>
      <c r="CT120" s="29"/>
      <c r="CU120" s="32"/>
      <c r="CV120" s="29"/>
      <c r="CW120" s="32"/>
      <c r="CX120" s="29"/>
      <c r="CY120" s="32"/>
      <c r="CZ120" s="29"/>
      <c r="DA120" s="32"/>
      <c r="DB120" s="29"/>
      <c r="DC120" s="32"/>
      <c r="DD120" s="32"/>
      <c r="DF120" s="143"/>
      <c r="DG120" s="143"/>
      <c r="DH120" s="143"/>
      <c r="DI120" s="29"/>
      <c r="DJ120" s="32"/>
      <c r="DK120" s="29"/>
      <c r="DL120" s="32"/>
      <c r="DM120" s="29"/>
      <c r="DN120" s="32"/>
      <c r="DO120" s="29"/>
      <c r="DP120" s="32"/>
      <c r="DQ120" s="29"/>
      <c r="DR120" s="32"/>
      <c r="DS120" s="32"/>
      <c r="DU120" s="143"/>
      <c r="DV120" s="143"/>
      <c r="DW120" s="143"/>
      <c r="DX120" s="29"/>
      <c r="DY120" s="32"/>
      <c r="DZ120" s="29"/>
      <c r="EA120" s="32"/>
      <c r="EB120" s="29"/>
      <c r="EC120" s="32"/>
      <c r="ED120" s="29"/>
      <c r="EE120" s="32"/>
      <c r="EF120" s="29"/>
      <c r="EG120" s="32"/>
      <c r="EH120" s="32"/>
      <c r="EJ120" s="143"/>
      <c r="EK120" s="143"/>
      <c r="EL120" s="143"/>
      <c r="EM120" s="29"/>
      <c r="EN120" s="32"/>
      <c r="EO120" s="29"/>
      <c r="EP120" s="32"/>
      <c r="EQ120" s="29"/>
      <c r="ER120" s="32"/>
      <c r="ES120" s="29"/>
      <c r="ET120" s="32"/>
      <c r="EU120" s="29"/>
      <c r="EV120" s="32"/>
      <c r="EW120" s="32"/>
    </row>
    <row r="121" spans="4:153" ht="9.9" customHeight="1">
      <c r="D121" s="34"/>
      <c r="E121" s="143"/>
      <c r="F121" s="143"/>
      <c r="G121" s="143"/>
      <c r="H121" s="29"/>
      <c r="I121" s="32"/>
      <c r="J121" s="29"/>
      <c r="K121" s="32"/>
      <c r="L121" s="29"/>
      <c r="M121" s="32"/>
      <c r="N121" s="29"/>
      <c r="O121" s="32"/>
      <c r="P121" s="29"/>
      <c r="Q121" s="32"/>
      <c r="R121" s="32"/>
      <c r="T121" s="143"/>
      <c r="U121" s="143"/>
      <c r="V121" s="143"/>
      <c r="W121" s="29"/>
      <c r="X121" s="32"/>
      <c r="Y121" s="29"/>
      <c r="Z121" s="32"/>
      <c r="AA121" s="29"/>
      <c r="AB121" s="32"/>
      <c r="AC121" s="29"/>
      <c r="AD121" s="32"/>
      <c r="AE121" s="29"/>
      <c r="AF121" s="32"/>
      <c r="AG121" s="32"/>
      <c r="AI121" s="143"/>
      <c r="AJ121" s="143"/>
      <c r="AK121" s="143"/>
      <c r="AL121" s="29"/>
      <c r="AM121" s="32"/>
      <c r="AN121" s="29"/>
      <c r="AO121" s="32"/>
      <c r="AP121" s="29"/>
      <c r="AQ121" s="32"/>
      <c r="AR121" s="29"/>
      <c r="AS121" s="32"/>
      <c r="AT121" s="29"/>
      <c r="AU121" s="32"/>
      <c r="AV121" s="32"/>
      <c r="AX121" s="143"/>
      <c r="AY121" s="143"/>
      <c r="AZ121" s="143"/>
      <c r="BA121" s="29"/>
      <c r="BB121" s="32"/>
      <c r="BC121" s="29"/>
      <c r="BD121" s="32"/>
      <c r="BE121" s="29"/>
      <c r="BF121" s="32"/>
      <c r="BG121" s="29"/>
      <c r="BH121" s="32"/>
      <c r="BI121" s="29"/>
      <c r="BJ121" s="32"/>
      <c r="BK121" s="32"/>
      <c r="BM121" s="143"/>
      <c r="BN121" s="143"/>
      <c r="BO121" s="143"/>
      <c r="BP121" s="29"/>
      <c r="BQ121" s="32"/>
      <c r="BR121" s="29"/>
      <c r="BS121" s="32"/>
      <c r="BT121" s="29"/>
      <c r="BU121" s="32"/>
      <c r="BV121" s="29"/>
      <c r="BW121" s="32"/>
      <c r="BX121" s="29"/>
      <c r="BY121" s="32"/>
      <c r="BZ121" s="32"/>
      <c r="CB121" s="143"/>
      <c r="CC121" s="143"/>
      <c r="CD121" s="143"/>
      <c r="CE121" s="29"/>
      <c r="CF121" s="32"/>
      <c r="CG121" s="29"/>
      <c r="CH121" s="32"/>
      <c r="CI121" s="29"/>
      <c r="CJ121" s="32"/>
      <c r="CK121" s="29"/>
      <c r="CL121" s="32"/>
      <c r="CM121" s="29"/>
      <c r="CN121" s="32"/>
      <c r="CO121" s="32"/>
      <c r="CQ121" s="143"/>
      <c r="CR121" s="143"/>
      <c r="CS121" s="143"/>
      <c r="CT121" s="29"/>
      <c r="CU121" s="32"/>
      <c r="CV121" s="29"/>
      <c r="CW121" s="32"/>
      <c r="CX121" s="29"/>
      <c r="CY121" s="32"/>
      <c r="CZ121" s="29"/>
      <c r="DA121" s="32"/>
      <c r="DB121" s="29"/>
      <c r="DC121" s="32"/>
      <c r="DD121" s="32"/>
      <c r="DF121" s="143"/>
      <c r="DG121" s="143"/>
      <c r="DH121" s="143"/>
      <c r="DI121" s="29"/>
      <c r="DJ121" s="32"/>
      <c r="DK121" s="29"/>
      <c r="DL121" s="32"/>
      <c r="DM121" s="29"/>
      <c r="DN121" s="32"/>
      <c r="DO121" s="29"/>
      <c r="DP121" s="32"/>
      <c r="DQ121" s="29"/>
      <c r="DR121" s="32"/>
      <c r="DS121" s="32"/>
      <c r="DU121" s="143"/>
      <c r="DV121" s="143"/>
      <c r="DW121" s="143"/>
      <c r="DX121" s="29"/>
      <c r="DY121" s="32"/>
      <c r="DZ121" s="29"/>
      <c r="EA121" s="32"/>
      <c r="EB121" s="29"/>
      <c r="EC121" s="32"/>
      <c r="ED121" s="29"/>
      <c r="EE121" s="32"/>
      <c r="EF121" s="29"/>
      <c r="EG121" s="32"/>
      <c r="EH121" s="32"/>
      <c r="EJ121" s="143"/>
      <c r="EK121" s="143"/>
      <c r="EL121" s="143"/>
      <c r="EM121" s="29"/>
      <c r="EN121" s="32"/>
      <c r="EO121" s="29"/>
      <c r="EP121" s="32"/>
      <c r="EQ121" s="29"/>
      <c r="ER121" s="32"/>
      <c r="ES121" s="29"/>
      <c r="ET121" s="32"/>
      <c r="EU121" s="29"/>
      <c r="EV121" s="32"/>
      <c r="EW121" s="32"/>
    </row>
    <row r="122" spans="4:153" ht="9.9" customHeight="1">
      <c r="D122" s="34"/>
      <c r="E122" s="143"/>
      <c r="F122" s="143"/>
      <c r="G122" s="143"/>
      <c r="H122" s="29"/>
      <c r="I122" s="32"/>
      <c r="J122" s="29"/>
      <c r="K122" s="32"/>
      <c r="L122" s="29"/>
      <c r="M122" s="32"/>
      <c r="N122" s="29"/>
      <c r="O122" s="32"/>
      <c r="P122" s="29"/>
      <c r="Q122" s="32"/>
      <c r="R122" s="32"/>
      <c r="T122" s="143"/>
      <c r="U122" s="143"/>
      <c r="V122" s="143"/>
      <c r="W122" s="29"/>
      <c r="X122" s="32"/>
      <c r="Y122" s="29"/>
      <c r="Z122" s="32"/>
      <c r="AA122" s="29"/>
      <c r="AB122" s="32"/>
      <c r="AC122" s="29"/>
      <c r="AD122" s="32"/>
      <c r="AE122" s="29"/>
      <c r="AF122" s="32"/>
      <c r="AG122" s="32"/>
      <c r="AI122" s="143"/>
      <c r="AJ122" s="143"/>
      <c r="AK122" s="143"/>
      <c r="AL122" s="29"/>
      <c r="AM122" s="32"/>
      <c r="AN122" s="29"/>
      <c r="AO122" s="32"/>
      <c r="AP122" s="29"/>
      <c r="AQ122" s="32"/>
      <c r="AR122" s="29"/>
      <c r="AS122" s="32"/>
      <c r="AT122" s="29"/>
      <c r="AU122" s="32"/>
      <c r="AV122" s="32"/>
      <c r="AX122" s="143"/>
      <c r="AY122" s="143"/>
      <c r="AZ122" s="143"/>
      <c r="BA122" s="29"/>
      <c r="BB122" s="32"/>
      <c r="BC122" s="29"/>
      <c r="BD122" s="32"/>
      <c r="BE122" s="29"/>
      <c r="BF122" s="32"/>
      <c r="BG122" s="29"/>
      <c r="BH122" s="32"/>
      <c r="BI122" s="29"/>
      <c r="BJ122" s="32"/>
      <c r="BK122" s="32"/>
      <c r="BM122" s="143"/>
      <c r="BN122" s="143"/>
      <c r="BO122" s="143"/>
      <c r="BP122" s="29"/>
      <c r="BQ122" s="32"/>
      <c r="BR122" s="29"/>
      <c r="BS122" s="32"/>
      <c r="BT122" s="29"/>
      <c r="BU122" s="32"/>
      <c r="BV122" s="29"/>
      <c r="BW122" s="32"/>
      <c r="BX122" s="29"/>
      <c r="BY122" s="32"/>
      <c r="BZ122" s="32"/>
      <c r="CB122" s="143"/>
      <c r="CC122" s="143"/>
      <c r="CD122" s="143"/>
      <c r="CE122" s="29"/>
      <c r="CF122" s="32"/>
      <c r="CG122" s="29"/>
      <c r="CH122" s="32"/>
      <c r="CI122" s="29"/>
      <c r="CJ122" s="32"/>
      <c r="CK122" s="29"/>
      <c r="CL122" s="32"/>
      <c r="CM122" s="29"/>
      <c r="CN122" s="32"/>
      <c r="CO122" s="32"/>
      <c r="CQ122" s="143"/>
      <c r="CR122" s="143"/>
      <c r="CS122" s="143"/>
      <c r="CT122" s="29"/>
      <c r="CU122" s="32"/>
      <c r="CV122" s="29"/>
      <c r="CW122" s="32"/>
      <c r="CX122" s="29"/>
      <c r="CY122" s="32"/>
      <c r="CZ122" s="29"/>
      <c r="DA122" s="32"/>
      <c r="DB122" s="29"/>
      <c r="DC122" s="32"/>
      <c r="DD122" s="32"/>
      <c r="DF122" s="143"/>
      <c r="DG122" s="143"/>
      <c r="DH122" s="143"/>
      <c r="DI122" s="29"/>
      <c r="DJ122" s="32"/>
      <c r="DK122" s="29"/>
      <c r="DL122" s="32"/>
      <c r="DM122" s="29"/>
      <c r="DN122" s="32"/>
      <c r="DO122" s="29"/>
      <c r="DP122" s="32"/>
      <c r="DQ122" s="29"/>
      <c r="DR122" s="32"/>
      <c r="DS122" s="32"/>
      <c r="DU122" s="143"/>
      <c r="DV122" s="143"/>
      <c r="DW122" s="143"/>
      <c r="DX122" s="29"/>
      <c r="DY122" s="32"/>
      <c r="DZ122" s="29"/>
      <c r="EA122" s="32"/>
      <c r="EB122" s="29"/>
      <c r="EC122" s="32"/>
      <c r="ED122" s="29"/>
      <c r="EE122" s="32"/>
      <c r="EF122" s="29"/>
      <c r="EG122" s="32"/>
      <c r="EH122" s="32"/>
      <c r="EJ122" s="143"/>
      <c r="EK122" s="143"/>
      <c r="EL122" s="143"/>
      <c r="EM122" s="29"/>
      <c r="EN122" s="32"/>
      <c r="EO122" s="29"/>
      <c r="EP122" s="32"/>
      <c r="EQ122" s="29"/>
      <c r="ER122" s="32"/>
      <c r="ES122" s="29"/>
      <c r="ET122" s="32"/>
      <c r="EU122" s="29"/>
      <c r="EV122" s="32"/>
      <c r="EW122" s="32"/>
    </row>
    <row r="123" spans="4:153" ht="9.9" customHeight="1">
      <c r="D123" s="34"/>
      <c r="E123" s="143"/>
      <c r="F123" s="143"/>
      <c r="G123" s="143"/>
      <c r="H123" s="29"/>
      <c r="I123" s="32"/>
      <c r="J123" s="29"/>
      <c r="K123" s="32"/>
      <c r="L123" s="29"/>
      <c r="M123" s="32"/>
      <c r="N123" s="29"/>
      <c r="O123" s="32"/>
      <c r="P123" s="29"/>
      <c r="Q123" s="32"/>
      <c r="R123" s="32"/>
      <c r="T123" s="143"/>
      <c r="U123" s="143"/>
      <c r="V123" s="143"/>
      <c r="W123" s="29"/>
      <c r="X123" s="32"/>
      <c r="Y123" s="29"/>
      <c r="Z123" s="32"/>
      <c r="AA123" s="29"/>
      <c r="AB123" s="32"/>
      <c r="AC123" s="29"/>
      <c r="AD123" s="32"/>
      <c r="AE123" s="29"/>
      <c r="AF123" s="32"/>
      <c r="AG123" s="32"/>
      <c r="AI123" s="143"/>
      <c r="AJ123" s="143"/>
      <c r="AK123" s="143"/>
      <c r="AL123" s="29"/>
      <c r="AM123" s="32"/>
      <c r="AN123" s="29"/>
      <c r="AO123" s="32"/>
      <c r="AP123" s="29"/>
      <c r="AQ123" s="32"/>
      <c r="AR123" s="29"/>
      <c r="AS123" s="32"/>
      <c r="AT123" s="29"/>
      <c r="AU123" s="32"/>
      <c r="AV123" s="32"/>
      <c r="AX123" s="143"/>
      <c r="AY123" s="143"/>
      <c r="AZ123" s="143"/>
      <c r="BA123" s="29"/>
      <c r="BB123" s="32"/>
      <c r="BC123" s="29"/>
      <c r="BD123" s="32"/>
      <c r="BE123" s="29"/>
      <c r="BF123" s="32"/>
      <c r="BG123" s="29"/>
      <c r="BH123" s="32"/>
      <c r="BI123" s="29"/>
      <c r="BJ123" s="32"/>
      <c r="BK123" s="32"/>
      <c r="BM123" s="143"/>
      <c r="BN123" s="143"/>
      <c r="BO123" s="143"/>
      <c r="BP123" s="29"/>
      <c r="BQ123" s="32"/>
      <c r="BR123" s="29"/>
      <c r="BS123" s="32"/>
      <c r="BT123" s="29"/>
      <c r="BU123" s="32"/>
      <c r="BV123" s="29"/>
      <c r="BW123" s="32"/>
      <c r="BX123" s="29"/>
      <c r="BY123" s="32"/>
      <c r="BZ123" s="32"/>
      <c r="CB123" s="143"/>
      <c r="CC123" s="143"/>
      <c r="CD123" s="143"/>
      <c r="CE123" s="29"/>
      <c r="CF123" s="32"/>
      <c r="CG123" s="29"/>
      <c r="CH123" s="32"/>
      <c r="CI123" s="29"/>
      <c r="CJ123" s="32"/>
      <c r="CK123" s="29"/>
      <c r="CL123" s="32"/>
      <c r="CM123" s="29"/>
      <c r="CN123" s="32"/>
      <c r="CO123" s="32"/>
      <c r="CQ123" s="143"/>
      <c r="CR123" s="143"/>
      <c r="CS123" s="143"/>
      <c r="CT123" s="29"/>
      <c r="CU123" s="32"/>
      <c r="CV123" s="29"/>
      <c r="CW123" s="32"/>
      <c r="CX123" s="29"/>
      <c r="CY123" s="32"/>
      <c r="CZ123" s="29"/>
      <c r="DA123" s="32"/>
      <c r="DB123" s="29"/>
      <c r="DC123" s="32"/>
      <c r="DD123" s="32"/>
      <c r="DF123" s="143"/>
      <c r="DG123" s="143"/>
      <c r="DH123" s="143"/>
      <c r="DI123" s="29"/>
      <c r="DJ123" s="32"/>
      <c r="DK123" s="29"/>
      <c r="DL123" s="32"/>
      <c r="DM123" s="29"/>
      <c r="DN123" s="32"/>
      <c r="DO123" s="29"/>
      <c r="DP123" s="32"/>
      <c r="DQ123" s="29"/>
      <c r="DR123" s="32"/>
      <c r="DS123" s="32"/>
      <c r="DU123" s="143"/>
      <c r="DV123" s="143"/>
      <c r="DW123" s="143"/>
      <c r="DX123" s="29"/>
      <c r="DY123" s="32"/>
      <c r="DZ123" s="29"/>
      <c r="EA123" s="32"/>
      <c r="EB123" s="29"/>
      <c r="EC123" s="32"/>
      <c r="ED123" s="29"/>
      <c r="EE123" s="32"/>
      <c r="EF123" s="29"/>
      <c r="EG123" s="32"/>
      <c r="EH123" s="32"/>
      <c r="EJ123" s="143"/>
      <c r="EK123" s="143"/>
      <c r="EL123" s="143"/>
      <c r="EM123" s="29"/>
      <c r="EN123" s="32"/>
      <c r="EO123" s="29"/>
      <c r="EP123" s="32"/>
      <c r="EQ123" s="29"/>
      <c r="ER123" s="32"/>
      <c r="ES123" s="29"/>
      <c r="ET123" s="32"/>
      <c r="EU123" s="29"/>
      <c r="EV123" s="32"/>
      <c r="EW123" s="32"/>
    </row>
    <row r="124" spans="4:153" ht="9.9" customHeight="1">
      <c r="D124" s="34"/>
      <c r="E124" s="143"/>
      <c r="F124" s="143"/>
      <c r="G124" s="143"/>
      <c r="H124" s="29"/>
      <c r="I124" s="32"/>
      <c r="J124" s="29"/>
      <c r="K124" s="32"/>
      <c r="L124" s="29"/>
      <c r="M124" s="32"/>
      <c r="N124" s="29"/>
      <c r="O124" s="32"/>
      <c r="P124" s="29"/>
      <c r="Q124" s="32"/>
      <c r="R124" s="32"/>
      <c r="T124" s="143"/>
      <c r="U124" s="143"/>
      <c r="V124" s="143"/>
      <c r="W124" s="29"/>
      <c r="X124" s="32"/>
      <c r="Y124" s="29"/>
      <c r="Z124" s="32"/>
      <c r="AA124" s="29"/>
      <c r="AB124" s="32"/>
      <c r="AC124" s="29"/>
      <c r="AD124" s="32"/>
      <c r="AE124" s="29"/>
      <c r="AF124" s="32"/>
      <c r="AG124" s="32"/>
      <c r="AI124" s="143"/>
      <c r="AJ124" s="143"/>
      <c r="AK124" s="143"/>
      <c r="AL124" s="29"/>
      <c r="AM124" s="32"/>
      <c r="AN124" s="29"/>
      <c r="AO124" s="32"/>
      <c r="AP124" s="29"/>
      <c r="AQ124" s="32"/>
      <c r="AR124" s="29"/>
      <c r="AS124" s="32"/>
      <c r="AT124" s="29"/>
      <c r="AU124" s="32"/>
      <c r="AV124" s="32"/>
      <c r="AX124" s="143"/>
      <c r="AY124" s="143"/>
      <c r="AZ124" s="143"/>
      <c r="BA124" s="29"/>
      <c r="BB124" s="32"/>
      <c r="BC124" s="29"/>
      <c r="BD124" s="32"/>
      <c r="BE124" s="29"/>
      <c r="BF124" s="32"/>
      <c r="BG124" s="29"/>
      <c r="BH124" s="32"/>
      <c r="BI124" s="29"/>
      <c r="BJ124" s="32"/>
      <c r="BK124" s="32"/>
      <c r="BM124" s="143"/>
      <c r="BN124" s="143"/>
      <c r="BO124" s="143"/>
      <c r="BP124" s="29"/>
      <c r="BQ124" s="32"/>
      <c r="BR124" s="29"/>
      <c r="BS124" s="32"/>
      <c r="BT124" s="29"/>
      <c r="BU124" s="32"/>
      <c r="BV124" s="29"/>
      <c r="BW124" s="32"/>
      <c r="BX124" s="29"/>
      <c r="BY124" s="32"/>
      <c r="BZ124" s="32"/>
      <c r="CB124" s="143"/>
      <c r="CC124" s="143"/>
      <c r="CD124" s="143"/>
      <c r="CE124" s="29"/>
      <c r="CF124" s="32"/>
      <c r="CG124" s="29"/>
      <c r="CH124" s="32"/>
      <c r="CI124" s="29"/>
      <c r="CJ124" s="32"/>
      <c r="CK124" s="29"/>
      <c r="CL124" s="32"/>
      <c r="CM124" s="29"/>
      <c r="CN124" s="32"/>
      <c r="CO124" s="32"/>
      <c r="CQ124" s="143"/>
      <c r="CR124" s="143"/>
      <c r="CS124" s="143"/>
      <c r="CT124" s="29"/>
      <c r="CU124" s="32"/>
      <c r="CV124" s="29"/>
      <c r="CW124" s="32"/>
      <c r="CX124" s="29"/>
      <c r="CY124" s="32"/>
      <c r="CZ124" s="29"/>
      <c r="DA124" s="32"/>
      <c r="DB124" s="29"/>
      <c r="DC124" s="32"/>
      <c r="DD124" s="32"/>
      <c r="DF124" s="143"/>
      <c r="DG124" s="143"/>
      <c r="DH124" s="143"/>
      <c r="DI124" s="29"/>
      <c r="DJ124" s="32"/>
      <c r="DK124" s="29"/>
      <c r="DL124" s="32"/>
      <c r="DM124" s="29"/>
      <c r="DN124" s="32"/>
      <c r="DO124" s="29"/>
      <c r="DP124" s="32"/>
      <c r="DQ124" s="29"/>
      <c r="DR124" s="32"/>
      <c r="DS124" s="32"/>
      <c r="DU124" s="143"/>
      <c r="DV124" s="143"/>
      <c r="DW124" s="143"/>
      <c r="DX124" s="29"/>
      <c r="DY124" s="32"/>
      <c r="DZ124" s="29"/>
      <c r="EA124" s="32"/>
      <c r="EB124" s="29"/>
      <c r="EC124" s="32"/>
      <c r="ED124" s="29"/>
      <c r="EE124" s="32"/>
      <c r="EF124" s="29"/>
      <c r="EG124" s="32"/>
      <c r="EH124" s="32"/>
      <c r="EJ124" s="143"/>
      <c r="EK124" s="143"/>
      <c r="EL124" s="143"/>
      <c r="EM124" s="29"/>
      <c r="EN124" s="32"/>
      <c r="EO124" s="29"/>
      <c r="EP124" s="32"/>
      <c r="EQ124" s="29"/>
      <c r="ER124" s="32"/>
      <c r="ES124" s="29"/>
      <c r="ET124" s="32"/>
      <c r="EU124" s="29"/>
      <c r="EV124" s="32"/>
      <c r="EW124" s="32"/>
    </row>
    <row r="125" spans="4:153" ht="9.9" customHeight="1">
      <c r="D125" s="34"/>
      <c r="E125" s="143"/>
      <c r="F125" s="143"/>
      <c r="G125" s="143"/>
      <c r="H125" s="29"/>
      <c r="I125" s="32"/>
      <c r="J125" s="29"/>
      <c r="K125" s="32"/>
      <c r="L125" s="29"/>
      <c r="M125" s="32"/>
      <c r="N125" s="29"/>
      <c r="O125" s="32"/>
      <c r="P125" s="29"/>
      <c r="Q125" s="32"/>
      <c r="R125" s="32"/>
      <c r="T125" s="143"/>
      <c r="U125" s="143"/>
      <c r="V125" s="143"/>
      <c r="W125" s="29"/>
      <c r="X125" s="32"/>
      <c r="Y125" s="29"/>
      <c r="Z125" s="32"/>
      <c r="AA125" s="29"/>
      <c r="AB125" s="32"/>
      <c r="AC125" s="29"/>
      <c r="AD125" s="32"/>
      <c r="AE125" s="29"/>
      <c r="AF125" s="32"/>
      <c r="AG125" s="32"/>
      <c r="AI125" s="143"/>
      <c r="AJ125" s="143"/>
      <c r="AK125" s="143"/>
      <c r="AL125" s="29"/>
      <c r="AM125" s="32"/>
      <c r="AN125" s="29"/>
      <c r="AO125" s="32"/>
      <c r="AP125" s="29"/>
      <c r="AQ125" s="32"/>
      <c r="AR125" s="29"/>
      <c r="AS125" s="32"/>
      <c r="AT125" s="29"/>
      <c r="AU125" s="32"/>
      <c r="AV125" s="32"/>
      <c r="AX125" s="143"/>
      <c r="AY125" s="143"/>
      <c r="AZ125" s="143"/>
      <c r="BA125" s="29"/>
      <c r="BB125" s="32"/>
      <c r="BC125" s="29"/>
      <c r="BD125" s="32"/>
      <c r="BE125" s="29"/>
      <c r="BF125" s="32"/>
      <c r="BG125" s="29"/>
      <c r="BH125" s="32"/>
      <c r="BI125" s="29"/>
      <c r="BJ125" s="32"/>
      <c r="BK125" s="32"/>
      <c r="BM125" s="143"/>
      <c r="BN125" s="143"/>
      <c r="BO125" s="143"/>
      <c r="BP125" s="29"/>
      <c r="BQ125" s="32"/>
      <c r="BR125" s="29"/>
      <c r="BS125" s="32"/>
      <c r="BT125" s="29"/>
      <c r="BU125" s="32"/>
      <c r="BV125" s="29"/>
      <c r="BW125" s="32"/>
      <c r="BX125" s="29"/>
      <c r="BY125" s="32"/>
      <c r="BZ125" s="32"/>
      <c r="CB125" s="143"/>
      <c r="CC125" s="143"/>
      <c r="CD125" s="143"/>
      <c r="CE125" s="29"/>
      <c r="CF125" s="32"/>
      <c r="CG125" s="29"/>
      <c r="CH125" s="32"/>
      <c r="CI125" s="29"/>
      <c r="CJ125" s="32"/>
      <c r="CK125" s="29"/>
      <c r="CL125" s="32"/>
      <c r="CM125" s="29"/>
      <c r="CN125" s="32"/>
      <c r="CO125" s="32"/>
      <c r="CQ125" s="143"/>
      <c r="CR125" s="143"/>
      <c r="CS125" s="143"/>
      <c r="CT125" s="29"/>
      <c r="CU125" s="32"/>
      <c r="CV125" s="29"/>
      <c r="CW125" s="32"/>
      <c r="CX125" s="29"/>
      <c r="CY125" s="32"/>
      <c r="CZ125" s="29"/>
      <c r="DA125" s="32"/>
      <c r="DB125" s="29"/>
      <c r="DC125" s="32"/>
      <c r="DD125" s="32"/>
      <c r="DF125" s="143"/>
      <c r="DG125" s="143"/>
      <c r="DH125" s="143"/>
      <c r="DI125" s="29"/>
      <c r="DJ125" s="32"/>
      <c r="DK125" s="29"/>
      <c r="DL125" s="32"/>
      <c r="DM125" s="29"/>
      <c r="DN125" s="32"/>
      <c r="DO125" s="29"/>
      <c r="DP125" s="32"/>
      <c r="DQ125" s="29"/>
      <c r="DR125" s="32"/>
      <c r="DS125" s="32"/>
      <c r="DU125" s="143"/>
      <c r="DV125" s="143"/>
      <c r="DW125" s="143"/>
      <c r="DX125" s="29"/>
      <c r="DY125" s="32"/>
      <c r="DZ125" s="29"/>
      <c r="EA125" s="32"/>
      <c r="EB125" s="29"/>
      <c r="EC125" s="32"/>
      <c r="ED125" s="29"/>
      <c r="EE125" s="32"/>
      <c r="EF125" s="29"/>
      <c r="EG125" s="32"/>
      <c r="EH125" s="32"/>
      <c r="EJ125" s="143"/>
      <c r="EK125" s="143"/>
      <c r="EL125" s="143"/>
      <c r="EM125" s="29"/>
      <c r="EN125" s="32"/>
      <c r="EO125" s="29"/>
      <c r="EP125" s="32"/>
      <c r="EQ125" s="29"/>
      <c r="ER125" s="32"/>
      <c r="ES125" s="29"/>
      <c r="ET125" s="32"/>
      <c r="EU125" s="29"/>
      <c r="EV125" s="32"/>
      <c r="EW125" s="32"/>
    </row>
    <row r="126" spans="4:153" ht="9.9" customHeight="1">
      <c r="D126" s="34"/>
      <c r="E126" s="143"/>
      <c r="F126" s="143"/>
      <c r="G126" s="143"/>
      <c r="H126" s="29"/>
      <c r="I126" s="32"/>
      <c r="J126" s="29"/>
      <c r="K126" s="32"/>
      <c r="L126" s="29"/>
      <c r="M126" s="32"/>
      <c r="N126" s="29"/>
      <c r="O126" s="32"/>
      <c r="P126" s="29"/>
      <c r="Q126" s="32"/>
      <c r="R126" s="32"/>
      <c r="T126" s="143"/>
      <c r="U126" s="143"/>
      <c r="V126" s="143"/>
      <c r="W126" s="29"/>
      <c r="X126" s="32"/>
      <c r="Y126" s="29"/>
      <c r="Z126" s="32"/>
      <c r="AA126" s="29"/>
      <c r="AB126" s="32"/>
      <c r="AC126" s="29"/>
      <c r="AD126" s="32"/>
      <c r="AE126" s="29"/>
      <c r="AF126" s="32"/>
      <c r="AG126" s="32"/>
      <c r="AI126" s="143"/>
      <c r="AJ126" s="143"/>
      <c r="AK126" s="143"/>
      <c r="AL126" s="29"/>
      <c r="AM126" s="32"/>
      <c r="AN126" s="29"/>
      <c r="AO126" s="32"/>
      <c r="AP126" s="29"/>
      <c r="AQ126" s="32"/>
      <c r="AR126" s="29"/>
      <c r="AS126" s="32"/>
      <c r="AT126" s="29"/>
      <c r="AU126" s="32"/>
      <c r="AV126" s="32"/>
      <c r="AX126" s="143"/>
      <c r="AY126" s="143"/>
      <c r="AZ126" s="143"/>
      <c r="BA126" s="29"/>
      <c r="BB126" s="32"/>
      <c r="BC126" s="29"/>
      <c r="BD126" s="32"/>
      <c r="BE126" s="29"/>
      <c r="BF126" s="32"/>
      <c r="BG126" s="29"/>
      <c r="BH126" s="32"/>
      <c r="BI126" s="29"/>
      <c r="BJ126" s="32"/>
      <c r="BK126" s="32"/>
      <c r="BM126" s="143"/>
      <c r="BN126" s="143"/>
      <c r="BO126" s="143"/>
      <c r="BP126" s="29"/>
      <c r="BQ126" s="32"/>
      <c r="BR126" s="29"/>
      <c r="BS126" s="32"/>
      <c r="BT126" s="29"/>
      <c r="BU126" s="32"/>
      <c r="BV126" s="29"/>
      <c r="BW126" s="32"/>
      <c r="BX126" s="29"/>
      <c r="BY126" s="32"/>
      <c r="BZ126" s="32"/>
      <c r="CB126" s="143"/>
      <c r="CC126" s="143"/>
      <c r="CD126" s="143"/>
      <c r="CE126" s="29"/>
      <c r="CF126" s="32"/>
      <c r="CG126" s="29"/>
      <c r="CH126" s="32"/>
      <c r="CI126" s="29"/>
      <c r="CJ126" s="32"/>
      <c r="CK126" s="29"/>
      <c r="CL126" s="32"/>
      <c r="CM126" s="29"/>
      <c r="CN126" s="32"/>
      <c r="CO126" s="32"/>
      <c r="CQ126" s="143"/>
      <c r="CR126" s="143"/>
      <c r="CS126" s="143"/>
      <c r="CT126" s="29"/>
      <c r="CU126" s="32"/>
      <c r="CV126" s="29"/>
      <c r="CW126" s="32"/>
      <c r="CX126" s="29"/>
      <c r="CY126" s="32"/>
      <c r="CZ126" s="29"/>
      <c r="DA126" s="32"/>
      <c r="DB126" s="29"/>
      <c r="DC126" s="32"/>
      <c r="DD126" s="32"/>
      <c r="DF126" s="143"/>
      <c r="DG126" s="143"/>
      <c r="DH126" s="143"/>
      <c r="DI126" s="29"/>
      <c r="DJ126" s="32"/>
      <c r="DK126" s="29"/>
      <c r="DL126" s="32"/>
      <c r="DM126" s="29"/>
      <c r="DN126" s="32"/>
      <c r="DO126" s="29"/>
      <c r="DP126" s="32"/>
      <c r="DQ126" s="29"/>
      <c r="DR126" s="32"/>
      <c r="DS126" s="32"/>
      <c r="DU126" s="143"/>
      <c r="DV126" s="143"/>
      <c r="DW126" s="143"/>
      <c r="DX126" s="29"/>
      <c r="DY126" s="32"/>
      <c r="DZ126" s="29"/>
      <c r="EA126" s="32"/>
      <c r="EB126" s="29"/>
      <c r="EC126" s="32"/>
      <c r="ED126" s="29"/>
      <c r="EE126" s="32"/>
      <c r="EF126" s="29"/>
      <c r="EG126" s="32"/>
      <c r="EH126" s="32"/>
      <c r="EJ126" s="143"/>
      <c r="EK126" s="143"/>
      <c r="EL126" s="143"/>
      <c r="EM126" s="29"/>
      <c r="EN126" s="32"/>
      <c r="EO126" s="29"/>
      <c r="EP126" s="32"/>
      <c r="EQ126" s="29"/>
      <c r="ER126" s="32"/>
      <c r="ES126" s="29"/>
      <c r="ET126" s="32"/>
      <c r="EU126" s="29"/>
      <c r="EV126" s="32"/>
      <c r="EW126" s="32"/>
    </row>
    <row r="127" spans="4:153" ht="9.9" customHeight="1">
      <c r="D127" s="34"/>
      <c r="E127" s="143"/>
      <c r="F127" s="143"/>
      <c r="G127" s="143"/>
      <c r="H127" s="29"/>
      <c r="I127" s="32"/>
      <c r="J127" s="29"/>
      <c r="K127" s="32"/>
      <c r="L127" s="29"/>
      <c r="M127" s="32"/>
      <c r="N127" s="29"/>
      <c r="O127" s="32"/>
      <c r="P127" s="29"/>
      <c r="Q127" s="32"/>
      <c r="R127" s="32"/>
      <c r="T127" s="143"/>
      <c r="U127" s="143"/>
      <c r="V127" s="143"/>
      <c r="W127" s="29"/>
      <c r="X127" s="32"/>
      <c r="Y127" s="29"/>
      <c r="Z127" s="32"/>
      <c r="AA127" s="29"/>
      <c r="AB127" s="32"/>
      <c r="AC127" s="29"/>
      <c r="AD127" s="32"/>
      <c r="AE127" s="29"/>
      <c r="AF127" s="32"/>
      <c r="AG127" s="32"/>
      <c r="AI127" s="143"/>
      <c r="AJ127" s="143"/>
      <c r="AK127" s="143"/>
      <c r="AL127" s="29"/>
      <c r="AM127" s="32"/>
      <c r="AN127" s="29"/>
      <c r="AO127" s="32"/>
      <c r="AP127" s="29"/>
      <c r="AQ127" s="32"/>
      <c r="AR127" s="29"/>
      <c r="AS127" s="32"/>
      <c r="AT127" s="29"/>
      <c r="AU127" s="32"/>
      <c r="AV127" s="32"/>
      <c r="AX127" s="143"/>
      <c r="AY127" s="143"/>
      <c r="AZ127" s="143"/>
      <c r="BA127" s="29"/>
      <c r="BB127" s="32"/>
      <c r="BC127" s="29"/>
      <c r="BD127" s="32"/>
      <c r="BE127" s="29"/>
      <c r="BF127" s="32"/>
      <c r="BG127" s="29"/>
      <c r="BH127" s="32"/>
      <c r="BI127" s="29"/>
      <c r="BJ127" s="32"/>
      <c r="BK127" s="32"/>
      <c r="BM127" s="143"/>
      <c r="BN127" s="143"/>
      <c r="BO127" s="143"/>
      <c r="BP127" s="29"/>
      <c r="BQ127" s="32"/>
      <c r="BR127" s="29"/>
      <c r="BS127" s="32"/>
      <c r="BT127" s="29"/>
      <c r="BU127" s="32"/>
      <c r="BV127" s="29"/>
      <c r="BW127" s="32"/>
      <c r="BX127" s="29"/>
      <c r="BY127" s="32"/>
      <c r="BZ127" s="32"/>
      <c r="CB127" s="143"/>
      <c r="CC127" s="143"/>
      <c r="CD127" s="143"/>
      <c r="CE127" s="29"/>
      <c r="CF127" s="32"/>
      <c r="CG127" s="29"/>
      <c r="CH127" s="32"/>
      <c r="CI127" s="29"/>
      <c r="CJ127" s="32"/>
      <c r="CK127" s="29"/>
      <c r="CL127" s="32"/>
      <c r="CM127" s="29"/>
      <c r="CN127" s="32"/>
      <c r="CO127" s="32"/>
      <c r="CQ127" s="143"/>
      <c r="CR127" s="143"/>
      <c r="CS127" s="143"/>
      <c r="CT127" s="29"/>
      <c r="CU127" s="32"/>
      <c r="CV127" s="29"/>
      <c r="CW127" s="32"/>
      <c r="CX127" s="29"/>
      <c r="CY127" s="32"/>
      <c r="CZ127" s="29"/>
      <c r="DA127" s="32"/>
      <c r="DB127" s="29"/>
      <c r="DC127" s="32"/>
      <c r="DD127" s="32"/>
      <c r="DF127" s="143"/>
      <c r="DG127" s="143"/>
      <c r="DH127" s="143"/>
      <c r="DI127" s="29"/>
      <c r="DJ127" s="32"/>
      <c r="DK127" s="29"/>
      <c r="DL127" s="32"/>
      <c r="DM127" s="29"/>
      <c r="DN127" s="32"/>
      <c r="DO127" s="29"/>
      <c r="DP127" s="32"/>
      <c r="DQ127" s="29"/>
      <c r="DR127" s="32"/>
      <c r="DS127" s="32"/>
      <c r="DU127" s="143"/>
      <c r="DV127" s="143"/>
      <c r="DW127" s="143"/>
      <c r="DX127" s="29"/>
      <c r="DY127" s="32"/>
      <c r="DZ127" s="29"/>
      <c r="EA127" s="32"/>
      <c r="EB127" s="29"/>
      <c r="EC127" s="32"/>
      <c r="ED127" s="29"/>
      <c r="EE127" s="32"/>
      <c r="EF127" s="29"/>
      <c r="EG127" s="32"/>
      <c r="EH127" s="32"/>
      <c r="EJ127" s="143"/>
      <c r="EK127" s="143"/>
      <c r="EL127" s="143"/>
      <c r="EM127" s="29"/>
      <c r="EN127" s="32"/>
      <c r="EO127" s="29"/>
      <c r="EP127" s="32"/>
      <c r="EQ127" s="29"/>
      <c r="ER127" s="32"/>
      <c r="ES127" s="29"/>
      <c r="ET127" s="32"/>
      <c r="EU127" s="29"/>
      <c r="EV127" s="32"/>
      <c r="EW127" s="32"/>
    </row>
    <row r="128" spans="4:153" ht="9.9" customHeight="1">
      <c r="D128" s="34"/>
      <c r="E128" s="143"/>
      <c r="F128" s="143"/>
      <c r="G128" s="143"/>
      <c r="H128" s="29"/>
      <c r="I128" s="32"/>
      <c r="J128" s="29"/>
      <c r="K128" s="32"/>
      <c r="L128" s="29"/>
      <c r="M128" s="32"/>
      <c r="N128" s="29"/>
      <c r="O128" s="32"/>
      <c r="P128" s="29"/>
      <c r="Q128" s="32"/>
      <c r="R128" s="32"/>
      <c r="T128" s="143"/>
      <c r="U128" s="143"/>
      <c r="V128" s="143"/>
      <c r="W128" s="29"/>
      <c r="X128" s="32"/>
      <c r="Y128" s="29"/>
      <c r="Z128" s="32"/>
      <c r="AA128" s="29"/>
      <c r="AB128" s="32"/>
      <c r="AC128" s="29"/>
      <c r="AD128" s="32"/>
      <c r="AE128" s="29"/>
      <c r="AF128" s="32"/>
      <c r="AG128" s="32"/>
      <c r="AI128" s="143"/>
      <c r="AJ128" s="143"/>
      <c r="AK128" s="143"/>
      <c r="AL128" s="29"/>
      <c r="AM128" s="32"/>
      <c r="AN128" s="29"/>
      <c r="AO128" s="32"/>
      <c r="AP128" s="29"/>
      <c r="AQ128" s="32"/>
      <c r="AR128" s="29"/>
      <c r="AS128" s="32"/>
      <c r="AT128" s="29"/>
      <c r="AU128" s="32"/>
      <c r="AV128" s="32"/>
      <c r="AX128" s="143"/>
      <c r="AY128" s="143"/>
      <c r="AZ128" s="143"/>
      <c r="BA128" s="29"/>
      <c r="BB128" s="32"/>
      <c r="BC128" s="29"/>
      <c r="BD128" s="32"/>
      <c r="BE128" s="29"/>
      <c r="BF128" s="32"/>
      <c r="BG128" s="29"/>
      <c r="BH128" s="32"/>
      <c r="BI128" s="29"/>
      <c r="BJ128" s="32"/>
      <c r="BK128" s="32"/>
      <c r="BM128" s="143"/>
      <c r="BN128" s="143"/>
      <c r="BO128" s="143"/>
      <c r="BP128" s="29"/>
      <c r="BQ128" s="32"/>
      <c r="BR128" s="29"/>
      <c r="BS128" s="32"/>
      <c r="BT128" s="29"/>
      <c r="BU128" s="32"/>
      <c r="BV128" s="29"/>
      <c r="BW128" s="32"/>
      <c r="BX128" s="29"/>
      <c r="BY128" s="32"/>
      <c r="BZ128" s="32"/>
      <c r="CB128" s="143"/>
      <c r="CC128" s="143"/>
      <c r="CD128" s="143"/>
      <c r="CE128" s="29"/>
      <c r="CF128" s="32"/>
      <c r="CG128" s="29"/>
      <c r="CH128" s="32"/>
      <c r="CI128" s="29"/>
      <c r="CJ128" s="32"/>
      <c r="CK128" s="29"/>
      <c r="CL128" s="32"/>
      <c r="CM128" s="29"/>
      <c r="CN128" s="32"/>
      <c r="CO128" s="32"/>
      <c r="CQ128" s="143"/>
      <c r="CR128" s="143"/>
      <c r="CS128" s="143"/>
      <c r="CT128" s="29"/>
      <c r="CU128" s="32"/>
      <c r="CV128" s="29"/>
      <c r="CW128" s="32"/>
      <c r="CX128" s="29"/>
      <c r="CY128" s="32"/>
      <c r="CZ128" s="29"/>
      <c r="DA128" s="32"/>
      <c r="DB128" s="29"/>
      <c r="DC128" s="32"/>
      <c r="DD128" s="32"/>
      <c r="DF128" s="143"/>
      <c r="DG128" s="143"/>
      <c r="DH128" s="143"/>
      <c r="DI128" s="29"/>
      <c r="DJ128" s="32"/>
      <c r="DK128" s="29"/>
      <c r="DL128" s="32"/>
      <c r="DM128" s="29"/>
      <c r="DN128" s="32"/>
      <c r="DO128" s="29"/>
      <c r="DP128" s="32"/>
      <c r="DQ128" s="29"/>
      <c r="DR128" s="32"/>
      <c r="DS128" s="32"/>
      <c r="DU128" s="143"/>
      <c r="DV128" s="143"/>
      <c r="DW128" s="143"/>
      <c r="DX128" s="29"/>
      <c r="DY128" s="32"/>
      <c r="DZ128" s="29"/>
      <c r="EA128" s="32"/>
      <c r="EB128" s="29"/>
      <c r="EC128" s="32"/>
      <c r="ED128" s="29"/>
      <c r="EE128" s="32"/>
      <c r="EF128" s="29"/>
      <c r="EG128" s="32"/>
      <c r="EH128" s="32"/>
      <c r="EJ128" s="143"/>
      <c r="EK128" s="143"/>
      <c r="EL128" s="143"/>
      <c r="EM128" s="29"/>
      <c r="EN128" s="32"/>
      <c r="EO128" s="29"/>
      <c r="EP128" s="32"/>
      <c r="EQ128" s="29"/>
      <c r="ER128" s="32"/>
      <c r="ES128" s="29"/>
      <c r="ET128" s="32"/>
      <c r="EU128" s="29"/>
      <c r="EV128" s="32"/>
      <c r="EW128" s="32"/>
    </row>
    <row r="129" spans="4:153" ht="9.9" customHeight="1">
      <c r="D129" s="34"/>
      <c r="E129" s="143"/>
      <c r="F129" s="143"/>
      <c r="G129" s="143"/>
      <c r="H129" s="29"/>
      <c r="I129" s="32"/>
      <c r="J129" s="29"/>
      <c r="K129" s="32"/>
      <c r="L129" s="29"/>
      <c r="M129" s="32"/>
      <c r="N129" s="29"/>
      <c r="O129" s="32"/>
      <c r="P129" s="29"/>
      <c r="Q129" s="32"/>
      <c r="R129" s="32"/>
      <c r="T129" s="143"/>
      <c r="U129" s="143"/>
      <c r="V129" s="143"/>
      <c r="W129" s="29"/>
      <c r="X129" s="32"/>
      <c r="Y129" s="29"/>
      <c r="Z129" s="32"/>
      <c r="AA129" s="29"/>
      <c r="AB129" s="32"/>
      <c r="AC129" s="29"/>
      <c r="AD129" s="32"/>
      <c r="AE129" s="29"/>
      <c r="AF129" s="32"/>
      <c r="AG129" s="32"/>
      <c r="AI129" s="143"/>
      <c r="AJ129" s="143"/>
      <c r="AK129" s="143"/>
      <c r="AL129" s="29"/>
      <c r="AM129" s="32"/>
      <c r="AN129" s="29"/>
      <c r="AO129" s="32"/>
      <c r="AP129" s="29"/>
      <c r="AQ129" s="32"/>
      <c r="AR129" s="29"/>
      <c r="AS129" s="32"/>
      <c r="AT129" s="29"/>
      <c r="AU129" s="32"/>
      <c r="AV129" s="32"/>
      <c r="AX129" s="143"/>
      <c r="AY129" s="143"/>
      <c r="AZ129" s="143"/>
      <c r="BA129" s="29"/>
      <c r="BB129" s="32"/>
      <c r="BC129" s="29"/>
      <c r="BD129" s="32"/>
      <c r="BE129" s="29"/>
      <c r="BF129" s="32"/>
      <c r="BG129" s="29"/>
      <c r="BH129" s="32"/>
      <c r="BI129" s="29"/>
      <c r="BJ129" s="32"/>
      <c r="BK129" s="32"/>
      <c r="BM129" s="143"/>
      <c r="BN129" s="143"/>
      <c r="BO129" s="143"/>
      <c r="BP129" s="29"/>
      <c r="BQ129" s="32"/>
      <c r="BR129" s="29"/>
      <c r="BS129" s="32"/>
      <c r="BT129" s="29"/>
      <c r="BU129" s="32"/>
      <c r="BV129" s="29"/>
      <c r="BW129" s="32"/>
      <c r="BX129" s="29"/>
      <c r="BY129" s="32"/>
      <c r="BZ129" s="32"/>
      <c r="CB129" s="143"/>
      <c r="CC129" s="143"/>
      <c r="CD129" s="143"/>
      <c r="CE129" s="29"/>
      <c r="CF129" s="32"/>
      <c r="CG129" s="29"/>
      <c r="CH129" s="32"/>
      <c r="CI129" s="29"/>
      <c r="CJ129" s="32"/>
      <c r="CK129" s="29"/>
      <c r="CL129" s="32"/>
      <c r="CM129" s="29"/>
      <c r="CN129" s="32"/>
      <c r="CO129" s="32"/>
      <c r="CQ129" s="143"/>
      <c r="CR129" s="143"/>
      <c r="CS129" s="143"/>
      <c r="CT129" s="29"/>
      <c r="CU129" s="32"/>
      <c r="CV129" s="29"/>
      <c r="CW129" s="32"/>
      <c r="CX129" s="29"/>
      <c r="CY129" s="32"/>
      <c r="CZ129" s="29"/>
      <c r="DA129" s="32"/>
      <c r="DB129" s="29"/>
      <c r="DC129" s="32"/>
      <c r="DD129" s="32"/>
      <c r="DF129" s="143"/>
      <c r="DG129" s="143"/>
      <c r="DH129" s="143"/>
      <c r="DI129" s="29"/>
      <c r="DJ129" s="32"/>
      <c r="DK129" s="29"/>
      <c r="DL129" s="32"/>
      <c r="DM129" s="29"/>
      <c r="DN129" s="32"/>
      <c r="DO129" s="29"/>
      <c r="DP129" s="32"/>
      <c r="DQ129" s="29"/>
      <c r="DR129" s="32"/>
      <c r="DS129" s="32"/>
      <c r="DU129" s="143"/>
      <c r="DV129" s="143"/>
      <c r="DW129" s="143"/>
      <c r="DX129" s="29"/>
      <c r="DY129" s="32"/>
      <c r="DZ129" s="29"/>
      <c r="EA129" s="32"/>
      <c r="EB129" s="29"/>
      <c r="EC129" s="32"/>
      <c r="ED129" s="29"/>
      <c r="EE129" s="32"/>
      <c r="EF129" s="29"/>
      <c r="EG129" s="32"/>
      <c r="EH129" s="32"/>
      <c r="EJ129" s="143"/>
      <c r="EK129" s="143"/>
      <c r="EL129" s="143"/>
      <c r="EM129" s="29"/>
      <c r="EN129" s="32"/>
      <c r="EO129" s="29"/>
      <c r="EP129" s="32"/>
      <c r="EQ129" s="29"/>
      <c r="ER129" s="32"/>
      <c r="ES129" s="29"/>
      <c r="ET129" s="32"/>
      <c r="EU129" s="29"/>
      <c r="EV129" s="32"/>
      <c r="EW129" s="32"/>
    </row>
    <row r="130" spans="4:153" ht="9.9" customHeight="1">
      <c r="D130" s="34"/>
      <c r="E130" s="143"/>
      <c r="F130" s="143"/>
      <c r="G130" s="143"/>
      <c r="H130" s="29"/>
      <c r="I130" s="32"/>
      <c r="J130" s="29"/>
      <c r="K130" s="32"/>
      <c r="L130" s="29"/>
      <c r="M130" s="32"/>
      <c r="N130" s="29"/>
      <c r="O130" s="32"/>
      <c r="P130" s="29"/>
      <c r="Q130" s="32"/>
      <c r="R130" s="32"/>
      <c r="T130" s="143"/>
      <c r="U130" s="143"/>
      <c r="V130" s="143"/>
      <c r="W130" s="29"/>
      <c r="X130" s="32"/>
      <c r="Y130" s="29"/>
      <c r="Z130" s="32"/>
      <c r="AA130" s="29"/>
      <c r="AB130" s="32"/>
      <c r="AC130" s="29"/>
      <c r="AD130" s="32"/>
      <c r="AE130" s="29"/>
      <c r="AF130" s="32"/>
      <c r="AG130" s="32"/>
      <c r="AI130" s="143"/>
      <c r="AJ130" s="143"/>
      <c r="AK130" s="143"/>
      <c r="AL130" s="29"/>
      <c r="AM130" s="32"/>
      <c r="AN130" s="29"/>
      <c r="AO130" s="32"/>
      <c r="AP130" s="29"/>
      <c r="AQ130" s="32"/>
      <c r="AR130" s="29"/>
      <c r="AS130" s="32"/>
      <c r="AT130" s="29"/>
      <c r="AU130" s="32"/>
      <c r="AV130" s="32"/>
      <c r="AX130" s="143"/>
      <c r="AY130" s="143"/>
      <c r="AZ130" s="143"/>
      <c r="BA130" s="29"/>
      <c r="BB130" s="32"/>
      <c r="BC130" s="29"/>
      <c r="BD130" s="32"/>
      <c r="BE130" s="29"/>
      <c r="BF130" s="32"/>
      <c r="BG130" s="29"/>
      <c r="BH130" s="32"/>
      <c r="BI130" s="29"/>
      <c r="BJ130" s="32"/>
      <c r="BK130" s="32"/>
      <c r="BM130" s="143"/>
      <c r="BN130" s="143"/>
      <c r="BO130" s="143"/>
      <c r="BP130" s="29"/>
      <c r="BQ130" s="32"/>
      <c r="BR130" s="29"/>
      <c r="BS130" s="32"/>
      <c r="BT130" s="29"/>
      <c r="BU130" s="32"/>
      <c r="BV130" s="29"/>
      <c r="BW130" s="32"/>
      <c r="BX130" s="29"/>
      <c r="BY130" s="32"/>
      <c r="BZ130" s="32"/>
      <c r="CB130" s="143"/>
      <c r="CC130" s="143"/>
      <c r="CD130" s="143"/>
      <c r="CE130" s="29"/>
      <c r="CF130" s="32"/>
      <c r="CG130" s="29"/>
      <c r="CH130" s="32"/>
      <c r="CI130" s="29"/>
      <c r="CJ130" s="32"/>
      <c r="CK130" s="29"/>
      <c r="CL130" s="32"/>
      <c r="CM130" s="29"/>
      <c r="CN130" s="32"/>
      <c r="CO130" s="32"/>
      <c r="CQ130" s="143"/>
      <c r="CR130" s="143"/>
      <c r="CS130" s="143"/>
      <c r="CT130" s="29"/>
      <c r="CU130" s="32"/>
      <c r="CV130" s="29"/>
      <c r="CW130" s="32"/>
      <c r="CX130" s="29"/>
      <c r="CY130" s="32"/>
      <c r="CZ130" s="29"/>
      <c r="DA130" s="32"/>
      <c r="DB130" s="29"/>
      <c r="DC130" s="32"/>
      <c r="DD130" s="32"/>
      <c r="DF130" s="143"/>
      <c r="DG130" s="143"/>
      <c r="DH130" s="143"/>
      <c r="DI130" s="29"/>
      <c r="DJ130" s="32"/>
      <c r="DK130" s="29"/>
      <c r="DL130" s="32"/>
      <c r="DM130" s="29"/>
      <c r="DN130" s="32"/>
      <c r="DO130" s="29"/>
      <c r="DP130" s="32"/>
      <c r="DQ130" s="29"/>
      <c r="DR130" s="32"/>
      <c r="DS130" s="32"/>
      <c r="DU130" s="143"/>
      <c r="DV130" s="143"/>
      <c r="DW130" s="143"/>
      <c r="DX130" s="29"/>
      <c r="DY130" s="32"/>
      <c r="DZ130" s="29"/>
      <c r="EA130" s="32"/>
      <c r="EB130" s="29"/>
      <c r="EC130" s="32"/>
      <c r="ED130" s="29"/>
      <c r="EE130" s="32"/>
      <c r="EF130" s="29"/>
      <c r="EG130" s="32"/>
      <c r="EH130" s="32"/>
      <c r="EJ130" s="143"/>
      <c r="EK130" s="143"/>
      <c r="EL130" s="143"/>
      <c r="EM130" s="29"/>
      <c r="EN130" s="32"/>
      <c r="EO130" s="29"/>
      <c r="EP130" s="32"/>
      <c r="EQ130" s="29"/>
      <c r="ER130" s="32"/>
      <c r="ES130" s="29"/>
      <c r="ET130" s="32"/>
      <c r="EU130" s="29"/>
      <c r="EV130" s="32"/>
      <c r="EW130" s="32"/>
    </row>
    <row r="131" spans="4:153" ht="9.9" customHeight="1">
      <c r="D131" s="34"/>
      <c r="E131" s="143"/>
      <c r="F131" s="143"/>
      <c r="G131" s="143"/>
      <c r="H131" s="29"/>
      <c r="I131" s="32"/>
      <c r="J131" s="29"/>
      <c r="K131" s="32"/>
      <c r="L131" s="29"/>
      <c r="M131" s="32"/>
      <c r="N131" s="29"/>
      <c r="O131" s="32"/>
      <c r="P131" s="29"/>
      <c r="Q131" s="32"/>
      <c r="R131" s="32"/>
      <c r="T131" s="143"/>
      <c r="U131" s="143"/>
      <c r="V131" s="143"/>
      <c r="W131" s="29"/>
      <c r="X131" s="32"/>
      <c r="Y131" s="29"/>
      <c r="Z131" s="32"/>
      <c r="AA131" s="29"/>
      <c r="AB131" s="32"/>
      <c r="AC131" s="29"/>
      <c r="AD131" s="32"/>
      <c r="AE131" s="29"/>
      <c r="AF131" s="32"/>
      <c r="AG131" s="32"/>
      <c r="AI131" s="143"/>
      <c r="AJ131" s="143"/>
      <c r="AK131" s="143"/>
      <c r="AL131" s="29"/>
      <c r="AM131" s="32"/>
      <c r="AN131" s="29"/>
      <c r="AO131" s="32"/>
      <c r="AP131" s="29"/>
      <c r="AQ131" s="32"/>
      <c r="AR131" s="29"/>
      <c r="AS131" s="32"/>
      <c r="AT131" s="29"/>
      <c r="AU131" s="32"/>
      <c r="AV131" s="32"/>
      <c r="AX131" s="143"/>
      <c r="AY131" s="143"/>
      <c r="AZ131" s="143"/>
      <c r="BA131" s="29"/>
      <c r="BB131" s="32"/>
      <c r="BC131" s="29"/>
      <c r="BD131" s="32"/>
      <c r="BE131" s="29"/>
      <c r="BF131" s="32"/>
      <c r="BG131" s="29"/>
      <c r="BH131" s="32"/>
      <c r="BI131" s="29"/>
      <c r="BJ131" s="32"/>
      <c r="BK131" s="32"/>
      <c r="BM131" s="143"/>
      <c r="BN131" s="143"/>
      <c r="BO131" s="143"/>
      <c r="BP131" s="29"/>
      <c r="BQ131" s="32"/>
      <c r="BR131" s="29"/>
      <c r="BS131" s="32"/>
      <c r="BT131" s="29"/>
      <c r="BU131" s="32"/>
      <c r="BV131" s="29"/>
      <c r="BW131" s="32"/>
      <c r="BX131" s="29"/>
      <c r="BY131" s="32"/>
      <c r="BZ131" s="32"/>
      <c r="CB131" s="143"/>
      <c r="CC131" s="143"/>
      <c r="CD131" s="143"/>
      <c r="CE131" s="29"/>
      <c r="CF131" s="32"/>
      <c r="CG131" s="29"/>
      <c r="CH131" s="32"/>
      <c r="CI131" s="29"/>
      <c r="CJ131" s="32"/>
      <c r="CK131" s="29"/>
      <c r="CL131" s="32"/>
      <c r="CM131" s="29"/>
      <c r="CN131" s="32"/>
      <c r="CO131" s="32"/>
      <c r="CQ131" s="143"/>
      <c r="CR131" s="143"/>
      <c r="CS131" s="143"/>
      <c r="CT131" s="29"/>
      <c r="CU131" s="32"/>
      <c r="CV131" s="29"/>
      <c r="CW131" s="32"/>
      <c r="CX131" s="29"/>
      <c r="CY131" s="32"/>
      <c r="CZ131" s="29"/>
      <c r="DA131" s="32"/>
      <c r="DB131" s="29"/>
      <c r="DC131" s="32"/>
      <c r="DD131" s="32"/>
      <c r="DF131" s="143"/>
      <c r="DG131" s="143"/>
      <c r="DH131" s="143"/>
      <c r="DI131" s="29"/>
      <c r="DJ131" s="32"/>
      <c r="DK131" s="29"/>
      <c r="DL131" s="32"/>
      <c r="DM131" s="29"/>
      <c r="DN131" s="32"/>
      <c r="DO131" s="29"/>
      <c r="DP131" s="32"/>
      <c r="DQ131" s="29"/>
      <c r="DR131" s="32"/>
      <c r="DS131" s="32"/>
      <c r="DU131" s="143"/>
      <c r="DV131" s="143"/>
      <c r="DW131" s="143"/>
      <c r="DX131" s="29"/>
      <c r="DY131" s="32"/>
      <c r="DZ131" s="29"/>
      <c r="EA131" s="32"/>
      <c r="EB131" s="29"/>
      <c r="EC131" s="32"/>
      <c r="ED131" s="29"/>
      <c r="EE131" s="32"/>
      <c r="EF131" s="29"/>
      <c r="EG131" s="32"/>
      <c r="EH131" s="32"/>
      <c r="EJ131" s="143"/>
      <c r="EK131" s="143"/>
      <c r="EL131" s="143"/>
      <c r="EM131" s="29"/>
      <c r="EN131" s="32"/>
      <c r="EO131" s="29"/>
      <c r="EP131" s="32"/>
      <c r="EQ131" s="29"/>
      <c r="ER131" s="32"/>
      <c r="ES131" s="29"/>
      <c r="ET131" s="32"/>
      <c r="EU131" s="29"/>
      <c r="EV131" s="32"/>
      <c r="EW131" s="32"/>
    </row>
    <row r="132" spans="4:153" ht="9.9" customHeight="1">
      <c r="D132" s="34"/>
      <c r="E132" s="143"/>
      <c r="F132" s="143"/>
      <c r="G132" s="143"/>
      <c r="H132" s="29"/>
      <c r="I132" s="32"/>
      <c r="J132" s="29"/>
      <c r="K132" s="32"/>
      <c r="L132" s="29"/>
      <c r="M132" s="32"/>
      <c r="N132" s="29"/>
      <c r="O132" s="32"/>
      <c r="P132" s="29"/>
      <c r="Q132" s="32"/>
      <c r="R132" s="32"/>
      <c r="T132" s="143"/>
      <c r="U132" s="143"/>
      <c r="V132" s="143"/>
      <c r="W132" s="29"/>
      <c r="X132" s="32"/>
      <c r="Y132" s="29"/>
      <c r="Z132" s="32"/>
      <c r="AA132" s="29"/>
      <c r="AB132" s="32"/>
      <c r="AC132" s="29"/>
      <c r="AD132" s="32"/>
      <c r="AE132" s="29"/>
      <c r="AF132" s="32"/>
      <c r="AG132" s="32"/>
      <c r="AI132" s="143"/>
      <c r="AJ132" s="143"/>
      <c r="AK132" s="143"/>
      <c r="AL132" s="29"/>
      <c r="AM132" s="32"/>
      <c r="AN132" s="29"/>
      <c r="AO132" s="32"/>
      <c r="AP132" s="29"/>
      <c r="AQ132" s="32"/>
      <c r="AR132" s="29"/>
      <c r="AS132" s="32"/>
      <c r="AT132" s="29"/>
      <c r="AU132" s="32"/>
      <c r="AV132" s="32"/>
      <c r="AX132" s="143"/>
      <c r="AY132" s="143"/>
      <c r="AZ132" s="143"/>
      <c r="BA132" s="29"/>
      <c r="BB132" s="32"/>
      <c r="BC132" s="29"/>
      <c r="BD132" s="32"/>
      <c r="BE132" s="29"/>
      <c r="BF132" s="32"/>
      <c r="BG132" s="29"/>
      <c r="BH132" s="32"/>
      <c r="BI132" s="29"/>
      <c r="BJ132" s="32"/>
      <c r="BK132" s="32"/>
      <c r="BM132" s="143"/>
      <c r="BN132" s="143"/>
      <c r="BO132" s="143"/>
      <c r="BP132" s="29"/>
      <c r="BQ132" s="32"/>
      <c r="BR132" s="29"/>
      <c r="BS132" s="32"/>
      <c r="BT132" s="29"/>
      <c r="BU132" s="32"/>
      <c r="BV132" s="29"/>
      <c r="BW132" s="32"/>
      <c r="BX132" s="29"/>
      <c r="BY132" s="32"/>
      <c r="BZ132" s="32"/>
      <c r="CB132" s="143"/>
      <c r="CC132" s="143"/>
      <c r="CD132" s="143"/>
      <c r="CE132" s="29"/>
      <c r="CF132" s="32"/>
      <c r="CG132" s="29"/>
      <c r="CH132" s="32"/>
      <c r="CI132" s="29"/>
      <c r="CJ132" s="32"/>
      <c r="CK132" s="29"/>
      <c r="CL132" s="32"/>
      <c r="CM132" s="29"/>
      <c r="CN132" s="32"/>
      <c r="CO132" s="32"/>
      <c r="CQ132" s="143"/>
      <c r="CR132" s="143"/>
      <c r="CS132" s="143"/>
      <c r="CT132" s="29"/>
      <c r="CU132" s="32"/>
      <c r="CV132" s="29"/>
      <c r="CW132" s="32"/>
      <c r="CX132" s="29"/>
      <c r="CY132" s="32"/>
      <c r="CZ132" s="29"/>
      <c r="DA132" s="32"/>
      <c r="DB132" s="29"/>
      <c r="DC132" s="32"/>
      <c r="DD132" s="32"/>
      <c r="DF132" s="143"/>
      <c r="DG132" s="143"/>
      <c r="DH132" s="143"/>
      <c r="DI132" s="29"/>
      <c r="DJ132" s="32"/>
      <c r="DK132" s="29"/>
      <c r="DL132" s="32"/>
      <c r="DM132" s="29"/>
      <c r="DN132" s="32"/>
      <c r="DO132" s="29"/>
      <c r="DP132" s="32"/>
      <c r="DQ132" s="29"/>
      <c r="DR132" s="32"/>
      <c r="DS132" s="32"/>
      <c r="DU132" s="143"/>
      <c r="DV132" s="143"/>
      <c r="DW132" s="143"/>
      <c r="DX132" s="29"/>
      <c r="DY132" s="32"/>
      <c r="DZ132" s="29"/>
      <c r="EA132" s="32"/>
      <c r="EB132" s="29"/>
      <c r="EC132" s="32"/>
      <c r="ED132" s="29"/>
      <c r="EE132" s="32"/>
      <c r="EF132" s="29"/>
      <c r="EG132" s="32"/>
      <c r="EH132" s="32"/>
      <c r="EJ132" s="143"/>
      <c r="EK132" s="143"/>
      <c r="EL132" s="143"/>
      <c r="EM132" s="29"/>
      <c r="EN132" s="32"/>
      <c r="EO132" s="29"/>
      <c r="EP132" s="32"/>
      <c r="EQ132" s="29"/>
      <c r="ER132" s="32"/>
      <c r="ES132" s="29"/>
      <c r="ET132" s="32"/>
      <c r="EU132" s="29"/>
      <c r="EV132" s="32"/>
      <c r="EW132" s="32"/>
    </row>
    <row r="133" spans="4:153" ht="9.9" customHeight="1">
      <c r="D133" s="34"/>
      <c r="E133" s="143"/>
      <c r="F133" s="143"/>
      <c r="G133" s="143"/>
      <c r="H133" s="29"/>
      <c r="I133" s="32"/>
      <c r="J133" s="29"/>
      <c r="K133" s="32"/>
      <c r="L133" s="29"/>
      <c r="M133" s="32"/>
      <c r="N133" s="29"/>
      <c r="O133" s="32"/>
      <c r="P133" s="29"/>
      <c r="Q133" s="32"/>
      <c r="R133" s="32"/>
      <c r="T133" s="143"/>
      <c r="U133" s="143"/>
      <c r="V133" s="143"/>
      <c r="W133" s="29"/>
      <c r="X133" s="32"/>
      <c r="Y133" s="29"/>
      <c r="Z133" s="32"/>
      <c r="AA133" s="29"/>
      <c r="AB133" s="32"/>
      <c r="AC133" s="29"/>
      <c r="AD133" s="32"/>
      <c r="AE133" s="29"/>
      <c r="AF133" s="32"/>
      <c r="AG133" s="32"/>
      <c r="AI133" s="143"/>
      <c r="AJ133" s="143"/>
      <c r="AK133" s="143"/>
      <c r="AL133" s="29"/>
      <c r="AM133" s="32"/>
      <c r="AN133" s="29"/>
      <c r="AO133" s="32"/>
      <c r="AP133" s="29"/>
      <c r="AQ133" s="32"/>
      <c r="AR133" s="29"/>
      <c r="AS133" s="32"/>
      <c r="AT133" s="29"/>
      <c r="AU133" s="32"/>
      <c r="AV133" s="32"/>
      <c r="AX133" s="143"/>
      <c r="AY133" s="143"/>
      <c r="AZ133" s="143"/>
      <c r="BA133" s="29"/>
      <c r="BB133" s="32"/>
      <c r="BC133" s="29"/>
      <c r="BD133" s="32"/>
      <c r="BE133" s="29"/>
      <c r="BF133" s="32"/>
      <c r="BG133" s="29"/>
      <c r="BH133" s="32"/>
      <c r="BI133" s="29"/>
      <c r="BJ133" s="32"/>
      <c r="BK133" s="32"/>
      <c r="BM133" s="143"/>
      <c r="BN133" s="143"/>
      <c r="BO133" s="143"/>
      <c r="BP133" s="29"/>
      <c r="BQ133" s="32"/>
      <c r="BR133" s="29"/>
      <c r="BS133" s="32"/>
      <c r="BT133" s="29"/>
      <c r="BU133" s="32"/>
      <c r="BV133" s="29"/>
      <c r="BW133" s="32"/>
      <c r="BX133" s="29"/>
      <c r="BY133" s="32"/>
      <c r="BZ133" s="32"/>
      <c r="CB133" s="143"/>
      <c r="CC133" s="143"/>
      <c r="CD133" s="143"/>
      <c r="CE133" s="29"/>
      <c r="CF133" s="32"/>
      <c r="CG133" s="29"/>
      <c r="CH133" s="32"/>
      <c r="CI133" s="29"/>
      <c r="CJ133" s="32"/>
      <c r="CK133" s="29"/>
      <c r="CL133" s="32"/>
      <c r="CM133" s="29"/>
      <c r="CN133" s="32"/>
      <c r="CO133" s="32"/>
      <c r="CQ133" s="143"/>
      <c r="CR133" s="143"/>
      <c r="CS133" s="143"/>
      <c r="CT133" s="29"/>
      <c r="CU133" s="32"/>
      <c r="CV133" s="29"/>
      <c r="CW133" s="32"/>
      <c r="CX133" s="29"/>
      <c r="CY133" s="32"/>
      <c r="CZ133" s="29"/>
      <c r="DA133" s="32"/>
      <c r="DB133" s="29"/>
      <c r="DC133" s="32"/>
      <c r="DD133" s="32"/>
      <c r="DF133" s="143"/>
      <c r="DG133" s="143"/>
      <c r="DH133" s="143"/>
      <c r="DI133" s="29"/>
      <c r="DJ133" s="32"/>
      <c r="DK133" s="29"/>
      <c r="DL133" s="32"/>
      <c r="DM133" s="29"/>
      <c r="DN133" s="32"/>
      <c r="DO133" s="29"/>
      <c r="DP133" s="32"/>
      <c r="DQ133" s="29"/>
      <c r="DR133" s="32"/>
      <c r="DS133" s="32"/>
      <c r="DU133" s="143"/>
      <c r="DV133" s="143"/>
      <c r="DW133" s="143"/>
      <c r="DX133" s="29"/>
      <c r="DY133" s="32"/>
      <c r="DZ133" s="29"/>
      <c r="EA133" s="32"/>
      <c r="EB133" s="29"/>
      <c r="EC133" s="32"/>
      <c r="ED133" s="29"/>
      <c r="EE133" s="32"/>
      <c r="EF133" s="29"/>
      <c r="EG133" s="32"/>
      <c r="EH133" s="32"/>
      <c r="EJ133" s="143"/>
      <c r="EK133" s="143"/>
      <c r="EL133" s="143"/>
      <c r="EM133" s="29"/>
      <c r="EN133" s="32"/>
      <c r="EO133" s="29"/>
      <c r="EP133" s="32"/>
      <c r="EQ133" s="29"/>
      <c r="ER133" s="32"/>
      <c r="ES133" s="29"/>
      <c r="ET133" s="32"/>
      <c r="EU133" s="29"/>
      <c r="EV133" s="32"/>
      <c r="EW133" s="32"/>
    </row>
    <row r="134" spans="4:153" ht="9.9" customHeight="1">
      <c r="D134" s="34"/>
      <c r="E134" s="143"/>
      <c r="F134" s="143"/>
      <c r="G134" s="143"/>
      <c r="H134" s="29"/>
      <c r="I134" s="32"/>
      <c r="J134" s="29"/>
      <c r="K134" s="32"/>
      <c r="L134" s="29"/>
      <c r="M134" s="32"/>
      <c r="N134" s="29"/>
      <c r="O134" s="32"/>
      <c r="P134" s="29"/>
      <c r="Q134" s="32"/>
      <c r="R134" s="32"/>
      <c r="T134" s="143"/>
      <c r="U134" s="143"/>
      <c r="V134" s="143"/>
      <c r="W134" s="29"/>
      <c r="X134" s="32"/>
      <c r="Y134" s="29"/>
      <c r="Z134" s="32"/>
      <c r="AA134" s="29"/>
      <c r="AB134" s="32"/>
      <c r="AC134" s="29"/>
      <c r="AD134" s="32"/>
      <c r="AE134" s="29"/>
      <c r="AF134" s="32"/>
      <c r="AG134" s="32"/>
      <c r="AI134" s="143"/>
      <c r="AJ134" s="143"/>
      <c r="AK134" s="143"/>
      <c r="AL134" s="29"/>
      <c r="AM134" s="32"/>
      <c r="AN134" s="29"/>
      <c r="AO134" s="32"/>
      <c r="AP134" s="29"/>
      <c r="AQ134" s="32"/>
      <c r="AR134" s="29"/>
      <c r="AS134" s="32"/>
      <c r="AT134" s="29"/>
      <c r="AU134" s="32"/>
      <c r="AV134" s="32"/>
      <c r="AX134" s="143"/>
      <c r="AY134" s="143"/>
      <c r="AZ134" s="143"/>
      <c r="BA134" s="29"/>
      <c r="BB134" s="32"/>
      <c r="BC134" s="29"/>
      <c r="BD134" s="32"/>
      <c r="BE134" s="29"/>
      <c r="BF134" s="32"/>
      <c r="BG134" s="29"/>
      <c r="BH134" s="32"/>
      <c r="BI134" s="29"/>
      <c r="BJ134" s="32"/>
      <c r="BK134" s="32"/>
      <c r="BM134" s="143"/>
      <c r="BN134" s="143"/>
      <c r="BO134" s="143"/>
      <c r="BP134" s="29"/>
      <c r="BQ134" s="32"/>
      <c r="BR134" s="29"/>
      <c r="BS134" s="32"/>
      <c r="BT134" s="29"/>
      <c r="BU134" s="32"/>
      <c r="BV134" s="29"/>
      <c r="BW134" s="32"/>
      <c r="BX134" s="29"/>
      <c r="BY134" s="32"/>
      <c r="BZ134" s="32"/>
      <c r="CB134" s="143"/>
      <c r="CC134" s="143"/>
      <c r="CD134" s="143"/>
      <c r="CE134" s="29"/>
      <c r="CF134" s="32"/>
      <c r="CG134" s="29"/>
      <c r="CH134" s="32"/>
      <c r="CI134" s="29"/>
      <c r="CJ134" s="32"/>
      <c r="CK134" s="29"/>
      <c r="CL134" s="32"/>
      <c r="CM134" s="29"/>
      <c r="CN134" s="32"/>
      <c r="CO134" s="32"/>
      <c r="CQ134" s="143"/>
      <c r="CR134" s="143"/>
      <c r="CS134" s="143"/>
      <c r="CT134" s="29"/>
      <c r="CU134" s="32"/>
      <c r="CV134" s="29"/>
      <c r="CW134" s="32"/>
      <c r="CX134" s="29"/>
      <c r="CY134" s="32"/>
      <c r="CZ134" s="29"/>
      <c r="DA134" s="32"/>
      <c r="DB134" s="29"/>
      <c r="DC134" s="32"/>
      <c r="DD134" s="32"/>
      <c r="DF134" s="143"/>
      <c r="DG134" s="143"/>
      <c r="DH134" s="143"/>
      <c r="DI134" s="29"/>
      <c r="DJ134" s="32"/>
      <c r="DK134" s="29"/>
      <c r="DL134" s="32"/>
      <c r="DM134" s="29"/>
      <c r="DN134" s="32"/>
      <c r="DO134" s="29"/>
      <c r="DP134" s="32"/>
      <c r="DQ134" s="29"/>
      <c r="DR134" s="32"/>
      <c r="DS134" s="32"/>
      <c r="DU134" s="143"/>
      <c r="DV134" s="143"/>
      <c r="DW134" s="143"/>
      <c r="DX134" s="29"/>
      <c r="DY134" s="32"/>
      <c r="DZ134" s="29"/>
      <c r="EA134" s="32"/>
      <c r="EB134" s="29"/>
      <c r="EC134" s="32"/>
      <c r="ED134" s="29"/>
      <c r="EE134" s="32"/>
      <c r="EF134" s="29"/>
      <c r="EG134" s="32"/>
      <c r="EH134" s="32"/>
      <c r="EJ134" s="143"/>
      <c r="EK134" s="143"/>
      <c r="EL134" s="143"/>
      <c r="EM134" s="29"/>
      <c r="EN134" s="32"/>
      <c r="EO134" s="29"/>
      <c r="EP134" s="32"/>
      <c r="EQ134" s="29"/>
      <c r="ER134" s="32"/>
      <c r="ES134" s="29"/>
      <c r="ET134" s="32"/>
      <c r="EU134" s="29"/>
      <c r="EV134" s="32"/>
      <c r="EW134" s="32"/>
    </row>
    <row r="135" spans="4:153" ht="9.9" customHeight="1">
      <c r="D135" s="34"/>
      <c r="E135" s="143"/>
      <c r="F135" s="143"/>
      <c r="G135" s="143"/>
      <c r="H135" s="29"/>
      <c r="I135" s="32"/>
      <c r="J135" s="29"/>
      <c r="K135" s="32"/>
      <c r="L135" s="29"/>
      <c r="M135" s="32"/>
      <c r="N135" s="29"/>
      <c r="O135" s="32"/>
      <c r="P135" s="29"/>
      <c r="Q135" s="32"/>
      <c r="R135" s="32"/>
      <c r="T135" s="143"/>
      <c r="U135" s="143"/>
      <c r="V135" s="143"/>
      <c r="W135" s="29"/>
      <c r="X135" s="32"/>
      <c r="Y135" s="29"/>
      <c r="Z135" s="32"/>
      <c r="AA135" s="29"/>
      <c r="AB135" s="32"/>
      <c r="AC135" s="29"/>
      <c r="AD135" s="32"/>
      <c r="AE135" s="29"/>
      <c r="AF135" s="32"/>
      <c r="AG135" s="32"/>
      <c r="AI135" s="143"/>
      <c r="AJ135" s="143"/>
      <c r="AK135" s="143"/>
      <c r="AL135" s="29"/>
      <c r="AM135" s="32"/>
      <c r="AN135" s="29"/>
      <c r="AO135" s="32"/>
      <c r="AP135" s="29"/>
      <c r="AQ135" s="32"/>
      <c r="AR135" s="29"/>
      <c r="AS135" s="32"/>
      <c r="AT135" s="29"/>
      <c r="AU135" s="32"/>
      <c r="AV135" s="32"/>
      <c r="AX135" s="143"/>
      <c r="AY135" s="143"/>
      <c r="AZ135" s="143"/>
      <c r="BA135" s="29"/>
      <c r="BB135" s="32"/>
      <c r="BC135" s="29"/>
      <c r="BD135" s="32"/>
      <c r="BE135" s="29"/>
      <c r="BF135" s="32"/>
      <c r="BG135" s="29"/>
      <c r="BH135" s="32"/>
      <c r="BI135" s="29"/>
      <c r="BJ135" s="32"/>
      <c r="BK135" s="32"/>
      <c r="BM135" s="143"/>
      <c r="BN135" s="143"/>
      <c r="BO135" s="143"/>
      <c r="BP135" s="29"/>
      <c r="BQ135" s="32"/>
      <c r="BR135" s="29"/>
      <c r="BS135" s="32"/>
      <c r="BT135" s="29"/>
      <c r="BU135" s="32"/>
      <c r="BV135" s="29"/>
      <c r="BW135" s="32"/>
      <c r="BX135" s="29"/>
      <c r="BY135" s="32"/>
      <c r="BZ135" s="32"/>
      <c r="CB135" s="143"/>
      <c r="CC135" s="143"/>
      <c r="CD135" s="143"/>
      <c r="CE135" s="29"/>
      <c r="CF135" s="32"/>
      <c r="CG135" s="29"/>
      <c r="CH135" s="32"/>
      <c r="CI135" s="29"/>
      <c r="CJ135" s="32"/>
      <c r="CK135" s="29"/>
      <c r="CL135" s="32"/>
      <c r="CM135" s="29"/>
      <c r="CN135" s="32"/>
      <c r="CO135" s="32"/>
      <c r="CQ135" s="143"/>
      <c r="CR135" s="143"/>
      <c r="CS135" s="143"/>
      <c r="CT135" s="29"/>
      <c r="CU135" s="32"/>
      <c r="CV135" s="29"/>
      <c r="CW135" s="32"/>
      <c r="CX135" s="29"/>
      <c r="CY135" s="32"/>
      <c r="CZ135" s="29"/>
      <c r="DA135" s="32"/>
      <c r="DB135" s="29"/>
      <c r="DC135" s="32"/>
      <c r="DD135" s="32"/>
      <c r="DF135" s="143"/>
      <c r="DG135" s="143"/>
      <c r="DH135" s="143"/>
      <c r="DI135" s="29"/>
      <c r="DJ135" s="32"/>
      <c r="DK135" s="29"/>
      <c r="DL135" s="32"/>
      <c r="DM135" s="29"/>
      <c r="DN135" s="32"/>
      <c r="DO135" s="29"/>
      <c r="DP135" s="32"/>
      <c r="DQ135" s="29"/>
      <c r="DR135" s="32"/>
      <c r="DS135" s="32"/>
      <c r="DU135" s="143"/>
      <c r="DV135" s="143"/>
      <c r="DW135" s="143"/>
      <c r="DX135" s="29"/>
      <c r="DY135" s="32"/>
      <c r="DZ135" s="29"/>
      <c r="EA135" s="32"/>
      <c r="EB135" s="29"/>
      <c r="EC135" s="32"/>
      <c r="ED135" s="29"/>
      <c r="EE135" s="32"/>
      <c r="EF135" s="29"/>
      <c r="EG135" s="32"/>
      <c r="EH135" s="32"/>
      <c r="EJ135" s="143"/>
      <c r="EK135" s="143"/>
      <c r="EL135" s="143"/>
      <c r="EM135" s="29"/>
      <c r="EN135" s="32"/>
      <c r="EO135" s="29"/>
      <c r="EP135" s="32"/>
      <c r="EQ135" s="29"/>
      <c r="ER135" s="32"/>
      <c r="ES135" s="29"/>
      <c r="ET135" s="32"/>
      <c r="EU135" s="29"/>
      <c r="EV135" s="32"/>
      <c r="EW135" s="32"/>
    </row>
    <row r="136" spans="4:153" ht="9.9" customHeight="1">
      <c r="D136" s="34"/>
      <c r="E136" s="143"/>
      <c r="F136" s="143"/>
      <c r="G136" s="143"/>
      <c r="H136" s="29"/>
      <c r="I136" s="32"/>
      <c r="J136" s="29"/>
      <c r="K136" s="32"/>
      <c r="L136" s="29"/>
      <c r="M136" s="32"/>
      <c r="N136" s="29"/>
      <c r="O136" s="32"/>
      <c r="P136" s="29"/>
      <c r="Q136" s="32"/>
      <c r="R136" s="32"/>
      <c r="T136" s="143"/>
      <c r="U136" s="143"/>
      <c r="V136" s="143"/>
      <c r="W136" s="29"/>
      <c r="X136" s="32"/>
      <c r="Y136" s="29"/>
      <c r="Z136" s="32"/>
      <c r="AA136" s="29"/>
      <c r="AB136" s="32"/>
      <c r="AC136" s="29"/>
      <c r="AD136" s="32"/>
      <c r="AE136" s="29"/>
      <c r="AF136" s="32"/>
      <c r="AG136" s="32"/>
      <c r="AI136" s="143"/>
      <c r="AJ136" s="143"/>
      <c r="AK136" s="143"/>
      <c r="AL136" s="29"/>
      <c r="AM136" s="32"/>
      <c r="AN136" s="29"/>
      <c r="AO136" s="32"/>
      <c r="AP136" s="29"/>
      <c r="AQ136" s="32"/>
      <c r="AR136" s="29"/>
      <c r="AS136" s="32"/>
      <c r="AT136" s="29"/>
      <c r="AU136" s="32"/>
      <c r="AV136" s="32"/>
      <c r="AX136" s="143"/>
      <c r="AY136" s="143"/>
      <c r="AZ136" s="143"/>
      <c r="BA136" s="29"/>
      <c r="BB136" s="32"/>
      <c r="BC136" s="29"/>
      <c r="BD136" s="32"/>
      <c r="BE136" s="29"/>
      <c r="BF136" s="32"/>
      <c r="BG136" s="29"/>
      <c r="BH136" s="32"/>
      <c r="BI136" s="29"/>
      <c r="BJ136" s="32"/>
      <c r="BK136" s="32"/>
      <c r="BM136" s="143"/>
      <c r="BN136" s="143"/>
      <c r="BO136" s="143"/>
      <c r="BP136" s="29"/>
      <c r="BQ136" s="32"/>
      <c r="BR136" s="29"/>
      <c r="BS136" s="32"/>
      <c r="BT136" s="29"/>
      <c r="BU136" s="32"/>
      <c r="BV136" s="29"/>
      <c r="BW136" s="32"/>
      <c r="BX136" s="29"/>
      <c r="BY136" s="32"/>
      <c r="BZ136" s="32"/>
      <c r="CB136" s="143"/>
      <c r="CC136" s="143"/>
      <c r="CD136" s="143"/>
      <c r="CE136" s="29"/>
      <c r="CF136" s="32"/>
      <c r="CG136" s="29"/>
      <c r="CH136" s="32"/>
      <c r="CI136" s="29"/>
      <c r="CJ136" s="32"/>
      <c r="CK136" s="29"/>
      <c r="CL136" s="32"/>
      <c r="CM136" s="29"/>
      <c r="CN136" s="32"/>
      <c r="CO136" s="32"/>
      <c r="CQ136" s="143"/>
      <c r="CR136" s="143"/>
      <c r="CS136" s="143"/>
      <c r="CT136" s="29"/>
      <c r="CU136" s="32"/>
      <c r="CV136" s="29"/>
      <c r="CW136" s="32"/>
      <c r="CX136" s="29"/>
      <c r="CY136" s="32"/>
      <c r="CZ136" s="29"/>
      <c r="DA136" s="32"/>
      <c r="DB136" s="29"/>
      <c r="DC136" s="32"/>
      <c r="DD136" s="32"/>
      <c r="DF136" s="143"/>
      <c r="DG136" s="143"/>
      <c r="DH136" s="143"/>
      <c r="DI136" s="29"/>
      <c r="DJ136" s="32"/>
      <c r="DK136" s="29"/>
      <c r="DL136" s="32"/>
      <c r="DM136" s="29"/>
      <c r="DN136" s="32"/>
      <c r="DO136" s="29"/>
      <c r="DP136" s="32"/>
      <c r="DQ136" s="29"/>
      <c r="DR136" s="32"/>
      <c r="DS136" s="32"/>
      <c r="DU136" s="143"/>
      <c r="DV136" s="143"/>
      <c r="DW136" s="143"/>
      <c r="DX136" s="29"/>
      <c r="DY136" s="32"/>
      <c r="DZ136" s="29"/>
      <c r="EA136" s="32"/>
      <c r="EB136" s="29"/>
      <c r="EC136" s="32"/>
      <c r="ED136" s="29"/>
      <c r="EE136" s="32"/>
      <c r="EF136" s="29"/>
      <c r="EG136" s="32"/>
      <c r="EH136" s="32"/>
      <c r="EJ136" s="143"/>
      <c r="EK136" s="143"/>
      <c r="EL136" s="143"/>
      <c r="EM136" s="29"/>
      <c r="EN136" s="32"/>
      <c r="EO136" s="29"/>
      <c r="EP136" s="32"/>
      <c r="EQ136" s="29"/>
      <c r="ER136" s="32"/>
      <c r="ES136" s="29"/>
      <c r="ET136" s="32"/>
      <c r="EU136" s="29"/>
      <c r="EV136" s="32"/>
      <c r="EW136" s="32"/>
    </row>
    <row r="137" spans="4:153" ht="9.9" customHeight="1">
      <c r="D137" s="34"/>
      <c r="E137" s="143"/>
      <c r="F137" s="143"/>
      <c r="G137" s="143"/>
      <c r="H137" s="29"/>
      <c r="I137" s="32"/>
      <c r="J137" s="29"/>
      <c r="K137" s="32"/>
      <c r="L137" s="29"/>
      <c r="M137" s="32"/>
      <c r="N137" s="29"/>
      <c r="O137" s="32"/>
      <c r="P137" s="29"/>
      <c r="Q137" s="32"/>
      <c r="R137" s="32"/>
      <c r="T137" s="143"/>
      <c r="U137" s="143"/>
      <c r="V137" s="143"/>
      <c r="W137" s="29"/>
      <c r="X137" s="32"/>
      <c r="Y137" s="29"/>
      <c r="Z137" s="32"/>
      <c r="AA137" s="29"/>
      <c r="AB137" s="32"/>
      <c r="AC137" s="29"/>
      <c r="AD137" s="32"/>
      <c r="AE137" s="29"/>
      <c r="AF137" s="32"/>
      <c r="AG137" s="32"/>
      <c r="AI137" s="143"/>
      <c r="AJ137" s="143"/>
      <c r="AK137" s="143"/>
      <c r="AL137" s="29"/>
      <c r="AM137" s="32"/>
      <c r="AN137" s="29"/>
      <c r="AO137" s="32"/>
      <c r="AP137" s="29"/>
      <c r="AQ137" s="32"/>
      <c r="AR137" s="29"/>
      <c r="AS137" s="32"/>
      <c r="AT137" s="29"/>
      <c r="AU137" s="32"/>
      <c r="AV137" s="32"/>
      <c r="AX137" s="143"/>
      <c r="AY137" s="143"/>
      <c r="AZ137" s="143"/>
      <c r="BA137" s="29"/>
      <c r="BB137" s="32"/>
      <c r="BC137" s="29"/>
      <c r="BD137" s="32"/>
      <c r="BE137" s="29"/>
      <c r="BF137" s="32"/>
      <c r="BG137" s="29"/>
      <c r="BH137" s="32"/>
      <c r="BI137" s="29"/>
      <c r="BJ137" s="32"/>
      <c r="BK137" s="32"/>
      <c r="BM137" s="143"/>
      <c r="BN137" s="143"/>
      <c r="BO137" s="143"/>
      <c r="BP137" s="29"/>
      <c r="BQ137" s="32"/>
      <c r="BR137" s="29"/>
      <c r="BS137" s="32"/>
      <c r="BT137" s="29"/>
      <c r="BU137" s="32"/>
      <c r="BV137" s="29"/>
      <c r="BW137" s="32"/>
      <c r="BX137" s="29"/>
      <c r="BY137" s="32"/>
      <c r="BZ137" s="32"/>
      <c r="CB137" s="143"/>
      <c r="CC137" s="143"/>
      <c r="CD137" s="143"/>
      <c r="CE137" s="29"/>
      <c r="CF137" s="32"/>
      <c r="CG137" s="29"/>
      <c r="CH137" s="32"/>
      <c r="CI137" s="29"/>
      <c r="CJ137" s="32"/>
      <c r="CK137" s="29"/>
      <c r="CL137" s="32"/>
      <c r="CM137" s="29"/>
      <c r="CN137" s="32"/>
      <c r="CO137" s="32"/>
      <c r="CQ137" s="143"/>
      <c r="CR137" s="143"/>
      <c r="CS137" s="143"/>
      <c r="CT137" s="29"/>
      <c r="CU137" s="32"/>
      <c r="CV137" s="29"/>
      <c r="CW137" s="32"/>
      <c r="CX137" s="29"/>
      <c r="CY137" s="32"/>
      <c r="CZ137" s="29"/>
      <c r="DA137" s="32"/>
      <c r="DB137" s="29"/>
      <c r="DC137" s="32"/>
      <c r="DD137" s="32"/>
      <c r="DF137" s="143"/>
      <c r="DG137" s="143"/>
      <c r="DH137" s="143"/>
      <c r="DI137" s="29"/>
      <c r="DJ137" s="32"/>
      <c r="DK137" s="29"/>
      <c r="DL137" s="32"/>
      <c r="DM137" s="29"/>
      <c r="DN137" s="32"/>
      <c r="DO137" s="29"/>
      <c r="DP137" s="32"/>
      <c r="DQ137" s="29"/>
      <c r="DR137" s="32"/>
      <c r="DS137" s="32"/>
      <c r="DU137" s="143"/>
      <c r="DV137" s="143"/>
      <c r="DW137" s="143"/>
      <c r="DX137" s="29"/>
      <c r="DY137" s="32"/>
      <c r="DZ137" s="29"/>
      <c r="EA137" s="32"/>
      <c r="EB137" s="29"/>
      <c r="EC137" s="32"/>
      <c r="ED137" s="29"/>
      <c r="EE137" s="32"/>
      <c r="EF137" s="29"/>
      <c r="EG137" s="32"/>
      <c r="EH137" s="32"/>
      <c r="EJ137" s="143"/>
      <c r="EK137" s="143"/>
      <c r="EL137" s="143"/>
      <c r="EM137" s="29"/>
      <c r="EN137" s="32"/>
      <c r="EO137" s="29"/>
      <c r="EP137" s="32"/>
      <c r="EQ137" s="29"/>
      <c r="ER137" s="32"/>
      <c r="ES137" s="29"/>
      <c r="ET137" s="32"/>
      <c r="EU137" s="29"/>
      <c r="EV137" s="32"/>
      <c r="EW137" s="32"/>
    </row>
    <row r="138" spans="4:153" ht="9.9" customHeight="1">
      <c r="D138" s="34"/>
      <c r="E138" s="143"/>
      <c r="F138" s="143"/>
      <c r="G138" s="143"/>
      <c r="H138" s="29"/>
      <c r="I138" s="32"/>
      <c r="J138" s="29"/>
      <c r="K138" s="32"/>
      <c r="L138" s="29"/>
      <c r="M138" s="32"/>
      <c r="N138" s="29"/>
      <c r="O138" s="32"/>
      <c r="P138" s="29"/>
      <c r="Q138" s="32"/>
      <c r="R138" s="32"/>
      <c r="T138" s="143"/>
      <c r="U138" s="143"/>
      <c r="V138" s="143"/>
      <c r="W138" s="29"/>
      <c r="X138" s="32"/>
      <c r="Y138" s="29"/>
      <c r="Z138" s="32"/>
      <c r="AA138" s="29"/>
      <c r="AB138" s="32"/>
      <c r="AC138" s="29"/>
      <c r="AD138" s="32"/>
      <c r="AE138" s="29"/>
      <c r="AF138" s="32"/>
      <c r="AG138" s="32"/>
      <c r="AI138" s="143"/>
      <c r="AJ138" s="143"/>
      <c r="AK138" s="143"/>
      <c r="AL138" s="29"/>
      <c r="AM138" s="32"/>
      <c r="AN138" s="29"/>
      <c r="AO138" s="32"/>
      <c r="AP138" s="29"/>
      <c r="AQ138" s="32"/>
      <c r="AR138" s="29"/>
      <c r="AS138" s="32"/>
      <c r="AT138" s="29"/>
      <c r="AU138" s="32"/>
      <c r="AV138" s="32"/>
      <c r="AX138" s="143"/>
      <c r="AY138" s="143"/>
      <c r="AZ138" s="143"/>
      <c r="BA138" s="29"/>
      <c r="BB138" s="32"/>
      <c r="BC138" s="29"/>
      <c r="BD138" s="32"/>
      <c r="BE138" s="29"/>
      <c r="BF138" s="32"/>
      <c r="BG138" s="29"/>
      <c r="BH138" s="32"/>
      <c r="BI138" s="29"/>
      <c r="BJ138" s="32"/>
      <c r="BK138" s="32"/>
      <c r="BM138" s="143"/>
      <c r="BN138" s="143"/>
      <c r="BO138" s="143"/>
      <c r="BP138" s="29"/>
      <c r="BQ138" s="32"/>
      <c r="BR138" s="29"/>
      <c r="BS138" s="32"/>
      <c r="BT138" s="29"/>
      <c r="BU138" s="32"/>
      <c r="BV138" s="29"/>
      <c r="BW138" s="32"/>
      <c r="BX138" s="29"/>
      <c r="BY138" s="32"/>
      <c r="BZ138" s="32"/>
      <c r="CB138" s="143"/>
      <c r="CC138" s="143"/>
      <c r="CD138" s="143"/>
      <c r="CE138" s="29"/>
      <c r="CF138" s="32"/>
      <c r="CG138" s="29"/>
      <c r="CH138" s="32"/>
      <c r="CI138" s="29"/>
      <c r="CJ138" s="32"/>
      <c r="CK138" s="29"/>
      <c r="CL138" s="32"/>
      <c r="CM138" s="29"/>
      <c r="CN138" s="32"/>
      <c r="CO138" s="32"/>
      <c r="CQ138" s="143"/>
      <c r="CR138" s="143"/>
      <c r="CS138" s="143"/>
      <c r="CT138" s="29"/>
      <c r="CU138" s="32"/>
      <c r="CV138" s="29"/>
      <c r="CW138" s="32"/>
      <c r="CX138" s="29"/>
      <c r="CY138" s="32"/>
      <c r="CZ138" s="29"/>
      <c r="DA138" s="32"/>
      <c r="DB138" s="29"/>
      <c r="DC138" s="32"/>
      <c r="DD138" s="32"/>
      <c r="DF138" s="143"/>
      <c r="DG138" s="143"/>
      <c r="DH138" s="143"/>
      <c r="DI138" s="29"/>
      <c r="DJ138" s="32"/>
      <c r="DK138" s="29"/>
      <c r="DL138" s="32"/>
      <c r="DM138" s="29"/>
      <c r="DN138" s="32"/>
      <c r="DO138" s="29"/>
      <c r="DP138" s="32"/>
      <c r="DQ138" s="29"/>
      <c r="DR138" s="32"/>
      <c r="DS138" s="32"/>
      <c r="DU138" s="143"/>
      <c r="DV138" s="143"/>
      <c r="DW138" s="143"/>
      <c r="DX138" s="29"/>
      <c r="DY138" s="32"/>
      <c r="DZ138" s="29"/>
      <c r="EA138" s="32"/>
      <c r="EB138" s="29"/>
      <c r="EC138" s="32"/>
      <c r="ED138" s="29"/>
      <c r="EE138" s="32"/>
      <c r="EF138" s="29"/>
      <c r="EG138" s="32"/>
      <c r="EH138" s="32"/>
      <c r="EJ138" s="143"/>
      <c r="EK138" s="143"/>
      <c r="EL138" s="143"/>
      <c r="EM138" s="29"/>
      <c r="EN138" s="32"/>
      <c r="EO138" s="29"/>
      <c r="EP138" s="32"/>
      <c r="EQ138" s="29"/>
      <c r="ER138" s="32"/>
      <c r="ES138" s="29"/>
      <c r="ET138" s="32"/>
      <c r="EU138" s="29"/>
      <c r="EV138" s="32"/>
      <c r="EW138" s="32"/>
    </row>
    <row r="139" spans="4:153" ht="9.9" customHeight="1">
      <c r="D139" s="34"/>
      <c r="E139" s="143"/>
      <c r="F139" s="143"/>
      <c r="G139" s="143"/>
      <c r="H139" s="29"/>
      <c r="I139" s="32"/>
      <c r="J139" s="29"/>
      <c r="K139" s="32"/>
      <c r="L139" s="29"/>
      <c r="M139" s="32"/>
      <c r="N139" s="29"/>
      <c r="O139" s="32"/>
      <c r="P139" s="29"/>
      <c r="Q139" s="32"/>
      <c r="R139" s="32"/>
      <c r="T139" s="143"/>
      <c r="U139" s="143"/>
      <c r="V139" s="143"/>
      <c r="W139" s="29"/>
      <c r="X139" s="32"/>
      <c r="Y139" s="29"/>
      <c r="Z139" s="32"/>
      <c r="AA139" s="29"/>
      <c r="AB139" s="32"/>
      <c r="AC139" s="29"/>
      <c r="AD139" s="32"/>
      <c r="AE139" s="29"/>
      <c r="AF139" s="32"/>
      <c r="AG139" s="32"/>
      <c r="AI139" s="143"/>
      <c r="AJ139" s="143"/>
      <c r="AK139" s="143"/>
      <c r="AL139" s="29"/>
      <c r="AM139" s="32"/>
      <c r="AN139" s="29"/>
      <c r="AO139" s="32"/>
      <c r="AP139" s="29"/>
      <c r="AQ139" s="32"/>
      <c r="AR139" s="29"/>
      <c r="AS139" s="32"/>
      <c r="AT139" s="29"/>
      <c r="AU139" s="32"/>
      <c r="AV139" s="32"/>
      <c r="AX139" s="143"/>
      <c r="AY139" s="143"/>
      <c r="AZ139" s="143"/>
      <c r="BA139" s="29"/>
      <c r="BB139" s="32"/>
      <c r="BC139" s="29"/>
      <c r="BD139" s="32"/>
      <c r="BE139" s="29"/>
      <c r="BF139" s="32"/>
      <c r="BG139" s="29"/>
      <c r="BH139" s="32"/>
      <c r="BI139" s="29"/>
      <c r="BJ139" s="32"/>
      <c r="BK139" s="32"/>
      <c r="BM139" s="143"/>
      <c r="BN139" s="143"/>
      <c r="BO139" s="143"/>
      <c r="BP139" s="29"/>
      <c r="BQ139" s="32"/>
      <c r="BR139" s="29"/>
      <c r="BS139" s="32"/>
      <c r="BT139" s="29"/>
      <c r="BU139" s="32"/>
      <c r="BV139" s="29"/>
      <c r="BW139" s="32"/>
      <c r="BX139" s="29"/>
      <c r="BY139" s="32"/>
      <c r="BZ139" s="32"/>
      <c r="CB139" s="143"/>
      <c r="CC139" s="143"/>
      <c r="CD139" s="143"/>
      <c r="CE139" s="29"/>
      <c r="CF139" s="32"/>
      <c r="CG139" s="29"/>
      <c r="CH139" s="32"/>
      <c r="CI139" s="29"/>
      <c r="CJ139" s="32"/>
      <c r="CK139" s="29"/>
      <c r="CL139" s="32"/>
      <c r="CM139" s="29"/>
      <c r="CN139" s="32"/>
      <c r="CO139" s="32"/>
      <c r="CQ139" s="143"/>
      <c r="CR139" s="143"/>
      <c r="CS139" s="143"/>
      <c r="CT139" s="29"/>
      <c r="CU139" s="32"/>
      <c r="CV139" s="29"/>
      <c r="CW139" s="32"/>
      <c r="CX139" s="29"/>
      <c r="CY139" s="32"/>
      <c r="CZ139" s="29"/>
      <c r="DA139" s="32"/>
      <c r="DB139" s="29"/>
      <c r="DC139" s="32"/>
      <c r="DD139" s="32"/>
      <c r="DF139" s="143"/>
      <c r="DG139" s="143"/>
      <c r="DH139" s="143"/>
      <c r="DI139" s="29"/>
      <c r="DJ139" s="32"/>
      <c r="DK139" s="29"/>
      <c r="DL139" s="32"/>
      <c r="DM139" s="29"/>
      <c r="DN139" s="32"/>
      <c r="DO139" s="29"/>
      <c r="DP139" s="32"/>
      <c r="DQ139" s="29"/>
      <c r="DR139" s="32"/>
      <c r="DS139" s="32"/>
      <c r="DU139" s="143"/>
      <c r="DV139" s="143"/>
      <c r="DW139" s="143"/>
      <c r="DX139" s="29"/>
      <c r="DY139" s="32"/>
      <c r="DZ139" s="29"/>
      <c r="EA139" s="32"/>
      <c r="EB139" s="29"/>
      <c r="EC139" s="32"/>
      <c r="ED139" s="29"/>
      <c r="EE139" s="32"/>
      <c r="EF139" s="29"/>
      <c r="EG139" s="32"/>
      <c r="EH139" s="32"/>
      <c r="EJ139" s="143"/>
      <c r="EK139" s="143"/>
      <c r="EL139" s="143"/>
      <c r="EM139" s="29"/>
      <c r="EN139" s="32"/>
      <c r="EO139" s="29"/>
      <c r="EP139" s="32"/>
      <c r="EQ139" s="29"/>
      <c r="ER139" s="32"/>
      <c r="ES139" s="29"/>
      <c r="ET139" s="32"/>
      <c r="EU139" s="29"/>
      <c r="EV139" s="32"/>
      <c r="EW139" s="32"/>
    </row>
    <row r="140" spans="4:153" ht="9.9" customHeight="1">
      <c r="D140" s="34"/>
      <c r="E140" s="143"/>
      <c r="F140" s="143"/>
      <c r="G140" s="143"/>
      <c r="H140" s="29"/>
      <c r="I140" s="32"/>
      <c r="J140" s="29"/>
      <c r="K140" s="32"/>
      <c r="L140" s="29"/>
      <c r="M140" s="32"/>
      <c r="N140" s="29"/>
      <c r="O140" s="32"/>
      <c r="P140" s="29"/>
      <c r="Q140" s="32"/>
      <c r="R140" s="32"/>
      <c r="T140" s="143"/>
      <c r="U140" s="143"/>
      <c r="V140" s="143"/>
      <c r="W140" s="29"/>
      <c r="X140" s="32"/>
      <c r="Y140" s="29"/>
      <c r="Z140" s="32"/>
      <c r="AA140" s="29"/>
      <c r="AB140" s="32"/>
      <c r="AC140" s="29"/>
      <c r="AD140" s="32"/>
      <c r="AE140" s="29"/>
      <c r="AF140" s="32"/>
      <c r="AG140" s="32"/>
      <c r="AI140" s="143"/>
      <c r="AJ140" s="143"/>
      <c r="AK140" s="143"/>
      <c r="AL140" s="29"/>
      <c r="AM140" s="32"/>
      <c r="AN140" s="29"/>
      <c r="AO140" s="32"/>
      <c r="AP140" s="29"/>
      <c r="AQ140" s="32"/>
      <c r="AR140" s="29"/>
      <c r="AS140" s="32"/>
      <c r="AT140" s="29"/>
      <c r="AU140" s="32"/>
      <c r="AV140" s="32"/>
      <c r="AX140" s="143"/>
      <c r="AY140" s="143"/>
      <c r="AZ140" s="143"/>
      <c r="BA140" s="29"/>
      <c r="BB140" s="32"/>
      <c r="BC140" s="29"/>
      <c r="BD140" s="32"/>
      <c r="BE140" s="29"/>
      <c r="BF140" s="32"/>
      <c r="BG140" s="29"/>
      <c r="BH140" s="32"/>
      <c r="BI140" s="29"/>
      <c r="BJ140" s="32"/>
      <c r="BK140" s="32"/>
      <c r="BM140" s="143"/>
      <c r="BN140" s="143"/>
      <c r="BO140" s="143"/>
      <c r="BP140" s="29"/>
      <c r="BQ140" s="32"/>
      <c r="BR140" s="29"/>
      <c r="BS140" s="32"/>
      <c r="BT140" s="29"/>
      <c r="BU140" s="32"/>
      <c r="BV140" s="29"/>
      <c r="BW140" s="32"/>
      <c r="BX140" s="29"/>
      <c r="BY140" s="32"/>
      <c r="BZ140" s="32"/>
      <c r="CB140" s="143"/>
      <c r="CC140" s="143"/>
      <c r="CD140" s="143"/>
      <c r="CE140" s="29"/>
      <c r="CF140" s="32"/>
      <c r="CG140" s="29"/>
      <c r="CH140" s="32"/>
      <c r="CI140" s="29"/>
      <c r="CJ140" s="32"/>
      <c r="CK140" s="29"/>
      <c r="CL140" s="32"/>
      <c r="CM140" s="29"/>
      <c r="CN140" s="32"/>
      <c r="CO140" s="32"/>
      <c r="CQ140" s="143"/>
      <c r="CR140" s="143"/>
      <c r="CS140" s="143"/>
      <c r="CT140" s="29"/>
      <c r="CU140" s="32"/>
      <c r="CV140" s="29"/>
      <c r="CW140" s="32"/>
      <c r="CX140" s="29"/>
      <c r="CY140" s="32"/>
      <c r="CZ140" s="29"/>
      <c r="DA140" s="32"/>
      <c r="DB140" s="29"/>
      <c r="DC140" s="32"/>
      <c r="DD140" s="32"/>
      <c r="DF140" s="143"/>
      <c r="DG140" s="143"/>
      <c r="DH140" s="143"/>
      <c r="DI140" s="29"/>
      <c r="DJ140" s="32"/>
      <c r="DK140" s="29"/>
      <c r="DL140" s="32"/>
      <c r="DM140" s="29"/>
      <c r="DN140" s="32"/>
      <c r="DO140" s="29"/>
      <c r="DP140" s="32"/>
      <c r="DQ140" s="29"/>
      <c r="DR140" s="32"/>
      <c r="DS140" s="32"/>
      <c r="DU140" s="143"/>
      <c r="DV140" s="143"/>
      <c r="DW140" s="143"/>
      <c r="DX140" s="29"/>
      <c r="DY140" s="32"/>
      <c r="DZ140" s="29"/>
      <c r="EA140" s="32"/>
      <c r="EB140" s="29"/>
      <c r="EC140" s="32"/>
      <c r="ED140" s="29"/>
      <c r="EE140" s="32"/>
      <c r="EF140" s="29"/>
      <c r="EG140" s="32"/>
      <c r="EH140" s="32"/>
      <c r="EJ140" s="143"/>
      <c r="EK140" s="143"/>
      <c r="EL140" s="143"/>
      <c r="EM140" s="29"/>
      <c r="EN140" s="32"/>
      <c r="EO140" s="29"/>
      <c r="EP140" s="32"/>
      <c r="EQ140" s="29"/>
      <c r="ER140" s="32"/>
      <c r="ES140" s="29"/>
      <c r="ET140" s="32"/>
      <c r="EU140" s="29"/>
      <c r="EV140" s="32"/>
      <c r="EW140" s="32"/>
    </row>
    <row r="141" spans="4:153" ht="9.9" customHeight="1">
      <c r="D141" s="34"/>
      <c r="E141" s="143"/>
      <c r="F141" s="143"/>
      <c r="G141" s="143"/>
      <c r="H141" s="29"/>
      <c r="I141" s="32"/>
      <c r="J141" s="29"/>
      <c r="K141" s="32"/>
      <c r="L141" s="29"/>
      <c r="M141" s="32"/>
      <c r="N141" s="29"/>
      <c r="O141" s="32"/>
      <c r="P141" s="29"/>
      <c r="Q141" s="32"/>
      <c r="R141" s="32"/>
      <c r="T141" s="143"/>
      <c r="U141" s="143"/>
      <c r="V141" s="143"/>
      <c r="W141" s="29"/>
      <c r="X141" s="32"/>
      <c r="Y141" s="29"/>
      <c r="Z141" s="32"/>
      <c r="AA141" s="29"/>
      <c r="AB141" s="32"/>
      <c r="AC141" s="29"/>
      <c r="AD141" s="32"/>
      <c r="AE141" s="29"/>
      <c r="AF141" s="32"/>
      <c r="AG141" s="32"/>
      <c r="AI141" s="143"/>
      <c r="AJ141" s="143"/>
      <c r="AK141" s="143"/>
      <c r="AL141" s="29"/>
      <c r="AM141" s="32"/>
      <c r="AN141" s="29"/>
      <c r="AO141" s="32"/>
      <c r="AP141" s="29"/>
      <c r="AQ141" s="32"/>
      <c r="AR141" s="29"/>
      <c r="AS141" s="32"/>
      <c r="AT141" s="29"/>
      <c r="AU141" s="32"/>
      <c r="AV141" s="32"/>
      <c r="AX141" s="143"/>
      <c r="AY141" s="143"/>
      <c r="AZ141" s="143"/>
      <c r="BA141" s="29"/>
      <c r="BB141" s="32"/>
      <c r="BC141" s="29"/>
      <c r="BD141" s="32"/>
      <c r="BE141" s="29"/>
      <c r="BF141" s="32"/>
      <c r="BG141" s="29"/>
      <c r="BH141" s="32"/>
      <c r="BI141" s="29"/>
      <c r="BJ141" s="32"/>
      <c r="BK141" s="32"/>
      <c r="BM141" s="143"/>
      <c r="BN141" s="143"/>
      <c r="BO141" s="143"/>
      <c r="BP141" s="29"/>
      <c r="BQ141" s="32"/>
      <c r="BR141" s="29"/>
      <c r="BS141" s="32"/>
      <c r="BT141" s="29"/>
      <c r="BU141" s="32"/>
      <c r="BV141" s="29"/>
      <c r="BW141" s="32"/>
      <c r="BX141" s="29"/>
      <c r="BY141" s="32"/>
      <c r="BZ141" s="32"/>
      <c r="CB141" s="143"/>
      <c r="CC141" s="143"/>
      <c r="CD141" s="143"/>
      <c r="CE141" s="29"/>
      <c r="CF141" s="32"/>
      <c r="CG141" s="29"/>
      <c r="CH141" s="32"/>
      <c r="CI141" s="29"/>
      <c r="CJ141" s="32"/>
      <c r="CK141" s="29"/>
      <c r="CL141" s="32"/>
      <c r="CM141" s="29"/>
      <c r="CN141" s="32"/>
      <c r="CO141" s="32"/>
      <c r="CQ141" s="143"/>
      <c r="CR141" s="143"/>
      <c r="CS141" s="143"/>
      <c r="CT141" s="29"/>
      <c r="CU141" s="32"/>
      <c r="CV141" s="29"/>
      <c r="CW141" s="32"/>
      <c r="CX141" s="29"/>
      <c r="CY141" s="32"/>
      <c r="CZ141" s="29"/>
      <c r="DA141" s="32"/>
      <c r="DB141" s="29"/>
      <c r="DC141" s="32"/>
      <c r="DD141" s="32"/>
      <c r="DF141" s="143"/>
      <c r="DG141" s="143"/>
      <c r="DH141" s="143"/>
      <c r="DI141" s="29"/>
      <c r="DJ141" s="32"/>
      <c r="DK141" s="29"/>
      <c r="DL141" s="32"/>
      <c r="DM141" s="29"/>
      <c r="DN141" s="32"/>
      <c r="DO141" s="29"/>
      <c r="DP141" s="32"/>
      <c r="DQ141" s="29"/>
      <c r="DR141" s="32"/>
      <c r="DS141" s="32"/>
      <c r="DU141" s="143"/>
      <c r="DV141" s="143"/>
      <c r="DW141" s="143"/>
      <c r="DX141" s="29"/>
      <c r="DY141" s="32"/>
      <c r="DZ141" s="29"/>
      <c r="EA141" s="32"/>
      <c r="EB141" s="29"/>
      <c r="EC141" s="32"/>
      <c r="ED141" s="29"/>
      <c r="EE141" s="32"/>
      <c r="EF141" s="29"/>
      <c r="EG141" s="32"/>
      <c r="EH141" s="32"/>
      <c r="EJ141" s="143"/>
      <c r="EK141" s="143"/>
      <c r="EL141" s="143"/>
      <c r="EM141" s="29"/>
      <c r="EN141" s="32"/>
      <c r="EO141" s="29"/>
      <c r="EP141" s="32"/>
      <c r="EQ141" s="29"/>
      <c r="ER141" s="32"/>
      <c r="ES141" s="29"/>
      <c r="ET141" s="32"/>
      <c r="EU141" s="29"/>
      <c r="EV141" s="32"/>
      <c r="EW141" s="32"/>
    </row>
    <row r="142" spans="4:153" ht="9.9" customHeight="1">
      <c r="D142" s="34"/>
      <c r="E142" s="143"/>
      <c r="F142" s="143"/>
      <c r="G142" s="143"/>
      <c r="H142" s="29"/>
      <c r="I142" s="32"/>
      <c r="J142" s="29"/>
      <c r="K142" s="32"/>
      <c r="L142" s="29"/>
      <c r="M142" s="32"/>
      <c r="N142" s="29"/>
      <c r="O142" s="32"/>
      <c r="P142" s="29"/>
      <c r="Q142" s="32"/>
      <c r="R142" s="32"/>
      <c r="T142" s="143"/>
      <c r="U142" s="143"/>
      <c r="V142" s="143"/>
      <c r="W142" s="29"/>
      <c r="X142" s="32"/>
      <c r="Y142" s="29"/>
      <c r="Z142" s="32"/>
      <c r="AA142" s="29"/>
      <c r="AB142" s="32"/>
      <c r="AC142" s="29"/>
      <c r="AD142" s="32"/>
      <c r="AE142" s="29"/>
      <c r="AF142" s="32"/>
      <c r="AG142" s="32"/>
      <c r="AI142" s="143"/>
      <c r="AJ142" s="143"/>
      <c r="AK142" s="143"/>
      <c r="AL142" s="29"/>
      <c r="AM142" s="32"/>
      <c r="AN142" s="29"/>
      <c r="AO142" s="32"/>
      <c r="AP142" s="29"/>
      <c r="AQ142" s="32"/>
      <c r="AR142" s="29"/>
      <c r="AS142" s="32"/>
      <c r="AT142" s="29"/>
      <c r="AU142" s="32"/>
      <c r="AV142" s="32"/>
      <c r="AX142" s="143"/>
      <c r="AY142" s="143"/>
      <c r="AZ142" s="143"/>
      <c r="BA142" s="29"/>
      <c r="BB142" s="32"/>
      <c r="BC142" s="29"/>
      <c r="BD142" s="32"/>
      <c r="BE142" s="29"/>
      <c r="BF142" s="32"/>
      <c r="BG142" s="29"/>
      <c r="BH142" s="32"/>
      <c r="BI142" s="29"/>
      <c r="BJ142" s="32"/>
      <c r="BK142" s="32"/>
      <c r="BM142" s="143"/>
      <c r="BN142" s="143"/>
      <c r="BO142" s="143"/>
      <c r="BP142" s="29"/>
      <c r="BQ142" s="32"/>
      <c r="BR142" s="29"/>
      <c r="BS142" s="32"/>
      <c r="BT142" s="29"/>
      <c r="BU142" s="32"/>
      <c r="BV142" s="29"/>
      <c r="BW142" s="32"/>
      <c r="BX142" s="29"/>
      <c r="BY142" s="32"/>
      <c r="BZ142" s="32"/>
      <c r="CB142" s="143"/>
      <c r="CC142" s="143"/>
      <c r="CD142" s="143"/>
      <c r="CE142" s="29"/>
      <c r="CF142" s="32"/>
      <c r="CG142" s="29"/>
      <c r="CH142" s="32"/>
      <c r="CI142" s="29"/>
      <c r="CJ142" s="32"/>
      <c r="CK142" s="29"/>
      <c r="CL142" s="32"/>
      <c r="CM142" s="29"/>
      <c r="CN142" s="32"/>
      <c r="CO142" s="32"/>
      <c r="CQ142" s="143"/>
      <c r="CR142" s="143"/>
      <c r="CS142" s="143"/>
      <c r="CT142" s="29"/>
      <c r="CU142" s="32"/>
      <c r="CV142" s="29"/>
      <c r="CW142" s="32"/>
      <c r="CX142" s="29"/>
      <c r="CY142" s="32"/>
      <c r="CZ142" s="29"/>
      <c r="DA142" s="32"/>
      <c r="DB142" s="29"/>
      <c r="DC142" s="32"/>
      <c r="DD142" s="32"/>
      <c r="DF142" s="143"/>
      <c r="DG142" s="143"/>
      <c r="DH142" s="143"/>
      <c r="DI142" s="29"/>
      <c r="DJ142" s="32"/>
      <c r="DK142" s="29"/>
      <c r="DL142" s="32"/>
      <c r="DM142" s="29"/>
      <c r="DN142" s="32"/>
      <c r="DO142" s="29"/>
      <c r="DP142" s="32"/>
      <c r="DQ142" s="29"/>
      <c r="DR142" s="32"/>
      <c r="DS142" s="32"/>
      <c r="DU142" s="143"/>
      <c r="DV142" s="143"/>
      <c r="DW142" s="143"/>
      <c r="DX142" s="29"/>
      <c r="DY142" s="32"/>
      <c r="DZ142" s="29"/>
      <c r="EA142" s="32"/>
      <c r="EB142" s="29"/>
      <c r="EC142" s="32"/>
      <c r="ED142" s="29"/>
      <c r="EE142" s="32"/>
      <c r="EF142" s="29"/>
      <c r="EG142" s="32"/>
      <c r="EH142" s="32"/>
      <c r="EJ142" s="143"/>
      <c r="EK142" s="143"/>
      <c r="EL142" s="143"/>
      <c r="EM142" s="29"/>
      <c r="EN142" s="32"/>
      <c r="EO142" s="29"/>
      <c r="EP142" s="32"/>
      <c r="EQ142" s="29"/>
      <c r="ER142" s="32"/>
      <c r="ES142" s="29"/>
      <c r="ET142" s="32"/>
      <c r="EU142" s="29"/>
      <c r="EV142" s="32"/>
      <c r="EW142" s="32"/>
    </row>
    <row r="143" spans="4:153" ht="9.9" customHeight="1">
      <c r="D143" s="34"/>
      <c r="E143" s="143"/>
      <c r="F143" s="143"/>
      <c r="G143" s="143"/>
      <c r="H143" s="29"/>
      <c r="I143" s="32"/>
      <c r="J143" s="29"/>
      <c r="K143" s="32"/>
      <c r="L143" s="29"/>
      <c r="M143" s="32"/>
      <c r="N143" s="29"/>
      <c r="O143" s="32"/>
      <c r="P143" s="29"/>
      <c r="Q143" s="32"/>
      <c r="R143" s="32"/>
      <c r="T143" s="143"/>
      <c r="U143" s="143"/>
      <c r="V143" s="143"/>
      <c r="W143" s="29"/>
      <c r="X143" s="32"/>
      <c r="Y143" s="29"/>
      <c r="Z143" s="32"/>
      <c r="AA143" s="29"/>
      <c r="AB143" s="32"/>
      <c r="AC143" s="29"/>
      <c r="AD143" s="32"/>
      <c r="AE143" s="29"/>
      <c r="AF143" s="32"/>
      <c r="AG143" s="32"/>
      <c r="AI143" s="143"/>
      <c r="AJ143" s="143"/>
      <c r="AK143" s="143"/>
      <c r="AL143" s="29"/>
      <c r="AM143" s="32"/>
      <c r="AN143" s="29"/>
      <c r="AO143" s="32"/>
      <c r="AP143" s="29"/>
      <c r="AQ143" s="32"/>
      <c r="AR143" s="29"/>
      <c r="AS143" s="32"/>
      <c r="AT143" s="29"/>
      <c r="AU143" s="32"/>
      <c r="AV143" s="32"/>
      <c r="AX143" s="143"/>
      <c r="AY143" s="143"/>
      <c r="AZ143" s="143"/>
      <c r="BA143" s="29"/>
      <c r="BB143" s="32"/>
      <c r="BC143" s="29"/>
      <c r="BD143" s="32"/>
      <c r="BE143" s="29"/>
      <c r="BF143" s="32"/>
      <c r="BG143" s="29"/>
      <c r="BH143" s="32"/>
      <c r="BI143" s="29"/>
      <c r="BJ143" s="32"/>
      <c r="BK143" s="32"/>
      <c r="BM143" s="143"/>
      <c r="BN143" s="143"/>
      <c r="BO143" s="143"/>
      <c r="BP143" s="29"/>
      <c r="BQ143" s="32"/>
      <c r="BR143" s="29"/>
      <c r="BS143" s="32"/>
      <c r="BT143" s="29"/>
      <c r="BU143" s="32"/>
      <c r="BV143" s="29"/>
      <c r="BW143" s="32"/>
      <c r="BX143" s="29"/>
      <c r="BY143" s="32"/>
      <c r="BZ143" s="32"/>
      <c r="CB143" s="143"/>
      <c r="CC143" s="143"/>
      <c r="CD143" s="143"/>
      <c r="CE143" s="29"/>
      <c r="CF143" s="32"/>
      <c r="CG143" s="29"/>
      <c r="CH143" s="32"/>
      <c r="CI143" s="29"/>
      <c r="CJ143" s="32"/>
      <c r="CK143" s="29"/>
      <c r="CL143" s="32"/>
      <c r="CM143" s="29"/>
      <c r="CN143" s="32"/>
      <c r="CO143" s="32"/>
      <c r="CQ143" s="143"/>
      <c r="CR143" s="143"/>
      <c r="CS143" s="143"/>
      <c r="CT143" s="29"/>
      <c r="CU143" s="32"/>
      <c r="CV143" s="29"/>
      <c r="CW143" s="32"/>
      <c r="CX143" s="29"/>
      <c r="CY143" s="32"/>
      <c r="CZ143" s="29"/>
      <c r="DA143" s="32"/>
      <c r="DB143" s="29"/>
      <c r="DC143" s="32"/>
      <c r="DD143" s="32"/>
      <c r="DF143" s="143"/>
      <c r="DG143" s="143"/>
      <c r="DH143" s="143"/>
      <c r="DI143" s="29"/>
      <c r="DJ143" s="32"/>
      <c r="DK143" s="29"/>
      <c r="DL143" s="32"/>
      <c r="DM143" s="29"/>
      <c r="DN143" s="32"/>
      <c r="DO143" s="29"/>
      <c r="DP143" s="32"/>
      <c r="DQ143" s="29"/>
      <c r="DR143" s="32"/>
      <c r="DS143" s="32"/>
      <c r="DU143" s="143"/>
      <c r="DV143" s="143"/>
      <c r="DW143" s="143"/>
      <c r="DX143" s="29"/>
      <c r="DY143" s="32"/>
      <c r="DZ143" s="29"/>
      <c r="EA143" s="32"/>
      <c r="EB143" s="29"/>
      <c r="EC143" s="32"/>
      <c r="ED143" s="29"/>
      <c r="EE143" s="32"/>
      <c r="EF143" s="29"/>
      <c r="EG143" s="32"/>
      <c r="EH143" s="32"/>
      <c r="EJ143" s="143"/>
      <c r="EK143" s="143"/>
      <c r="EL143" s="143"/>
      <c r="EM143" s="29"/>
      <c r="EN143" s="32"/>
      <c r="EO143" s="29"/>
      <c r="EP143" s="32"/>
      <c r="EQ143" s="29"/>
      <c r="ER143" s="32"/>
      <c r="ES143" s="29"/>
      <c r="ET143" s="32"/>
      <c r="EU143" s="29"/>
      <c r="EV143" s="32"/>
      <c r="EW143" s="32"/>
    </row>
    <row r="144" spans="4:153" ht="9.9" customHeight="1">
      <c r="D144" s="34"/>
      <c r="E144" s="143"/>
      <c r="F144" s="143"/>
      <c r="G144" s="143"/>
      <c r="H144" s="29"/>
      <c r="I144" s="32"/>
      <c r="J144" s="29"/>
      <c r="K144" s="32"/>
      <c r="L144" s="29"/>
      <c r="M144" s="32"/>
      <c r="N144" s="29"/>
      <c r="O144" s="32"/>
      <c r="P144" s="29"/>
      <c r="Q144" s="32"/>
      <c r="R144" s="32"/>
      <c r="T144" s="143"/>
      <c r="U144" s="143"/>
      <c r="V144" s="143"/>
      <c r="W144" s="29"/>
      <c r="X144" s="32"/>
      <c r="Y144" s="29"/>
      <c r="Z144" s="32"/>
      <c r="AA144" s="29"/>
      <c r="AB144" s="32"/>
      <c r="AC144" s="29"/>
      <c r="AD144" s="32"/>
      <c r="AE144" s="29"/>
      <c r="AF144" s="32"/>
      <c r="AG144" s="32"/>
      <c r="AI144" s="143"/>
      <c r="AJ144" s="143"/>
      <c r="AK144" s="143"/>
      <c r="AL144" s="29"/>
      <c r="AM144" s="32"/>
      <c r="AN144" s="29"/>
      <c r="AO144" s="32"/>
      <c r="AP144" s="29"/>
      <c r="AQ144" s="32"/>
      <c r="AR144" s="29"/>
      <c r="AS144" s="32"/>
      <c r="AT144" s="29"/>
      <c r="AU144" s="32"/>
      <c r="AV144" s="32"/>
      <c r="AX144" s="143"/>
      <c r="AY144" s="143"/>
      <c r="AZ144" s="143"/>
      <c r="BA144" s="29"/>
      <c r="BB144" s="32"/>
      <c r="BC144" s="29"/>
      <c r="BD144" s="32"/>
      <c r="BE144" s="29"/>
      <c r="BF144" s="32"/>
      <c r="BG144" s="29"/>
      <c r="BH144" s="32"/>
      <c r="BI144" s="29"/>
      <c r="BJ144" s="32"/>
      <c r="BK144" s="32"/>
      <c r="BM144" s="143"/>
      <c r="BN144" s="143"/>
      <c r="BO144" s="143"/>
      <c r="BP144" s="29"/>
      <c r="BQ144" s="32"/>
      <c r="BR144" s="29"/>
      <c r="BS144" s="32"/>
      <c r="BT144" s="29"/>
      <c r="BU144" s="32"/>
      <c r="BV144" s="29"/>
      <c r="BW144" s="32"/>
      <c r="BX144" s="29"/>
      <c r="BY144" s="32"/>
      <c r="BZ144" s="32"/>
      <c r="CB144" s="143"/>
      <c r="CC144" s="143"/>
      <c r="CD144" s="143"/>
      <c r="CE144" s="29"/>
      <c r="CF144" s="32"/>
      <c r="CG144" s="29"/>
      <c r="CH144" s="32"/>
      <c r="CI144" s="29"/>
      <c r="CJ144" s="32"/>
      <c r="CK144" s="29"/>
      <c r="CL144" s="32"/>
      <c r="CM144" s="29"/>
      <c r="CN144" s="32"/>
      <c r="CO144" s="32"/>
      <c r="CQ144" s="143"/>
      <c r="CR144" s="143"/>
      <c r="CS144" s="143"/>
      <c r="CT144" s="29"/>
      <c r="CU144" s="32"/>
      <c r="CV144" s="29"/>
      <c r="CW144" s="32"/>
      <c r="CX144" s="29"/>
      <c r="CY144" s="32"/>
      <c r="CZ144" s="29"/>
      <c r="DA144" s="32"/>
      <c r="DB144" s="29"/>
      <c r="DC144" s="32"/>
      <c r="DD144" s="32"/>
      <c r="DF144" s="143"/>
      <c r="DG144" s="143"/>
      <c r="DH144" s="143"/>
      <c r="DI144" s="29"/>
      <c r="DJ144" s="32"/>
      <c r="DK144" s="29"/>
      <c r="DL144" s="32"/>
      <c r="DM144" s="29"/>
      <c r="DN144" s="32"/>
      <c r="DO144" s="29"/>
      <c r="DP144" s="32"/>
      <c r="DQ144" s="29"/>
      <c r="DR144" s="32"/>
      <c r="DS144" s="32"/>
      <c r="DU144" s="143"/>
      <c r="DV144" s="143"/>
      <c r="DW144" s="143"/>
      <c r="DX144" s="29"/>
      <c r="DY144" s="32"/>
      <c r="DZ144" s="29"/>
      <c r="EA144" s="32"/>
      <c r="EB144" s="29"/>
      <c r="EC144" s="32"/>
      <c r="ED144" s="29"/>
      <c r="EE144" s="32"/>
      <c r="EF144" s="29"/>
      <c r="EG144" s="32"/>
      <c r="EH144" s="32"/>
      <c r="EJ144" s="143"/>
      <c r="EK144" s="143"/>
      <c r="EL144" s="143"/>
      <c r="EM144" s="29"/>
      <c r="EN144" s="32"/>
      <c r="EO144" s="29"/>
      <c r="EP144" s="32"/>
      <c r="EQ144" s="29"/>
      <c r="ER144" s="32"/>
      <c r="ES144" s="29"/>
      <c r="ET144" s="32"/>
      <c r="EU144" s="29"/>
      <c r="EV144" s="32"/>
      <c r="EW144" s="32"/>
    </row>
    <row r="145" spans="4:153" ht="9.9" customHeight="1">
      <c r="D145" s="34"/>
      <c r="E145" s="143"/>
      <c r="F145" s="143"/>
      <c r="G145" s="143"/>
      <c r="H145" s="29"/>
      <c r="I145" s="32"/>
      <c r="J145" s="29"/>
      <c r="K145" s="32"/>
      <c r="L145" s="29"/>
      <c r="M145" s="32"/>
      <c r="N145" s="29"/>
      <c r="O145" s="32"/>
      <c r="P145" s="29"/>
      <c r="Q145" s="32"/>
      <c r="R145" s="32"/>
      <c r="T145" s="143"/>
      <c r="U145" s="143"/>
      <c r="V145" s="143"/>
      <c r="W145" s="29"/>
      <c r="X145" s="32"/>
      <c r="Y145" s="29"/>
      <c r="Z145" s="32"/>
      <c r="AA145" s="29"/>
      <c r="AB145" s="32"/>
      <c r="AC145" s="29"/>
      <c r="AD145" s="32"/>
      <c r="AE145" s="29"/>
      <c r="AF145" s="32"/>
      <c r="AG145" s="32"/>
      <c r="AI145" s="143"/>
      <c r="AJ145" s="143"/>
      <c r="AK145" s="143"/>
      <c r="AL145" s="29"/>
      <c r="AM145" s="32"/>
      <c r="AN145" s="29"/>
      <c r="AO145" s="32"/>
      <c r="AP145" s="29"/>
      <c r="AQ145" s="32"/>
      <c r="AR145" s="29"/>
      <c r="AS145" s="32"/>
      <c r="AT145" s="29"/>
      <c r="AU145" s="32"/>
      <c r="AV145" s="32"/>
      <c r="AX145" s="143"/>
      <c r="AY145" s="143"/>
      <c r="AZ145" s="143"/>
      <c r="BA145" s="29"/>
      <c r="BB145" s="32"/>
      <c r="BC145" s="29"/>
      <c r="BD145" s="32"/>
      <c r="BE145" s="29"/>
      <c r="BF145" s="32"/>
      <c r="BG145" s="29"/>
      <c r="BH145" s="32"/>
      <c r="BI145" s="29"/>
      <c r="BJ145" s="32"/>
      <c r="BK145" s="32"/>
      <c r="BM145" s="143"/>
      <c r="BN145" s="143"/>
      <c r="BO145" s="143"/>
      <c r="BP145" s="29"/>
      <c r="BQ145" s="32"/>
      <c r="BR145" s="29"/>
      <c r="BS145" s="32"/>
      <c r="BT145" s="29"/>
      <c r="BU145" s="32"/>
      <c r="BV145" s="29"/>
      <c r="BW145" s="32"/>
      <c r="BX145" s="29"/>
      <c r="BY145" s="32"/>
      <c r="BZ145" s="32"/>
      <c r="CB145" s="143"/>
      <c r="CC145" s="143"/>
      <c r="CD145" s="143"/>
      <c r="CE145" s="29"/>
      <c r="CF145" s="32"/>
      <c r="CG145" s="29"/>
      <c r="CH145" s="32"/>
      <c r="CI145" s="29"/>
      <c r="CJ145" s="32"/>
      <c r="CK145" s="29"/>
      <c r="CL145" s="32"/>
      <c r="CM145" s="29"/>
      <c r="CN145" s="32"/>
      <c r="CO145" s="32"/>
      <c r="CQ145" s="143"/>
      <c r="CR145" s="143"/>
      <c r="CS145" s="143"/>
      <c r="CT145" s="29"/>
      <c r="CU145" s="32"/>
      <c r="CV145" s="29"/>
      <c r="CW145" s="32"/>
      <c r="CX145" s="29"/>
      <c r="CY145" s="32"/>
      <c r="CZ145" s="29"/>
      <c r="DA145" s="32"/>
      <c r="DB145" s="29"/>
      <c r="DC145" s="32"/>
      <c r="DD145" s="32"/>
      <c r="DF145" s="143"/>
      <c r="DG145" s="143"/>
      <c r="DH145" s="143"/>
      <c r="DI145" s="29"/>
      <c r="DJ145" s="32"/>
      <c r="DK145" s="29"/>
      <c r="DL145" s="32"/>
      <c r="DM145" s="29"/>
      <c r="DN145" s="32"/>
      <c r="DO145" s="29"/>
      <c r="DP145" s="32"/>
      <c r="DQ145" s="29"/>
      <c r="DR145" s="32"/>
      <c r="DS145" s="32"/>
      <c r="DU145" s="143"/>
      <c r="DV145" s="143"/>
      <c r="DW145" s="143"/>
      <c r="DX145" s="29"/>
      <c r="DY145" s="32"/>
      <c r="DZ145" s="29"/>
      <c r="EA145" s="32"/>
      <c r="EB145" s="29"/>
      <c r="EC145" s="32"/>
      <c r="ED145" s="29"/>
      <c r="EE145" s="32"/>
      <c r="EF145" s="29"/>
      <c r="EG145" s="32"/>
      <c r="EH145" s="32"/>
      <c r="EJ145" s="143"/>
      <c r="EK145" s="143"/>
      <c r="EL145" s="143"/>
      <c r="EM145" s="29"/>
      <c r="EN145" s="32"/>
      <c r="EO145" s="29"/>
      <c r="EP145" s="32"/>
      <c r="EQ145" s="29"/>
      <c r="ER145" s="32"/>
      <c r="ES145" s="29"/>
      <c r="ET145" s="32"/>
      <c r="EU145" s="29"/>
      <c r="EV145" s="32"/>
      <c r="EW145" s="32"/>
    </row>
    <row r="146" spans="4:153" ht="9.9" customHeight="1">
      <c r="D146" s="34"/>
      <c r="E146" s="143"/>
      <c r="F146" s="143"/>
      <c r="G146" s="143"/>
      <c r="H146" s="29"/>
      <c r="I146" s="32"/>
      <c r="J146" s="29"/>
      <c r="K146" s="32"/>
      <c r="L146" s="29"/>
      <c r="M146" s="32"/>
      <c r="N146" s="29"/>
      <c r="O146" s="32"/>
      <c r="P146" s="29"/>
      <c r="Q146" s="32"/>
      <c r="R146" s="32"/>
      <c r="T146" s="143"/>
      <c r="U146" s="143"/>
      <c r="V146" s="143"/>
      <c r="W146" s="29"/>
      <c r="X146" s="32"/>
      <c r="Y146" s="29"/>
      <c r="Z146" s="32"/>
      <c r="AA146" s="29"/>
      <c r="AB146" s="32"/>
      <c r="AC146" s="29"/>
      <c r="AD146" s="32"/>
      <c r="AE146" s="29"/>
      <c r="AF146" s="32"/>
      <c r="AG146" s="32"/>
      <c r="AI146" s="143"/>
      <c r="AJ146" s="143"/>
      <c r="AK146" s="143"/>
      <c r="AL146" s="29"/>
      <c r="AM146" s="32"/>
      <c r="AN146" s="29"/>
      <c r="AO146" s="32"/>
      <c r="AP146" s="29"/>
      <c r="AQ146" s="32"/>
      <c r="AR146" s="29"/>
      <c r="AS146" s="32"/>
      <c r="AT146" s="29"/>
      <c r="AU146" s="32"/>
      <c r="AV146" s="32"/>
      <c r="AX146" s="143"/>
      <c r="AY146" s="143"/>
      <c r="AZ146" s="143"/>
      <c r="BA146" s="29"/>
      <c r="BB146" s="32"/>
      <c r="BC146" s="29"/>
      <c r="BD146" s="32"/>
      <c r="BE146" s="29"/>
      <c r="BF146" s="32"/>
      <c r="BG146" s="29"/>
      <c r="BH146" s="32"/>
      <c r="BI146" s="29"/>
      <c r="BJ146" s="32"/>
      <c r="BK146" s="32"/>
      <c r="BM146" s="143"/>
      <c r="BN146" s="143"/>
      <c r="BO146" s="143"/>
      <c r="BP146" s="29"/>
      <c r="BQ146" s="32"/>
      <c r="BR146" s="29"/>
      <c r="BS146" s="32"/>
      <c r="BT146" s="29"/>
      <c r="BU146" s="32"/>
      <c r="BV146" s="29"/>
      <c r="BW146" s="32"/>
      <c r="BX146" s="29"/>
      <c r="BY146" s="32"/>
      <c r="BZ146" s="32"/>
      <c r="CB146" s="143"/>
      <c r="CC146" s="143"/>
      <c r="CD146" s="143"/>
      <c r="CE146" s="29"/>
      <c r="CF146" s="32"/>
      <c r="CG146" s="29"/>
      <c r="CH146" s="32"/>
      <c r="CI146" s="29"/>
      <c r="CJ146" s="32"/>
      <c r="CK146" s="29"/>
      <c r="CL146" s="32"/>
      <c r="CM146" s="29"/>
      <c r="CN146" s="32"/>
      <c r="CO146" s="32"/>
      <c r="CQ146" s="143"/>
      <c r="CR146" s="143"/>
      <c r="CS146" s="143"/>
      <c r="CT146" s="29"/>
      <c r="CU146" s="32"/>
      <c r="CV146" s="29"/>
      <c r="CW146" s="32"/>
      <c r="CX146" s="29"/>
      <c r="CY146" s="32"/>
      <c r="CZ146" s="29"/>
      <c r="DA146" s="32"/>
      <c r="DB146" s="29"/>
      <c r="DC146" s="32"/>
      <c r="DD146" s="32"/>
      <c r="DF146" s="143"/>
      <c r="DG146" s="143"/>
      <c r="DH146" s="143"/>
      <c r="DI146" s="29"/>
      <c r="DJ146" s="32"/>
      <c r="DK146" s="29"/>
      <c r="DL146" s="32"/>
      <c r="DM146" s="29"/>
      <c r="DN146" s="32"/>
      <c r="DO146" s="29"/>
      <c r="DP146" s="32"/>
      <c r="DQ146" s="29"/>
      <c r="DR146" s="32"/>
      <c r="DS146" s="32"/>
      <c r="DU146" s="143"/>
      <c r="DV146" s="143"/>
      <c r="DW146" s="143"/>
      <c r="DX146" s="29"/>
      <c r="DY146" s="32"/>
      <c r="DZ146" s="29"/>
      <c r="EA146" s="32"/>
      <c r="EB146" s="29"/>
      <c r="EC146" s="32"/>
      <c r="ED146" s="29"/>
      <c r="EE146" s="32"/>
      <c r="EF146" s="29"/>
      <c r="EG146" s="32"/>
      <c r="EH146" s="32"/>
      <c r="EJ146" s="143"/>
      <c r="EK146" s="143"/>
      <c r="EL146" s="143"/>
      <c r="EM146" s="29"/>
      <c r="EN146" s="32"/>
      <c r="EO146" s="29"/>
      <c r="EP146" s="32"/>
      <c r="EQ146" s="29"/>
      <c r="ER146" s="32"/>
      <c r="ES146" s="29"/>
      <c r="ET146" s="32"/>
      <c r="EU146" s="29"/>
      <c r="EV146" s="32"/>
      <c r="EW146" s="32"/>
    </row>
    <row r="147" spans="4:153" ht="9.9" customHeight="1">
      <c r="D147" s="34"/>
      <c r="E147" s="143"/>
      <c r="F147" s="143"/>
      <c r="G147" s="143"/>
      <c r="H147" s="29"/>
      <c r="I147" s="32"/>
      <c r="J147" s="29"/>
      <c r="K147" s="32"/>
      <c r="L147" s="29"/>
      <c r="M147" s="32"/>
      <c r="N147" s="29"/>
      <c r="O147" s="32"/>
      <c r="P147" s="29"/>
      <c r="Q147" s="32"/>
      <c r="R147" s="32"/>
      <c r="T147" s="143"/>
      <c r="U147" s="143"/>
      <c r="V147" s="143"/>
      <c r="W147" s="29"/>
      <c r="X147" s="32"/>
      <c r="Y147" s="29"/>
      <c r="Z147" s="32"/>
      <c r="AA147" s="29"/>
      <c r="AB147" s="32"/>
      <c r="AC147" s="29"/>
      <c r="AD147" s="32"/>
      <c r="AE147" s="29"/>
      <c r="AF147" s="32"/>
      <c r="AG147" s="32"/>
      <c r="AI147" s="143"/>
      <c r="AJ147" s="143"/>
      <c r="AK147" s="143"/>
      <c r="AL147" s="29"/>
      <c r="AM147" s="32"/>
      <c r="AN147" s="29"/>
      <c r="AO147" s="32"/>
      <c r="AP147" s="29"/>
      <c r="AQ147" s="32"/>
      <c r="AR147" s="29"/>
      <c r="AS147" s="32"/>
      <c r="AT147" s="29"/>
      <c r="AU147" s="32"/>
      <c r="AV147" s="32"/>
      <c r="AX147" s="143"/>
      <c r="AY147" s="143"/>
      <c r="AZ147" s="143"/>
      <c r="BA147" s="29"/>
      <c r="BB147" s="32"/>
      <c r="BC147" s="29"/>
      <c r="BD147" s="32"/>
      <c r="BE147" s="29"/>
      <c r="BF147" s="32"/>
      <c r="BG147" s="29"/>
      <c r="BH147" s="32"/>
      <c r="BI147" s="29"/>
      <c r="BJ147" s="32"/>
      <c r="BK147" s="32"/>
      <c r="BM147" s="143"/>
      <c r="BN147" s="143"/>
      <c r="BO147" s="143"/>
      <c r="BP147" s="29"/>
      <c r="BQ147" s="32"/>
      <c r="BR147" s="29"/>
      <c r="BS147" s="32"/>
      <c r="BT147" s="29"/>
      <c r="BU147" s="32"/>
      <c r="BV147" s="29"/>
      <c r="BW147" s="32"/>
      <c r="BX147" s="29"/>
      <c r="BY147" s="32"/>
      <c r="BZ147" s="32"/>
      <c r="CB147" s="143"/>
      <c r="CC147" s="143"/>
      <c r="CD147" s="143"/>
      <c r="CE147" s="29"/>
      <c r="CF147" s="32"/>
      <c r="CG147" s="29"/>
      <c r="CH147" s="32"/>
      <c r="CI147" s="29"/>
      <c r="CJ147" s="32"/>
      <c r="CK147" s="29"/>
      <c r="CL147" s="32"/>
      <c r="CM147" s="29"/>
      <c r="CN147" s="32"/>
      <c r="CO147" s="32"/>
      <c r="CQ147" s="143"/>
      <c r="CR147" s="143"/>
      <c r="CS147" s="143"/>
      <c r="CT147" s="29"/>
      <c r="CU147" s="32"/>
      <c r="CV147" s="29"/>
      <c r="CW147" s="32"/>
      <c r="CX147" s="29"/>
      <c r="CY147" s="32"/>
      <c r="CZ147" s="29"/>
      <c r="DA147" s="32"/>
      <c r="DB147" s="29"/>
      <c r="DC147" s="32"/>
      <c r="DD147" s="32"/>
      <c r="DF147" s="143"/>
      <c r="DG147" s="143"/>
      <c r="DH147" s="143"/>
      <c r="DI147" s="29"/>
      <c r="DJ147" s="32"/>
      <c r="DK147" s="29"/>
      <c r="DL147" s="32"/>
      <c r="DM147" s="29"/>
      <c r="DN147" s="32"/>
      <c r="DO147" s="29"/>
      <c r="DP147" s="32"/>
      <c r="DQ147" s="29"/>
      <c r="DR147" s="32"/>
      <c r="DS147" s="32"/>
      <c r="DU147" s="143"/>
      <c r="DV147" s="143"/>
      <c r="DW147" s="143"/>
      <c r="DX147" s="29"/>
      <c r="DY147" s="32"/>
      <c r="DZ147" s="29"/>
      <c r="EA147" s="32"/>
      <c r="EB147" s="29"/>
      <c r="EC147" s="32"/>
      <c r="ED147" s="29"/>
      <c r="EE147" s="32"/>
      <c r="EF147" s="29"/>
      <c r="EG147" s="32"/>
      <c r="EH147" s="32"/>
      <c r="EJ147" s="143"/>
      <c r="EK147" s="143"/>
      <c r="EL147" s="143"/>
      <c r="EM147" s="29"/>
      <c r="EN147" s="32"/>
      <c r="EO147" s="29"/>
      <c r="EP147" s="32"/>
      <c r="EQ147" s="29"/>
      <c r="ER147" s="32"/>
      <c r="ES147" s="29"/>
      <c r="ET147" s="32"/>
      <c r="EU147" s="29"/>
      <c r="EV147" s="32"/>
      <c r="EW147" s="32"/>
    </row>
    <row r="148" spans="4:153" ht="9.9" customHeight="1">
      <c r="D148" s="34"/>
      <c r="E148" s="143"/>
      <c r="F148" s="143"/>
      <c r="G148" s="143"/>
      <c r="H148" s="29"/>
      <c r="I148" s="32"/>
      <c r="J148" s="29"/>
      <c r="K148" s="32"/>
      <c r="L148" s="29"/>
      <c r="M148" s="32"/>
      <c r="N148" s="29"/>
      <c r="O148" s="32"/>
      <c r="P148" s="29"/>
      <c r="Q148" s="32"/>
      <c r="R148" s="32"/>
      <c r="T148" s="143"/>
      <c r="U148" s="143"/>
      <c r="V148" s="143"/>
      <c r="W148" s="29"/>
      <c r="X148" s="32"/>
      <c r="Y148" s="29"/>
      <c r="Z148" s="32"/>
      <c r="AA148" s="29"/>
      <c r="AB148" s="32"/>
      <c r="AC148" s="29"/>
      <c r="AD148" s="32"/>
      <c r="AE148" s="29"/>
      <c r="AF148" s="32"/>
      <c r="AG148" s="32"/>
      <c r="AI148" s="143"/>
      <c r="AJ148" s="143"/>
      <c r="AK148" s="143"/>
      <c r="AL148" s="29"/>
      <c r="AM148" s="32"/>
      <c r="AN148" s="29"/>
      <c r="AO148" s="32"/>
      <c r="AP148" s="29"/>
      <c r="AQ148" s="32"/>
      <c r="AR148" s="29"/>
      <c r="AS148" s="32"/>
      <c r="AT148" s="29"/>
      <c r="AU148" s="32"/>
      <c r="AV148" s="32"/>
      <c r="AX148" s="143"/>
      <c r="AY148" s="143"/>
      <c r="AZ148" s="143"/>
      <c r="BA148" s="29"/>
      <c r="BB148" s="32"/>
      <c r="BC148" s="29"/>
      <c r="BD148" s="32"/>
      <c r="BE148" s="29"/>
      <c r="BF148" s="32"/>
      <c r="BG148" s="29"/>
      <c r="BH148" s="32"/>
      <c r="BI148" s="29"/>
      <c r="BJ148" s="32"/>
      <c r="BK148" s="32"/>
      <c r="BM148" s="143"/>
      <c r="BN148" s="143"/>
      <c r="BO148" s="143"/>
      <c r="BP148" s="29"/>
      <c r="BQ148" s="32"/>
      <c r="BR148" s="29"/>
      <c r="BS148" s="32"/>
      <c r="BT148" s="29"/>
      <c r="BU148" s="32"/>
      <c r="BV148" s="29"/>
      <c r="BW148" s="32"/>
      <c r="BX148" s="29"/>
      <c r="BY148" s="32"/>
      <c r="BZ148" s="32"/>
      <c r="CB148" s="143"/>
      <c r="CC148" s="143"/>
      <c r="CD148" s="143"/>
      <c r="CE148" s="29"/>
      <c r="CF148" s="32"/>
      <c r="CG148" s="29"/>
      <c r="CH148" s="32"/>
      <c r="CI148" s="29"/>
      <c r="CJ148" s="32"/>
      <c r="CK148" s="29"/>
      <c r="CL148" s="32"/>
      <c r="CM148" s="29"/>
      <c r="CN148" s="32"/>
      <c r="CO148" s="32"/>
      <c r="CQ148" s="143"/>
      <c r="CR148" s="143"/>
      <c r="CS148" s="143"/>
      <c r="CT148" s="29"/>
      <c r="CU148" s="32"/>
      <c r="CV148" s="29"/>
      <c r="CW148" s="32"/>
      <c r="CX148" s="29"/>
      <c r="CY148" s="32"/>
      <c r="CZ148" s="29"/>
      <c r="DA148" s="32"/>
      <c r="DB148" s="29"/>
      <c r="DC148" s="32"/>
      <c r="DD148" s="32"/>
      <c r="DF148" s="143"/>
      <c r="DG148" s="143"/>
      <c r="DH148" s="143"/>
      <c r="DI148" s="29"/>
      <c r="DJ148" s="32"/>
      <c r="DK148" s="29"/>
      <c r="DL148" s="32"/>
      <c r="DM148" s="29"/>
      <c r="DN148" s="32"/>
      <c r="DO148" s="29"/>
      <c r="DP148" s="32"/>
      <c r="DQ148" s="29"/>
      <c r="DR148" s="32"/>
      <c r="DS148" s="32"/>
      <c r="DU148" s="143"/>
      <c r="DV148" s="143"/>
      <c r="DW148" s="143"/>
      <c r="DX148" s="29"/>
      <c r="DY148" s="32"/>
      <c r="DZ148" s="29"/>
      <c r="EA148" s="32"/>
      <c r="EB148" s="29"/>
      <c r="EC148" s="32"/>
      <c r="ED148" s="29"/>
      <c r="EE148" s="32"/>
      <c r="EF148" s="29"/>
      <c r="EG148" s="32"/>
      <c r="EH148" s="32"/>
      <c r="EJ148" s="143"/>
      <c r="EK148" s="143"/>
      <c r="EL148" s="143"/>
      <c r="EM148" s="29"/>
      <c r="EN148" s="32"/>
      <c r="EO148" s="29"/>
      <c r="EP148" s="32"/>
      <c r="EQ148" s="29"/>
      <c r="ER148" s="32"/>
      <c r="ES148" s="29"/>
      <c r="ET148" s="32"/>
      <c r="EU148" s="29"/>
      <c r="EV148" s="32"/>
      <c r="EW148" s="32"/>
    </row>
    <row r="149" spans="4:153" ht="9.9" customHeight="1">
      <c r="D149" s="34"/>
      <c r="E149" s="143"/>
      <c r="F149" s="143"/>
      <c r="G149" s="143"/>
      <c r="H149" s="29"/>
      <c r="I149" s="32"/>
      <c r="J149" s="29"/>
      <c r="K149" s="32"/>
      <c r="L149" s="29"/>
      <c r="M149" s="32"/>
      <c r="N149" s="29"/>
      <c r="O149" s="32"/>
      <c r="P149" s="29"/>
      <c r="Q149" s="32"/>
      <c r="R149" s="32"/>
      <c r="T149" s="143"/>
      <c r="U149" s="143"/>
      <c r="V149" s="143"/>
      <c r="W149" s="29"/>
      <c r="X149" s="32"/>
      <c r="Y149" s="29"/>
      <c r="Z149" s="32"/>
      <c r="AA149" s="29"/>
      <c r="AB149" s="32"/>
      <c r="AC149" s="29"/>
      <c r="AD149" s="32"/>
      <c r="AE149" s="29"/>
      <c r="AF149" s="32"/>
      <c r="AG149" s="32"/>
      <c r="AI149" s="143"/>
      <c r="AJ149" s="143"/>
      <c r="AK149" s="143"/>
      <c r="AL149" s="29"/>
      <c r="AM149" s="32"/>
      <c r="AN149" s="29"/>
      <c r="AO149" s="32"/>
      <c r="AP149" s="29"/>
      <c r="AQ149" s="32"/>
      <c r="AR149" s="29"/>
      <c r="AS149" s="32"/>
      <c r="AT149" s="29"/>
      <c r="AU149" s="32"/>
      <c r="AV149" s="32"/>
      <c r="AX149" s="143"/>
      <c r="AY149" s="143"/>
      <c r="AZ149" s="143"/>
      <c r="BA149" s="29"/>
      <c r="BB149" s="32"/>
      <c r="BC149" s="29"/>
      <c r="BD149" s="32"/>
      <c r="BE149" s="29"/>
      <c r="BF149" s="32"/>
      <c r="BG149" s="29"/>
      <c r="BH149" s="32"/>
      <c r="BI149" s="29"/>
      <c r="BJ149" s="32"/>
      <c r="BK149" s="32"/>
      <c r="BM149" s="143"/>
      <c r="BN149" s="143"/>
      <c r="BO149" s="143"/>
      <c r="BP149" s="29"/>
      <c r="BQ149" s="32"/>
      <c r="BR149" s="29"/>
      <c r="BS149" s="32"/>
      <c r="BT149" s="29"/>
      <c r="BU149" s="32"/>
      <c r="BV149" s="29"/>
      <c r="BW149" s="32"/>
      <c r="BX149" s="29"/>
      <c r="BY149" s="32"/>
      <c r="BZ149" s="32"/>
      <c r="CB149" s="143"/>
      <c r="CC149" s="143"/>
      <c r="CD149" s="143"/>
      <c r="CE149" s="29"/>
      <c r="CF149" s="32"/>
      <c r="CG149" s="29"/>
      <c r="CH149" s="32"/>
      <c r="CI149" s="29"/>
      <c r="CJ149" s="32"/>
      <c r="CK149" s="29"/>
      <c r="CL149" s="32"/>
      <c r="CM149" s="29"/>
      <c r="CN149" s="32"/>
      <c r="CO149" s="32"/>
      <c r="CQ149" s="143"/>
      <c r="CR149" s="143"/>
      <c r="CS149" s="143"/>
      <c r="CT149" s="29"/>
      <c r="CU149" s="32"/>
      <c r="CV149" s="29"/>
      <c r="CW149" s="32"/>
      <c r="CX149" s="29"/>
      <c r="CY149" s="32"/>
      <c r="CZ149" s="29"/>
      <c r="DA149" s="32"/>
      <c r="DB149" s="29"/>
      <c r="DC149" s="32"/>
      <c r="DD149" s="32"/>
      <c r="DF149" s="143"/>
      <c r="DG149" s="143"/>
      <c r="DH149" s="143"/>
      <c r="DI149" s="29"/>
      <c r="DJ149" s="32"/>
      <c r="DK149" s="29"/>
      <c r="DL149" s="32"/>
      <c r="DM149" s="29"/>
      <c r="DN149" s="32"/>
      <c r="DO149" s="29"/>
      <c r="DP149" s="32"/>
      <c r="DQ149" s="29"/>
      <c r="DR149" s="32"/>
      <c r="DS149" s="32"/>
      <c r="DU149" s="143"/>
      <c r="DV149" s="143"/>
      <c r="DW149" s="143"/>
      <c r="DX149" s="29"/>
      <c r="DY149" s="32"/>
      <c r="DZ149" s="29"/>
      <c r="EA149" s="32"/>
      <c r="EB149" s="29"/>
      <c r="EC149" s="32"/>
      <c r="ED149" s="29"/>
      <c r="EE149" s="32"/>
      <c r="EF149" s="29"/>
      <c r="EG149" s="32"/>
      <c r="EH149" s="32"/>
      <c r="EJ149" s="143"/>
      <c r="EK149" s="143"/>
      <c r="EL149" s="143"/>
      <c r="EM149" s="29"/>
      <c r="EN149" s="32"/>
      <c r="EO149" s="29"/>
      <c r="EP149" s="32"/>
      <c r="EQ149" s="29"/>
      <c r="ER149" s="32"/>
      <c r="ES149" s="29"/>
      <c r="ET149" s="32"/>
      <c r="EU149" s="29"/>
      <c r="EV149" s="32"/>
      <c r="EW149" s="32"/>
    </row>
    <row r="150" spans="4:153" ht="9.9" customHeight="1">
      <c r="D150" s="34"/>
      <c r="E150" s="143"/>
      <c r="F150" s="143"/>
      <c r="G150" s="143"/>
      <c r="H150" s="29"/>
      <c r="I150" s="32"/>
      <c r="J150" s="29"/>
      <c r="K150" s="32"/>
      <c r="L150" s="29"/>
      <c r="M150" s="32"/>
      <c r="N150" s="29"/>
      <c r="O150" s="32"/>
      <c r="P150" s="29"/>
      <c r="Q150" s="32"/>
      <c r="R150" s="32"/>
      <c r="T150" s="143"/>
      <c r="U150" s="143"/>
      <c r="V150" s="143"/>
      <c r="W150" s="29"/>
      <c r="X150" s="32"/>
      <c r="Y150" s="29"/>
      <c r="Z150" s="32"/>
      <c r="AA150" s="29"/>
      <c r="AB150" s="32"/>
      <c r="AC150" s="29"/>
      <c r="AD150" s="32"/>
      <c r="AE150" s="29"/>
      <c r="AF150" s="32"/>
      <c r="AG150" s="32"/>
      <c r="AI150" s="143"/>
      <c r="AJ150" s="143"/>
      <c r="AK150" s="143"/>
      <c r="AL150" s="29"/>
      <c r="AM150" s="32"/>
      <c r="AN150" s="29"/>
      <c r="AO150" s="32"/>
      <c r="AP150" s="29"/>
      <c r="AQ150" s="32"/>
      <c r="AR150" s="29"/>
      <c r="AS150" s="32"/>
      <c r="AT150" s="29"/>
      <c r="AU150" s="32"/>
      <c r="AV150" s="32"/>
      <c r="AX150" s="143"/>
      <c r="AY150" s="143"/>
      <c r="AZ150" s="143"/>
      <c r="BA150" s="29"/>
      <c r="BB150" s="32"/>
      <c r="BC150" s="29"/>
      <c r="BD150" s="32"/>
      <c r="BE150" s="29"/>
      <c r="BF150" s="32"/>
      <c r="BG150" s="29"/>
      <c r="BH150" s="32"/>
      <c r="BI150" s="29"/>
      <c r="BJ150" s="32"/>
      <c r="BK150" s="32"/>
      <c r="BM150" s="143"/>
      <c r="BN150" s="143"/>
      <c r="BO150" s="143"/>
      <c r="BP150" s="29"/>
      <c r="BQ150" s="32"/>
      <c r="BR150" s="29"/>
      <c r="BS150" s="32"/>
      <c r="BT150" s="29"/>
      <c r="BU150" s="32"/>
      <c r="BV150" s="29"/>
      <c r="BW150" s="32"/>
      <c r="BX150" s="29"/>
      <c r="BY150" s="32"/>
      <c r="BZ150" s="32"/>
      <c r="CB150" s="143"/>
      <c r="CC150" s="143"/>
      <c r="CD150" s="143"/>
      <c r="CE150" s="29"/>
      <c r="CF150" s="32"/>
      <c r="CG150" s="29"/>
      <c r="CH150" s="32"/>
      <c r="CI150" s="29"/>
      <c r="CJ150" s="32"/>
      <c r="CK150" s="29"/>
      <c r="CL150" s="32"/>
      <c r="CM150" s="29"/>
      <c r="CN150" s="32"/>
      <c r="CO150" s="32"/>
      <c r="CQ150" s="143"/>
      <c r="CR150" s="143"/>
      <c r="CS150" s="143"/>
      <c r="CT150" s="29"/>
      <c r="CU150" s="32"/>
      <c r="CV150" s="29"/>
      <c r="CW150" s="32"/>
      <c r="CX150" s="29"/>
      <c r="CY150" s="32"/>
      <c r="CZ150" s="29"/>
      <c r="DA150" s="32"/>
      <c r="DB150" s="29"/>
      <c r="DC150" s="32"/>
      <c r="DD150" s="32"/>
      <c r="DF150" s="143"/>
      <c r="DG150" s="143"/>
      <c r="DH150" s="143"/>
      <c r="DI150" s="29"/>
      <c r="DJ150" s="32"/>
      <c r="DK150" s="29"/>
      <c r="DL150" s="32"/>
      <c r="DM150" s="29"/>
      <c r="DN150" s="32"/>
      <c r="DO150" s="29"/>
      <c r="DP150" s="32"/>
      <c r="DQ150" s="29"/>
      <c r="DR150" s="32"/>
      <c r="DS150" s="32"/>
      <c r="DU150" s="143"/>
      <c r="DV150" s="143"/>
      <c r="DW150" s="143"/>
      <c r="DX150" s="29"/>
      <c r="DY150" s="32"/>
      <c r="DZ150" s="29"/>
      <c r="EA150" s="32"/>
      <c r="EB150" s="29"/>
      <c r="EC150" s="32"/>
      <c r="ED150" s="29"/>
      <c r="EE150" s="32"/>
      <c r="EF150" s="29"/>
      <c r="EG150" s="32"/>
      <c r="EH150" s="32"/>
      <c r="EJ150" s="143"/>
      <c r="EK150" s="143"/>
      <c r="EL150" s="143"/>
      <c r="EM150" s="29"/>
      <c r="EN150" s="32"/>
      <c r="EO150" s="29"/>
      <c r="EP150" s="32"/>
      <c r="EQ150" s="29"/>
      <c r="ER150" s="32"/>
      <c r="ES150" s="29"/>
      <c r="ET150" s="32"/>
      <c r="EU150" s="29"/>
      <c r="EV150" s="32"/>
      <c r="EW150" s="32"/>
    </row>
    <row r="151" spans="4:153" ht="9.9" customHeight="1">
      <c r="D151" s="34"/>
      <c r="E151" s="143"/>
      <c r="F151" s="143"/>
      <c r="G151" s="143"/>
      <c r="H151" s="29"/>
      <c r="I151" s="32"/>
      <c r="J151" s="29"/>
      <c r="K151" s="32"/>
      <c r="L151" s="29"/>
      <c r="M151" s="32"/>
      <c r="N151" s="29"/>
      <c r="O151" s="32"/>
      <c r="P151" s="29"/>
      <c r="Q151" s="32"/>
      <c r="R151" s="32"/>
      <c r="T151" s="143"/>
      <c r="U151" s="143"/>
      <c r="V151" s="143"/>
      <c r="W151" s="29"/>
      <c r="X151" s="32"/>
      <c r="Y151" s="29"/>
      <c r="Z151" s="32"/>
      <c r="AA151" s="29"/>
      <c r="AB151" s="32"/>
      <c r="AC151" s="29"/>
      <c r="AD151" s="32"/>
      <c r="AE151" s="29"/>
      <c r="AF151" s="32"/>
      <c r="AG151" s="32"/>
      <c r="AI151" s="143"/>
      <c r="AJ151" s="143"/>
      <c r="AK151" s="143"/>
      <c r="AL151" s="29"/>
      <c r="AM151" s="32"/>
      <c r="AN151" s="29"/>
      <c r="AO151" s="32"/>
      <c r="AP151" s="29"/>
      <c r="AQ151" s="32"/>
      <c r="AR151" s="29"/>
      <c r="AS151" s="32"/>
      <c r="AT151" s="29"/>
      <c r="AU151" s="32"/>
      <c r="AV151" s="32"/>
      <c r="AX151" s="143"/>
      <c r="AY151" s="143"/>
      <c r="AZ151" s="143"/>
      <c r="BA151" s="29"/>
      <c r="BB151" s="32"/>
      <c r="BC151" s="29"/>
      <c r="BD151" s="32"/>
      <c r="BE151" s="29"/>
      <c r="BF151" s="32"/>
      <c r="BG151" s="29"/>
      <c r="BH151" s="32"/>
      <c r="BI151" s="29"/>
      <c r="BJ151" s="32"/>
      <c r="BK151" s="32"/>
      <c r="BM151" s="143"/>
      <c r="BN151" s="143"/>
      <c r="BO151" s="143"/>
      <c r="BP151" s="29"/>
      <c r="BQ151" s="32"/>
      <c r="BR151" s="29"/>
      <c r="BS151" s="32"/>
      <c r="BT151" s="29"/>
      <c r="BU151" s="32"/>
      <c r="BV151" s="29"/>
      <c r="BW151" s="32"/>
      <c r="BX151" s="29"/>
      <c r="BY151" s="32"/>
      <c r="BZ151" s="32"/>
      <c r="CB151" s="143"/>
      <c r="CC151" s="143"/>
      <c r="CD151" s="143"/>
      <c r="CE151" s="29"/>
      <c r="CF151" s="32"/>
      <c r="CG151" s="29"/>
      <c r="CH151" s="32"/>
      <c r="CI151" s="29"/>
      <c r="CJ151" s="32"/>
      <c r="CK151" s="29"/>
      <c r="CL151" s="32"/>
      <c r="CM151" s="29"/>
      <c r="CN151" s="32"/>
      <c r="CO151" s="32"/>
      <c r="CQ151" s="143"/>
      <c r="CR151" s="143"/>
      <c r="CS151" s="143"/>
      <c r="CT151" s="29"/>
      <c r="CU151" s="32"/>
      <c r="CV151" s="29"/>
      <c r="CW151" s="32"/>
      <c r="CX151" s="29"/>
      <c r="CY151" s="32"/>
      <c r="CZ151" s="29"/>
      <c r="DA151" s="32"/>
      <c r="DB151" s="29"/>
      <c r="DC151" s="32"/>
      <c r="DD151" s="32"/>
      <c r="DF151" s="143"/>
      <c r="DG151" s="143"/>
      <c r="DH151" s="143"/>
      <c r="DI151" s="29"/>
      <c r="DJ151" s="32"/>
      <c r="DK151" s="29"/>
      <c r="DL151" s="32"/>
      <c r="DM151" s="29"/>
      <c r="DN151" s="32"/>
      <c r="DO151" s="29"/>
      <c r="DP151" s="32"/>
      <c r="DQ151" s="29"/>
      <c r="DR151" s="32"/>
      <c r="DS151" s="32"/>
      <c r="DU151" s="143"/>
      <c r="DV151" s="143"/>
      <c r="DW151" s="143"/>
      <c r="DX151" s="29"/>
      <c r="DY151" s="32"/>
      <c r="DZ151" s="29"/>
      <c r="EA151" s="32"/>
      <c r="EB151" s="29"/>
      <c r="EC151" s="32"/>
      <c r="ED151" s="29"/>
      <c r="EE151" s="32"/>
      <c r="EF151" s="29"/>
      <c r="EG151" s="32"/>
      <c r="EH151" s="32"/>
      <c r="EJ151" s="143"/>
      <c r="EK151" s="143"/>
      <c r="EL151" s="143"/>
      <c r="EM151" s="29"/>
      <c r="EN151" s="32"/>
      <c r="EO151" s="29"/>
      <c r="EP151" s="32"/>
      <c r="EQ151" s="29"/>
      <c r="ER151" s="32"/>
      <c r="ES151" s="29"/>
      <c r="ET151" s="32"/>
      <c r="EU151" s="29"/>
      <c r="EV151" s="32"/>
      <c r="EW151" s="32"/>
    </row>
    <row r="152" spans="4:153" ht="9.9" customHeight="1">
      <c r="D152" s="34"/>
      <c r="E152" s="143"/>
      <c r="F152" s="143"/>
      <c r="G152" s="143"/>
      <c r="H152" s="29"/>
      <c r="I152" s="32"/>
      <c r="J152" s="29"/>
      <c r="K152" s="32"/>
      <c r="L152" s="29"/>
      <c r="M152" s="32"/>
      <c r="N152" s="29"/>
      <c r="O152" s="32"/>
      <c r="P152" s="29"/>
      <c r="Q152" s="32"/>
      <c r="R152" s="32"/>
      <c r="T152" s="143"/>
      <c r="U152" s="143"/>
      <c r="V152" s="143"/>
      <c r="W152" s="29"/>
      <c r="X152" s="32"/>
      <c r="Y152" s="29"/>
      <c r="Z152" s="32"/>
      <c r="AA152" s="29"/>
      <c r="AB152" s="32"/>
      <c r="AC152" s="29"/>
      <c r="AD152" s="32"/>
      <c r="AE152" s="29"/>
      <c r="AF152" s="32"/>
      <c r="AG152" s="32"/>
      <c r="AI152" s="143"/>
      <c r="AJ152" s="143"/>
      <c r="AK152" s="143"/>
      <c r="AL152" s="29"/>
      <c r="AM152" s="32"/>
      <c r="AN152" s="29"/>
      <c r="AO152" s="32"/>
      <c r="AP152" s="29"/>
      <c r="AQ152" s="32"/>
      <c r="AR152" s="29"/>
      <c r="AS152" s="32"/>
      <c r="AT152" s="29"/>
      <c r="AU152" s="32"/>
      <c r="AV152" s="32"/>
      <c r="AX152" s="143"/>
      <c r="AY152" s="143"/>
      <c r="AZ152" s="143"/>
      <c r="BA152" s="29"/>
      <c r="BB152" s="32"/>
      <c r="BC152" s="29"/>
      <c r="BD152" s="32"/>
      <c r="BE152" s="29"/>
      <c r="BF152" s="32"/>
      <c r="BG152" s="29"/>
      <c r="BH152" s="32"/>
      <c r="BI152" s="29"/>
      <c r="BJ152" s="32"/>
      <c r="BK152" s="32"/>
      <c r="BM152" s="143"/>
      <c r="BN152" s="143"/>
      <c r="BO152" s="143"/>
      <c r="BP152" s="29"/>
      <c r="BQ152" s="32"/>
      <c r="BR152" s="29"/>
      <c r="BS152" s="32"/>
      <c r="BT152" s="29"/>
      <c r="BU152" s="32"/>
      <c r="BV152" s="29"/>
      <c r="BW152" s="32"/>
      <c r="BX152" s="29"/>
      <c r="BY152" s="32"/>
      <c r="BZ152" s="32"/>
      <c r="CB152" s="143"/>
      <c r="CC152" s="143"/>
      <c r="CD152" s="143"/>
      <c r="CE152" s="29"/>
      <c r="CF152" s="32"/>
      <c r="CG152" s="29"/>
      <c r="CH152" s="32"/>
      <c r="CI152" s="29"/>
      <c r="CJ152" s="32"/>
      <c r="CK152" s="29"/>
      <c r="CL152" s="32"/>
      <c r="CM152" s="29"/>
      <c r="CN152" s="32"/>
      <c r="CO152" s="32"/>
      <c r="CQ152" s="143"/>
      <c r="CR152" s="143"/>
      <c r="CS152" s="143"/>
      <c r="CT152" s="29"/>
      <c r="CU152" s="32"/>
      <c r="CV152" s="29"/>
      <c r="CW152" s="32"/>
      <c r="CX152" s="29"/>
      <c r="CY152" s="32"/>
      <c r="CZ152" s="29"/>
      <c r="DA152" s="32"/>
      <c r="DB152" s="29"/>
      <c r="DC152" s="32"/>
      <c r="DD152" s="32"/>
      <c r="DF152" s="143"/>
      <c r="DG152" s="143"/>
      <c r="DH152" s="143"/>
      <c r="DI152" s="29"/>
      <c r="DJ152" s="32"/>
      <c r="DK152" s="29"/>
      <c r="DL152" s="32"/>
      <c r="DM152" s="29"/>
      <c r="DN152" s="32"/>
      <c r="DO152" s="29"/>
      <c r="DP152" s="32"/>
      <c r="DQ152" s="29"/>
      <c r="DR152" s="32"/>
      <c r="DS152" s="32"/>
      <c r="DU152" s="143"/>
      <c r="DV152" s="143"/>
      <c r="DW152" s="143"/>
      <c r="DX152" s="29"/>
      <c r="DY152" s="32"/>
      <c r="DZ152" s="29"/>
      <c r="EA152" s="32"/>
      <c r="EB152" s="29"/>
      <c r="EC152" s="32"/>
      <c r="ED152" s="29"/>
      <c r="EE152" s="32"/>
      <c r="EF152" s="29"/>
      <c r="EG152" s="32"/>
      <c r="EH152" s="32"/>
      <c r="EJ152" s="143"/>
      <c r="EK152" s="143"/>
      <c r="EL152" s="143"/>
      <c r="EM152" s="29"/>
      <c r="EN152" s="32"/>
      <c r="EO152" s="29"/>
      <c r="EP152" s="32"/>
      <c r="EQ152" s="29"/>
      <c r="ER152" s="32"/>
      <c r="ES152" s="29"/>
      <c r="ET152" s="32"/>
      <c r="EU152" s="29"/>
      <c r="EV152" s="32"/>
      <c r="EW152" s="32"/>
    </row>
    <row r="153" spans="4:153" ht="9.9" customHeight="1">
      <c r="D153" s="34"/>
      <c r="E153" s="143"/>
      <c r="F153" s="143"/>
      <c r="G153" s="143"/>
      <c r="H153" s="29"/>
      <c r="I153" s="32"/>
      <c r="J153" s="29"/>
      <c r="K153" s="32"/>
      <c r="L153" s="29"/>
      <c r="M153" s="32"/>
      <c r="N153" s="29"/>
      <c r="O153" s="32"/>
      <c r="P153" s="29"/>
      <c r="Q153" s="32"/>
      <c r="R153" s="32"/>
      <c r="T153" s="143"/>
      <c r="U153" s="143"/>
      <c r="V153" s="143"/>
      <c r="W153" s="29"/>
      <c r="X153" s="32"/>
      <c r="Y153" s="29"/>
      <c r="Z153" s="32"/>
      <c r="AA153" s="29"/>
      <c r="AB153" s="32"/>
      <c r="AC153" s="29"/>
      <c r="AD153" s="32"/>
      <c r="AE153" s="29"/>
      <c r="AF153" s="32"/>
      <c r="AG153" s="32"/>
      <c r="AI153" s="143"/>
      <c r="AJ153" s="143"/>
      <c r="AK153" s="143"/>
      <c r="AL153" s="29"/>
      <c r="AM153" s="32"/>
      <c r="AN153" s="29"/>
      <c r="AO153" s="32"/>
      <c r="AP153" s="29"/>
      <c r="AQ153" s="32"/>
      <c r="AR153" s="29"/>
      <c r="AS153" s="32"/>
      <c r="AT153" s="29"/>
      <c r="AU153" s="32"/>
      <c r="AV153" s="32"/>
      <c r="AX153" s="143"/>
      <c r="AY153" s="143"/>
      <c r="AZ153" s="143"/>
      <c r="BA153" s="29"/>
      <c r="BB153" s="32"/>
      <c r="BC153" s="29"/>
      <c r="BD153" s="32"/>
      <c r="BE153" s="29"/>
      <c r="BF153" s="32"/>
      <c r="BG153" s="29"/>
      <c r="BH153" s="32"/>
      <c r="BI153" s="29"/>
      <c r="BJ153" s="32"/>
      <c r="BK153" s="32"/>
      <c r="BM153" s="143"/>
      <c r="BN153" s="143"/>
      <c r="BO153" s="143"/>
      <c r="BP153" s="29"/>
      <c r="BQ153" s="32"/>
      <c r="BR153" s="29"/>
      <c r="BS153" s="32"/>
      <c r="BT153" s="29"/>
      <c r="BU153" s="32"/>
      <c r="BV153" s="29"/>
      <c r="BW153" s="32"/>
      <c r="BX153" s="29"/>
      <c r="BY153" s="32"/>
      <c r="BZ153" s="32"/>
      <c r="CB153" s="143"/>
      <c r="CC153" s="143"/>
      <c r="CD153" s="143"/>
      <c r="CE153" s="29"/>
      <c r="CF153" s="32"/>
      <c r="CG153" s="29"/>
      <c r="CH153" s="32"/>
      <c r="CI153" s="29"/>
      <c r="CJ153" s="32"/>
      <c r="CK153" s="29"/>
      <c r="CL153" s="32"/>
      <c r="CM153" s="29"/>
      <c r="CN153" s="32"/>
      <c r="CO153" s="32"/>
      <c r="CQ153" s="143"/>
      <c r="CR153" s="143"/>
      <c r="CS153" s="143"/>
      <c r="CT153" s="29"/>
      <c r="CU153" s="32"/>
      <c r="CV153" s="29"/>
      <c r="CW153" s="32"/>
      <c r="CX153" s="29"/>
      <c r="CY153" s="32"/>
      <c r="CZ153" s="29"/>
      <c r="DA153" s="32"/>
      <c r="DB153" s="29"/>
      <c r="DC153" s="32"/>
      <c r="DD153" s="32"/>
      <c r="DF153" s="143"/>
      <c r="DG153" s="143"/>
      <c r="DH153" s="143"/>
      <c r="DI153" s="29"/>
      <c r="DJ153" s="32"/>
      <c r="DK153" s="29"/>
      <c r="DL153" s="32"/>
      <c r="DM153" s="29"/>
      <c r="DN153" s="32"/>
      <c r="DO153" s="29"/>
      <c r="DP153" s="32"/>
      <c r="DQ153" s="29"/>
      <c r="DR153" s="32"/>
      <c r="DS153" s="32"/>
      <c r="DU153" s="143"/>
      <c r="DV153" s="143"/>
      <c r="DW153" s="143"/>
      <c r="DX153" s="29"/>
      <c r="DY153" s="32"/>
      <c r="DZ153" s="29"/>
      <c r="EA153" s="32"/>
      <c r="EB153" s="29"/>
      <c r="EC153" s="32"/>
      <c r="ED153" s="29"/>
      <c r="EE153" s="32"/>
      <c r="EF153" s="29"/>
      <c r="EG153" s="32"/>
      <c r="EH153" s="32"/>
      <c r="EJ153" s="143"/>
      <c r="EK153" s="143"/>
      <c r="EL153" s="143"/>
      <c r="EM153" s="29"/>
      <c r="EN153" s="32"/>
      <c r="EO153" s="29"/>
      <c r="EP153" s="32"/>
      <c r="EQ153" s="29"/>
      <c r="ER153" s="32"/>
      <c r="ES153" s="29"/>
      <c r="ET153" s="32"/>
      <c r="EU153" s="29"/>
      <c r="EV153" s="32"/>
      <c r="EW153" s="32"/>
    </row>
    <row r="154" spans="4:153" ht="9.9" customHeight="1">
      <c r="D154" s="34"/>
      <c r="E154" s="143"/>
      <c r="F154" s="143"/>
      <c r="G154" s="143"/>
      <c r="H154" s="29"/>
      <c r="I154" s="32"/>
      <c r="J154" s="29"/>
      <c r="K154" s="32"/>
      <c r="L154" s="29"/>
      <c r="M154" s="32"/>
      <c r="N154" s="29"/>
      <c r="O154" s="32"/>
      <c r="P154" s="29"/>
      <c r="Q154" s="32"/>
      <c r="R154" s="32"/>
      <c r="T154" s="143"/>
      <c r="U154" s="143"/>
      <c r="V154" s="143"/>
      <c r="W154" s="29"/>
      <c r="X154" s="32"/>
      <c r="Y154" s="29"/>
      <c r="Z154" s="32"/>
      <c r="AA154" s="29"/>
      <c r="AB154" s="32"/>
      <c r="AC154" s="29"/>
      <c r="AD154" s="32"/>
      <c r="AE154" s="29"/>
      <c r="AF154" s="32"/>
      <c r="AG154" s="32"/>
      <c r="AI154" s="143"/>
      <c r="AJ154" s="143"/>
      <c r="AK154" s="143"/>
      <c r="AL154" s="29"/>
      <c r="AM154" s="32"/>
      <c r="AN154" s="29"/>
      <c r="AO154" s="32"/>
      <c r="AP154" s="29"/>
      <c r="AQ154" s="32"/>
      <c r="AR154" s="29"/>
      <c r="AS154" s="32"/>
      <c r="AT154" s="29"/>
      <c r="AU154" s="32"/>
      <c r="AV154" s="32"/>
      <c r="AX154" s="143"/>
      <c r="AY154" s="143"/>
      <c r="AZ154" s="143"/>
      <c r="BA154" s="29"/>
      <c r="BB154" s="32"/>
      <c r="BC154" s="29"/>
      <c r="BD154" s="32"/>
      <c r="BE154" s="29"/>
      <c r="BF154" s="32"/>
      <c r="BG154" s="29"/>
      <c r="BH154" s="32"/>
      <c r="BI154" s="29"/>
      <c r="BJ154" s="32"/>
      <c r="BK154" s="32"/>
      <c r="BM154" s="143"/>
      <c r="BN154" s="143"/>
      <c r="BO154" s="143"/>
      <c r="BP154" s="29"/>
      <c r="BQ154" s="32"/>
      <c r="BR154" s="29"/>
      <c r="BS154" s="32"/>
      <c r="BT154" s="29"/>
      <c r="BU154" s="32"/>
      <c r="BV154" s="29"/>
      <c r="BW154" s="32"/>
      <c r="BX154" s="29"/>
      <c r="BY154" s="32"/>
      <c r="BZ154" s="32"/>
      <c r="CB154" s="143"/>
      <c r="CC154" s="143"/>
      <c r="CD154" s="143"/>
      <c r="CE154" s="29"/>
      <c r="CF154" s="32"/>
      <c r="CG154" s="29"/>
      <c r="CH154" s="32"/>
      <c r="CI154" s="29"/>
      <c r="CJ154" s="32"/>
      <c r="CK154" s="29"/>
      <c r="CL154" s="32"/>
      <c r="CM154" s="29"/>
      <c r="CN154" s="32"/>
      <c r="CO154" s="32"/>
      <c r="CQ154" s="143"/>
      <c r="CR154" s="143"/>
      <c r="CS154" s="143"/>
      <c r="CT154" s="29"/>
      <c r="CU154" s="32"/>
      <c r="CV154" s="29"/>
      <c r="CW154" s="32"/>
      <c r="CX154" s="29"/>
      <c r="CY154" s="32"/>
      <c r="CZ154" s="29"/>
      <c r="DA154" s="32"/>
      <c r="DB154" s="29"/>
      <c r="DC154" s="32"/>
      <c r="DD154" s="32"/>
      <c r="DF154" s="143"/>
      <c r="DG154" s="143"/>
      <c r="DH154" s="143"/>
      <c r="DI154" s="29"/>
      <c r="DJ154" s="32"/>
      <c r="DK154" s="29"/>
      <c r="DL154" s="32"/>
      <c r="DM154" s="29"/>
      <c r="DN154" s="32"/>
      <c r="DO154" s="29"/>
      <c r="DP154" s="32"/>
      <c r="DQ154" s="29"/>
      <c r="DR154" s="32"/>
      <c r="DS154" s="32"/>
      <c r="DU154" s="143"/>
      <c r="DV154" s="143"/>
      <c r="DW154" s="143"/>
      <c r="DX154" s="29"/>
      <c r="DY154" s="32"/>
      <c r="DZ154" s="29"/>
      <c r="EA154" s="32"/>
      <c r="EB154" s="29"/>
      <c r="EC154" s="32"/>
      <c r="ED154" s="29"/>
      <c r="EE154" s="32"/>
      <c r="EF154" s="29"/>
      <c r="EG154" s="32"/>
      <c r="EH154" s="32"/>
      <c r="EJ154" s="143"/>
      <c r="EK154" s="143"/>
      <c r="EL154" s="143"/>
      <c r="EM154" s="29"/>
      <c r="EN154" s="32"/>
      <c r="EO154" s="29"/>
      <c r="EP154" s="32"/>
      <c r="EQ154" s="29"/>
      <c r="ER154" s="32"/>
      <c r="ES154" s="29"/>
      <c r="ET154" s="32"/>
      <c r="EU154" s="29"/>
      <c r="EV154" s="32"/>
      <c r="EW154" s="32"/>
    </row>
    <row r="155" spans="4:153" ht="9.9" customHeight="1">
      <c r="D155" s="34"/>
      <c r="E155" s="143"/>
      <c r="F155" s="143"/>
      <c r="G155" s="143"/>
      <c r="H155" s="29"/>
      <c r="I155" s="32"/>
      <c r="J155" s="29"/>
      <c r="K155" s="32"/>
      <c r="L155" s="29"/>
      <c r="M155" s="32"/>
      <c r="N155" s="29"/>
      <c r="O155" s="32"/>
      <c r="P155" s="29"/>
      <c r="Q155" s="32"/>
      <c r="R155" s="32"/>
      <c r="T155" s="143"/>
      <c r="U155" s="143"/>
      <c r="V155" s="143"/>
      <c r="W155" s="29"/>
      <c r="X155" s="32"/>
      <c r="Y155" s="29"/>
      <c r="Z155" s="32"/>
      <c r="AA155" s="29"/>
      <c r="AB155" s="32"/>
      <c r="AC155" s="29"/>
      <c r="AD155" s="32"/>
      <c r="AE155" s="29"/>
      <c r="AF155" s="32"/>
      <c r="AG155" s="32"/>
      <c r="AI155" s="143"/>
      <c r="AJ155" s="143"/>
      <c r="AK155" s="143"/>
      <c r="AL155" s="29"/>
      <c r="AM155" s="32"/>
      <c r="AN155" s="29"/>
      <c r="AO155" s="32"/>
      <c r="AP155" s="29"/>
      <c r="AQ155" s="32"/>
      <c r="AR155" s="29"/>
      <c r="AS155" s="32"/>
      <c r="AT155" s="29"/>
      <c r="AU155" s="32"/>
      <c r="AV155" s="32"/>
      <c r="AX155" s="143"/>
      <c r="AY155" s="143"/>
      <c r="AZ155" s="143"/>
      <c r="BA155" s="29"/>
      <c r="BB155" s="32"/>
      <c r="BC155" s="29"/>
      <c r="BD155" s="32"/>
      <c r="BE155" s="29"/>
      <c r="BF155" s="32"/>
      <c r="BG155" s="29"/>
      <c r="BH155" s="32"/>
      <c r="BI155" s="29"/>
      <c r="BJ155" s="32"/>
      <c r="BK155" s="32"/>
      <c r="BM155" s="143"/>
      <c r="BN155" s="143"/>
      <c r="BO155" s="143"/>
      <c r="BP155" s="29"/>
      <c r="BQ155" s="32"/>
      <c r="BR155" s="29"/>
      <c r="BS155" s="32"/>
      <c r="BT155" s="29"/>
      <c r="BU155" s="32"/>
      <c r="BV155" s="29"/>
      <c r="BW155" s="32"/>
      <c r="BX155" s="29"/>
      <c r="BY155" s="32"/>
      <c r="BZ155" s="32"/>
      <c r="CB155" s="143"/>
      <c r="CC155" s="143"/>
      <c r="CD155" s="143"/>
      <c r="CE155" s="29"/>
      <c r="CF155" s="32"/>
      <c r="CG155" s="29"/>
      <c r="CH155" s="32"/>
      <c r="CI155" s="29"/>
      <c r="CJ155" s="32"/>
      <c r="CK155" s="29"/>
      <c r="CL155" s="32"/>
      <c r="CM155" s="29"/>
      <c r="CN155" s="32"/>
      <c r="CO155" s="32"/>
      <c r="CQ155" s="143"/>
      <c r="CR155" s="143"/>
      <c r="CS155" s="143"/>
      <c r="CT155" s="29"/>
      <c r="CU155" s="32"/>
      <c r="CV155" s="29"/>
      <c r="CW155" s="32"/>
      <c r="CX155" s="29"/>
      <c r="CY155" s="32"/>
      <c r="CZ155" s="29"/>
      <c r="DA155" s="32"/>
      <c r="DB155" s="29"/>
      <c r="DC155" s="32"/>
      <c r="DD155" s="32"/>
      <c r="DF155" s="143"/>
      <c r="DG155" s="143"/>
      <c r="DH155" s="143"/>
      <c r="DI155" s="29"/>
      <c r="DJ155" s="32"/>
      <c r="DK155" s="29"/>
      <c r="DL155" s="32"/>
      <c r="DM155" s="29"/>
      <c r="DN155" s="32"/>
      <c r="DO155" s="29"/>
      <c r="DP155" s="32"/>
      <c r="DQ155" s="29"/>
      <c r="DR155" s="32"/>
      <c r="DS155" s="32"/>
      <c r="DU155" s="143"/>
      <c r="DV155" s="143"/>
      <c r="DW155" s="143"/>
      <c r="DX155" s="29"/>
      <c r="DY155" s="32"/>
      <c r="DZ155" s="29"/>
      <c r="EA155" s="32"/>
      <c r="EB155" s="29"/>
      <c r="EC155" s="32"/>
      <c r="ED155" s="29"/>
      <c r="EE155" s="32"/>
      <c r="EF155" s="29"/>
      <c r="EG155" s="32"/>
      <c r="EH155" s="32"/>
      <c r="EJ155" s="143"/>
      <c r="EK155" s="143"/>
      <c r="EL155" s="143"/>
      <c r="EM155" s="29"/>
      <c r="EN155" s="32"/>
      <c r="EO155" s="29"/>
      <c r="EP155" s="32"/>
      <c r="EQ155" s="29"/>
      <c r="ER155" s="32"/>
      <c r="ES155" s="29"/>
      <c r="ET155" s="32"/>
      <c r="EU155" s="29"/>
      <c r="EV155" s="32"/>
      <c r="EW155" s="32"/>
    </row>
    <row r="156" spans="4:153" ht="9.9" customHeight="1">
      <c r="D156" s="34"/>
      <c r="E156" s="143"/>
      <c r="F156" s="143"/>
      <c r="G156" s="143"/>
      <c r="H156" s="29"/>
      <c r="I156" s="32"/>
      <c r="J156" s="29"/>
      <c r="K156" s="32"/>
      <c r="L156" s="29"/>
      <c r="M156" s="32"/>
      <c r="N156" s="29"/>
      <c r="O156" s="32"/>
      <c r="P156" s="29"/>
      <c r="Q156" s="32"/>
      <c r="R156" s="32"/>
      <c r="T156" s="143"/>
      <c r="U156" s="143"/>
      <c r="V156" s="143"/>
      <c r="W156" s="29"/>
      <c r="X156" s="32"/>
      <c r="Y156" s="29"/>
      <c r="Z156" s="32"/>
      <c r="AA156" s="29"/>
      <c r="AB156" s="32"/>
      <c r="AC156" s="29"/>
      <c r="AD156" s="32"/>
      <c r="AE156" s="29"/>
      <c r="AF156" s="32"/>
      <c r="AG156" s="32"/>
      <c r="AI156" s="143"/>
      <c r="AJ156" s="143"/>
      <c r="AK156" s="143"/>
      <c r="AL156" s="29"/>
      <c r="AM156" s="32"/>
      <c r="AN156" s="29"/>
      <c r="AO156" s="32"/>
      <c r="AP156" s="29"/>
      <c r="AQ156" s="32"/>
      <c r="AR156" s="29"/>
      <c r="AS156" s="32"/>
      <c r="AT156" s="29"/>
      <c r="AU156" s="32"/>
      <c r="AV156" s="32"/>
      <c r="AX156" s="143"/>
      <c r="AY156" s="143"/>
      <c r="AZ156" s="143"/>
      <c r="BA156" s="29"/>
      <c r="BB156" s="32"/>
      <c r="BC156" s="29"/>
      <c r="BD156" s="32"/>
      <c r="BE156" s="29"/>
      <c r="BF156" s="32"/>
      <c r="BG156" s="29"/>
      <c r="BH156" s="32"/>
      <c r="BI156" s="29"/>
      <c r="BJ156" s="32"/>
      <c r="BK156" s="32"/>
      <c r="BM156" s="143"/>
      <c r="BN156" s="143"/>
      <c r="BO156" s="143"/>
      <c r="BP156" s="29"/>
      <c r="BQ156" s="32"/>
      <c r="BR156" s="29"/>
      <c r="BS156" s="32"/>
      <c r="BT156" s="29"/>
      <c r="BU156" s="32"/>
      <c r="BV156" s="29"/>
      <c r="BW156" s="32"/>
      <c r="BX156" s="29"/>
      <c r="BY156" s="32"/>
      <c r="BZ156" s="32"/>
      <c r="CB156" s="143"/>
      <c r="CC156" s="143"/>
      <c r="CD156" s="143"/>
      <c r="CE156" s="29"/>
      <c r="CF156" s="32"/>
      <c r="CG156" s="29"/>
      <c r="CH156" s="32"/>
      <c r="CI156" s="29"/>
      <c r="CJ156" s="32"/>
      <c r="CK156" s="29"/>
      <c r="CL156" s="32"/>
      <c r="CM156" s="29"/>
      <c r="CN156" s="32"/>
      <c r="CO156" s="32"/>
      <c r="CQ156" s="143"/>
      <c r="CR156" s="143"/>
      <c r="CS156" s="143"/>
      <c r="CT156" s="29"/>
      <c r="CU156" s="32"/>
      <c r="CV156" s="29"/>
      <c r="CW156" s="32"/>
      <c r="CX156" s="29"/>
      <c r="CY156" s="32"/>
      <c r="CZ156" s="29"/>
      <c r="DA156" s="32"/>
      <c r="DB156" s="29"/>
      <c r="DC156" s="32"/>
      <c r="DD156" s="32"/>
      <c r="DF156" s="143"/>
      <c r="DG156" s="143"/>
      <c r="DH156" s="143"/>
      <c r="DI156" s="29"/>
      <c r="DJ156" s="32"/>
      <c r="DK156" s="29"/>
      <c r="DL156" s="32"/>
      <c r="DM156" s="29"/>
      <c r="DN156" s="32"/>
      <c r="DO156" s="29"/>
      <c r="DP156" s="32"/>
      <c r="DQ156" s="29"/>
      <c r="DR156" s="32"/>
      <c r="DS156" s="32"/>
      <c r="DU156" s="143"/>
      <c r="DV156" s="143"/>
      <c r="DW156" s="143"/>
      <c r="DX156" s="29"/>
      <c r="DY156" s="32"/>
      <c r="DZ156" s="29"/>
      <c r="EA156" s="32"/>
      <c r="EB156" s="29"/>
      <c r="EC156" s="32"/>
      <c r="ED156" s="29"/>
      <c r="EE156" s="32"/>
      <c r="EF156" s="29"/>
      <c r="EG156" s="32"/>
      <c r="EH156" s="32"/>
      <c r="EJ156" s="143"/>
      <c r="EK156" s="143"/>
      <c r="EL156" s="143"/>
      <c r="EM156" s="29"/>
      <c r="EN156" s="32"/>
      <c r="EO156" s="29"/>
      <c r="EP156" s="32"/>
      <c r="EQ156" s="29"/>
      <c r="ER156" s="32"/>
      <c r="ES156" s="29"/>
      <c r="ET156" s="32"/>
      <c r="EU156" s="29"/>
      <c r="EV156" s="32"/>
      <c r="EW156" s="32"/>
    </row>
    <row r="157" spans="4:153" ht="9.9" customHeight="1">
      <c r="D157" s="34"/>
      <c r="E157" s="143"/>
      <c r="F157" s="143"/>
      <c r="G157" s="143"/>
      <c r="H157" s="29"/>
      <c r="I157" s="32"/>
      <c r="J157" s="29"/>
      <c r="K157" s="32"/>
      <c r="L157" s="29"/>
      <c r="M157" s="32"/>
      <c r="N157" s="29"/>
      <c r="O157" s="32"/>
      <c r="P157" s="29"/>
      <c r="Q157" s="32"/>
      <c r="R157" s="32"/>
      <c r="T157" s="143"/>
      <c r="U157" s="143"/>
      <c r="V157" s="143"/>
      <c r="W157" s="29"/>
      <c r="X157" s="32"/>
      <c r="Y157" s="29"/>
      <c r="Z157" s="32"/>
      <c r="AA157" s="29"/>
      <c r="AB157" s="32"/>
      <c r="AC157" s="29"/>
      <c r="AD157" s="32"/>
      <c r="AE157" s="29"/>
      <c r="AF157" s="32"/>
      <c r="AG157" s="32"/>
      <c r="AI157" s="143"/>
      <c r="AJ157" s="143"/>
      <c r="AK157" s="143"/>
      <c r="AL157" s="29"/>
      <c r="AM157" s="32"/>
      <c r="AN157" s="29"/>
      <c r="AO157" s="32"/>
      <c r="AP157" s="29"/>
      <c r="AQ157" s="32"/>
      <c r="AR157" s="29"/>
      <c r="AS157" s="32"/>
      <c r="AT157" s="29"/>
      <c r="AU157" s="32"/>
      <c r="AV157" s="32"/>
      <c r="AX157" s="143"/>
      <c r="AY157" s="143"/>
      <c r="AZ157" s="143"/>
      <c r="BA157" s="29"/>
      <c r="BB157" s="32"/>
      <c r="BC157" s="29"/>
      <c r="BD157" s="32"/>
      <c r="BE157" s="29"/>
      <c r="BF157" s="32"/>
      <c r="BG157" s="29"/>
      <c r="BH157" s="32"/>
      <c r="BI157" s="29"/>
      <c r="BJ157" s="32"/>
      <c r="BK157" s="32"/>
      <c r="BM157" s="143"/>
      <c r="BN157" s="143"/>
      <c r="BO157" s="143"/>
      <c r="BP157" s="29"/>
      <c r="BQ157" s="32"/>
      <c r="BR157" s="29"/>
      <c r="BS157" s="32"/>
      <c r="BT157" s="29"/>
      <c r="BU157" s="32"/>
      <c r="BV157" s="29"/>
      <c r="BW157" s="32"/>
      <c r="BX157" s="29"/>
      <c r="BY157" s="32"/>
      <c r="BZ157" s="32"/>
      <c r="CB157" s="143"/>
      <c r="CC157" s="143"/>
      <c r="CD157" s="143"/>
      <c r="CE157" s="29"/>
      <c r="CF157" s="32"/>
      <c r="CG157" s="29"/>
      <c r="CH157" s="32"/>
      <c r="CI157" s="29"/>
      <c r="CJ157" s="32"/>
      <c r="CK157" s="29"/>
      <c r="CL157" s="32"/>
      <c r="CM157" s="29"/>
      <c r="CN157" s="32"/>
      <c r="CO157" s="32"/>
      <c r="CQ157" s="143"/>
      <c r="CR157" s="143"/>
      <c r="CS157" s="143"/>
      <c r="CT157" s="29"/>
      <c r="CU157" s="32"/>
      <c r="CV157" s="29"/>
      <c r="CW157" s="32"/>
      <c r="CX157" s="29"/>
      <c r="CY157" s="32"/>
      <c r="CZ157" s="29"/>
      <c r="DA157" s="32"/>
      <c r="DB157" s="29"/>
      <c r="DC157" s="32"/>
      <c r="DD157" s="32"/>
      <c r="DF157" s="143"/>
      <c r="DG157" s="143"/>
      <c r="DH157" s="143"/>
      <c r="DI157" s="29"/>
      <c r="DJ157" s="32"/>
      <c r="DK157" s="29"/>
      <c r="DL157" s="32"/>
      <c r="DM157" s="29"/>
      <c r="DN157" s="32"/>
      <c r="DO157" s="29"/>
      <c r="DP157" s="32"/>
      <c r="DQ157" s="29"/>
      <c r="DR157" s="32"/>
      <c r="DS157" s="32"/>
      <c r="DU157" s="143"/>
      <c r="DV157" s="143"/>
      <c r="DW157" s="143"/>
      <c r="DX157" s="29"/>
      <c r="DY157" s="32"/>
      <c r="DZ157" s="29"/>
      <c r="EA157" s="32"/>
      <c r="EB157" s="29"/>
      <c r="EC157" s="32"/>
      <c r="ED157" s="29"/>
      <c r="EE157" s="32"/>
      <c r="EF157" s="29"/>
      <c r="EG157" s="32"/>
      <c r="EH157" s="32"/>
      <c r="EJ157" s="143"/>
      <c r="EK157" s="143"/>
      <c r="EL157" s="143"/>
      <c r="EM157" s="29"/>
      <c r="EN157" s="32"/>
      <c r="EO157" s="29"/>
      <c r="EP157" s="32"/>
      <c r="EQ157" s="29"/>
      <c r="ER157" s="32"/>
      <c r="ES157" s="29"/>
      <c r="ET157" s="32"/>
      <c r="EU157" s="29"/>
      <c r="EV157" s="32"/>
      <c r="EW157" s="32"/>
    </row>
    <row r="158" spans="4:153" ht="9.9" customHeight="1">
      <c r="D158" s="34"/>
      <c r="E158" s="513"/>
      <c r="F158" s="513"/>
      <c r="G158" s="513"/>
      <c r="H158" s="513"/>
      <c r="I158" s="513"/>
      <c r="J158" s="513"/>
      <c r="K158" s="513"/>
      <c r="L158" s="513"/>
      <c r="M158" s="513"/>
      <c r="N158" s="513"/>
      <c r="O158" s="513"/>
      <c r="P158" s="513"/>
      <c r="Q158" s="513"/>
      <c r="R158" s="513"/>
      <c r="T158" s="513"/>
      <c r="U158" s="513"/>
      <c r="V158" s="513"/>
      <c r="W158" s="513"/>
      <c r="X158" s="513"/>
      <c r="Y158" s="513"/>
      <c r="Z158" s="513"/>
      <c r="AA158" s="513"/>
      <c r="AB158" s="513"/>
      <c r="AC158" s="513"/>
      <c r="AD158" s="513"/>
      <c r="AE158" s="513"/>
      <c r="AF158" s="513"/>
      <c r="AG158" s="513"/>
      <c r="AI158" s="513"/>
      <c r="AJ158" s="513"/>
      <c r="AK158" s="513"/>
      <c r="AL158" s="513"/>
      <c r="AM158" s="513"/>
      <c r="AN158" s="513"/>
      <c r="AO158" s="513"/>
      <c r="AP158" s="513"/>
      <c r="AQ158" s="513"/>
      <c r="AR158" s="513"/>
      <c r="AS158" s="513"/>
      <c r="AT158" s="513"/>
      <c r="AU158" s="513"/>
      <c r="AV158" s="513"/>
      <c r="AX158" s="513"/>
      <c r="AY158" s="513"/>
      <c r="AZ158" s="513"/>
      <c r="BA158" s="513"/>
      <c r="BB158" s="513"/>
      <c r="BC158" s="513"/>
      <c r="BD158" s="513"/>
      <c r="BE158" s="513"/>
      <c r="BF158" s="513"/>
      <c r="BG158" s="513"/>
      <c r="BH158" s="513"/>
      <c r="BI158" s="513"/>
      <c r="BJ158" s="513"/>
      <c r="BK158" s="513"/>
      <c r="BM158" s="513"/>
      <c r="BN158" s="513"/>
      <c r="BO158" s="513"/>
      <c r="BP158" s="513"/>
      <c r="BQ158" s="513"/>
      <c r="BR158" s="513"/>
      <c r="BS158" s="513"/>
      <c r="BT158" s="513"/>
      <c r="BU158" s="513"/>
      <c r="BV158" s="513"/>
      <c r="BW158" s="513"/>
      <c r="BX158" s="513"/>
      <c r="BY158" s="513"/>
      <c r="BZ158" s="513"/>
      <c r="CB158" s="513"/>
      <c r="CC158" s="513"/>
      <c r="CD158" s="513"/>
      <c r="CE158" s="513"/>
      <c r="CF158" s="513"/>
      <c r="CG158" s="513"/>
      <c r="CH158" s="513"/>
      <c r="CI158" s="513"/>
      <c r="CJ158" s="513"/>
      <c r="CK158" s="513"/>
      <c r="CL158" s="513"/>
      <c r="CM158" s="513"/>
      <c r="CN158" s="513"/>
      <c r="CO158" s="513"/>
      <c r="CQ158" s="513"/>
      <c r="CR158" s="513"/>
      <c r="CS158" s="513"/>
      <c r="CT158" s="513"/>
      <c r="CU158" s="513"/>
      <c r="CV158" s="513"/>
      <c r="CW158" s="513"/>
      <c r="CX158" s="513"/>
      <c r="CY158" s="513"/>
      <c r="CZ158" s="513"/>
      <c r="DA158" s="513"/>
      <c r="DB158" s="513"/>
      <c r="DC158" s="513"/>
      <c r="DD158" s="513"/>
      <c r="DF158" s="513"/>
      <c r="DG158" s="513"/>
      <c r="DH158" s="513"/>
      <c r="DI158" s="513"/>
      <c r="DJ158" s="513"/>
      <c r="DK158" s="513"/>
      <c r="DL158" s="513"/>
      <c r="DM158" s="513"/>
      <c r="DN158" s="513"/>
      <c r="DO158" s="513"/>
      <c r="DP158" s="513"/>
      <c r="DQ158" s="513"/>
      <c r="DR158" s="513"/>
      <c r="DS158" s="513"/>
      <c r="DU158" s="513"/>
      <c r="DV158" s="513"/>
      <c r="DW158" s="513"/>
      <c r="DX158" s="513"/>
      <c r="DY158" s="513"/>
      <c r="DZ158" s="513"/>
      <c r="EA158" s="513"/>
      <c r="EB158" s="513"/>
      <c r="EC158" s="513"/>
      <c r="ED158" s="513"/>
      <c r="EE158" s="513"/>
      <c r="EF158" s="513"/>
      <c r="EG158" s="513"/>
      <c r="EH158" s="513"/>
      <c r="EJ158" s="513"/>
      <c r="EK158" s="513"/>
      <c r="EL158" s="513"/>
      <c r="EM158" s="513"/>
      <c r="EN158" s="513"/>
      <c r="EO158" s="513"/>
      <c r="EP158" s="513"/>
      <c r="EQ158" s="513"/>
      <c r="ER158" s="513"/>
      <c r="ES158" s="513"/>
      <c r="ET158" s="513"/>
      <c r="EU158" s="513"/>
      <c r="EV158" s="513"/>
      <c r="EW158" s="513"/>
    </row>
    <row r="159" spans="4:153" ht="9.9" customHeight="1">
      <c r="D159" s="34"/>
      <c r="E159" s="513"/>
      <c r="F159" s="513"/>
      <c r="G159" s="513"/>
      <c r="H159" s="513"/>
      <c r="I159" s="513"/>
      <c r="J159" s="513"/>
      <c r="K159" s="513"/>
      <c r="L159" s="513"/>
      <c r="M159" s="513"/>
      <c r="N159" s="513"/>
      <c r="O159" s="513"/>
      <c r="P159" s="513"/>
      <c r="Q159" s="513"/>
      <c r="R159" s="513"/>
      <c r="T159" s="513"/>
      <c r="U159" s="513"/>
      <c r="V159" s="513"/>
      <c r="W159" s="513"/>
      <c r="X159" s="513"/>
      <c r="Y159" s="513"/>
      <c r="Z159" s="513"/>
      <c r="AA159" s="513"/>
      <c r="AB159" s="513"/>
      <c r="AC159" s="513"/>
      <c r="AD159" s="513"/>
      <c r="AE159" s="513"/>
      <c r="AF159" s="513"/>
      <c r="AG159" s="513"/>
      <c r="AI159" s="513"/>
      <c r="AJ159" s="513"/>
      <c r="AK159" s="513"/>
      <c r="AL159" s="513"/>
      <c r="AM159" s="513"/>
      <c r="AN159" s="513"/>
      <c r="AO159" s="513"/>
      <c r="AP159" s="513"/>
      <c r="AQ159" s="513"/>
      <c r="AR159" s="513"/>
      <c r="AS159" s="513"/>
      <c r="AT159" s="513"/>
      <c r="AU159" s="513"/>
      <c r="AV159" s="513"/>
      <c r="AX159" s="513"/>
      <c r="AY159" s="513"/>
      <c r="AZ159" s="513"/>
      <c r="BA159" s="513"/>
      <c r="BB159" s="513"/>
      <c r="BC159" s="513"/>
      <c r="BD159" s="513"/>
      <c r="BE159" s="513"/>
      <c r="BF159" s="513"/>
      <c r="BG159" s="513"/>
      <c r="BH159" s="513"/>
      <c r="BI159" s="513"/>
      <c r="BJ159" s="513"/>
      <c r="BK159" s="513"/>
      <c r="BM159" s="513"/>
      <c r="BN159" s="513"/>
      <c r="BO159" s="513"/>
      <c r="BP159" s="513"/>
      <c r="BQ159" s="513"/>
      <c r="BR159" s="513"/>
      <c r="BS159" s="513"/>
      <c r="BT159" s="513"/>
      <c r="BU159" s="513"/>
      <c r="BV159" s="513"/>
      <c r="BW159" s="513"/>
      <c r="BX159" s="513"/>
      <c r="BY159" s="513"/>
      <c r="BZ159" s="513"/>
      <c r="CB159" s="513"/>
      <c r="CC159" s="513"/>
      <c r="CD159" s="513"/>
      <c r="CE159" s="513"/>
      <c r="CF159" s="513"/>
      <c r="CG159" s="513"/>
      <c r="CH159" s="513"/>
      <c r="CI159" s="513"/>
      <c r="CJ159" s="513"/>
      <c r="CK159" s="513"/>
      <c r="CL159" s="513"/>
      <c r="CM159" s="513"/>
      <c r="CN159" s="513"/>
      <c r="CO159" s="513"/>
      <c r="CQ159" s="513"/>
      <c r="CR159" s="513"/>
      <c r="CS159" s="513"/>
      <c r="CT159" s="513"/>
      <c r="CU159" s="513"/>
      <c r="CV159" s="513"/>
      <c r="CW159" s="513"/>
      <c r="CX159" s="513"/>
      <c r="CY159" s="513"/>
      <c r="CZ159" s="513"/>
      <c r="DA159" s="513"/>
      <c r="DB159" s="513"/>
      <c r="DC159" s="513"/>
      <c r="DD159" s="513"/>
      <c r="DF159" s="513"/>
      <c r="DG159" s="513"/>
      <c r="DH159" s="513"/>
      <c r="DI159" s="513"/>
      <c r="DJ159" s="513"/>
      <c r="DK159" s="513"/>
      <c r="DL159" s="513"/>
      <c r="DM159" s="513"/>
      <c r="DN159" s="513"/>
      <c r="DO159" s="513"/>
      <c r="DP159" s="513"/>
      <c r="DQ159" s="513"/>
      <c r="DR159" s="513"/>
      <c r="DS159" s="513"/>
      <c r="DU159" s="513"/>
      <c r="DV159" s="513"/>
      <c r="DW159" s="513"/>
      <c r="DX159" s="513"/>
      <c r="DY159" s="513"/>
      <c r="DZ159" s="513"/>
      <c r="EA159" s="513"/>
      <c r="EB159" s="513"/>
      <c r="EC159" s="513"/>
      <c r="ED159" s="513"/>
      <c r="EE159" s="513"/>
      <c r="EF159" s="513"/>
      <c r="EG159" s="513"/>
      <c r="EH159" s="513"/>
      <c r="EJ159" s="513"/>
      <c r="EK159" s="513"/>
      <c r="EL159" s="513"/>
      <c r="EM159" s="513"/>
      <c r="EN159" s="513"/>
      <c r="EO159" s="513"/>
      <c r="EP159" s="513"/>
      <c r="EQ159" s="513"/>
      <c r="ER159" s="513"/>
      <c r="ES159" s="513"/>
      <c r="ET159" s="513"/>
      <c r="EU159" s="513"/>
      <c r="EV159" s="513"/>
      <c r="EW159" s="513"/>
    </row>
    <row r="160" spans="4:153" ht="9.9" customHeight="1">
      <c r="D160" s="34"/>
      <c r="E160" s="513"/>
      <c r="F160" s="513"/>
      <c r="G160" s="513"/>
      <c r="H160" s="513"/>
      <c r="I160" s="513"/>
      <c r="J160" s="513"/>
      <c r="K160" s="513"/>
      <c r="L160" s="513"/>
      <c r="M160" s="513"/>
      <c r="N160" s="513"/>
      <c r="O160" s="513"/>
      <c r="P160" s="513"/>
      <c r="Q160" s="513"/>
      <c r="R160" s="513"/>
      <c r="T160" s="513"/>
      <c r="U160" s="513"/>
      <c r="V160" s="513"/>
      <c r="W160" s="513"/>
      <c r="X160" s="513"/>
      <c r="Y160" s="513"/>
      <c r="Z160" s="513"/>
      <c r="AA160" s="513"/>
      <c r="AB160" s="513"/>
      <c r="AC160" s="513"/>
      <c r="AD160" s="513"/>
      <c r="AE160" s="513"/>
      <c r="AF160" s="513"/>
      <c r="AG160" s="513"/>
      <c r="AI160" s="513"/>
      <c r="AJ160" s="513"/>
      <c r="AK160" s="513"/>
      <c r="AL160" s="513"/>
      <c r="AM160" s="513"/>
      <c r="AN160" s="513"/>
      <c r="AO160" s="513"/>
      <c r="AP160" s="513"/>
      <c r="AQ160" s="513"/>
      <c r="AR160" s="513"/>
      <c r="AS160" s="513"/>
      <c r="AT160" s="513"/>
      <c r="AU160" s="513"/>
      <c r="AV160" s="513"/>
      <c r="AX160" s="513"/>
      <c r="AY160" s="513"/>
      <c r="AZ160" s="513"/>
      <c r="BA160" s="513"/>
      <c r="BB160" s="513"/>
      <c r="BC160" s="513"/>
      <c r="BD160" s="513"/>
      <c r="BE160" s="513"/>
      <c r="BF160" s="513"/>
      <c r="BG160" s="513"/>
      <c r="BH160" s="513"/>
      <c r="BI160" s="513"/>
      <c r="BJ160" s="513"/>
      <c r="BK160" s="513"/>
      <c r="BM160" s="513"/>
      <c r="BN160" s="513"/>
      <c r="BO160" s="513"/>
      <c r="BP160" s="513"/>
      <c r="BQ160" s="513"/>
      <c r="BR160" s="513"/>
      <c r="BS160" s="513"/>
      <c r="BT160" s="513"/>
      <c r="BU160" s="513"/>
      <c r="BV160" s="513"/>
      <c r="BW160" s="513"/>
      <c r="BX160" s="513"/>
      <c r="BY160" s="513"/>
      <c r="BZ160" s="513"/>
      <c r="CB160" s="513"/>
      <c r="CC160" s="513"/>
      <c r="CD160" s="513"/>
      <c r="CE160" s="513"/>
      <c r="CF160" s="513"/>
      <c r="CG160" s="513"/>
      <c r="CH160" s="513"/>
      <c r="CI160" s="513"/>
      <c r="CJ160" s="513"/>
      <c r="CK160" s="513"/>
      <c r="CL160" s="513"/>
      <c r="CM160" s="513"/>
      <c r="CN160" s="513"/>
      <c r="CO160" s="513"/>
      <c r="CQ160" s="513"/>
      <c r="CR160" s="513"/>
      <c r="CS160" s="513"/>
      <c r="CT160" s="513"/>
      <c r="CU160" s="513"/>
      <c r="CV160" s="513"/>
      <c r="CW160" s="513"/>
      <c r="CX160" s="513"/>
      <c r="CY160" s="513"/>
      <c r="CZ160" s="513"/>
      <c r="DA160" s="513"/>
      <c r="DB160" s="513"/>
      <c r="DC160" s="513"/>
      <c r="DD160" s="513"/>
      <c r="DF160" s="513"/>
      <c r="DG160" s="513"/>
      <c r="DH160" s="513"/>
      <c r="DI160" s="513"/>
      <c r="DJ160" s="513"/>
      <c r="DK160" s="513"/>
      <c r="DL160" s="513"/>
      <c r="DM160" s="513"/>
      <c r="DN160" s="513"/>
      <c r="DO160" s="513"/>
      <c r="DP160" s="513"/>
      <c r="DQ160" s="513"/>
      <c r="DR160" s="513"/>
      <c r="DS160" s="513"/>
      <c r="DU160" s="513"/>
      <c r="DV160" s="513"/>
      <c r="DW160" s="513"/>
      <c r="DX160" s="513"/>
      <c r="DY160" s="513"/>
      <c r="DZ160" s="513"/>
      <c r="EA160" s="513"/>
      <c r="EB160" s="513"/>
      <c r="EC160" s="513"/>
      <c r="ED160" s="513"/>
      <c r="EE160" s="513"/>
      <c r="EF160" s="513"/>
      <c r="EG160" s="513"/>
      <c r="EH160" s="513"/>
      <c r="EJ160" s="513"/>
      <c r="EK160" s="513"/>
      <c r="EL160" s="513"/>
      <c r="EM160" s="513"/>
      <c r="EN160" s="513"/>
      <c r="EO160" s="513"/>
      <c r="EP160" s="513"/>
      <c r="EQ160" s="513"/>
      <c r="ER160" s="513"/>
      <c r="ES160" s="513"/>
      <c r="ET160" s="513"/>
      <c r="EU160" s="513"/>
      <c r="EV160" s="513"/>
      <c r="EW160" s="513"/>
    </row>
    <row r="161" spans="3:156" ht="9.9" customHeight="1">
      <c r="D161" s="34"/>
      <c r="E161" s="34"/>
      <c r="F161" s="34"/>
      <c r="G161" s="34"/>
      <c r="H161" s="35">
        <v>75</v>
      </c>
      <c r="I161" s="34"/>
      <c r="J161" s="34">
        <v>75</v>
      </c>
      <c r="K161" s="34"/>
      <c r="L161" s="34">
        <v>75</v>
      </c>
      <c r="M161" s="34"/>
      <c r="N161" s="34">
        <v>75</v>
      </c>
      <c r="O161" s="34"/>
      <c r="P161" s="34">
        <v>75</v>
      </c>
      <c r="Q161" s="34"/>
      <c r="R161" s="34"/>
      <c r="CB161" s="143"/>
      <c r="CC161" s="143"/>
      <c r="CD161" s="143"/>
      <c r="CE161" s="29"/>
      <c r="CF161" s="32"/>
      <c r="CG161" s="29"/>
      <c r="CH161" s="32"/>
      <c r="CI161" s="29"/>
      <c r="CJ161" s="32"/>
      <c r="CK161" s="29"/>
      <c r="CL161" s="32"/>
      <c r="CM161" s="29"/>
      <c r="CN161" s="32"/>
      <c r="CO161" s="32"/>
      <c r="CQ161" s="143"/>
      <c r="CR161" s="143"/>
      <c r="CS161" s="143"/>
      <c r="CT161" s="29"/>
      <c r="CU161" s="32"/>
      <c r="CV161" s="29"/>
      <c r="CW161" s="32"/>
      <c r="CX161" s="29"/>
      <c r="CY161" s="32"/>
      <c r="CZ161" s="29"/>
      <c r="DA161" s="32"/>
      <c r="DB161" s="29"/>
      <c r="DC161" s="32"/>
      <c r="DD161" s="32"/>
    </row>
    <row r="162" spans="3:156" ht="9.9" customHeight="1">
      <c r="D162" s="34"/>
      <c r="E162" s="34"/>
      <c r="F162" s="34"/>
      <c r="G162" s="34"/>
      <c r="H162" s="34">
        <v>75</v>
      </c>
      <c r="I162" s="34"/>
      <c r="J162" s="34">
        <v>75</v>
      </c>
      <c r="K162" s="34"/>
      <c r="L162" s="34">
        <v>75</v>
      </c>
      <c r="M162" s="34"/>
      <c r="N162" s="34">
        <v>75</v>
      </c>
      <c r="O162" s="34"/>
      <c r="P162" s="34">
        <v>75</v>
      </c>
      <c r="Q162" s="34"/>
      <c r="R162" s="34"/>
      <c r="CB162" s="143"/>
      <c r="CC162" s="143"/>
      <c r="CD162" s="143"/>
      <c r="CE162" s="29"/>
      <c r="CF162" s="32"/>
      <c r="CG162" s="29"/>
      <c r="CH162" s="32"/>
      <c r="CI162" s="29"/>
      <c r="CJ162" s="32"/>
      <c r="CK162" s="29"/>
      <c r="CL162" s="32"/>
      <c r="CM162" s="29"/>
      <c r="CN162" s="32"/>
      <c r="CO162" s="32"/>
      <c r="CQ162" s="143"/>
      <c r="CR162" s="143"/>
      <c r="CS162" s="143"/>
      <c r="CT162" s="29"/>
      <c r="CU162" s="32"/>
      <c r="CV162" s="29"/>
      <c r="CW162" s="32"/>
      <c r="CX162" s="29"/>
      <c r="CY162" s="32"/>
      <c r="CZ162" s="29"/>
      <c r="DA162" s="32"/>
      <c r="DB162" s="29"/>
      <c r="DC162" s="32"/>
      <c r="DD162" s="32"/>
    </row>
    <row r="163" spans="3:156" ht="9.9" customHeight="1">
      <c r="D163" s="34"/>
      <c r="E163" s="513"/>
      <c r="F163" s="513"/>
      <c r="G163" s="513"/>
      <c r="H163" s="513"/>
      <c r="I163" s="513"/>
      <c r="J163" s="513"/>
      <c r="K163" s="513"/>
      <c r="L163" s="513"/>
      <c r="M163" s="513"/>
      <c r="N163" s="513"/>
      <c r="O163" s="513"/>
      <c r="P163" s="513"/>
      <c r="Q163" s="513"/>
      <c r="R163" s="513"/>
      <c r="T163" s="513"/>
      <c r="U163" s="513"/>
      <c r="V163" s="513"/>
      <c r="W163" s="513"/>
      <c r="X163" s="513"/>
      <c r="Y163" s="513"/>
      <c r="Z163" s="513"/>
      <c r="AA163" s="513"/>
      <c r="AB163" s="513"/>
      <c r="AC163" s="513"/>
      <c r="AD163" s="513"/>
      <c r="AE163" s="513"/>
      <c r="AF163" s="513"/>
      <c r="AG163" s="513"/>
      <c r="AI163" s="513"/>
      <c r="AJ163" s="513"/>
      <c r="AK163" s="513"/>
      <c r="AL163" s="513"/>
      <c r="AM163" s="513"/>
      <c r="AN163" s="513"/>
      <c r="AO163" s="513"/>
      <c r="AP163" s="513"/>
      <c r="AQ163" s="513"/>
      <c r="AR163" s="513"/>
      <c r="AS163" s="513"/>
      <c r="AT163" s="513"/>
      <c r="AU163" s="513"/>
      <c r="AV163" s="513"/>
      <c r="AX163" s="513"/>
      <c r="AY163" s="513"/>
      <c r="AZ163" s="513"/>
      <c r="BA163" s="513"/>
      <c r="BB163" s="513"/>
      <c r="BC163" s="513"/>
      <c r="BD163" s="513"/>
      <c r="BE163" s="513"/>
      <c r="BF163" s="513"/>
      <c r="BG163" s="513"/>
      <c r="BH163" s="513"/>
      <c r="BI163" s="513"/>
      <c r="BJ163" s="513"/>
      <c r="BK163" s="513"/>
      <c r="BM163" s="513"/>
      <c r="BN163" s="513"/>
      <c r="BO163" s="513"/>
      <c r="BP163" s="513"/>
      <c r="BQ163" s="513"/>
      <c r="BR163" s="513"/>
      <c r="BS163" s="513"/>
      <c r="BT163" s="513"/>
      <c r="BU163" s="513"/>
      <c r="BV163" s="513"/>
      <c r="BW163" s="513"/>
      <c r="BX163" s="513"/>
      <c r="BY163" s="513"/>
      <c r="BZ163" s="513"/>
      <c r="CB163" s="513"/>
      <c r="CC163" s="513"/>
      <c r="CD163" s="513"/>
      <c r="CE163" s="513"/>
      <c r="CF163" s="513"/>
      <c r="CG163" s="513"/>
      <c r="CH163" s="513"/>
      <c r="CI163" s="513"/>
      <c r="CJ163" s="513"/>
      <c r="CK163" s="513"/>
      <c r="CL163" s="513"/>
      <c r="CM163" s="513"/>
      <c r="CN163" s="513"/>
      <c r="CO163" s="513"/>
      <c r="CQ163" s="513"/>
      <c r="CR163" s="513"/>
      <c r="CS163" s="513"/>
      <c r="CT163" s="513"/>
      <c r="CU163" s="513"/>
      <c r="CV163" s="513"/>
      <c r="CW163" s="513"/>
      <c r="CX163" s="513"/>
      <c r="CY163" s="513"/>
      <c r="CZ163" s="513"/>
      <c r="DA163" s="513"/>
      <c r="DB163" s="513"/>
      <c r="DC163" s="513"/>
      <c r="DD163" s="513"/>
      <c r="DF163" s="513"/>
      <c r="DG163" s="513"/>
      <c r="DH163" s="513"/>
      <c r="DI163" s="513"/>
      <c r="DJ163" s="513"/>
      <c r="DK163" s="513"/>
      <c r="DL163" s="513"/>
      <c r="DM163" s="513"/>
      <c r="DN163" s="513"/>
      <c r="DO163" s="513"/>
      <c r="DP163" s="513"/>
      <c r="DQ163" s="513"/>
      <c r="DR163" s="513"/>
      <c r="DS163" s="513"/>
      <c r="DU163" s="513"/>
      <c r="DV163" s="513"/>
      <c r="DW163" s="513"/>
      <c r="DX163" s="513"/>
      <c r="DY163" s="513"/>
      <c r="DZ163" s="513"/>
      <c r="EA163" s="513"/>
      <c r="EB163" s="513"/>
      <c r="EC163" s="513"/>
      <c r="ED163" s="513"/>
      <c r="EE163" s="513"/>
      <c r="EF163" s="513"/>
      <c r="EG163" s="513"/>
      <c r="EH163" s="513"/>
      <c r="EJ163" s="513"/>
      <c r="EK163" s="513"/>
      <c r="EL163" s="513"/>
      <c r="EM163" s="513"/>
      <c r="EN163" s="513"/>
      <c r="EO163" s="513"/>
      <c r="EP163" s="513"/>
      <c r="EQ163" s="513"/>
      <c r="ER163" s="513"/>
      <c r="ES163" s="513"/>
      <c r="ET163" s="513"/>
      <c r="EU163" s="513"/>
      <c r="EV163" s="513"/>
      <c r="EW163" s="513"/>
      <c r="EY163" s="513"/>
      <c r="EZ163" s="513"/>
    </row>
    <row r="164" spans="3:156" ht="9.9" customHeight="1">
      <c r="D164" s="34"/>
      <c r="E164" s="513"/>
      <c r="F164" s="513"/>
      <c r="G164" s="513"/>
      <c r="H164" s="513"/>
      <c r="I164" s="513"/>
      <c r="J164" s="513"/>
      <c r="K164" s="513"/>
      <c r="L164" s="513"/>
      <c r="M164" s="513"/>
      <c r="N164" s="513"/>
      <c r="O164" s="513"/>
      <c r="P164" s="513"/>
      <c r="Q164" s="513"/>
      <c r="R164" s="513"/>
      <c r="T164" s="513"/>
      <c r="U164" s="513"/>
      <c r="V164" s="513"/>
      <c r="W164" s="513"/>
      <c r="X164" s="513"/>
      <c r="Y164" s="513"/>
      <c r="Z164" s="513"/>
      <c r="AA164" s="513"/>
      <c r="AB164" s="513"/>
      <c r="AC164" s="513"/>
      <c r="AD164" s="513"/>
      <c r="AE164" s="513"/>
      <c r="AF164" s="513"/>
      <c r="AG164" s="513"/>
      <c r="AI164" s="513"/>
      <c r="AJ164" s="513"/>
      <c r="AK164" s="513"/>
      <c r="AL164" s="513"/>
      <c r="AM164" s="513"/>
      <c r="AN164" s="513"/>
      <c r="AO164" s="513"/>
      <c r="AP164" s="513"/>
      <c r="AQ164" s="513"/>
      <c r="AR164" s="513"/>
      <c r="AS164" s="513"/>
      <c r="AT164" s="513"/>
      <c r="AU164" s="513"/>
      <c r="AV164" s="513"/>
      <c r="AX164" s="513"/>
      <c r="AY164" s="513"/>
      <c r="AZ164" s="513"/>
      <c r="BA164" s="513"/>
      <c r="BB164" s="513"/>
      <c r="BC164" s="513"/>
      <c r="BD164" s="513"/>
      <c r="BE164" s="513"/>
      <c r="BF164" s="513"/>
      <c r="BG164" s="513"/>
      <c r="BH164" s="513"/>
      <c r="BI164" s="513"/>
      <c r="BJ164" s="513"/>
      <c r="BK164" s="513"/>
      <c r="BM164" s="513"/>
      <c r="BN164" s="513"/>
      <c r="BO164" s="513"/>
      <c r="BP164" s="513"/>
      <c r="BQ164" s="513"/>
      <c r="BR164" s="513"/>
      <c r="BS164" s="513"/>
      <c r="BT164" s="513"/>
      <c r="BU164" s="513"/>
      <c r="BV164" s="513"/>
      <c r="BW164" s="513"/>
      <c r="BX164" s="513"/>
      <c r="BY164" s="513"/>
      <c r="BZ164" s="513"/>
      <c r="CB164" s="513"/>
      <c r="CC164" s="513"/>
      <c r="CD164" s="513"/>
      <c r="CE164" s="513"/>
      <c r="CF164" s="513"/>
      <c r="CG164" s="513"/>
      <c r="CH164" s="513"/>
      <c r="CI164" s="513"/>
      <c r="CJ164" s="513"/>
      <c r="CK164" s="513"/>
      <c r="CL164" s="513"/>
      <c r="CM164" s="513"/>
      <c r="CN164" s="513"/>
      <c r="CO164" s="513"/>
      <c r="CQ164" s="513"/>
      <c r="CR164" s="513"/>
      <c r="CS164" s="513"/>
      <c r="CT164" s="513"/>
      <c r="CU164" s="513"/>
      <c r="CV164" s="513"/>
      <c r="CW164" s="513"/>
      <c r="CX164" s="513"/>
      <c r="CY164" s="513"/>
      <c r="CZ164" s="513"/>
      <c r="DA164" s="513"/>
      <c r="DB164" s="513"/>
      <c r="DC164" s="513"/>
      <c r="DD164" s="513"/>
      <c r="DF164" s="513"/>
      <c r="DG164" s="513"/>
      <c r="DH164" s="513"/>
      <c r="DI164" s="513"/>
      <c r="DJ164" s="513"/>
      <c r="DK164" s="513"/>
      <c r="DL164" s="513"/>
      <c r="DM164" s="513"/>
      <c r="DN164" s="513"/>
      <c r="DO164" s="513"/>
      <c r="DP164" s="513"/>
      <c r="DQ164" s="513"/>
      <c r="DR164" s="513"/>
      <c r="DS164" s="513"/>
      <c r="DU164" s="513"/>
      <c r="DV164" s="513"/>
      <c r="DW164" s="513"/>
      <c r="DX164" s="513"/>
      <c r="DY164" s="513"/>
      <c r="DZ164" s="513"/>
      <c r="EA164" s="513"/>
      <c r="EB164" s="513"/>
      <c r="EC164" s="513"/>
      <c r="ED164" s="513"/>
      <c r="EE164" s="513"/>
      <c r="EF164" s="513"/>
      <c r="EG164" s="513"/>
      <c r="EH164" s="513"/>
      <c r="EJ164" s="513"/>
      <c r="EK164" s="513"/>
      <c r="EL164" s="513"/>
      <c r="EM164" s="513"/>
      <c r="EN164" s="513"/>
      <c r="EO164" s="513"/>
      <c r="EP164" s="513"/>
      <c r="EQ164" s="513"/>
      <c r="ER164" s="513"/>
      <c r="ES164" s="513"/>
      <c r="ET164" s="513"/>
      <c r="EU164" s="513"/>
      <c r="EV164" s="513"/>
      <c r="EW164" s="513"/>
      <c r="EY164" s="513"/>
      <c r="EZ164" s="513"/>
    </row>
    <row r="165" spans="3:156" ht="9.9" customHeight="1">
      <c r="D165" s="34"/>
      <c r="E165" s="513"/>
      <c r="F165" s="513"/>
      <c r="G165" s="513"/>
      <c r="H165" s="513"/>
      <c r="I165" s="513"/>
      <c r="J165" s="513"/>
      <c r="K165" s="513"/>
      <c r="L165" s="513"/>
      <c r="M165" s="513"/>
      <c r="N165" s="513"/>
      <c r="O165" s="513"/>
      <c r="P165" s="513"/>
      <c r="Q165" s="513"/>
      <c r="R165" s="513"/>
      <c r="T165" s="513"/>
      <c r="U165" s="513"/>
      <c r="V165" s="513"/>
      <c r="W165" s="513"/>
      <c r="X165" s="513"/>
      <c r="Y165" s="513"/>
      <c r="Z165" s="513"/>
      <c r="AA165" s="513"/>
      <c r="AB165" s="513"/>
      <c r="AC165" s="513"/>
      <c r="AD165" s="513"/>
      <c r="AE165" s="513"/>
      <c r="AF165" s="513"/>
      <c r="AG165" s="513"/>
      <c r="AI165" s="513"/>
      <c r="AJ165" s="513"/>
      <c r="AK165" s="513"/>
      <c r="AL165" s="513"/>
      <c r="AM165" s="513"/>
      <c r="AN165" s="513"/>
      <c r="AO165" s="513"/>
      <c r="AP165" s="513"/>
      <c r="AQ165" s="513"/>
      <c r="AR165" s="513"/>
      <c r="AS165" s="513"/>
      <c r="AT165" s="513"/>
      <c r="AU165" s="513"/>
      <c r="AV165" s="513"/>
      <c r="AX165" s="513"/>
      <c r="AY165" s="513"/>
      <c r="AZ165" s="513"/>
      <c r="BA165" s="513"/>
      <c r="BB165" s="513"/>
      <c r="BC165" s="513"/>
      <c r="BD165" s="513"/>
      <c r="BE165" s="513"/>
      <c r="BF165" s="513"/>
      <c r="BG165" s="513"/>
      <c r="BH165" s="513"/>
      <c r="BI165" s="513"/>
      <c r="BJ165" s="513"/>
      <c r="BK165" s="513"/>
      <c r="BM165" s="513"/>
      <c r="BN165" s="513"/>
      <c r="BO165" s="513"/>
      <c r="BP165" s="513"/>
      <c r="BQ165" s="513"/>
      <c r="BR165" s="513"/>
      <c r="BS165" s="513"/>
      <c r="BT165" s="513"/>
      <c r="BU165" s="513"/>
      <c r="BV165" s="513"/>
      <c r="BW165" s="513"/>
      <c r="BX165" s="513"/>
      <c r="BY165" s="513"/>
      <c r="BZ165" s="513"/>
      <c r="CB165" s="513"/>
      <c r="CC165" s="513"/>
      <c r="CD165" s="513"/>
      <c r="CE165" s="513"/>
      <c r="CF165" s="513"/>
      <c r="CG165" s="513"/>
      <c r="CH165" s="513"/>
      <c r="CI165" s="513"/>
      <c r="CJ165" s="513"/>
      <c r="CK165" s="513"/>
      <c r="CL165" s="513"/>
      <c r="CM165" s="513"/>
      <c r="CN165" s="513"/>
      <c r="CO165" s="513"/>
      <c r="CQ165" s="513"/>
      <c r="CR165" s="513"/>
      <c r="CS165" s="513"/>
      <c r="CT165" s="513"/>
      <c r="CU165" s="513"/>
      <c r="CV165" s="513"/>
      <c r="CW165" s="513"/>
      <c r="CX165" s="513"/>
      <c r="CY165" s="513"/>
      <c r="CZ165" s="513"/>
      <c r="DA165" s="513"/>
      <c r="DB165" s="513"/>
      <c r="DC165" s="513"/>
      <c r="DD165" s="513"/>
      <c r="DF165" s="513"/>
      <c r="DG165" s="513"/>
      <c r="DH165" s="513"/>
      <c r="DI165" s="513"/>
      <c r="DJ165" s="513"/>
      <c r="DK165" s="513"/>
      <c r="DL165" s="513"/>
      <c r="DM165" s="513"/>
      <c r="DN165" s="513"/>
      <c r="DO165" s="513"/>
      <c r="DP165" s="513"/>
      <c r="DQ165" s="513"/>
      <c r="DR165" s="513"/>
      <c r="DS165" s="513"/>
      <c r="DU165" s="513"/>
      <c r="DV165" s="513"/>
      <c r="DW165" s="513"/>
      <c r="DX165" s="513"/>
      <c r="DY165" s="513"/>
      <c r="DZ165" s="513"/>
      <c r="EA165" s="513"/>
      <c r="EB165" s="513"/>
      <c r="EC165" s="513"/>
      <c r="ED165" s="513"/>
      <c r="EE165" s="513"/>
      <c r="EF165" s="513"/>
      <c r="EG165" s="513"/>
      <c r="EH165" s="513"/>
      <c r="EJ165" s="513"/>
      <c r="EK165" s="513"/>
      <c r="EL165" s="513"/>
      <c r="EM165" s="513"/>
      <c r="EN165" s="513"/>
      <c r="EO165" s="513"/>
      <c r="EP165" s="513"/>
      <c r="EQ165" s="513"/>
      <c r="ER165" s="513"/>
      <c r="ES165" s="513"/>
      <c r="ET165" s="513"/>
      <c r="EU165" s="513"/>
      <c r="EV165" s="513"/>
      <c r="EW165" s="513"/>
      <c r="EY165" s="513"/>
      <c r="EZ165" s="513"/>
    </row>
    <row r="166" spans="3:156" ht="9.9" customHeight="1">
      <c r="D166" s="34"/>
      <c r="E166" s="513"/>
      <c r="F166" s="513"/>
      <c r="G166" s="513"/>
      <c r="H166" s="513"/>
      <c r="I166" s="513"/>
      <c r="J166" s="513"/>
      <c r="K166" s="513"/>
      <c r="L166" s="513"/>
      <c r="M166" s="513"/>
      <c r="N166" s="513"/>
      <c r="O166" s="513"/>
      <c r="P166" s="513"/>
      <c r="Q166" s="513"/>
      <c r="R166" s="513"/>
      <c r="T166" s="513"/>
      <c r="U166" s="513"/>
      <c r="V166" s="513"/>
      <c r="W166" s="513"/>
      <c r="X166" s="513"/>
      <c r="Y166" s="513"/>
      <c r="Z166" s="513"/>
      <c r="AA166" s="513"/>
      <c r="AB166" s="513"/>
      <c r="AC166" s="513"/>
      <c r="AD166" s="513"/>
      <c r="AE166" s="513"/>
      <c r="AF166" s="513"/>
      <c r="AG166" s="513"/>
      <c r="AI166" s="513"/>
      <c r="AJ166" s="513"/>
      <c r="AK166" s="513"/>
      <c r="AL166" s="513"/>
      <c r="AM166" s="513"/>
      <c r="AN166" s="513"/>
      <c r="AO166" s="513"/>
      <c r="AP166" s="513"/>
      <c r="AQ166" s="513"/>
      <c r="AR166" s="513"/>
      <c r="AS166" s="513"/>
      <c r="AT166" s="513"/>
      <c r="AU166" s="513"/>
      <c r="AV166" s="513"/>
      <c r="AX166" s="513"/>
      <c r="AY166" s="513"/>
      <c r="AZ166" s="513"/>
      <c r="BA166" s="513"/>
      <c r="BB166" s="513"/>
      <c r="BC166" s="513"/>
      <c r="BD166" s="513"/>
      <c r="BE166" s="513"/>
      <c r="BF166" s="513"/>
      <c r="BG166" s="513"/>
      <c r="BH166" s="513"/>
      <c r="BI166" s="513"/>
      <c r="BJ166" s="513"/>
      <c r="BK166" s="513"/>
      <c r="BM166" s="513"/>
      <c r="BN166" s="513"/>
      <c r="BO166" s="513"/>
      <c r="BP166" s="513"/>
      <c r="BQ166" s="513"/>
      <c r="BR166" s="513"/>
      <c r="BS166" s="513"/>
      <c r="BT166" s="513"/>
      <c r="BU166" s="513"/>
      <c r="BV166" s="513"/>
      <c r="BW166" s="513"/>
      <c r="BX166" s="513"/>
      <c r="BY166" s="513"/>
      <c r="BZ166" s="513"/>
      <c r="CB166" s="513"/>
      <c r="CC166" s="513"/>
      <c r="CD166" s="513"/>
      <c r="CE166" s="513"/>
      <c r="CF166" s="513"/>
      <c r="CG166" s="513"/>
      <c r="CH166" s="513"/>
      <c r="CI166" s="513"/>
      <c r="CJ166" s="513"/>
      <c r="CK166" s="513"/>
      <c r="CL166" s="513"/>
      <c r="CM166" s="513"/>
      <c r="CN166" s="513"/>
      <c r="CO166" s="513"/>
      <c r="CQ166" s="513"/>
      <c r="CR166" s="513"/>
      <c r="CS166" s="513"/>
      <c r="CT166" s="513"/>
      <c r="CU166" s="513"/>
      <c r="CV166" s="513"/>
      <c r="CW166" s="513"/>
      <c r="CX166" s="513"/>
      <c r="CY166" s="513"/>
      <c r="CZ166" s="513"/>
      <c r="DA166" s="513"/>
      <c r="DB166" s="513"/>
      <c r="DC166" s="513"/>
      <c r="DD166" s="513"/>
      <c r="DF166" s="513"/>
      <c r="DG166" s="513"/>
      <c r="DH166" s="513"/>
      <c r="DI166" s="513"/>
      <c r="DJ166" s="513"/>
      <c r="DK166" s="513"/>
      <c r="DL166" s="513"/>
      <c r="DM166" s="513"/>
      <c r="DN166" s="513"/>
      <c r="DO166" s="513"/>
      <c r="DP166" s="513"/>
      <c r="DQ166" s="513"/>
      <c r="DR166" s="513"/>
      <c r="DS166" s="513"/>
      <c r="DU166" s="513"/>
      <c r="DV166" s="513"/>
      <c r="DW166" s="513"/>
      <c r="DX166" s="513"/>
      <c r="DY166" s="513"/>
      <c r="DZ166" s="513"/>
      <c r="EA166" s="513"/>
      <c r="EB166" s="513"/>
      <c r="EC166" s="513"/>
      <c r="ED166" s="513"/>
      <c r="EE166" s="513"/>
      <c r="EF166" s="513"/>
      <c r="EG166" s="513"/>
      <c r="EH166" s="513"/>
      <c r="EJ166" s="513"/>
      <c r="EK166" s="513"/>
      <c r="EL166" s="513"/>
      <c r="EM166" s="513"/>
      <c r="EN166" s="513"/>
      <c r="EO166" s="513"/>
      <c r="EP166" s="513"/>
      <c r="EQ166" s="513"/>
      <c r="ER166" s="513"/>
      <c r="ES166" s="513"/>
      <c r="ET166" s="513"/>
      <c r="EU166" s="513"/>
      <c r="EV166" s="513"/>
      <c r="EW166" s="513"/>
      <c r="EY166" s="513"/>
      <c r="EZ166" s="513"/>
    </row>
    <row r="167" spans="3:156" ht="9.9" customHeight="1">
      <c r="C167" s="32"/>
      <c r="D167" s="34"/>
      <c r="E167" s="513"/>
      <c r="F167" s="513"/>
      <c r="G167" s="513"/>
      <c r="H167" s="515"/>
      <c r="I167" s="516"/>
      <c r="J167" s="515"/>
      <c r="K167" s="516"/>
      <c r="L167" s="515"/>
      <c r="M167" s="516"/>
      <c r="N167" s="515"/>
      <c r="O167" s="516"/>
      <c r="P167" s="515"/>
      <c r="Q167" s="516"/>
      <c r="R167" s="516"/>
      <c r="T167" s="513"/>
      <c r="U167" s="513"/>
      <c r="V167" s="513"/>
      <c r="W167" s="515"/>
      <c r="X167" s="516"/>
      <c r="Y167" s="515"/>
      <c r="Z167" s="516"/>
      <c r="AA167" s="515"/>
      <c r="AB167" s="516"/>
      <c r="AC167" s="515"/>
      <c r="AD167" s="516"/>
      <c r="AE167" s="515"/>
      <c r="AF167" s="516"/>
      <c r="AG167" s="516"/>
      <c r="AI167" s="513"/>
      <c r="AJ167" s="513"/>
      <c r="AK167" s="513"/>
      <c r="AL167" s="515"/>
      <c r="AM167" s="516"/>
      <c r="AN167" s="515"/>
      <c r="AO167" s="516"/>
      <c r="AP167" s="515"/>
      <c r="AQ167" s="516"/>
      <c r="AR167" s="515"/>
      <c r="AS167" s="516"/>
      <c r="AT167" s="515"/>
      <c r="AU167" s="516"/>
      <c r="AV167" s="516"/>
      <c r="AX167" s="513"/>
      <c r="AY167" s="513"/>
      <c r="AZ167" s="513"/>
      <c r="BA167" s="515"/>
      <c r="BB167" s="516"/>
      <c r="BC167" s="515"/>
      <c r="BD167" s="516"/>
      <c r="BE167" s="515"/>
      <c r="BF167" s="516"/>
      <c r="BG167" s="515"/>
      <c r="BH167" s="516"/>
      <c r="BI167" s="515"/>
      <c r="BJ167" s="516"/>
      <c r="BK167" s="516"/>
      <c r="BM167" s="513"/>
      <c r="BN167" s="513"/>
      <c r="BO167" s="513"/>
      <c r="BP167" s="515"/>
      <c r="BQ167" s="516"/>
      <c r="BR167" s="515"/>
      <c r="BS167" s="516"/>
      <c r="BT167" s="515"/>
      <c r="BU167" s="516"/>
      <c r="BV167" s="515"/>
      <c r="BW167" s="516"/>
      <c r="BX167" s="515"/>
      <c r="BY167" s="516"/>
      <c r="BZ167" s="516"/>
      <c r="CB167" s="143"/>
      <c r="CC167" s="143"/>
      <c r="CD167" s="143"/>
      <c r="CE167" s="515"/>
      <c r="CF167" s="516"/>
      <c r="CG167" s="515"/>
      <c r="CH167" s="516"/>
      <c r="CI167" s="515"/>
      <c r="CJ167" s="516"/>
      <c r="CK167" s="515"/>
      <c r="CL167" s="516"/>
      <c r="CM167" s="515"/>
      <c r="CN167" s="516"/>
      <c r="CO167" s="516"/>
      <c r="CQ167" s="143"/>
      <c r="CR167" s="143"/>
      <c r="CS167" s="143"/>
      <c r="CT167" s="515"/>
      <c r="CU167" s="516"/>
      <c r="CV167" s="515"/>
      <c r="CW167" s="516"/>
      <c r="CX167" s="515"/>
      <c r="CY167" s="516"/>
      <c r="CZ167" s="515"/>
      <c r="DA167" s="516"/>
      <c r="DB167" s="515"/>
      <c r="DC167" s="516"/>
      <c r="DD167" s="516"/>
      <c r="DF167" s="513"/>
      <c r="DG167" s="513"/>
      <c r="DH167" s="513"/>
      <c r="DI167" s="515"/>
      <c r="DJ167" s="516"/>
      <c r="DK167" s="515"/>
      <c r="DL167" s="516"/>
      <c r="DM167" s="515"/>
      <c r="DN167" s="516"/>
      <c r="DO167" s="515"/>
      <c r="DP167" s="516"/>
      <c r="DQ167" s="515"/>
      <c r="DR167" s="516"/>
      <c r="DS167" s="516"/>
      <c r="DU167" s="513"/>
      <c r="DV167" s="513"/>
      <c r="DW167" s="513"/>
      <c r="DX167" s="515"/>
      <c r="DY167" s="516"/>
      <c r="DZ167" s="515"/>
      <c r="EA167" s="516"/>
      <c r="EB167" s="515"/>
      <c r="EC167" s="516"/>
      <c r="ED167" s="515"/>
      <c r="EE167" s="516"/>
      <c r="EF167" s="515"/>
      <c r="EG167" s="516"/>
      <c r="EH167" s="516"/>
      <c r="EJ167" s="513"/>
      <c r="EK167" s="513"/>
      <c r="EL167" s="513"/>
      <c r="EM167" s="515"/>
      <c r="EN167" s="516"/>
      <c r="EO167" s="515"/>
      <c r="EP167" s="516"/>
      <c r="EQ167" s="515"/>
      <c r="ER167" s="516"/>
      <c r="ES167" s="515"/>
      <c r="ET167" s="516"/>
      <c r="EU167" s="515"/>
      <c r="EV167" s="516"/>
      <c r="EW167" s="516"/>
    </row>
    <row r="168" spans="3:156" ht="9.9" customHeight="1">
      <c r="C168" s="32"/>
      <c r="D168" s="34"/>
      <c r="E168" s="513"/>
      <c r="F168" s="513"/>
      <c r="G168" s="513"/>
      <c r="H168" s="515"/>
      <c r="I168" s="516"/>
      <c r="J168" s="515"/>
      <c r="K168" s="516"/>
      <c r="L168" s="515"/>
      <c r="M168" s="516"/>
      <c r="N168" s="515"/>
      <c r="O168" s="516"/>
      <c r="P168" s="515"/>
      <c r="Q168" s="516"/>
      <c r="R168" s="516"/>
      <c r="T168" s="513"/>
      <c r="U168" s="513"/>
      <c r="V168" s="513"/>
      <c r="W168" s="515"/>
      <c r="X168" s="516"/>
      <c r="Y168" s="515"/>
      <c r="Z168" s="516"/>
      <c r="AA168" s="515"/>
      <c r="AB168" s="516"/>
      <c r="AC168" s="515"/>
      <c r="AD168" s="516"/>
      <c r="AE168" s="515"/>
      <c r="AF168" s="516"/>
      <c r="AG168" s="516"/>
      <c r="AI168" s="513"/>
      <c r="AJ168" s="513"/>
      <c r="AK168" s="513"/>
      <c r="AL168" s="515"/>
      <c r="AM168" s="516"/>
      <c r="AN168" s="515"/>
      <c r="AO168" s="516"/>
      <c r="AP168" s="515"/>
      <c r="AQ168" s="516"/>
      <c r="AR168" s="515"/>
      <c r="AS168" s="516"/>
      <c r="AT168" s="515"/>
      <c r="AU168" s="516"/>
      <c r="AV168" s="516"/>
      <c r="AX168" s="513"/>
      <c r="AY168" s="513"/>
      <c r="AZ168" s="513"/>
      <c r="BA168" s="515"/>
      <c r="BB168" s="516"/>
      <c r="BC168" s="515"/>
      <c r="BD168" s="516"/>
      <c r="BE168" s="515"/>
      <c r="BF168" s="516"/>
      <c r="BG168" s="515"/>
      <c r="BH168" s="516"/>
      <c r="BI168" s="515"/>
      <c r="BJ168" s="516"/>
      <c r="BK168" s="516"/>
      <c r="BM168" s="513"/>
      <c r="BN168" s="513"/>
      <c r="BO168" s="513"/>
      <c r="BP168" s="515"/>
      <c r="BQ168" s="516"/>
      <c r="BR168" s="515"/>
      <c r="BS168" s="516"/>
      <c r="BT168" s="515"/>
      <c r="BU168" s="516"/>
      <c r="BV168" s="515"/>
      <c r="BW168" s="516"/>
      <c r="BX168" s="515"/>
      <c r="BY168" s="516"/>
      <c r="BZ168" s="516"/>
      <c r="CB168" s="143"/>
      <c r="CC168" s="143"/>
      <c r="CD168" s="143"/>
      <c r="CE168" s="515"/>
      <c r="CF168" s="516"/>
      <c r="CG168" s="515"/>
      <c r="CH168" s="516"/>
      <c r="CI168" s="515"/>
      <c r="CJ168" s="516"/>
      <c r="CK168" s="515"/>
      <c r="CL168" s="516"/>
      <c r="CM168" s="515"/>
      <c r="CN168" s="516"/>
      <c r="CO168" s="516"/>
      <c r="CQ168" s="143"/>
      <c r="CR168" s="143"/>
      <c r="CS168" s="143"/>
      <c r="CT168" s="515"/>
      <c r="CU168" s="516"/>
      <c r="CV168" s="515"/>
      <c r="CW168" s="516"/>
      <c r="CX168" s="515"/>
      <c r="CY168" s="516"/>
      <c r="CZ168" s="515"/>
      <c r="DA168" s="516"/>
      <c r="DB168" s="515"/>
      <c r="DC168" s="516"/>
      <c r="DD168" s="516"/>
      <c r="DF168" s="513"/>
      <c r="DG168" s="513"/>
      <c r="DH168" s="513"/>
      <c r="DI168" s="515"/>
      <c r="DJ168" s="516"/>
      <c r="DK168" s="515"/>
      <c r="DL168" s="516"/>
      <c r="DM168" s="515"/>
      <c r="DN168" s="516"/>
      <c r="DO168" s="515"/>
      <c r="DP168" s="516"/>
      <c r="DQ168" s="515"/>
      <c r="DR168" s="516"/>
      <c r="DS168" s="516"/>
      <c r="DU168" s="513"/>
      <c r="DV168" s="513"/>
      <c r="DW168" s="513"/>
      <c r="DX168" s="515"/>
      <c r="DY168" s="516"/>
      <c r="DZ168" s="515"/>
      <c r="EA168" s="516"/>
      <c r="EB168" s="515"/>
      <c r="EC168" s="516"/>
      <c r="ED168" s="515"/>
      <c r="EE168" s="516"/>
      <c r="EF168" s="515"/>
      <c r="EG168" s="516"/>
      <c r="EH168" s="516"/>
      <c r="EJ168" s="513"/>
      <c r="EK168" s="513"/>
      <c r="EL168" s="513"/>
      <c r="EM168" s="515"/>
      <c r="EN168" s="516"/>
      <c r="EO168" s="515"/>
      <c r="EP168" s="516"/>
      <c r="EQ168" s="515"/>
      <c r="ER168" s="516"/>
      <c r="ES168" s="515"/>
      <c r="ET168" s="516"/>
      <c r="EU168" s="515"/>
      <c r="EV168" s="516"/>
      <c r="EW168" s="516"/>
    </row>
    <row r="169" spans="3:156" ht="9.9" customHeight="1">
      <c r="C169" s="32"/>
      <c r="D169" s="34"/>
      <c r="E169" s="513"/>
      <c r="F169" s="513"/>
      <c r="G169" s="513"/>
      <c r="H169" s="515"/>
      <c r="I169" s="516"/>
      <c r="J169" s="515"/>
      <c r="K169" s="516"/>
      <c r="L169" s="515"/>
      <c r="M169" s="516"/>
      <c r="N169" s="515"/>
      <c r="O169" s="516"/>
      <c r="P169" s="515"/>
      <c r="Q169" s="516"/>
      <c r="R169" s="516"/>
      <c r="T169" s="513"/>
      <c r="U169" s="513"/>
      <c r="V169" s="513"/>
      <c r="W169" s="515"/>
      <c r="X169" s="516"/>
      <c r="Y169" s="515"/>
      <c r="Z169" s="516"/>
      <c r="AA169" s="515"/>
      <c r="AB169" s="516"/>
      <c r="AC169" s="515"/>
      <c r="AD169" s="516"/>
      <c r="AE169" s="515"/>
      <c r="AF169" s="516"/>
      <c r="AG169" s="516"/>
      <c r="AI169" s="513"/>
      <c r="AJ169" s="513"/>
      <c r="AK169" s="513"/>
      <c r="AL169" s="515"/>
      <c r="AM169" s="516"/>
      <c r="AN169" s="515"/>
      <c r="AO169" s="516"/>
      <c r="AP169" s="515"/>
      <c r="AQ169" s="516"/>
      <c r="AR169" s="515"/>
      <c r="AS169" s="516"/>
      <c r="AT169" s="515"/>
      <c r="AU169" s="516"/>
      <c r="AV169" s="516"/>
      <c r="AX169" s="513"/>
      <c r="AY169" s="513"/>
      <c r="AZ169" s="513"/>
      <c r="BA169" s="515"/>
      <c r="BB169" s="516"/>
      <c r="BC169" s="515"/>
      <c r="BD169" s="516"/>
      <c r="BE169" s="515"/>
      <c r="BF169" s="516"/>
      <c r="BG169" s="515"/>
      <c r="BH169" s="516"/>
      <c r="BI169" s="515"/>
      <c r="BJ169" s="516"/>
      <c r="BK169" s="516"/>
      <c r="BM169" s="513"/>
      <c r="BN169" s="513"/>
      <c r="BO169" s="513"/>
      <c r="BP169" s="515"/>
      <c r="BQ169" s="516"/>
      <c r="BR169" s="515"/>
      <c r="BS169" s="516"/>
      <c r="BT169" s="515"/>
      <c r="BU169" s="516"/>
      <c r="BV169" s="515"/>
      <c r="BW169" s="516"/>
      <c r="BX169" s="515"/>
      <c r="BY169" s="516"/>
      <c r="BZ169" s="516"/>
      <c r="CB169" s="143"/>
      <c r="CC169" s="143"/>
      <c r="CD169" s="143"/>
      <c r="CE169" s="515"/>
      <c r="CF169" s="516"/>
      <c r="CG169" s="515"/>
      <c r="CH169" s="516"/>
      <c r="CI169" s="515"/>
      <c r="CJ169" s="516"/>
      <c r="CK169" s="515"/>
      <c r="CL169" s="516"/>
      <c r="CM169" s="515"/>
      <c r="CN169" s="516"/>
      <c r="CO169" s="516"/>
      <c r="CQ169" s="143"/>
      <c r="CR169" s="143"/>
      <c r="CS169" s="143"/>
      <c r="CT169" s="515"/>
      <c r="CU169" s="516"/>
      <c r="CV169" s="515"/>
      <c r="CW169" s="516"/>
      <c r="CX169" s="515"/>
      <c r="CY169" s="516"/>
      <c r="CZ169" s="515"/>
      <c r="DA169" s="516"/>
      <c r="DB169" s="515"/>
      <c r="DC169" s="516"/>
      <c r="DD169" s="516"/>
      <c r="DF169" s="513"/>
      <c r="DG169" s="513"/>
      <c r="DH169" s="513"/>
      <c r="DI169" s="515"/>
      <c r="DJ169" s="516"/>
      <c r="DK169" s="515"/>
      <c r="DL169" s="516"/>
      <c r="DM169" s="515"/>
      <c r="DN169" s="516"/>
      <c r="DO169" s="515"/>
      <c r="DP169" s="516"/>
      <c r="DQ169" s="515"/>
      <c r="DR169" s="516"/>
      <c r="DS169" s="516"/>
      <c r="DU169" s="513"/>
      <c r="DV169" s="513"/>
      <c r="DW169" s="513"/>
      <c r="DX169" s="515"/>
      <c r="DY169" s="516"/>
      <c r="DZ169" s="515"/>
      <c r="EA169" s="516"/>
      <c r="EB169" s="515"/>
      <c r="EC169" s="516"/>
      <c r="ED169" s="515"/>
      <c r="EE169" s="516"/>
      <c r="EF169" s="515"/>
      <c r="EG169" s="516"/>
      <c r="EH169" s="516"/>
      <c r="EJ169" s="513"/>
      <c r="EK169" s="513"/>
      <c r="EL169" s="513"/>
      <c r="EM169" s="515"/>
      <c r="EN169" s="516"/>
      <c r="EO169" s="515"/>
      <c r="EP169" s="516"/>
      <c r="EQ169" s="515"/>
      <c r="ER169" s="516"/>
      <c r="ES169" s="515"/>
      <c r="ET169" s="516"/>
      <c r="EU169" s="515"/>
      <c r="EV169" s="516"/>
      <c r="EW169" s="516"/>
    </row>
    <row r="170" spans="3:156" ht="9.9" customHeight="1">
      <c r="C170" s="32"/>
      <c r="D170" s="34"/>
      <c r="E170" s="513"/>
      <c r="F170" s="513"/>
      <c r="G170" s="513"/>
      <c r="H170" s="515"/>
      <c r="I170" s="516"/>
      <c r="J170" s="515"/>
      <c r="K170" s="516"/>
      <c r="L170" s="515"/>
      <c r="M170" s="516"/>
      <c r="N170" s="515"/>
      <c r="O170" s="516"/>
      <c r="P170" s="515"/>
      <c r="Q170" s="516"/>
      <c r="R170" s="516"/>
      <c r="T170" s="513"/>
      <c r="U170" s="513"/>
      <c r="V170" s="513"/>
      <c r="W170" s="515"/>
      <c r="X170" s="516"/>
      <c r="Y170" s="515"/>
      <c r="Z170" s="516"/>
      <c r="AA170" s="515"/>
      <c r="AB170" s="516"/>
      <c r="AC170" s="515"/>
      <c r="AD170" s="516"/>
      <c r="AE170" s="515"/>
      <c r="AF170" s="516"/>
      <c r="AG170" s="516"/>
      <c r="AI170" s="513"/>
      <c r="AJ170" s="513"/>
      <c r="AK170" s="513"/>
      <c r="AL170" s="515"/>
      <c r="AM170" s="516"/>
      <c r="AN170" s="515"/>
      <c r="AO170" s="516"/>
      <c r="AP170" s="515"/>
      <c r="AQ170" s="516"/>
      <c r="AR170" s="515"/>
      <c r="AS170" s="516"/>
      <c r="AT170" s="515"/>
      <c r="AU170" s="516"/>
      <c r="AV170" s="516"/>
      <c r="AX170" s="513"/>
      <c r="AY170" s="513"/>
      <c r="AZ170" s="513"/>
      <c r="BA170" s="515"/>
      <c r="BB170" s="516"/>
      <c r="BC170" s="515"/>
      <c r="BD170" s="516"/>
      <c r="BE170" s="515"/>
      <c r="BF170" s="516"/>
      <c r="BG170" s="515"/>
      <c r="BH170" s="516"/>
      <c r="BI170" s="515"/>
      <c r="BJ170" s="516"/>
      <c r="BK170" s="516"/>
      <c r="BM170" s="513"/>
      <c r="BN170" s="513"/>
      <c r="BO170" s="513"/>
      <c r="BP170" s="515"/>
      <c r="BQ170" s="516"/>
      <c r="BR170" s="515"/>
      <c r="BS170" s="516"/>
      <c r="BT170" s="515"/>
      <c r="BU170" s="516"/>
      <c r="BV170" s="515"/>
      <c r="BW170" s="516"/>
      <c r="BX170" s="515"/>
      <c r="BY170" s="516"/>
      <c r="BZ170" s="516"/>
      <c r="CB170" s="143"/>
      <c r="CC170" s="143"/>
      <c r="CD170" s="143"/>
      <c r="CE170" s="515"/>
      <c r="CF170" s="516"/>
      <c r="CG170" s="515"/>
      <c r="CH170" s="516"/>
      <c r="CI170" s="515"/>
      <c r="CJ170" s="516"/>
      <c r="CK170" s="515"/>
      <c r="CL170" s="516"/>
      <c r="CM170" s="515"/>
      <c r="CN170" s="516"/>
      <c r="CO170" s="516"/>
      <c r="CQ170" s="143"/>
      <c r="CR170" s="143"/>
      <c r="CS170" s="143"/>
      <c r="CT170" s="515"/>
      <c r="CU170" s="516"/>
      <c r="CV170" s="515"/>
      <c r="CW170" s="516"/>
      <c r="CX170" s="515"/>
      <c r="CY170" s="516"/>
      <c r="CZ170" s="515"/>
      <c r="DA170" s="516"/>
      <c r="DB170" s="515"/>
      <c r="DC170" s="516"/>
      <c r="DD170" s="516"/>
      <c r="DF170" s="513"/>
      <c r="DG170" s="513"/>
      <c r="DH170" s="513"/>
      <c r="DI170" s="515"/>
      <c r="DJ170" s="516"/>
      <c r="DK170" s="515"/>
      <c r="DL170" s="516"/>
      <c r="DM170" s="515"/>
      <c r="DN170" s="516"/>
      <c r="DO170" s="515"/>
      <c r="DP170" s="516"/>
      <c r="DQ170" s="515"/>
      <c r="DR170" s="516"/>
      <c r="DS170" s="516"/>
      <c r="DU170" s="513"/>
      <c r="DV170" s="513"/>
      <c r="DW170" s="513"/>
      <c r="DX170" s="515"/>
      <c r="DY170" s="516"/>
      <c r="DZ170" s="515"/>
      <c r="EA170" s="516"/>
      <c r="EB170" s="515"/>
      <c r="EC170" s="516"/>
      <c r="ED170" s="515"/>
      <c r="EE170" s="516"/>
      <c r="EF170" s="515"/>
      <c r="EG170" s="516"/>
      <c r="EH170" s="516"/>
      <c r="EJ170" s="513"/>
      <c r="EK170" s="513"/>
      <c r="EL170" s="513"/>
      <c r="EM170" s="515"/>
      <c r="EN170" s="516"/>
      <c r="EO170" s="515"/>
      <c r="EP170" s="516"/>
      <c r="EQ170" s="515"/>
      <c r="ER170" s="516"/>
      <c r="ES170" s="515"/>
      <c r="ET170" s="516"/>
      <c r="EU170" s="515"/>
      <c r="EV170" s="516"/>
      <c r="EW170" s="516"/>
    </row>
    <row r="171" spans="3:156" ht="9.9" customHeight="1">
      <c r="C171" s="32"/>
      <c r="D171" s="34"/>
      <c r="E171" s="513"/>
      <c r="F171" s="513"/>
      <c r="G171" s="513"/>
      <c r="H171" s="515"/>
      <c r="I171" s="516"/>
      <c r="J171" s="515"/>
      <c r="K171" s="516"/>
      <c r="L171" s="515"/>
      <c r="M171" s="516"/>
      <c r="N171" s="515"/>
      <c r="O171" s="516"/>
      <c r="P171" s="515"/>
      <c r="Q171" s="516"/>
      <c r="R171" s="516"/>
      <c r="T171" s="513"/>
      <c r="U171" s="513"/>
      <c r="V171" s="513"/>
      <c r="W171" s="515"/>
      <c r="X171" s="516"/>
      <c r="Y171" s="515"/>
      <c r="Z171" s="516"/>
      <c r="AA171" s="515"/>
      <c r="AB171" s="516"/>
      <c r="AC171" s="515"/>
      <c r="AD171" s="516"/>
      <c r="AE171" s="515"/>
      <c r="AF171" s="516"/>
      <c r="AG171" s="516"/>
      <c r="AI171" s="513"/>
      <c r="AJ171" s="513"/>
      <c r="AK171" s="513"/>
      <c r="AL171" s="515"/>
      <c r="AM171" s="516"/>
      <c r="AN171" s="515"/>
      <c r="AO171" s="516"/>
      <c r="AP171" s="515"/>
      <c r="AQ171" s="516"/>
      <c r="AR171" s="515"/>
      <c r="AS171" s="516"/>
      <c r="AT171" s="515"/>
      <c r="AU171" s="516"/>
      <c r="AV171" s="516"/>
      <c r="AX171" s="513"/>
      <c r="AY171" s="513"/>
      <c r="AZ171" s="513"/>
      <c r="BA171" s="515"/>
      <c r="BB171" s="516"/>
      <c r="BC171" s="515"/>
      <c r="BD171" s="516"/>
      <c r="BE171" s="515"/>
      <c r="BF171" s="516"/>
      <c r="BG171" s="515"/>
      <c r="BH171" s="516"/>
      <c r="BI171" s="515"/>
      <c r="BJ171" s="516"/>
      <c r="BK171" s="516"/>
      <c r="BM171" s="513"/>
      <c r="BN171" s="513"/>
      <c r="BO171" s="513"/>
      <c r="BP171" s="515"/>
      <c r="BQ171" s="516"/>
      <c r="BR171" s="515"/>
      <c r="BS171" s="516"/>
      <c r="BT171" s="515"/>
      <c r="BU171" s="516"/>
      <c r="BV171" s="515"/>
      <c r="BW171" s="516"/>
      <c r="BX171" s="515"/>
      <c r="BY171" s="516"/>
      <c r="BZ171" s="516"/>
      <c r="CB171" s="143"/>
      <c r="CC171" s="143"/>
      <c r="CD171" s="143"/>
      <c r="CE171" s="515"/>
      <c r="CF171" s="516"/>
      <c r="CG171" s="515"/>
      <c r="CH171" s="516"/>
      <c r="CI171" s="515"/>
      <c r="CJ171" s="516"/>
      <c r="CK171" s="515"/>
      <c r="CL171" s="516"/>
      <c r="CM171" s="515"/>
      <c r="CN171" s="516"/>
      <c r="CO171" s="516"/>
      <c r="CQ171" s="143"/>
      <c r="CR171" s="143"/>
      <c r="CS171" s="143"/>
      <c r="CT171" s="515"/>
      <c r="CU171" s="516"/>
      <c r="CV171" s="515"/>
      <c r="CW171" s="516"/>
      <c r="CX171" s="515"/>
      <c r="CY171" s="516"/>
      <c r="CZ171" s="515"/>
      <c r="DA171" s="516"/>
      <c r="DB171" s="515"/>
      <c r="DC171" s="516"/>
      <c r="DD171" s="516"/>
      <c r="DF171" s="513"/>
      <c r="DG171" s="513"/>
      <c r="DH171" s="513"/>
      <c r="DI171" s="515"/>
      <c r="DJ171" s="516"/>
      <c r="DK171" s="515"/>
      <c r="DL171" s="516"/>
      <c r="DM171" s="515"/>
      <c r="DN171" s="516"/>
      <c r="DO171" s="515"/>
      <c r="DP171" s="516"/>
      <c r="DQ171" s="515"/>
      <c r="DR171" s="516"/>
      <c r="DS171" s="516"/>
      <c r="DU171" s="513"/>
      <c r="DV171" s="513"/>
      <c r="DW171" s="513"/>
      <c r="DX171" s="515"/>
      <c r="DY171" s="516"/>
      <c r="DZ171" s="515"/>
      <c r="EA171" s="516"/>
      <c r="EB171" s="515"/>
      <c r="EC171" s="516"/>
      <c r="ED171" s="515"/>
      <c r="EE171" s="516"/>
      <c r="EF171" s="515"/>
      <c r="EG171" s="516"/>
      <c r="EH171" s="516"/>
      <c r="EJ171" s="513"/>
      <c r="EK171" s="513"/>
      <c r="EL171" s="513"/>
      <c r="EM171" s="515"/>
      <c r="EN171" s="516"/>
      <c r="EO171" s="515"/>
      <c r="EP171" s="516"/>
      <c r="EQ171" s="515"/>
      <c r="ER171" s="516"/>
      <c r="ES171" s="515"/>
      <c r="ET171" s="516"/>
      <c r="EU171" s="515"/>
      <c r="EV171" s="516"/>
      <c r="EW171" s="516"/>
    </row>
    <row r="172" spans="3:156" ht="9.9" customHeight="1">
      <c r="C172" s="32"/>
      <c r="D172" s="34"/>
      <c r="E172" s="513"/>
      <c r="F172" s="513"/>
      <c r="G172" s="513"/>
      <c r="H172" s="515"/>
      <c r="I172" s="516"/>
      <c r="J172" s="515"/>
      <c r="K172" s="516"/>
      <c r="L172" s="515"/>
      <c r="M172" s="516"/>
      <c r="N172" s="515"/>
      <c r="O172" s="516"/>
      <c r="P172" s="515"/>
      <c r="Q172" s="516"/>
      <c r="R172" s="516"/>
      <c r="T172" s="513"/>
      <c r="U172" s="513"/>
      <c r="V172" s="513"/>
      <c r="W172" s="515"/>
      <c r="X172" s="516"/>
      <c r="Y172" s="515"/>
      <c r="Z172" s="516"/>
      <c r="AA172" s="515"/>
      <c r="AB172" s="516"/>
      <c r="AC172" s="515"/>
      <c r="AD172" s="516"/>
      <c r="AE172" s="515"/>
      <c r="AF172" s="516"/>
      <c r="AG172" s="516"/>
      <c r="AI172" s="513"/>
      <c r="AJ172" s="513"/>
      <c r="AK172" s="513"/>
      <c r="AL172" s="515"/>
      <c r="AM172" s="516"/>
      <c r="AN172" s="515"/>
      <c r="AO172" s="516"/>
      <c r="AP172" s="515"/>
      <c r="AQ172" s="516"/>
      <c r="AR172" s="515"/>
      <c r="AS172" s="516"/>
      <c r="AT172" s="515"/>
      <c r="AU172" s="516"/>
      <c r="AV172" s="516"/>
      <c r="AX172" s="513"/>
      <c r="AY172" s="513"/>
      <c r="AZ172" s="513"/>
      <c r="BA172" s="515"/>
      <c r="BB172" s="516"/>
      <c r="BC172" s="515"/>
      <c r="BD172" s="516"/>
      <c r="BE172" s="515"/>
      <c r="BF172" s="516"/>
      <c r="BG172" s="515"/>
      <c r="BH172" s="516"/>
      <c r="BI172" s="515"/>
      <c r="BJ172" s="516"/>
      <c r="BK172" s="516"/>
      <c r="BM172" s="513"/>
      <c r="BN172" s="513"/>
      <c r="BO172" s="513"/>
      <c r="BP172" s="515"/>
      <c r="BQ172" s="516"/>
      <c r="BR172" s="515"/>
      <c r="BS172" s="516"/>
      <c r="BT172" s="515"/>
      <c r="BU172" s="516"/>
      <c r="BV172" s="515"/>
      <c r="BW172" s="516"/>
      <c r="BX172" s="515"/>
      <c r="BY172" s="516"/>
      <c r="BZ172" s="516"/>
      <c r="CB172" s="143"/>
      <c r="CC172" s="143"/>
      <c r="CD172" s="143"/>
      <c r="CE172" s="515"/>
      <c r="CF172" s="516"/>
      <c r="CG172" s="515"/>
      <c r="CH172" s="516"/>
      <c r="CI172" s="515"/>
      <c r="CJ172" s="516"/>
      <c r="CK172" s="515"/>
      <c r="CL172" s="516"/>
      <c r="CM172" s="515"/>
      <c r="CN172" s="516"/>
      <c r="CO172" s="516"/>
      <c r="CQ172" s="143"/>
      <c r="CR172" s="143"/>
      <c r="CS172" s="143"/>
      <c r="CT172" s="515"/>
      <c r="CU172" s="516"/>
      <c r="CV172" s="515"/>
      <c r="CW172" s="516"/>
      <c r="CX172" s="515"/>
      <c r="CY172" s="516"/>
      <c r="CZ172" s="515"/>
      <c r="DA172" s="516"/>
      <c r="DB172" s="515"/>
      <c r="DC172" s="516"/>
      <c r="DD172" s="516"/>
      <c r="DF172" s="513"/>
      <c r="DG172" s="513"/>
      <c r="DH172" s="513"/>
      <c r="DI172" s="515"/>
      <c r="DJ172" s="516"/>
      <c r="DK172" s="515"/>
      <c r="DL172" s="516"/>
      <c r="DM172" s="515"/>
      <c r="DN172" s="516"/>
      <c r="DO172" s="515"/>
      <c r="DP172" s="516"/>
      <c r="DQ172" s="515"/>
      <c r="DR172" s="516"/>
      <c r="DS172" s="516"/>
      <c r="DU172" s="513"/>
      <c r="DV172" s="513"/>
      <c r="DW172" s="513"/>
      <c r="DX172" s="515"/>
      <c r="DY172" s="516"/>
      <c r="DZ172" s="515"/>
      <c r="EA172" s="516"/>
      <c r="EB172" s="515"/>
      <c r="EC172" s="516"/>
      <c r="ED172" s="515"/>
      <c r="EE172" s="516"/>
      <c r="EF172" s="515"/>
      <c r="EG172" s="516"/>
      <c r="EH172" s="516"/>
      <c r="EJ172" s="513"/>
      <c r="EK172" s="513"/>
      <c r="EL172" s="513"/>
      <c r="EM172" s="515"/>
      <c r="EN172" s="516"/>
      <c r="EO172" s="515"/>
      <c r="EP172" s="516"/>
      <c r="EQ172" s="515"/>
      <c r="ER172" s="516"/>
      <c r="ES172" s="515"/>
      <c r="ET172" s="516"/>
      <c r="EU172" s="515"/>
      <c r="EV172" s="516"/>
      <c r="EW172" s="516"/>
    </row>
    <row r="173" spans="3:156" ht="9.9" customHeight="1">
      <c r="C173" s="32"/>
      <c r="D173" s="34"/>
      <c r="E173" s="513"/>
      <c r="F173" s="513"/>
      <c r="G173" s="513"/>
      <c r="H173" s="515"/>
      <c r="I173" s="516"/>
      <c r="J173" s="515"/>
      <c r="K173" s="516"/>
      <c r="L173" s="515"/>
      <c r="M173" s="516"/>
      <c r="N173" s="515"/>
      <c r="O173" s="516"/>
      <c r="P173" s="515"/>
      <c r="Q173" s="516"/>
      <c r="R173" s="516"/>
      <c r="T173" s="513"/>
      <c r="U173" s="513"/>
      <c r="V173" s="513"/>
      <c r="W173" s="515"/>
      <c r="X173" s="516"/>
      <c r="Y173" s="515"/>
      <c r="Z173" s="516"/>
      <c r="AA173" s="515"/>
      <c r="AB173" s="516"/>
      <c r="AC173" s="515"/>
      <c r="AD173" s="516"/>
      <c r="AE173" s="515"/>
      <c r="AF173" s="516"/>
      <c r="AG173" s="516"/>
      <c r="AI173" s="513"/>
      <c r="AJ173" s="513"/>
      <c r="AK173" s="513"/>
      <c r="AL173" s="515"/>
      <c r="AM173" s="516"/>
      <c r="AN173" s="515"/>
      <c r="AO173" s="516"/>
      <c r="AP173" s="515"/>
      <c r="AQ173" s="516"/>
      <c r="AR173" s="515"/>
      <c r="AS173" s="516"/>
      <c r="AT173" s="515"/>
      <c r="AU173" s="516"/>
      <c r="AV173" s="516"/>
      <c r="AX173" s="513"/>
      <c r="AY173" s="513"/>
      <c r="AZ173" s="513"/>
      <c r="BA173" s="515"/>
      <c r="BB173" s="516"/>
      <c r="BC173" s="515"/>
      <c r="BD173" s="516"/>
      <c r="BE173" s="515"/>
      <c r="BF173" s="516"/>
      <c r="BG173" s="515"/>
      <c r="BH173" s="516"/>
      <c r="BI173" s="515"/>
      <c r="BJ173" s="516"/>
      <c r="BK173" s="516"/>
      <c r="BM173" s="513"/>
      <c r="BN173" s="513"/>
      <c r="BO173" s="513"/>
      <c r="BP173" s="515"/>
      <c r="BQ173" s="516"/>
      <c r="BR173" s="515"/>
      <c r="BS173" s="516"/>
      <c r="BT173" s="515"/>
      <c r="BU173" s="516"/>
      <c r="BV173" s="515"/>
      <c r="BW173" s="516"/>
      <c r="BX173" s="515"/>
      <c r="BY173" s="516"/>
      <c r="BZ173" s="516"/>
      <c r="CB173" s="143"/>
      <c r="CC173" s="143"/>
      <c r="CD173" s="143"/>
      <c r="CE173" s="515"/>
      <c r="CF173" s="516"/>
      <c r="CG173" s="515"/>
      <c r="CH173" s="516"/>
      <c r="CI173" s="515"/>
      <c r="CJ173" s="516"/>
      <c r="CK173" s="515"/>
      <c r="CL173" s="516"/>
      <c r="CM173" s="515"/>
      <c r="CN173" s="516"/>
      <c r="CO173" s="516"/>
      <c r="CQ173" s="143"/>
      <c r="CR173" s="143"/>
      <c r="CS173" s="143"/>
      <c r="CT173" s="515"/>
      <c r="CU173" s="516"/>
      <c r="CV173" s="515"/>
      <c r="CW173" s="516"/>
      <c r="CX173" s="515"/>
      <c r="CY173" s="516"/>
      <c r="CZ173" s="515"/>
      <c r="DA173" s="516"/>
      <c r="DB173" s="515"/>
      <c r="DC173" s="516"/>
      <c r="DD173" s="516"/>
      <c r="DF173" s="513"/>
      <c r="DG173" s="513"/>
      <c r="DH173" s="513"/>
      <c r="DI173" s="515"/>
      <c r="DJ173" s="516"/>
      <c r="DK173" s="515"/>
      <c r="DL173" s="516"/>
      <c r="DM173" s="515"/>
      <c r="DN173" s="516"/>
      <c r="DO173" s="515"/>
      <c r="DP173" s="516"/>
      <c r="DQ173" s="515"/>
      <c r="DR173" s="516"/>
      <c r="DS173" s="516"/>
      <c r="DU173" s="513"/>
      <c r="DV173" s="513"/>
      <c r="DW173" s="513"/>
      <c r="DX173" s="515"/>
      <c r="DY173" s="516"/>
      <c r="DZ173" s="515"/>
      <c r="EA173" s="516"/>
      <c r="EB173" s="515"/>
      <c r="EC173" s="516"/>
      <c r="ED173" s="515"/>
      <c r="EE173" s="516"/>
      <c r="EF173" s="515"/>
      <c r="EG173" s="516"/>
      <c r="EH173" s="516"/>
      <c r="EJ173" s="513"/>
      <c r="EK173" s="513"/>
      <c r="EL173" s="513"/>
      <c r="EM173" s="515"/>
      <c r="EN173" s="516"/>
      <c r="EO173" s="515"/>
      <c r="EP173" s="516"/>
      <c r="EQ173" s="515"/>
      <c r="ER173" s="516"/>
      <c r="ES173" s="515"/>
      <c r="ET173" s="516"/>
      <c r="EU173" s="515"/>
      <c r="EV173" s="516"/>
      <c r="EW173" s="516"/>
    </row>
    <row r="174" spans="3:156" ht="9.9" customHeight="1">
      <c r="C174" s="32"/>
      <c r="D174" s="34"/>
      <c r="E174" s="513"/>
      <c r="F174" s="513"/>
      <c r="G174" s="513"/>
      <c r="H174" s="515"/>
      <c r="I174" s="516"/>
      <c r="J174" s="515"/>
      <c r="K174" s="516"/>
      <c r="L174" s="515"/>
      <c r="M174" s="516"/>
      <c r="N174" s="515"/>
      <c r="O174" s="516"/>
      <c r="P174" s="515"/>
      <c r="Q174" s="516"/>
      <c r="R174" s="516"/>
      <c r="T174" s="513"/>
      <c r="U174" s="513"/>
      <c r="V174" s="513"/>
      <c r="W174" s="515"/>
      <c r="X174" s="516"/>
      <c r="Y174" s="515"/>
      <c r="Z174" s="516"/>
      <c r="AA174" s="515"/>
      <c r="AB174" s="516"/>
      <c r="AC174" s="515"/>
      <c r="AD174" s="516"/>
      <c r="AE174" s="515"/>
      <c r="AF174" s="516"/>
      <c r="AG174" s="516"/>
      <c r="AI174" s="513"/>
      <c r="AJ174" s="513"/>
      <c r="AK174" s="513"/>
      <c r="AL174" s="515"/>
      <c r="AM174" s="516"/>
      <c r="AN174" s="515"/>
      <c r="AO174" s="516"/>
      <c r="AP174" s="515"/>
      <c r="AQ174" s="516"/>
      <c r="AR174" s="515"/>
      <c r="AS174" s="516"/>
      <c r="AT174" s="515"/>
      <c r="AU174" s="516"/>
      <c r="AV174" s="516"/>
      <c r="AX174" s="513"/>
      <c r="AY174" s="513"/>
      <c r="AZ174" s="513"/>
      <c r="BA174" s="515"/>
      <c r="BB174" s="516"/>
      <c r="BC174" s="515"/>
      <c r="BD174" s="516"/>
      <c r="BE174" s="515"/>
      <c r="BF174" s="516"/>
      <c r="BG174" s="515"/>
      <c r="BH174" s="516"/>
      <c r="BI174" s="515"/>
      <c r="BJ174" s="516"/>
      <c r="BK174" s="516"/>
      <c r="BM174" s="513"/>
      <c r="BN174" s="513"/>
      <c r="BO174" s="513"/>
      <c r="BP174" s="515"/>
      <c r="BQ174" s="516"/>
      <c r="BR174" s="515"/>
      <c r="BS174" s="516"/>
      <c r="BT174" s="515"/>
      <c r="BU174" s="516"/>
      <c r="BV174" s="515"/>
      <c r="BW174" s="516"/>
      <c r="BX174" s="515"/>
      <c r="BY174" s="516"/>
      <c r="BZ174" s="516"/>
      <c r="CB174" s="143"/>
      <c r="CC174" s="143"/>
      <c r="CD174" s="143"/>
      <c r="CE174" s="515"/>
      <c r="CF174" s="516"/>
      <c r="CG174" s="515"/>
      <c r="CH174" s="516"/>
      <c r="CI174" s="515"/>
      <c r="CJ174" s="516"/>
      <c r="CK174" s="515"/>
      <c r="CL174" s="516"/>
      <c r="CM174" s="515"/>
      <c r="CN174" s="516"/>
      <c r="CO174" s="516"/>
      <c r="CQ174" s="143"/>
      <c r="CR174" s="143"/>
      <c r="CS174" s="143"/>
      <c r="CT174" s="515"/>
      <c r="CU174" s="516"/>
      <c r="CV174" s="515"/>
      <c r="CW174" s="516"/>
      <c r="CX174" s="515"/>
      <c r="CY174" s="516"/>
      <c r="CZ174" s="515"/>
      <c r="DA174" s="516"/>
      <c r="DB174" s="515"/>
      <c r="DC174" s="516"/>
      <c r="DD174" s="516"/>
      <c r="DF174" s="513"/>
      <c r="DG174" s="513"/>
      <c r="DH174" s="513"/>
      <c r="DI174" s="515"/>
      <c r="DJ174" s="516"/>
      <c r="DK174" s="515"/>
      <c r="DL174" s="516"/>
      <c r="DM174" s="515"/>
      <c r="DN174" s="516"/>
      <c r="DO174" s="515"/>
      <c r="DP174" s="516"/>
      <c r="DQ174" s="515"/>
      <c r="DR174" s="516"/>
      <c r="DS174" s="516"/>
      <c r="DU174" s="513"/>
      <c r="DV174" s="513"/>
      <c r="DW174" s="513"/>
      <c r="DX174" s="515"/>
      <c r="DY174" s="516"/>
      <c r="DZ174" s="515"/>
      <c r="EA174" s="516"/>
      <c r="EB174" s="515"/>
      <c r="EC174" s="516"/>
      <c r="ED174" s="515"/>
      <c r="EE174" s="516"/>
      <c r="EF174" s="515"/>
      <c r="EG174" s="516"/>
      <c r="EH174" s="516"/>
      <c r="EJ174" s="513"/>
      <c r="EK174" s="513"/>
      <c r="EL174" s="513"/>
      <c r="EM174" s="515"/>
      <c r="EN174" s="516"/>
      <c r="EO174" s="515"/>
      <c r="EP174" s="516"/>
      <c r="EQ174" s="515"/>
      <c r="ER174" s="516"/>
      <c r="ES174" s="515"/>
      <c r="ET174" s="516"/>
      <c r="EU174" s="515"/>
      <c r="EV174" s="516"/>
      <c r="EW174" s="516"/>
    </row>
    <row r="175" spans="3:156" ht="9.9" customHeight="1">
      <c r="C175" s="32"/>
      <c r="D175" s="34"/>
      <c r="E175" s="513"/>
      <c r="F175" s="513"/>
      <c r="G175" s="513"/>
      <c r="H175" s="515"/>
      <c r="I175" s="516"/>
      <c r="J175" s="515"/>
      <c r="K175" s="516"/>
      <c r="L175" s="515"/>
      <c r="M175" s="516"/>
      <c r="N175" s="515"/>
      <c r="O175" s="516"/>
      <c r="P175" s="515"/>
      <c r="Q175" s="516"/>
      <c r="R175" s="516"/>
      <c r="T175" s="513"/>
      <c r="U175" s="513"/>
      <c r="V175" s="513"/>
      <c r="W175" s="515"/>
      <c r="X175" s="516"/>
      <c r="Y175" s="515"/>
      <c r="Z175" s="516"/>
      <c r="AA175" s="515"/>
      <c r="AB175" s="516"/>
      <c r="AC175" s="515"/>
      <c r="AD175" s="516"/>
      <c r="AE175" s="515"/>
      <c r="AF175" s="516"/>
      <c r="AG175" s="516"/>
      <c r="AI175" s="513"/>
      <c r="AJ175" s="513"/>
      <c r="AK175" s="513"/>
      <c r="AL175" s="515"/>
      <c r="AM175" s="516"/>
      <c r="AN175" s="515"/>
      <c r="AO175" s="516"/>
      <c r="AP175" s="515"/>
      <c r="AQ175" s="516"/>
      <c r="AR175" s="515"/>
      <c r="AS175" s="516"/>
      <c r="AT175" s="515"/>
      <c r="AU175" s="516"/>
      <c r="AV175" s="516"/>
      <c r="AX175" s="513"/>
      <c r="AY175" s="513"/>
      <c r="AZ175" s="513"/>
      <c r="BA175" s="515"/>
      <c r="BB175" s="516"/>
      <c r="BC175" s="515"/>
      <c r="BD175" s="516"/>
      <c r="BE175" s="515"/>
      <c r="BF175" s="516"/>
      <c r="BG175" s="515"/>
      <c r="BH175" s="516"/>
      <c r="BI175" s="515"/>
      <c r="BJ175" s="516"/>
      <c r="BK175" s="516"/>
      <c r="BM175" s="513"/>
      <c r="BN175" s="513"/>
      <c r="BO175" s="513"/>
      <c r="BP175" s="515"/>
      <c r="BQ175" s="516"/>
      <c r="BR175" s="515"/>
      <c r="BS175" s="516"/>
      <c r="BT175" s="515"/>
      <c r="BU175" s="516"/>
      <c r="BV175" s="515"/>
      <c r="BW175" s="516"/>
      <c r="BX175" s="515"/>
      <c r="BY175" s="516"/>
      <c r="BZ175" s="516"/>
      <c r="CB175" s="143"/>
      <c r="CC175" s="143"/>
      <c r="CD175" s="143"/>
      <c r="CE175" s="515"/>
      <c r="CF175" s="516"/>
      <c r="CG175" s="515"/>
      <c r="CH175" s="516"/>
      <c r="CI175" s="515"/>
      <c r="CJ175" s="516"/>
      <c r="CK175" s="515"/>
      <c r="CL175" s="516"/>
      <c r="CM175" s="515"/>
      <c r="CN175" s="516"/>
      <c r="CO175" s="516"/>
      <c r="CQ175" s="143"/>
      <c r="CR175" s="143"/>
      <c r="CS175" s="143"/>
      <c r="CT175" s="515"/>
      <c r="CU175" s="516"/>
      <c r="CV175" s="515"/>
      <c r="CW175" s="516"/>
      <c r="CX175" s="515"/>
      <c r="CY175" s="516"/>
      <c r="CZ175" s="515"/>
      <c r="DA175" s="516"/>
      <c r="DB175" s="515"/>
      <c r="DC175" s="516"/>
      <c r="DD175" s="516"/>
      <c r="DF175" s="513"/>
      <c r="DG175" s="513"/>
      <c r="DH175" s="513"/>
      <c r="DI175" s="515"/>
      <c r="DJ175" s="516"/>
      <c r="DK175" s="515"/>
      <c r="DL175" s="516"/>
      <c r="DM175" s="515"/>
      <c r="DN175" s="516"/>
      <c r="DO175" s="515"/>
      <c r="DP175" s="516"/>
      <c r="DQ175" s="515"/>
      <c r="DR175" s="516"/>
      <c r="DS175" s="516"/>
      <c r="DU175" s="513"/>
      <c r="DV175" s="513"/>
      <c r="DW175" s="513"/>
      <c r="DX175" s="515"/>
      <c r="DY175" s="516"/>
      <c r="DZ175" s="515"/>
      <c r="EA175" s="516"/>
      <c r="EB175" s="515"/>
      <c r="EC175" s="516"/>
      <c r="ED175" s="515"/>
      <c r="EE175" s="516"/>
      <c r="EF175" s="515"/>
      <c r="EG175" s="516"/>
      <c r="EH175" s="516"/>
      <c r="EJ175" s="513"/>
      <c r="EK175" s="513"/>
      <c r="EL175" s="513"/>
      <c r="EM175" s="515"/>
      <c r="EN175" s="516"/>
      <c r="EO175" s="515"/>
      <c r="EP175" s="516"/>
      <c r="EQ175" s="515"/>
      <c r="ER175" s="516"/>
      <c r="ES175" s="515"/>
      <c r="ET175" s="516"/>
      <c r="EU175" s="515"/>
      <c r="EV175" s="516"/>
      <c r="EW175" s="516"/>
    </row>
    <row r="176" spans="3:156" ht="9.9" customHeight="1">
      <c r="C176" s="32"/>
      <c r="D176" s="34"/>
      <c r="E176" s="513"/>
      <c r="F176" s="513"/>
      <c r="G176" s="513"/>
      <c r="H176" s="515"/>
      <c r="I176" s="516"/>
      <c r="J176" s="515"/>
      <c r="K176" s="516"/>
      <c r="L176" s="515"/>
      <c r="M176" s="516"/>
      <c r="N176" s="515"/>
      <c r="O176" s="516"/>
      <c r="P176" s="515"/>
      <c r="Q176" s="516"/>
      <c r="R176" s="516"/>
      <c r="T176" s="513"/>
      <c r="U176" s="513"/>
      <c r="V176" s="513"/>
      <c r="W176" s="515"/>
      <c r="X176" s="516"/>
      <c r="Y176" s="515"/>
      <c r="Z176" s="516"/>
      <c r="AA176" s="515"/>
      <c r="AB176" s="516"/>
      <c r="AC176" s="515"/>
      <c r="AD176" s="516"/>
      <c r="AE176" s="515"/>
      <c r="AF176" s="516"/>
      <c r="AG176" s="516"/>
      <c r="AI176" s="513"/>
      <c r="AJ176" s="513"/>
      <c r="AK176" s="513"/>
      <c r="AL176" s="515"/>
      <c r="AM176" s="516"/>
      <c r="AN176" s="515"/>
      <c r="AO176" s="516"/>
      <c r="AP176" s="515"/>
      <c r="AQ176" s="516"/>
      <c r="AR176" s="515"/>
      <c r="AS176" s="516"/>
      <c r="AT176" s="515"/>
      <c r="AU176" s="516"/>
      <c r="AV176" s="516"/>
      <c r="AX176" s="513"/>
      <c r="AY176" s="513"/>
      <c r="AZ176" s="513"/>
      <c r="BA176" s="515"/>
      <c r="BB176" s="516"/>
      <c r="BC176" s="515"/>
      <c r="BD176" s="516"/>
      <c r="BE176" s="515"/>
      <c r="BF176" s="516"/>
      <c r="BG176" s="515"/>
      <c r="BH176" s="516"/>
      <c r="BI176" s="515"/>
      <c r="BJ176" s="516"/>
      <c r="BK176" s="516"/>
      <c r="BM176" s="513"/>
      <c r="BN176" s="513"/>
      <c r="BO176" s="513"/>
      <c r="BP176" s="515"/>
      <c r="BQ176" s="516"/>
      <c r="BR176" s="515"/>
      <c r="BS176" s="516"/>
      <c r="BT176" s="515"/>
      <c r="BU176" s="516"/>
      <c r="BV176" s="515"/>
      <c r="BW176" s="516"/>
      <c r="BX176" s="515"/>
      <c r="BY176" s="516"/>
      <c r="BZ176" s="516"/>
      <c r="CB176" s="143"/>
      <c r="CC176" s="143"/>
      <c r="CD176" s="143"/>
      <c r="CE176" s="515"/>
      <c r="CF176" s="516"/>
      <c r="CG176" s="515"/>
      <c r="CH176" s="516"/>
      <c r="CI176" s="515"/>
      <c r="CJ176" s="516"/>
      <c r="CK176" s="515"/>
      <c r="CL176" s="516"/>
      <c r="CM176" s="515"/>
      <c r="CN176" s="516"/>
      <c r="CO176" s="516"/>
      <c r="CQ176" s="143"/>
      <c r="CR176" s="143"/>
      <c r="CS176" s="143"/>
      <c r="CT176" s="515"/>
      <c r="CU176" s="516"/>
      <c r="CV176" s="515"/>
      <c r="CW176" s="516"/>
      <c r="CX176" s="515"/>
      <c r="CY176" s="516"/>
      <c r="CZ176" s="515"/>
      <c r="DA176" s="516"/>
      <c r="DB176" s="515"/>
      <c r="DC176" s="516"/>
      <c r="DD176" s="516"/>
      <c r="DF176" s="513"/>
      <c r="DG176" s="513"/>
      <c r="DH176" s="513"/>
      <c r="DI176" s="515"/>
      <c r="DJ176" s="516"/>
      <c r="DK176" s="515"/>
      <c r="DL176" s="516"/>
      <c r="DM176" s="515"/>
      <c r="DN176" s="516"/>
      <c r="DO176" s="515"/>
      <c r="DP176" s="516"/>
      <c r="DQ176" s="515"/>
      <c r="DR176" s="516"/>
      <c r="DS176" s="516"/>
      <c r="DU176" s="513"/>
      <c r="DV176" s="513"/>
      <c r="DW176" s="513"/>
      <c r="DX176" s="515"/>
      <c r="DY176" s="516"/>
      <c r="DZ176" s="515"/>
      <c r="EA176" s="516"/>
      <c r="EB176" s="515"/>
      <c r="EC176" s="516"/>
      <c r="ED176" s="515"/>
      <c r="EE176" s="516"/>
      <c r="EF176" s="515"/>
      <c r="EG176" s="516"/>
      <c r="EH176" s="516"/>
      <c r="EJ176" s="513"/>
      <c r="EK176" s="513"/>
      <c r="EL176" s="513"/>
      <c r="EM176" s="515"/>
      <c r="EN176" s="516"/>
      <c r="EO176" s="515"/>
      <c r="EP176" s="516"/>
      <c r="EQ176" s="515"/>
      <c r="ER176" s="516"/>
      <c r="ES176" s="515"/>
      <c r="ET176" s="516"/>
      <c r="EU176" s="515"/>
      <c r="EV176" s="516"/>
      <c r="EW176" s="516"/>
    </row>
    <row r="177" spans="1:153" ht="9.9" customHeight="1">
      <c r="C177" s="32"/>
      <c r="D177" s="34"/>
      <c r="E177" s="513"/>
      <c r="F177" s="513"/>
      <c r="G177" s="513"/>
      <c r="H177" s="515"/>
      <c r="I177" s="516"/>
      <c r="J177" s="515"/>
      <c r="K177" s="516"/>
      <c r="L177" s="515"/>
      <c r="M177" s="516"/>
      <c r="N177" s="515"/>
      <c r="O177" s="516"/>
      <c r="P177" s="515"/>
      <c r="Q177" s="516"/>
      <c r="R177" s="516"/>
      <c r="T177" s="513"/>
      <c r="U177" s="513"/>
      <c r="V177" s="513"/>
      <c r="W177" s="515"/>
      <c r="X177" s="516"/>
      <c r="Y177" s="515"/>
      <c r="Z177" s="516"/>
      <c r="AA177" s="515"/>
      <c r="AB177" s="516"/>
      <c r="AC177" s="515"/>
      <c r="AD177" s="516"/>
      <c r="AE177" s="515"/>
      <c r="AF177" s="516"/>
      <c r="AG177" s="516"/>
      <c r="AI177" s="513"/>
      <c r="AJ177" s="513"/>
      <c r="AK177" s="513"/>
      <c r="AL177" s="515"/>
      <c r="AM177" s="516"/>
      <c r="AN177" s="515"/>
      <c r="AO177" s="516"/>
      <c r="AP177" s="515"/>
      <c r="AQ177" s="516"/>
      <c r="AR177" s="515"/>
      <c r="AS177" s="516"/>
      <c r="AT177" s="515"/>
      <c r="AU177" s="516"/>
      <c r="AV177" s="516"/>
      <c r="AX177" s="513"/>
      <c r="AY177" s="513"/>
      <c r="AZ177" s="513"/>
      <c r="BA177" s="515"/>
      <c r="BB177" s="516"/>
      <c r="BC177" s="515"/>
      <c r="BD177" s="516"/>
      <c r="BE177" s="515"/>
      <c r="BF177" s="516"/>
      <c r="BG177" s="515"/>
      <c r="BH177" s="516"/>
      <c r="BI177" s="515"/>
      <c r="BJ177" s="516"/>
      <c r="BK177" s="516"/>
      <c r="BM177" s="513"/>
      <c r="BN177" s="513"/>
      <c r="BO177" s="513"/>
      <c r="BP177" s="515"/>
      <c r="BQ177" s="516"/>
      <c r="BR177" s="515"/>
      <c r="BS177" s="516"/>
      <c r="BT177" s="515"/>
      <c r="BU177" s="516"/>
      <c r="BV177" s="515"/>
      <c r="BW177" s="516"/>
      <c r="BX177" s="515"/>
      <c r="BY177" s="516"/>
      <c r="BZ177" s="516"/>
      <c r="CB177" s="143"/>
      <c r="CC177" s="143"/>
      <c r="CD177" s="143"/>
      <c r="CE177" s="515"/>
      <c r="CF177" s="516"/>
      <c r="CG177" s="515"/>
      <c r="CH177" s="516"/>
      <c r="CI177" s="515"/>
      <c r="CJ177" s="516"/>
      <c r="CK177" s="515"/>
      <c r="CL177" s="516"/>
      <c r="CM177" s="515"/>
      <c r="CN177" s="516"/>
      <c r="CO177" s="516"/>
      <c r="CQ177" s="143"/>
      <c r="CR177" s="143"/>
      <c r="CS177" s="143"/>
      <c r="CT177" s="515"/>
      <c r="CU177" s="516"/>
      <c r="CV177" s="515"/>
      <c r="CW177" s="516"/>
      <c r="CX177" s="515"/>
      <c r="CY177" s="516"/>
      <c r="CZ177" s="515"/>
      <c r="DA177" s="516"/>
      <c r="DB177" s="515"/>
      <c r="DC177" s="516"/>
      <c r="DD177" s="516"/>
      <c r="DF177" s="513"/>
      <c r="DG177" s="513"/>
      <c r="DH177" s="513"/>
      <c r="DI177" s="515"/>
      <c r="DJ177" s="516"/>
      <c r="DK177" s="515"/>
      <c r="DL177" s="516"/>
      <c r="DM177" s="515"/>
      <c r="DN177" s="516"/>
      <c r="DO177" s="515"/>
      <c r="DP177" s="516"/>
      <c r="DQ177" s="515"/>
      <c r="DR177" s="516"/>
      <c r="DS177" s="516"/>
      <c r="DU177" s="513"/>
      <c r="DV177" s="513"/>
      <c r="DW177" s="513"/>
      <c r="DX177" s="515"/>
      <c r="DY177" s="516"/>
      <c r="DZ177" s="515"/>
      <c r="EA177" s="516"/>
      <c r="EB177" s="515"/>
      <c r="EC177" s="516"/>
      <c r="ED177" s="515"/>
      <c r="EE177" s="516"/>
      <c r="EF177" s="515"/>
      <c r="EG177" s="516"/>
      <c r="EH177" s="516"/>
      <c r="EJ177" s="513"/>
      <c r="EK177" s="513"/>
      <c r="EL177" s="513"/>
      <c r="EM177" s="515"/>
      <c r="EN177" s="516"/>
      <c r="EO177" s="515"/>
      <c r="EP177" s="516"/>
      <c r="EQ177" s="515"/>
      <c r="ER177" s="516"/>
      <c r="ES177" s="515"/>
      <c r="ET177" s="516"/>
      <c r="EU177" s="515"/>
      <c r="EV177" s="516"/>
      <c r="EW177" s="516"/>
    </row>
    <row r="178" spans="1:153" ht="9.9" customHeight="1">
      <c r="C178" s="32"/>
      <c r="D178" s="34"/>
      <c r="E178" s="513"/>
      <c r="F178" s="513"/>
      <c r="G178" s="513"/>
      <c r="H178" s="515"/>
      <c r="I178" s="516"/>
      <c r="J178" s="515"/>
      <c r="K178" s="516"/>
      <c r="L178" s="515"/>
      <c r="M178" s="516"/>
      <c r="N178" s="515"/>
      <c r="O178" s="516"/>
      <c r="P178" s="515"/>
      <c r="Q178" s="516"/>
      <c r="R178" s="516"/>
      <c r="T178" s="513"/>
      <c r="U178" s="513"/>
      <c r="V178" s="513"/>
      <c r="W178" s="515"/>
      <c r="X178" s="516"/>
      <c r="Y178" s="515"/>
      <c r="Z178" s="516"/>
      <c r="AA178" s="515"/>
      <c r="AB178" s="516"/>
      <c r="AC178" s="515"/>
      <c r="AD178" s="516"/>
      <c r="AE178" s="515"/>
      <c r="AF178" s="516"/>
      <c r="AG178" s="516"/>
      <c r="AI178" s="513"/>
      <c r="AJ178" s="513"/>
      <c r="AK178" s="513"/>
      <c r="AL178" s="515"/>
      <c r="AM178" s="516"/>
      <c r="AN178" s="515"/>
      <c r="AO178" s="516"/>
      <c r="AP178" s="515"/>
      <c r="AQ178" s="516"/>
      <c r="AR178" s="515"/>
      <c r="AS178" s="516"/>
      <c r="AT178" s="515"/>
      <c r="AU178" s="516"/>
      <c r="AV178" s="516"/>
      <c r="AX178" s="513"/>
      <c r="AY178" s="513"/>
      <c r="AZ178" s="513"/>
      <c r="BA178" s="515"/>
      <c r="BB178" s="516"/>
      <c r="BC178" s="515"/>
      <c r="BD178" s="516"/>
      <c r="BE178" s="515"/>
      <c r="BF178" s="516"/>
      <c r="BG178" s="515"/>
      <c r="BH178" s="516"/>
      <c r="BI178" s="515"/>
      <c r="BJ178" s="516"/>
      <c r="BK178" s="516"/>
      <c r="BM178" s="513"/>
      <c r="BN178" s="513"/>
      <c r="BO178" s="513"/>
      <c r="BP178" s="515"/>
      <c r="BQ178" s="516"/>
      <c r="BR178" s="515"/>
      <c r="BS178" s="516"/>
      <c r="BT178" s="515"/>
      <c r="BU178" s="516"/>
      <c r="BV178" s="515"/>
      <c r="BW178" s="516"/>
      <c r="BX178" s="515"/>
      <c r="BY178" s="516"/>
      <c r="BZ178" s="516"/>
      <c r="CB178" s="143"/>
      <c r="CC178" s="143"/>
      <c r="CD178" s="143"/>
      <c r="CE178" s="515"/>
      <c r="CF178" s="516"/>
      <c r="CG178" s="515"/>
      <c r="CH178" s="516"/>
      <c r="CI178" s="515"/>
      <c r="CJ178" s="516"/>
      <c r="CK178" s="515"/>
      <c r="CL178" s="516"/>
      <c r="CM178" s="515"/>
      <c r="CN178" s="516"/>
      <c r="CO178" s="516"/>
      <c r="CQ178" s="143"/>
      <c r="CR178" s="143"/>
      <c r="CS178" s="143"/>
      <c r="CT178" s="515"/>
      <c r="CU178" s="516"/>
      <c r="CV178" s="515"/>
      <c r="CW178" s="516"/>
      <c r="CX178" s="515"/>
      <c r="CY178" s="516"/>
      <c r="CZ178" s="515"/>
      <c r="DA178" s="516"/>
      <c r="DB178" s="515"/>
      <c r="DC178" s="516"/>
      <c r="DD178" s="516"/>
      <c r="DF178" s="513"/>
      <c r="DG178" s="513"/>
      <c r="DH178" s="513"/>
      <c r="DI178" s="515"/>
      <c r="DJ178" s="516"/>
      <c r="DK178" s="515"/>
      <c r="DL178" s="516"/>
      <c r="DM178" s="515"/>
      <c r="DN178" s="516"/>
      <c r="DO178" s="515"/>
      <c r="DP178" s="516"/>
      <c r="DQ178" s="515"/>
      <c r="DR178" s="516"/>
      <c r="DS178" s="516"/>
      <c r="DU178" s="513"/>
      <c r="DV178" s="513"/>
      <c r="DW178" s="513"/>
      <c r="DX178" s="515"/>
      <c r="DY178" s="516"/>
      <c r="DZ178" s="515"/>
      <c r="EA178" s="516"/>
      <c r="EB178" s="515"/>
      <c r="EC178" s="516"/>
      <c r="ED178" s="515"/>
      <c r="EE178" s="516"/>
      <c r="EF178" s="515"/>
      <c r="EG178" s="516"/>
      <c r="EH178" s="516"/>
      <c r="EJ178" s="513"/>
      <c r="EK178" s="513"/>
      <c r="EL178" s="513"/>
      <c r="EM178" s="515"/>
      <c r="EN178" s="516"/>
      <c r="EO178" s="515"/>
      <c r="EP178" s="516"/>
      <c r="EQ178" s="515"/>
      <c r="ER178" s="516"/>
      <c r="ES178" s="515"/>
      <c r="ET178" s="516"/>
      <c r="EU178" s="515"/>
      <c r="EV178" s="516"/>
      <c r="EW178" s="516"/>
    </row>
    <row r="179" spans="1:153" ht="9.9" customHeight="1">
      <c r="C179" s="32"/>
      <c r="D179" s="34"/>
      <c r="E179" s="513"/>
      <c r="F179" s="513"/>
      <c r="G179" s="513"/>
      <c r="H179" s="515"/>
      <c r="I179" s="516"/>
      <c r="J179" s="515"/>
      <c r="K179" s="516"/>
      <c r="L179" s="515"/>
      <c r="M179" s="516"/>
      <c r="N179" s="515"/>
      <c r="O179" s="516"/>
      <c r="P179" s="515"/>
      <c r="Q179" s="516"/>
      <c r="R179" s="516"/>
      <c r="T179" s="513"/>
      <c r="U179" s="513"/>
      <c r="V179" s="513"/>
      <c r="W179" s="515"/>
      <c r="X179" s="516"/>
      <c r="Y179" s="515"/>
      <c r="Z179" s="516"/>
      <c r="AA179" s="515"/>
      <c r="AB179" s="516"/>
      <c r="AC179" s="515"/>
      <c r="AD179" s="516"/>
      <c r="AE179" s="515"/>
      <c r="AF179" s="516"/>
      <c r="AG179" s="516"/>
      <c r="AI179" s="513"/>
      <c r="AJ179" s="513"/>
      <c r="AK179" s="513"/>
      <c r="AL179" s="515"/>
      <c r="AM179" s="516"/>
      <c r="AN179" s="515"/>
      <c r="AO179" s="516"/>
      <c r="AP179" s="515"/>
      <c r="AQ179" s="516"/>
      <c r="AR179" s="515"/>
      <c r="AS179" s="516"/>
      <c r="AT179" s="515"/>
      <c r="AU179" s="516"/>
      <c r="AV179" s="516"/>
      <c r="AX179" s="513"/>
      <c r="AY179" s="513"/>
      <c r="AZ179" s="513"/>
      <c r="BA179" s="515"/>
      <c r="BB179" s="516"/>
      <c r="BC179" s="515"/>
      <c r="BD179" s="516"/>
      <c r="BE179" s="515"/>
      <c r="BF179" s="516"/>
      <c r="BG179" s="515"/>
      <c r="BH179" s="516"/>
      <c r="BI179" s="515"/>
      <c r="BJ179" s="516"/>
      <c r="BK179" s="516"/>
      <c r="BM179" s="513"/>
      <c r="BN179" s="513"/>
      <c r="BO179" s="513"/>
      <c r="BP179" s="515"/>
      <c r="BQ179" s="516"/>
      <c r="BR179" s="515"/>
      <c r="BS179" s="516"/>
      <c r="BT179" s="515"/>
      <c r="BU179" s="516"/>
      <c r="BV179" s="515"/>
      <c r="BW179" s="516"/>
      <c r="BX179" s="515"/>
      <c r="BY179" s="516"/>
      <c r="BZ179" s="516"/>
      <c r="CB179" s="143"/>
      <c r="CC179" s="143"/>
      <c r="CD179" s="143"/>
      <c r="CE179" s="515"/>
      <c r="CF179" s="516"/>
      <c r="CG179" s="515"/>
      <c r="CH179" s="516"/>
      <c r="CI179" s="515"/>
      <c r="CJ179" s="516"/>
      <c r="CK179" s="515"/>
      <c r="CL179" s="516"/>
      <c r="CM179" s="515"/>
      <c r="CN179" s="516"/>
      <c r="CO179" s="516"/>
      <c r="CQ179" s="143"/>
      <c r="CR179" s="143"/>
      <c r="CS179" s="143"/>
      <c r="CT179" s="515"/>
      <c r="CU179" s="516"/>
      <c r="CV179" s="515"/>
      <c r="CW179" s="516"/>
      <c r="CX179" s="515"/>
      <c r="CY179" s="516"/>
      <c r="CZ179" s="515"/>
      <c r="DA179" s="516"/>
      <c r="DB179" s="515"/>
      <c r="DC179" s="516"/>
      <c r="DD179" s="516"/>
      <c r="DF179" s="513"/>
      <c r="DG179" s="513"/>
      <c r="DH179" s="513"/>
      <c r="DI179" s="515"/>
      <c r="DJ179" s="516"/>
      <c r="DK179" s="515"/>
      <c r="DL179" s="516"/>
      <c r="DM179" s="515"/>
      <c r="DN179" s="516"/>
      <c r="DO179" s="515"/>
      <c r="DP179" s="516"/>
      <c r="DQ179" s="515"/>
      <c r="DR179" s="516"/>
      <c r="DS179" s="516"/>
      <c r="DU179" s="513"/>
      <c r="DV179" s="513"/>
      <c r="DW179" s="513"/>
      <c r="DX179" s="515"/>
      <c r="DY179" s="516"/>
      <c r="DZ179" s="515"/>
      <c r="EA179" s="516"/>
      <c r="EB179" s="515"/>
      <c r="EC179" s="516"/>
      <c r="ED179" s="515"/>
      <c r="EE179" s="516"/>
      <c r="EF179" s="515"/>
      <c r="EG179" s="516"/>
      <c r="EH179" s="516"/>
      <c r="EJ179" s="513"/>
      <c r="EK179" s="513"/>
      <c r="EL179" s="513"/>
      <c r="EM179" s="515"/>
      <c r="EN179" s="516"/>
      <c r="EO179" s="515"/>
      <c r="EP179" s="516"/>
      <c r="EQ179" s="515"/>
      <c r="ER179" s="516"/>
      <c r="ES179" s="515"/>
      <c r="ET179" s="516"/>
      <c r="EU179" s="515"/>
      <c r="EV179" s="516"/>
      <c r="EW179" s="516"/>
    </row>
    <row r="180" spans="1:153" ht="9.9" customHeight="1">
      <c r="C180" s="32"/>
      <c r="D180" s="34"/>
      <c r="E180" s="513"/>
      <c r="F180" s="513"/>
      <c r="G180" s="513"/>
      <c r="H180" s="515"/>
      <c r="I180" s="516"/>
      <c r="J180" s="515"/>
      <c r="K180" s="516"/>
      <c r="L180" s="515"/>
      <c r="M180" s="516"/>
      <c r="N180" s="515"/>
      <c r="O180" s="516"/>
      <c r="P180" s="515"/>
      <c r="Q180" s="516"/>
      <c r="R180" s="516"/>
      <c r="T180" s="513"/>
      <c r="U180" s="513"/>
      <c r="V180" s="513"/>
      <c r="W180" s="515"/>
      <c r="X180" s="516"/>
      <c r="Y180" s="515"/>
      <c r="Z180" s="516"/>
      <c r="AA180" s="515"/>
      <c r="AB180" s="516"/>
      <c r="AC180" s="515"/>
      <c r="AD180" s="516"/>
      <c r="AE180" s="515"/>
      <c r="AF180" s="516"/>
      <c r="AG180" s="516"/>
      <c r="AI180" s="513"/>
      <c r="AJ180" s="513"/>
      <c r="AK180" s="513"/>
      <c r="AL180" s="515"/>
      <c r="AM180" s="516"/>
      <c r="AN180" s="515"/>
      <c r="AO180" s="516"/>
      <c r="AP180" s="515"/>
      <c r="AQ180" s="516"/>
      <c r="AR180" s="515"/>
      <c r="AS180" s="516"/>
      <c r="AT180" s="515"/>
      <c r="AU180" s="516"/>
      <c r="AV180" s="516"/>
      <c r="AX180" s="513"/>
      <c r="AY180" s="513"/>
      <c r="AZ180" s="513"/>
      <c r="BA180" s="515"/>
      <c r="BB180" s="516"/>
      <c r="BC180" s="515"/>
      <c r="BD180" s="516"/>
      <c r="BE180" s="515"/>
      <c r="BF180" s="516"/>
      <c r="BG180" s="515"/>
      <c r="BH180" s="516"/>
      <c r="BI180" s="515"/>
      <c r="BJ180" s="516"/>
      <c r="BK180" s="516"/>
      <c r="BM180" s="513"/>
      <c r="BN180" s="513"/>
      <c r="BO180" s="513"/>
      <c r="BP180" s="515"/>
      <c r="BQ180" s="516"/>
      <c r="BR180" s="515"/>
      <c r="BS180" s="516"/>
      <c r="BT180" s="515"/>
      <c r="BU180" s="516"/>
      <c r="BV180" s="515"/>
      <c r="BW180" s="516"/>
      <c r="BX180" s="515"/>
      <c r="BY180" s="516"/>
      <c r="BZ180" s="516"/>
      <c r="CB180" s="143"/>
      <c r="CC180" s="143"/>
      <c r="CD180" s="143"/>
      <c r="CE180" s="515"/>
      <c r="CF180" s="516"/>
      <c r="CG180" s="515"/>
      <c r="CH180" s="516"/>
      <c r="CI180" s="515"/>
      <c r="CJ180" s="516"/>
      <c r="CK180" s="515"/>
      <c r="CL180" s="516"/>
      <c r="CM180" s="515"/>
      <c r="CN180" s="516"/>
      <c r="CO180" s="516"/>
      <c r="CQ180" s="143"/>
      <c r="CR180" s="143"/>
      <c r="CS180" s="143"/>
      <c r="CT180" s="515"/>
      <c r="CU180" s="516"/>
      <c r="CV180" s="515"/>
      <c r="CW180" s="516"/>
      <c r="CX180" s="515"/>
      <c r="CY180" s="516"/>
      <c r="CZ180" s="515"/>
      <c r="DA180" s="516"/>
      <c r="DB180" s="515"/>
      <c r="DC180" s="516"/>
      <c r="DD180" s="516"/>
      <c r="DF180" s="513"/>
      <c r="DG180" s="513"/>
      <c r="DH180" s="513"/>
      <c r="DI180" s="515"/>
      <c r="DJ180" s="516"/>
      <c r="DK180" s="515"/>
      <c r="DL180" s="516"/>
      <c r="DM180" s="515"/>
      <c r="DN180" s="516"/>
      <c r="DO180" s="515"/>
      <c r="DP180" s="516"/>
      <c r="DQ180" s="515"/>
      <c r="DR180" s="516"/>
      <c r="DS180" s="516"/>
      <c r="DU180" s="513"/>
      <c r="DV180" s="513"/>
      <c r="DW180" s="513"/>
      <c r="DX180" s="515"/>
      <c r="DY180" s="516"/>
      <c r="DZ180" s="515"/>
      <c r="EA180" s="516"/>
      <c r="EB180" s="515"/>
      <c r="EC180" s="516"/>
      <c r="ED180" s="515"/>
      <c r="EE180" s="516"/>
      <c r="EF180" s="515"/>
      <c r="EG180" s="516"/>
      <c r="EH180" s="516"/>
      <c r="EJ180" s="513"/>
      <c r="EK180" s="513"/>
      <c r="EL180" s="513"/>
      <c r="EM180" s="515"/>
      <c r="EN180" s="516"/>
      <c r="EO180" s="515"/>
      <c r="EP180" s="516"/>
      <c r="EQ180" s="515"/>
      <c r="ER180" s="516"/>
      <c r="ES180" s="515"/>
      <c r="ET180" s="516"/>
      <c r="EU180" s="515"/>
      <c r="EV180" s="516"/>
      <c r="EW180" s="516"/>
    </row>
    <row r="181" spans="1:153" ht="9.9" customHeight="1">
      <c r="C181" s="32"/>
      <c r="D181" s="34"/>
      <c r="E181" s="513"/>
      <c r="F181" s="513"/>
      <c r="G181" s="513"/>
      <c r="H181" s="515"/>
      <c r="I181" s="516"/>
      <c r="J181" s="515"/>
      <c r="K181" s="516"/>
      <c r="L181" s="515"/>
      <c r="M181" s="516"/>
      <c r="N181" s="515"/>
      <c r="O181" s="516"/>
      <c r="P181" s="515"/>
      <c r="Q181" s="516"/>
      <c r="R181" s="516"/>
      <c r="T181" s="513"/>
      <c r="U181" s="513"/>
      <c r="V181" s="513"/>
      <c r="W181" s="515"/>
      <c r="X181" s="516"/>
      <c r="Y181" s="515"/>
      <c r="Z181" s="516"/>
      <c r="AA181" s="515"/>
      <c r="AB181" s="516"/>
      <c r="AC181" s="515"/>
      <c r="AD181" s="516"/>
      <c r="AE181" s="515"/>
      <c r="AF181" s="516"/>
      <c r="AG181" s="516"/>
      <c r="AI181" s="513"/>
      <c r="AJ181" s="513"/>
      <c r="AK181" s="513"/>
      <c r="AL181" s="515"/>
      <c r="AM181" s="516"/>
      <c r="AN181" s="515"/>
      <c r="AO181" s="516"/>
      <c r="AP181" s="515"/>
      <c r="AQ181" s="516"/>
      <c r="AR181" s="515"/>
      <c r="AS181" s="516"/>
      <c r="AT181" s="515"/>
      <c r="AU181" s="516"/>
      <c r="AV181" s="516"/>
      <c r="AX181" s="513"/>
      <c r="AY181" s="513"/>
      <c r="AZ181" s="513"/>
      <c r="BA181" s="515"/>
      <c r="BB181" s="516"/>
      <c r="BC181" s="515"/>
      <c r="BD181" s="516"/>
      <c r="BE181" s="515"/>
      <c r="BF181" s="516"/>
      <c r="BG181" s="515"/>
      <c r="BH181" s="516"/>
      <c r="BI181" s="515"/>
      <c r="BJ181" s="516"/>
      <c r="BK181" s="516"/>
      <c r="BM181" s="513"/>
      <c r="BN181" s="513"/>
      <c r="BO181" s="513"/>
      <c r="BP181" s="515"/>
      <c r="BQ181" s="516"/>
      <c r="BR181" s="515"/>
      <c r="BS181" s="516"/>
      <c r="BT181" s="515"/>
      <c r="BU181" s="516"/>
      <c r="BV181" s="515"/>
      <c r="BW181" s="516"/>
      <c r="BX181" s="515"/>
      <c r="BY181" s="516"/>
      <c r="BZ181" s="516"/>
      <c r="CB181" s="143"/>
      <c r="CC181" s="143"/>
      <c r="CD181" s="143"/>
      <c r="CE181" s="515"/>
      <c r="CF181" s="516"/>
      <c r="CG181" s="515"/>
      <c r="CH181" s="516"/>
      <c r="CI181" s="515"/>
      <c r="CJ181" s="516"/>
      <c r="CK181" s="515"/>
      <c r="CL181" s="516"/>
      <c r="CM181" s="515"/>
      <c r="CN181" s="516"/>
      <c r="CO181" s="516"/>
      <c r="CQ181" s="143"/>
      <c r="CR181" s="143"/>
      <c r="CS181" s="143"/>
      <c r="CT181" s="515"/>
      <c r="CU181" s="516"/>
      <c r="CV181" s="515"/>
      <c r="CW181" s="516"/>
      <c r="CX181" s="515"/>
      <c r="CY181" s="516"/>
      <c r="CZ181" s="515"/>
      <c r="DA181" s="516"/>
      <c r="DB181" s="515"/>
      <c r="DC181" s="516"/>
      <c r="DD181" s="516"/>
      <c r="DF181" s="513"/>
      <c r="DG181" s="513"/>
      <c r="DH181" s="513"/>
      <c r="DI181" s="515"/>
      <c r="DJ181" s="516"/>
      <c r="DK181" s="515"/>
      <c r="DL181" s="516"/>
      <c r="DM181" s="515"/>
      <c r="DN181" s="516"/>
      <c r="DO181" s="515"/>
      <c r="DP181" s="516"/>
      <c r="DQ181" s="515"/>
      <c r="DR181" s="516"/>
      <c r="DS181" s="516"/>
      <c r="DU181" s="513"/>
      <c r="DV181" s="513"/>
      <c r="DW181" s="513"/>
      <c r="DX181" s="515"/>
      <c r="DY181" s="516"/>
      <c r="DZ181" s="515"/>
      <c r="EA181" s="516"/>
      <c r="EB181" s="515"/>
      <c r="EC181" s="516"/>
      <c r="ED181" s="515"/>
      <c r="EE181" s="516"/>
      <c r="EF181" s="515"/>
      <c r="EG181" s="516"/>
      <c r="EH181" s="516"/>
      <c r="EJ181" s="513"/>
      <c r="EK181" s="513"/>
      <c r="EL181" s="513"/>
      <c r="EM181" s="515"/>
      <c r="EN181" s="516"/>
      <c r="EO181" s="515"/>
      <c r="EP181" s="516"/>
      <c r="EQ181" s="515"/>
      <c r="ER181" s="516"/>
      <c r="ES181" s="515"/>
      <c r="ET181" s="516"/>
      <c r="EU181" s="515"/>
      <c r="EV181" s="516"/>
      <c r="EW181" s="516"/>
    </row>
    <row r="182" spans="1:153" ht="9.9" customHeight="1">
      <c r="C182" s="32"/>
      <c r="D182" s="34"/>
      <c r="E182" s="513"/>
      <c r="F182" s="513"/>
      <c r="G182" s="513"/>
      <c r="H182" s="515"/>
      <c r="I182" s="516"/>
      <c r="J182" s="515"/>
      <c r="K182" s="516"/>
      <c r="L182" s="515"/>
      <c r="M182" s="516"/>
      <c r="N182" s="515"/>
      <c r="O182" s="516"/>
      <c r="P182" s="515"/>
      <c r="Q182" s="516"/>
      <c r="R182" s="516"/>
      <c r="T182" s="513"/>
      <c r="U182" s="513"/>
      <c r="V182" s="513"/>
      <c r="W182" s="515"/>
      <c r="X182" s="516"/>
      <c r="Y182" s="515"/>
      <c r="Z182" s="516"/>
      <c r="AA182" s="515"/>
      <c r="AB182" s="516"/>
      <c r="AC182" s="515"/>
      <c r="AD182" s="516"/>
      <c r="AE182" s="515"/>
      <c r="AF182" s="516"/>
      <c r="AG182" s="516"/>
      <c r="AI182" s="513"/>
      <c r="AJ182" s="513"/>
      <c r="AK182" s="513"/>
      <c r="AL182" s="515"/>
      <c r="AM182" s="516"/>
      <c r="AN182" s="515"/>
      <c r="AO182" s="516"/>
      <c r="AP182" s="515"/>
      <c r="AQ182" s="516"/>
      <c r="AR182" s="515"/>
      <c r="AS182" s="516"/>
      <c r="AT182" s="515"/>
      <c r="AU182" s="516"/>
      <c r="AV182" s="516"/>
      <c r="AX182" s="513"/>
      <c r="AY182" s="513"/>
      <c r="AZ182" s="513"/>
      <c r="BA182" s="515"/>
      <c r="BB182" s="516"/>
      <c r="BC182" s="515"/>
      <c r="BD182" s="516"/>
      <c r="BE182" s="515"/>
      <c r="BF182" s="516"/>
      <c r="BG182" s="515"/>
      <c r="BH182" s="516"/>
      <c r="BI182" s="515"/>
      <c r="BJ182" s="516"/>
      <c r="BK182" s="516"/>
      <c r="BM182" s="513"/>
      <c r="BN182" s="513"/>
      <c r="BO182" s="513"/>
      <c r="BP182" s="515"/>
      <c r="BQ182" s="516"/>
      <c r="BR182" s="515"/>
      <c r="BS182" s="516"/>
      <c r="BT182" s="515"/>
      <c r="BU182" s="516"/>
      <c r="BV182" s="515"/>
      <c r="BW182" s="516"/>
      <c r="BX182" s="515"/>
      <c r="BY182" s="516"/>
      <c r="BZ182" s="516"/>
      <c r="CB182" s="143"/>
      <c r="CC182" s="143"/>
      <c r="CD182" s="143"/>
      <c r="CE182" s="515"/>
      <c r="CF182" s="516"/>
      <c r="CG182" s="515"/>
      <c r="CH182" s="516"/>
      <c r="CI182" s="515"/>
      <c r="CJ182" s="516"/>
      <c r="CK182" s="515"/>
      <c r="CL182" s="516"/>
      <c r="CM182" s="515"/>
      <c r="CN182" s="516"/>
      <c r="CO182" s="516"/>
      <c r="CQ182" s="143"/>
      <c r="CR182" s="143"/>
      <c r="CS182" s="143"/>
      <c r="CT182" s="515"/>
      <c r="CU182" s="516"/>
      <c r="CV182" s="515"/>
      <c r="CW182" s="516"/>
      <c r="CX182" s="515"/>
      <c r="CY182" s="516"/>
      <c r="CZ182" s="515"/>
      <c r="DA182" s="516"/>
      <c r="DB182" s="515"/>
      <c r="DC182" s="516"/>
      <c r="DD182" s="516"/>
      <c r="DF182" s="513"/>
      <c r="DG182" s="513"/>
      <c r="DH182" s="513"/>
      <c r="DI182" s="515"/>
      <c r="DJ182" s="516"/>
      <c r="DK182" s="515"/>
      <c r="DL182" s="516"/>
      <c r="DM182" s="515"/>
      <c r="DN182" s="516"/>
      <c r="DO182" s="515"/>
      <c r="DP182" s="516"/>
      <c r="DQ182" s="515"/>
      <c r="DR182" s="516"/>
      <c r="DS182" s="516"/>
      <c r="DU182" s="513"/>
      <c r="DV182" s="513"/>
      <c r="DW182" s="513"/>
      <c r="DX182" s="515"/>
      <c r="DY182" s="516"/>
      <c r="DZ182" s="515"/>
      <c r="EA182" s="516"/>
      <c r="EB182" s="515"/>
      <c r="EC182" s="516"/>
      <c r="ED182" s="515"/>
      <c r="EE182" s="516"/>
      <c r="EF182" s="515"/>
      <c r="EG182" s="516"/>
      <c r="EH182" s="516"/>
      <c r="EJ182" s="513"/>
      <c r="EK182" s="513"/>
      <c r="EL182" s="513"/>
      <c r="EM182" s="515"/>
      <c r="EN182" s="516"/>
      <c r="EO182" s="515"/>
      <c r="EP182" s="516"/>
      <c r="EQ182" s="515"/>
      <c r="ER182" s="516"/>
      <c r="ES182" s="515"/>
      <c r="ET182" s="516"/>
      <c r="EU182" s="515"/>
      <c r="EV182" s="516"/>
      <c r="EW182" s="516"/>
    </row>
    <row r="183" spans="1:153" ht="9.9" customHeight="1">
      <c r="C183" s="32"/>
      <c r="D183" s="34"/>
      <c r="E183" s="513"/>
      <c r="F183" s="513"/>
      <c r="G183" s="513"/>
      <c r="H183" s="515"/>
      <c r="I183" s="516"/>
      <c r="J183" s="515"/>
      <c r="K183" s="516"/>
      <c r="L183" s="515"/>
      <c r="M183" s="516"/>
      <c r="N183" s="515"/>
      <c r="O183" s="516"/>
      <c r="P183" s="515"/>
      <c r="Q183" s="516"/>
      <c r="R183" s="516"/>
      <c r="T183" s="513"/>
      <c r="U183" s="513"/>
      <c r="V183" s="513"/>
      <c r="W183" s="515"/>
      <c r="X183" s="516"/>
      <c r="Y183" s="515"/>
      <c r="Z183" s="516"/>
      <c r="AA183" s="515"/>
      <c r="AB183" s="516"/>
      <c r="AC183" s="515"/>
      <c r="AD183" s="516"/>
      <c r="AE183" s="515"/>
      <c r="AF183" s="516"/>
      <c r="AG183" s="516"/>
      <c r="AI183" s="513"/>
      <c r="AJ183" s="513"/>
      <c r="AK183" s="513"/>
      <c r="AL183" s="515"/>
      <c r="AM183" s="516"/>
      <c r="AN183" s="515"/>
      <c r="AO183" s="516"/>
      <c r="AP183" s="515"/>
      <c r="AQ183" s="516"/>
      <c r="AR183" s="515"/>
      <c r="AS183" s="516"/>
      <c r="AT183" s="515"/>
      <c r="AU183" s="516"/>
      <c r="AV183" s="516"/>
      <c r="AX183" s="513"/>
      <c r="AY183" s="513"/>
      <c r="AZ183" s="513"/>
      <c r="BA183" s="515"/>
      <c r="BB183" s="516"/>
      <c r="BC183" s="515"/>
      <c r="BD183" s="516"/>
      <c r="BE183" s="515"/>
      <c r="BF183" s="516"/>
      <c r="BG183" s="515"/>
      <c r="BH183" s="516"/>
      <c r="BI183" s="515"/>
      <c r="BJ183" s="516"/>
      <c r="BK183" s="516"/>
      <c r="BM183" s="513"/>
      <c r="BN183" s="513"/>
      <c r="BO183" s="513"/>
      <c r="BP183" s="515"/>
      <c r="BQ183" s="516"/>
      <c r="BR183" s="515"/>
      <c r="BS183" s="516"/>
      <c r="BT183" s="515"/>
      <c r="BU183" s="516"/>
      <c r="BV183" s="515"/>
      <c r="BW183" s="516"/>
      <c r="BX183" s="515"/>
      <c r="BY183" s="516"/>
      <c r="BZ183" s="516"/>
      <c r="CB183" s="143"/>
      <c r="CC183" s="143"/>
      <c r="CD183" s="143"/>
      <c r="CE183" s="515"/>
      <c r="CF183" s="516"/>
      <c r="CG183" s="515"/>
      <c r="CH183" s="516"/>
      <c r="CI183" s="515"/>
      <c r="CJ183" s="516"/>
      <c r="CK183" s="515"/>
      <c r="CL183" s="516"/>
      <c r="CM183" s="515"/>
      <c r="CN183" s="516"/>
      <c r="CO183" s="516"/>
      <c r="CQ183" s="143"/>
      <c r="CR183" s="143"/>
      <c r="CS183" s="143"/>
      <c r="CT183" s="515"/>
      <c r="CU183" s="516"/>
      <c r="CV183" s="515"/>
      <c r="CW183" s="516"/>
      <c r="CX183" s="515"/>
      <c r="CY183" s="516"/>
      <c r="CZ183" s="515"/>
      <c r="DA183" s="516"/>
      <c r="DB183" s="515"/>
      <c r="DC183" s="516"/>
      <c r="DD183" s="516"/>
      <c r="DF183" s="513"/>
      <c r="DG183" s="513"/>
      <c r="DH183" s="513"/>
      <c r="DI183" s="515"/>
      <c r="DJ183" s="516"/>
      <c r="DK183" s="515"/>
      <c r="DL183" s="516"/>
      <c r="DM183" s="515"/>
      <c r="DN183" s="516"/>
      <c r="DO183" s="515"/>
      <c r="DP183" s="516"/>
      <c r="DQ183" s="515"/>
      <c r="DR183" s="516"/>
      <c r="DS183" s="516"/>
      <c r="DU183" s="513"/>
      <c r="DV183" s="513"/>
      <c r="DW183" s="513"/>
      <c r="DX183" s="515"/>
      <c r="DY183" s="516"/>
      <c r="DZ183" s="515"/>
      <c r="EA183" s="516"/>
      <c r="EB183" s="515"/>
      <c r="EC183" s="516"/>
      <c r="ED183" s="515"/>
      <c r="EE183" s="516"/>
      <c r="EF183" s="515"/>
      <c r="EG183" s="516"/>
      <c r="EH183" s="516"/>
      <c r="EJ183" s="513"/>
      <c r="EK183" s="513"/>
      <c r="EL183" s="513"/>
      <c r="EM183" s="515"/>
      <c r="EN183" s="516"/>
      <c r="EO183" s="515"/>
      <c r="EP183" s="516"/>
      <c r="EQ183" s="515"/>
      <c r="ER183" s="516"/>
      <c r="ES183" s="515"/>
      <c r="ET183" s="516"/>
      <c r="EU183" s="515"/>
      <c r="EV183" s="516"/>
      <c r="EW183" s="516"/>
    </row>
    <row r="184" spans="1:153" ht="9.9" customHeight="1">
      <c r="C184" s="32"/>
      <c r="D184" s="34"/>
      <c r="E184" s="513"/>
      <c r="F184" s="513"/>
      <c r="G184" s="513"/>
      <c r="H184" s="515"/>
      <c r="I184" s="516"/>
      <c r="J184" s="515"/>
      <c r="K184" s="516"/>
      <c r="L184" s="515"/>
      <c r="M184" s="516"/>
      <c r="N184" s="515"/>
      <c r="O184" s="516"/>
      <c r="P184" s="515"/>
      <c r="Q184" s="516"/>
      <c r="R184" s="516"/>
      <c r="T184" s="513"/>
      <c r="U184" s="513"/>
      <c r="V184" s="513"/>
      <c r="W184" s="515"/>
      <c r="X184" s="516"/>
      <c r="Y184" s="515"/>
      <c r="Z184" s="516"/>
      <c r="AA184" s="515"/>
      <c r="AB184" s="516"/>
      <c r="AC184" s="515"/>
      <c r="AD184" s="516"/>
      <c r="AE184" s="515"/>
      <c r="AF184" s="516"/>
      <c r="AG184" s="516"/>
      <c r="AI184" s="513"/>
      <c r="AJ184" s="513"/>
      <c r="AK184" s="513"/>
      <c r="AL184" s="515"/>
      <c r="AM184" s="516"/>
      <c r="AN184" s="515"/>
      <c r="AO184" s="516"/>
      <c r="AP184" s="515"/>
      <c r="AQ184" s="516"/>
      <c r="AR184" s="515"/>
      <c r="AS184" s="516"/>
      <c r="AT184" s="515"/>
      <c r="AU184" s="516"/>
      <c r="AV184" s="516"/>
      <c r="AX184" s="513"/>
      <c r="AY184" s="513"/>
      <c r="AZ184" s="513"/>
      <c r="BA184" s="515"/>
      <c r="BB184" s="516"/>
      <c r="BC184" s="515"/>
      <c r="BD184" s="516"/>
      <c r="BE184" s="515"/>
      <c r="BF184" s="516"/>
      <c r="BG184" s="515"/>
      <c r="BH184" s="516"/>
      <c r="BI184" s="515"/>
      <c r="BJ184" s="516"/>
      <c r="BK184" s="516"/>
      <c r="BM184" s="513"/>
      <c r="BN184" s="513"/>
      <c r="BO184" s="513"/>
      <c r="BP184" s="515"/>
      <c r="BQ184" s="516"/>
      <c r="BR184" s="515"/>
      <c r="BS184" s="516"/>
      <c r="BT184" s="515"/>
      <c r="BU184" s="516"/>
      <c r="BV184" s="515"/>
      <c r="BW184" s="516"/>
      <c r="BX184" s="515"/>
      <c r="BY184" s="516"/>
      <c r="BZ184" s="516"/>
      <c r="CB184" s="143"/>
      <c r="CC184" s="143"/>
      <c r="CD184" s="143"/>
      <c r="CE184" s="515"/>
      <c r="CF184" s="516"/>
      <c r="CG184" s="515"/>
      <c r="CH184" s="516"/>
      <c r="CI184" s="515"/>
      <c r="CJ184" s="516"/>
      <c r="CK184" s="515"/>
      <c r="CL184" s="516"/>
      <c r="CM184" s="515"/>
      <c r="CN184" s="516"/>
      <c r="CO184" s="516"/>
      <c r="CQ184" s="143"/>
      <c r="CR184" s="143"/>
      <c r="CS184" s="143"/>
      <c r="CT184" s="515"/>
      <c r="CU184" s="516"/>
      <c r="CV184" s="515"/>
      <c r="CW184" s="516"/>
      <c r="CX184" s="515"/>
      <c r="CY184" s="516"/>
      <c r="CZ184" s="515"/>
      <c r="DA184" s="516"/>
      <c r="DB184" s="515"/>
      <c r="DC184" s="516"/>
      <c r="DD184" s="516"/>
      <c r="DF184" s="513"/>
      <c r="DG184" s="513"/>
      <c r="DH184" s="513"/>
      <c r="DI184" s="515"/>
      <c r="DJ184" s="516"/>
      <c r="DK184" s="515"/>
      <c r="DL184" s="516"/>
      <c r="DM184" s="515"/>
      <c r="DN184" s="516"/>
      <c r="DO184" s="515"/>
      <c r="DP184" s="516"/>
      <c r="DQ184" s="515"/>
      <c r="DR184" s="516"/>
      <c r="DS184" s="516"/>
      <c r="DU184" s="513"/>
      <c r="DV184" s="513"/>
      <c r="DW184" s="513"/>
      <c r="DX184" s="515"/>
      <c r="DY184" s="516"/>
      <c r="DZ184" s="515"/>
      <c r="EA184" s="516"/>
      <c r="EB184" s="515"/>
      <c r="EC184" s="516"/>
      <c r="ED184" s="515"/>
      <c r="EE184" s="516"/>
      <c r="EF184" s="515"/>
      <c r="EG184" s="516"/>
      <c r="EH184" s="516"/>
      <c r="EJ184" s="513"/>
      <c r="EK184" s="513"/>
      <c r="EL184" s="513"/>
      <c r="EM184" s="515"/>
      <c r="EN184" s="516"/>
      <c r="EO184" s="515"/>
      <c r="EP184" s="516"/>
      <c r="EQ184" s="515"/>
      <c r="ER184" s="516"/>
      <c r="ES184" s="515"/>
      <c r="ET184" s="516"/>
      <c r="EU184" s="515"/>
      <c r="EV184" s="516"/>
      <c r="EW184" s="516"/>
    </row>
    <row r="185" spans="1:153" ht="9.9" customHeight="1">
      <c r="C185" s="32"/>
      <c r="D185" s="34"/>
      <c r="E185" s="513"/>
      <c r="F185" s="513"/>
      <c r="G185" s="513"/>
      <c r="H185" s="515"/>
      <c r="I185" s="516"/>
      <c r="J185" s="515"/>
      <c r="K185" s="516"/>
      <c r="L185" s="515"/>
      <c r="M185" s="516"/>
      <c r="N185" s="515"/>
      <c r="O185" s="516"/>
      <c r="P185" s="515"/>
      <c r="Q185" s="516"/>
      <c r="R185" s="516"/>
      <c r="T185" s="513"/>
      <c r="U185" s="513"/>
      <c r="V185" s="513"/>
      <c r="W185" s="515"/>
      <c r="X185" s="516"/>
      <c r="Y185" s="515"/>
      <c r="Z185" s="516"/>
      <c r="AA185" s="515"/>
      <c r="AB185" s="516"/>
      <c r="AC185" s="515"/>
      <c r="AD185" s="516"/>
      <c r="AE185" s="515"/>
      <c r="AF185" s="516"/>
      <c r="AG185" s="516"/>
      <c r="AI185" s="513"/>
      <c r="AJ185" s="513"/>
      <c r="AK185" s="513"/>
      <c r="AL185" s="515"/>
      <c r="AM185" s="516"/>
      <c r="AN185" s="515"/>
      <c r="AO185" s="516"/>
      <c r="AP185" s="515"/>
      <c r="AQ185" s="516"/>
      <c r="AR185" s="515"/>
      <c r="AS185" s="516"/>
      <c r="AT185" s="515"/>
      <c r="AU185" s="516"/>
      <c r="AV185" s="516"/>
      <c r="AX185" s="513"/>
      <c r="AY185" s="513"/>
      <c r="AZ185" s="513"/>
      <c r="BA185" s="515"/>
      <c r="BB185" s="516"/>
      <c r="BC185" s="515"/>
      <c r="BD185" s="516"/>
      <c r="BE185" s="515"/>
      <c r="BF185" s="516"/>
      <c r="BG185" s="515"/>
      <c r="BH185" s="516"/>
      <c r="BI185" s="515"/>
      <c r="BJ185" s="516"/>
      <c r="BK185" s="516"/>
      <c r="BM185" s="513"/>
      <c r="BN185" s="513"/>
      <c r="BO185" s="513"/>
      <c r="BP185" s="515"/>
      <c r="BQ185" s="516"/>
      <c r="BR185" s="515"/>
      <c r="BS185" s="516"/>
      <c r="BT185" s="515"/>
      <c r="BU185" s="516"/>
      <c r="BV185" s="515"/>
      <c r="BW185" s="516"/>
      <c r="BX185" s="515"/>
      <c r="BY185" s="516"/>
      <c r="BZ185" s="516"/>
      <c r="CB185" s="143"/>
      <c r="CC185" s="143"/>
      <c r="CD185" s="143"/>
      <c r="CE185" s="515"/>
      <c r="CF185" s="516"/>
      <c r="CG185" s="515"/>
      <c r="CH185" s="516"/>
      <c r="CI185" s="515"/>
      <c r="CJ185" s="516"/>
      <c r="CK185" s="515"/>
      <c r="CL185" s="516"/>
      <c r="CM185" s="515"/>
      <c r="CN185" s="516"/>
      <c r="CO185" s="516"/>
      <c r="CQ185" s="143"/>
      <c r="CR185" s="143"/>
      <c r="CS185" s="143"/>
      <c r="CT185" s="515"/>
      <c r="CU185" s="516"/>
      <c r="CV185" s="515"/>
      <c r="CW185" s="516"/>
      <c r="CX185" s="515"/>
      <c r="CY185" s="516"/>
      <c r="CZ185" s="515"/>
      <c r="DA185" s="516"/>
      <c r="DB185" s="515"/>
      <c r="DC185" s="516"/>
      <c r="DD185" s="516"/>
      <c r="DF185" s="513"/>
      <c r="DG185" s="513"/>
      <c r="DH185" s="513"/>
      <c r="DI185" s="515"/>
      <c r="DJ185" s="516"/>
      <c r="DK185" s="515"/>
      <c r="DL185" s="516"/>
      <c r="DM185" s="515"/>
      <c r="DN185" s="516"/>
      <c r="DO185" s="515"/>
      <c r="DP185" s="516"/>
      <c r="DQ185" s="515"/>
      <c r="DR185" s="516"/>
      <c r="DS185" s="516"/>
      <c r="DU185" s="513"/>
      <c r="DV185" s="513"/>
      <c r="DW185" s="513"/>
      <c r="DX185" s="515"/>
      <c r="DY185" s="516"/>
      <c r="DZ185" s="515"/>
      <c r="EA185" s="516"/>
      <c r="EB185" s="515"/>
      <c r="EC185" s="516"/>
      <c r="ED185" s="515"/>
      <c r="EE185" s="516"/>
      <c r="EF185" s="515"/>
      <c r="EG185" s="516"/>
      <c r="EH185" s="516"/>
      <c r="EJ185" s="513"/>
      <c r="EK185" s="513"/>
      <c r="EL185" s="513"/>
      <c r="EM185" s="515"/>
      <c r="EN185" s="516"/>
      <c r="EO185" s="515"/>
      <c r="EP185" s="516"/>
      <c r="EQ185" s="515"/>
      <c r="ER185" s="516"/>
      <c r="ES185" s="515"/>
      <c r="ET185" s="516"/>
      <c r="EU185" s="515"/>
      <c r="EV185" s="516"/>
      <c r="EW185" s="516"/>
    </row>
    <row r="186" spans="1:153" ht="9.9" customHeight="1">
      <c r="C186" s="32"/>
      <c r="D186" s="34"/>
      <c r="E186" s="513"/>
      <c r="F186" s="513"/>
      <c r="G186" s="513"/>
      <c r="H186" s="515"/>
      <c r="I186" s="516"/>
      <c r="J186" s="515"/>
      <c r="K186" s="516"/>
      <c r="L186" s="515"/>
      <c r="M186" s="516"/>
      <c r="N186" s="515"/>
      <c r="O186" s="516"/>
      <c r="P186" s="515"/>
      <c r="Q186" s="516"/>
      <c r="R186" s="516"/>
      <c r="T186" s="513"/>
      <c r="U186" s="513"/>
      <c r="V186" s="513"/>
      <c r="W186" s="515"/>
      <c r="X186" s="516"/>
      <c r="Y186" s="515"/>
      <c r="Z186" s="516"/>
      <c r="AA186" s="515"/>
      <c r="AB186" s="516"/>
      <c r="AC186" s="515"/>
      <c r="AD186" s="516"/>
      <c r="AE186" s="515"/>
      <c r="AF186" s="516"/>
      <c r="AG186" s="516"/>
      <c r="AI186" s="513"/>
      <c r="AJ186" s="513"/>
      <c r="AK186" s="513"/>
      <c r="AL186" s="515"/>
      <c r="AM186" s="516"/>
      <c r="AN186" s="515"/>
      <c r="AO186" s="516"/>
      <c r="AP186" s="515"/>
      <c r="AQ186" s="516"/>
      <c r="AR186" s="515"/>
      <c r="AS186" s="516"/>
      <c r="AT186" s="515"/>
      <c r="AU186" s="516"/>
      <c r="AV186" s="516"/>
      <c r="AX186" s="513"/>
      <c r="AY186" s="513"/>
      <c r="AZ186" s="513"/>
      <c r="BA186" s="515"/>
      <c r="BB186" s="516"/>
      <c r="BC186" s="515"/>
      <c r="BD186" s="516"/>
      <c r="BE186" s="515"/>
      <c r="BF186" s="516"/>
      <c r="BG186" s="515"/>
      <c r="BH186" s="516"/>
      <c r="BI186" s="515"/>
      <c r="BJ186" s="516"/>
      <c r="BK186" s="516"/>
      <c r="BM186" s="513"/>
      <c r="BN186" s="513"/>
      <c r="BO186" s="513"/>
      <c r="BP186" s="515"/>
      <c r="BQ186" s="516"/>
      <c r="BR186" s="515"/>
      <c r="BS186" s="516"/>
      <c r="BT186" s="515"/>
      <c r="BU186" s="516"/>
      <c r="BV186" s="515"/>
      <c r="BW186" s="516"/>
      <c r="BX186" s="515"/>
      <c r="BY186" s="516"/>
      <c r="BZ186" s="516"/>
      <c r="CB186" s="143"/>
      <c r="CC186" s="143"/>
      <c r="CD186" s="143"/>
      <c r="CE186" s="515"/>
      <c r="CF186" s="516"/>
      <c r="CG186" s="515"/>
      <c r="CH186" s="516"/>
      <c r="CI186" s="515"/>
      <c r="CJ186" s="516"/>
      <c r="CK186" s="515"/>
      <c r="CL186" s="516"/>
      <c r="CM186" s="515"/>
      <c r="CN186" s="516"/>
      <c r="CO186" s="516"/>
      <c r="CQ186" s="143"/>
      <c r="CR186" s="143"/>
      <c r="CS186" s="143"/>
      <c r="CT186" s="515"/>
      <c r="CU186" s="516"/>
      <c r="CV186" s="515"/>
      <c r="CW186" s="516"/>
      <c r="CX186" s="515"/>
      <c r="CY186" s="516"/>
      <c r="CZ186" s="515"/>
      <c r="DA186" s="516"/>
      <c r="DB186" s="515"/>
      <c r="DC186" s="516"/>
      <c r="DD186" s="516"/>
      <c r="DF186" s="513"/>
      <c r="DG186" s="513"/>
      <c r="DH186" s="513"/>
      <c r="DI186" s="515"/>
      <c r="DJ186" s="516"/>
      <c r="DK186" s="515"/>
      <c r="DL186" s="516"/>
      <c r="DM186" s="515"/>
      <c r="DN186" s="516"/>
      <c r="DO186" s="515"/>
      <c r="DP186" s="516"/>
      <c r="DQ186" s="515"/>
      <c r="DR186" s="516"/>
      <c r="DS186" s="516"/>
      <c r="DU186" s="513"/>
      <c r="DV186" s="513"/>
      <c r="DW186" s="513"/>
      <c r="DX186" s="515"/>
      <c r="DY186" s="516"/>
      <c r="DZ186" s="515"/>
      <c r="EA186" s="516"/>
      <c r="EB186" s="515"/>
      <c r="EC186" s="516"/>
      <c r="ED186" s="515"/>
      <c r="EE186" s="516"/>
      <c r="EF186" s="515"/>
      <c r="EG186" s="516"/>
      <c r="EH186" s="516"/>
      <c r="EJ186" s="513"/>
      <c r="EK186" s="513"/>
      <c r="EL186" s="513"/>
      <c r="EM186" s="515"/>
      <c r="EN186" s="516"/>
      <c r="EO186" s="515"/>
      <c r="EP186" s="516"/>
      <c r="EQ186" s="515"/>
      <c r="ER186" s="516"/>
      <c r="ES186" s="515"/>
      <c r="ET186" s="516"/>
      <c r="EU186" s="515"/>
      <c r="EV186" s="516"/>
      <c r="EW186" s="516"/>
    </row>
    <row r="187" spans="1:153" ht="9.9" customHeight="1">
      <c r="A187" s="32"/>
      <c r="C187" s="32"/>
      <c r="D187" s="34"/>
      <c r="E187" s="513"/>
      <c r="F187" s="513"/>
      <c r="G187" s="513"/>
      <c r="H187" s="515"/>
      <c r="I187" s="516"/>
      <c r="J187" s="515"/>
      <c r="K187" s="516"/>
      <c r="L187" s="515"/>
      <c r="M187" s="516"/>
      <c r="N187" s="515"/>
      <c r="O187" s="516"/>
      <c r="P187" s="515"/>
      <c r="Q187" s="516"/>
      <c r="R187" s="516"/>
      <c r="T187" s="513"/>
      <c r="U187" s="513"/>
      <c r="V187" s="513"/>
      <c r="W187" s="515"/>
      <c r="X187" s="516"/>
      <c r="Y187" s="515"/>
      <c r="Z187" s="516"/>
      <c r="AA187" s="515"/>
      <c r="AB187" s="516"/>
      <c r="AC187" s="515"/>
      <c r="AD187" s="516"/>
      <c r="AE187" s="515"/>
      <c r="AF187" s="516"/>
      <c r="AG187" s="516"/>
      <c r="AI187" s="513"/>
      <c r="AJ187" s="513"/>
      <c r="AK187" s="513"/>
      <c r="AL187" s="515"/>
      <c r="AM187" s="516"/>
      <c r="AN187" s="515"/>
      <c r="AO187" s="516"/>
      <c r="AP187" s="515"/>
      <c r="AQ187" s="516"/>
      <c r="AR187" s="515"/>
      <c r="AS187" s="516"/>
      <c r="AT187" s="515"/>
      <c r="AU187" s="516"/>
      <c r="AV187" s="516"/>
      <c r="AX187" s="513"/>
      <c r="AY187" s="513"/>
      <c r="AZ187" s="513"/>
      <c r="BA187" s="515"/>
      <c r="BB187" s="516"/>
      <c r="BC187" s="515"/>
      <c r="BD187" s="516"/>
      <c r="BE187" s="515"/>
      <c r="BF187" s="516"/>
      <c r="BG187" s="515"/>
      <c r="BH187" s="516"/>
      <c r="BI187" s="515"/>
      <c r="BJ187" s="516"/>
      <c r="BK187" s="516"/>
      <c r="BM187" s="513"/>
      <c r="BN187" s="513"/>
      <c r="BO187" s="513"/>
      <c r="BP187" s="515"/>
      <c r="BQ187" s="516"/>
      <c r="BR187" s="515"/>
      <c r="BS187" s="516"/>
      <c r="BT187" s="515"/>
      <c r="BU187" s="516"/>
      <c r="BV187" s="515"/>
      <c r="BW187" s="516"/>
      <c r="BX187" s="515"/>
      <c r="BY187" s="516"/>
      <c r="BZ187" s="516"/>
      <c r="CB187" s="143"/>
      <c r="CC187" s="143"/>
      <c r="CD187" s="143"/>
      <c r="CE187" s="515"/>
      <c r="CF187" s="516"/>
      <c r="CG187" s="515"/>
      <c r="CH187" s="516"/>
      <c r="CI187" s="515"/>
      <c r="CJ187" s="516"/>
      <c r="CK187" s="515"/>
      <c r="CL187" s="516"/>
      <c r="CM187" s="515"/>
      <c r="CN187" s="516"/>
      <c r="CO187" s="516"/>
      <c r="CQ187" s="143"/>
      <c r="CR187" s="143"/>
      <c r="CS187" s="143"/>
      <c r="CT187" s="515"/>
      <c r="CU187" s="516"/>
      <c r="CV187" s="515"/>
      <c r="CW187" s="516"/>
      <c r="CX187" s="515"/>
      <c r="CY187" s="516"/>
      <c r="CZ187" s="515"/>
      <c r="DA187" s="516"/>
      <c r="DB187" s="515"/>
      <c r="DC187" s="516"/>
      <c r="DD187" s="516"/>
      <c r="DF187" s="513"/>
      <c r="DG187" s="513"/>
      <c r="DH187" s="513"/>
      <c r="DI187" s="515"/>
      <c r="DJ187" s="516"/>
      <c r="DK187" s="515"/>
      <c r="DL187" s="516"/>
      <c r="DM187" s="515"/>
      <c r="DN187" s="516"/>
      <c r="DO187" s="515"/>
      <c r="DP187" s="516"/>
      <c r="DQ187" s="515"/>
      <c r="DR187" s="516"/>
      <c r="DS187" s="516"/>
      <c r="DU187" s="513"/>
      <c r="DV187" s="513"/>
      <c r="DW187" s="513"/>
      <c r="DX187" s="515"/>
      <c r="DY187" s="516"/>
      <c r="DZ187" s="515"/>
      <c r="EA187" s="516"/>
      <c r="EB187" s="515"/>
      <c r="EC187" s="516"/>
      <c r="ED187" s="515"/>
      <c r="EE187" s="516"/>
      <c r="EF187" s="515"/>
      <c r="EG187" s="516"/>
      <c r="EH187" s="516"/>
      <c r="EJ187" s="513"/>
      <c r="EK187" s="513"/>
      <c r="EL187" s="513"/>
      <c r="EM187" s="515"/>
      <c r="EN187" s="516"/>
      <c r="EO187" s="515"/>
      <c r="EP187" s="516"/>
      <c r="EQ187" s="515"/>
      <c r="ER187" s="516"/>
      <c r="ES187" s="515"/>
      <c r="ET187" s="516"/>
      <c r="EU187" s="515"/>
      <c r="EV187" s="516"/>
      <c r="EW187" s="516"/>
    </row>
    <row r="188" spans="1:153" ht="9.9" customHeight="1">
      <c r="A188" s="32"/>
      <c r="C188" s="32"/>
      <c r="D188" s="34"/>
      <c r="E188" s="513"/>
      <c r="F188" s="513"/>
      <c r="G188" s="513"/>
      <c r="H188" s="515"/>
      <c r="I188" s="516"/>
      <c r="J188" s="515"/>
      <c r="K188" s="516"/>
      <c r="L188" s="515"/>
      <c r="M188" s="516"/>
      <c r="N188" s="515"/>
      <c r="O188" s="516"/>
      <c r="P188" s="515"/>
      <c r="Q188" s="516"/>
      <c r="R188" s="516"/>
      <c r="T188" s="513"/>
      <c r="U188" s="513"/>
      <c r="V188" s="513"/>
      <c r="W188" s="515"/>
      <c r="X188" s="516"/>
      <c r="Y188" s="515"/>
      <c r="Z188" s="516"/>
      <c r="AA188" s="515"/>
      <c r="AB188" s="516"/>
      <c r="AC188" s="515"/>
      <c r="AD188" s="516"/>
      <c r="AE188" s="515"/>
      <c r="AF188" s="516"/>
      <c r="AG188" s="516"/>
      <c r="AI188" s="513"/>
      <c r="AJ188" s="513"/>
      <c r="AK188" s="513"/>
      <c r="AL188" s="515"/>
      <c r="AM188" s="516"/>
      <c r="AN188" s="515"/>
      <c r="AO188" s="516"/>
      <c r="AP188" s="515"/>
      <c r="AQ188" s="516"/>
      <c r="AR188" s="515"/>
      <c r="AS188" s="516"/>
      <c r="AT188" s="515"/>
      <c r="AU188" s="516"/>
      <c r="AV188" s="516"/>
      <c r="AX188" s="513"/>
      <c r="AY188" s="513"/>
      <c r="AZ188" s="513"/>
      <c r="BA188" s="515"/>
      <c r="BB188" s="516"/>
      <c r="BC188" s="515"/>
      <c r="BD188" s="516"/>
      <c r="BE188" s="515"/>
      <c r="BF188" s="516"/>
      <c r="BG188" s="515"/>
      <c r="BH188" s="516"/>
      <c r="BI188" s="515"/>
      <c r="BJ188" s="516"/>
      <c r="BK188" s="516"/>
      <c r="BM188" s="513"/>
      <c r="BN188" s="513"/>
      <c r="BO188" s="513"/>
      <c r="BP188" s="515"/>
      <c r="BQ188" s="516"/>
      <c r="BR188" s="515"/>
      <c r="BS188" s="516"/>
      <c r="BT188" s="515"/>
      <c r="BU188" s="516"/>
      <c r="BV188" s="515"/>
      <c r="BW188" s="516"/>
      <c r="BX188" s="515"/>
      <c r="BY188" s="516"/>
      <c r="BZ188" s="516"/>
      <c r="CB188" s="143"/>
      <c r="CC188" s="143"/>
      <c r="CD188" s="143"/>
      <c r="CE188" s="515"/>
      <c r="CF188" s="516"/>
      <c r="CG188" s="515"/>
      <c r="CH188" s="516"/>
      <c r="CI188" s="515"/>
      <c r="CJ188" s="516"/>
      <c r="CK188" s="515"/>
      <c r="CL188" s="516"/>
      <c r="CM188" s="515"/>
      <c r="CN188" s="516"/>
      <c r="CO188" s="516"/>
      <c r="CQ188" s="143"/>
      <c r="CR188" s="143"/>
      <c r="CS188" s="143"/>
      <c r="CT188" s="515"/>
      <c r="CU188" s="516"/>
      <c r="CV188" s="515"/>
      <c r="CW188" s="516"/>
      <c r="CX188" s="515"/>
      <c r="CY188" s="516"/>
      <c r="CZ188" s="515"/>
      <c r="DA188" s="516"/>
      <c r="DB188" s="515"/>
      <c r="DC188" s="516"/>
      <c r="DD188" s="516"/>
      <c r="DF188" s="513"/>
      <c r="DG188" s="513"/>
      <c r="DH188" s="513"/>
      <c r="DI188" s="515"/>
      <c r="DJ188" s="516"/>
      <c r="DK188" s="515"/>
      <c r="DL188" s="516"/>
      <c r="DM188" s="515"/>
      <c r="DN188" s="516"/>
      <c r="DO188" s="515"/>
      <c r="DP188" s="516"/>
      <c r="DQ188" s="515"/>
      <c r="DR188" s="516"/>
      <c r="DS188" s="516"/>
      <c r="DU188" s="513"/>
      <c r="DV188" s="513"/>
      <c r="DW188" s="513"/>
      <c r="DX188" s="515"/>
      <c r="DY188" s="516"/>
      <c r="DZ188" s="515"/>
      <c r="EA188" s="516"/>
      <c r="EB188" s="515"/>
      <c r="EC188" s="516"/>
      <c r="ED188" s="515"/>
      <c r="EE188" s="516"/>
      <c r="EF188" s="515"/>
      <c r="EG188" s="516"/>
      <c r="EH188" s="516"/>
      <c r="EJ188" s="513"/>
      <c r="EK188" s="513"/>
      <c r="EL188" s="513"/>
      <c r="EM188" s="515"/>
      <c r="EN188" s="516"/>
      <c r="EO188" s="515"/>
      <c r="EP188" s="516"/>
      <c r="EQ188" s="515"/>
      <c r="ER188" s="516"/>
      <c r="ES188" s="515"/>
      <c r="ET188" s="516"/>
      <c r="EU188" s="515"/>
      <c r="EV188" s="516"/>
      <c r="EW188" s="516"/>
    </row>
    <row r="189" spans="1:153" ht="9.9" customHeight="1">
      <c r="A189" s="32"/>
      <c r="C189" s="32"/>
      <c r="D189" s="34"/>
      <c r="E189" s="513"/>
      <c r="F189" s="513"/>
      <c r="G189" s="513"/>
      <c r="H189" s="515"/>
      <c r="I189" s="516"/>
      <c r="J189" s="515"/>
      <c r="K189" s="516"/>
      <c r="L189" s="515"/>
      <c r="M189" s="516"/>
      <c r="N189" s="515"/>
      <c r="O189" s="516"/>
      <c r="P189" s="515"/>
      <c r="Q189" s="516"/>
      <c r="R189" s="516"/>
      <c r="T189" s="513"/>
      <c r="U189" s="513"/>
      <c r="V189" s="513"/>
      <c r="W189" s="515"/>
      <c r="X189" s="516"/>
      <c r="Y189" s="515"/>
      <c r="Z189" s="516"/>
      <c r="AA189" s="515"/>
      <c r="AB189" s="516"/>
      <c r="AC189" s="515"/>
      <c r="AD189" s="516"/>
      <c r="AE189" s="515"/>
      <c r="AF189" s="516"/>
      <c r="AG189" s="516"/>
      <c r="AI189" s="513"/>
      <c r="AJ189" s="513"/>
      <c r="AK189" s="513"/>
      <c r="AL189" s="515"/>
      <c r="AM189" s="516"/>
      <c r="AN189" s="515"/>
      <c r="AO189" s="516"/>
      <c r="AP189" s="515"/>
      <c r="AQ189" s="516"/>
      <c r="AR189" s="515"/>
      <c r="AS189" s="516"/>
      <c r="AT189" s="515"/>
      <c r="AU189" s="516"/>
      <c r="AV189" s="516"/>
      <c r="AX189" s="513"/>
      <c r="AY189" s="513"/>
      <c r="AZ189" s="513"/>
      <c r="BA189" s="515"/>
      <c r="BB189" s="516"/>
      <c r="BC189" s="515"/>
      <c r="BD189" s="516"/>
      <c r="BE189" s="515"/>
      <c r="BF189" s="516"/>
      <c r="BG189" s="515"/>
      <c r="BH189" s="516"/>
      <c r="BI189" s="515"/>
      <c r="BJ189" s="516"/>
      <c r="BK189" s="516"/>
      <c r="BM189" s="513"/>
      <c r="BN189" s="513"/>
      <c r="BO189" s="513"/>
      <c r="BP189" s="515"/>
      <c r="BQ189" s="516"/>
      <c r="BR189" s="515"/>
      <c r="BS189" s="516"/>
      <c r="BT189" s="515"/>
      <c r="BU189" s="516"/>
      <c r="BV189" s="515"/>
      <c r="BW189" s="516"/>
      <c r="BX189" s="515"/>
      <c r="BY189" s="516"/>
      <c r="BZ189" s="516"/>
      <c r="CB189" s="143"/>
      <c r="CC189" s="143"/>
      <c r="CD189" s="143"/>
      <c r="CE189" s="515"/>
      <c r="CF189" s="516"/>
      <c r="CG189" s="515"/>
      <c r="CH189" s="516"/>
      <c r="CI189" s="515"/>
      <c r="CJ189" s="516"/>
      <c r="CK189" s="515"/>
      <c r="CL189" s="516"/>
      <c r="CM189" s="515"/>
      <c r="CN189" s="516"/>
      <c r="CO189" s="516"/>
      <c r="CQ189" s="143"/>
      <c r="CR189" s="143"/>
      <c r="CS189" s="143"/>
      <c r="CT189" s="515"/>
      <c r="CU189" s="516"/>
      <c r="CV189" s="515"/>
      <c r="CW189" s="516"/>
      <c r="CX189" s="515"/>
      <c r="CY189" s="516"/>
      <c r="CZ189" s="515"/>
      <c r="DA189" s="516"/>
      <c r="DB189" s="515"/>
      <c r="DC189" s="516"/>
      <c r="DD189" s="516"/>
      <c r="DF189" s="513"/>
      <c r="DG189" s="513"/>
      <c r="DH189" s="513"/>
      <c r="DI189" s="515"/>
      <c r="DJ189" s="516"/>
      <c r="DK189" s="515"/>
      <c r="DL189" s="516"/>
      <c r="DM189" s="515"/>
      <c r="DN189" s="516"/>
      <c r="DO189" s="515"/>
      <c r="DP189" s="516"/>
      <c r="DQ189" s="515"/>
      <c r="DR189" s="516"/>
      <c r="DS189" s="516"/>
      <c r="DU189" s="513"/>
      <c r="DV189" s="513"/>
      <c r="DW189" s="513"/>
      <c r="DX189" s="515"/>
      <c r="DY189" s="516"/>
      <c r="DZ189" s="515"/>
      <c r="EA189" s="516"/>
      <c r="EB189" s="515"/>
      <c r="EC189" s="516"/>
      <c r="ED189" s="515"/>
      <c r="EE189" s="516"/>
      <c r="EF189" s="515"/>
      <c r="EG189" s="516"/>
      <c r="EH189" s="516"/>
      <c r="EJ189" s="513"/>
      <c r="EK189" s="513"/>
      <c r="EL189" s="513"/>
      <c r="EM189" s="515"/>
      <c r="EN189" s="516"/>
      <c r="EO189" s="515"/>
      <c r="EP189" s="516"/>
      <c r="EQ189" s="515"/>
      <c r="ER189" s="516"/>
      <c r="ES189" s="515"/>
      <c r="ET189" s="516"/>
      <c r="EU189" s="515"/>
      <c r="EV189" s="516"/>
      <c r="EW189" s="516"/>
    </row>
    <row r="190" spans="1:153" ht="9.9" customHeight="1">
      <c r="A190" s="32"/>
      <c r="C190" s="32"/>
      <c r="D190" s="34"/>
      <c r="E190" s="513"/>
      <c r="F190" s="513"/>
      <c r="G190" s="513"/>
      <c r="H190" s="515"/>
      <c r="I190" s="516"/>
      <c r="J190" s="515"/>
      <c r="K190" s="516"/>
      <c r="L190" s="515"/>
      <c r="M190" s="516"/>
      <c r="N190" s="515"/>
      <c r="O190" s="516"/>
      <c r="P190" s="515"/>
      <c r="Q190" s="516"/>
      <c r="R190" s="516"/>
      <c r="T190" s="513"/>
      <c r="U190" s="513"/>
      <c r="V190" s="513"/>
      <c r="W190" s="515"/>
      <c r="X190" s="516"/>
      <c r="Y190" s="515"/>
      <c r="Z190" s="516"/>
      <c r="AA190" s="515"/>
      <c r="AB190" s="516"/>
      <c r="AC190" s="515"/>
      <c r="AD190" s="516"/>
      <c r="AE190" s="515"/>
      <c r="AF190" s="516"/>
      <c r="AG190" s="516"/>
      <c r="AI190" s="513"/>
      <c r="AJ190" s="513"/>
      <c r="AK190" s="513"/>
      <c r="AL190" s="515"/>
      <c r="AM190" s="516"/>
      <c r="AN190" s="515"/>
      <c r="AO190" s="516"/>
      <c r="AP190" s="515"/>
      <c r="AQ190" s="516"/>
      <c r="AR190" s="515"/>
      <c r="AS190" s="516"/>
      <c r="AT190" s="515"/>
      <c r="AU190" s="516"/>
      <c r="AV190" s="516"/>
      <c r="AX190" s="513"/>
      <c r="AY190" s="513"/>
      <c r="AZ190" s="513"/>
      <c r="BA190" s="515"/>
      <c r="BB190" s="516"/>
      <c r="BC190" s="515"/>
      <c r="BD190" s="516"/>
      <c r="BE190" s="515"/>
      <c r="BF190" s="516"/>
      <c r="BG190" s="515"/>
      <c r="BH190" s="516"/>
      <c r="BI190" s="515"/>
      <c r="BJ190" s="516"/>
      <c r="BK190" s="516"/>
      <c r="BM190" s="513"/>
      <c r="BN190" s="513"/>
      <c r="BO190" s="513"/>
      <c r="BP190" s="515"/>
      <c r="BQ190" s="516"/>
      <c r="BR190" s="515"/>
      <c r="BS190" s="516"/>
      <c r="BT190" s="515"/>
      <c r="BU190" s="516"/>
      <c r="BV190" s="515"/>
      <c r="BW190" s="516"/>
      <c r="BX190" s="515"/>
      <c r="BY190" s="516"/>
      <c r="BZ190" s="516"/>
      <c r="CB190" s="143"/>
      <c r="CC190" s="143"/>
      <c r="CD190" s="143"/>
      <c r="CE190" s="515"/>
      <c r="CF190" s="516"/>
      <c r="CG190" s="515"/>
      <c r="CH190" s="516"/>
      <c r="CI190" s="515"/>
      <c r="CJ190" s="516"/>
      <c r="CK190" s="515"/>
      <c r="CL190" s="516"/>
      <c r="CM190" s="515"/>
      <c r="CN190" s="516"/>
      <c r="CO190" s="516"/>
      <c r="CQ190" s="143"/>
      <c r="CR190" s="143"/>
      <c r="CS190" s="143"/>
      <c r="CT190" s="515"/>
      <c r="CU190" s="516"/>
      <c r="CV190" s="515"/>
      <c r="CW190" s="516"/>
      <c r="CX190" s="515"/>
      <c r="CY190" s="516"/>
      <c r="CZ190" s="515"/>
      <c r="DA190" s="516"/>
      <c r="DB190" s="515"/>
      <c r="DC190" s="516"/>
      <c r="DD190" s="516"/>
      <c r="DF190" s="513"/>
      <c r="DG190" s="513"/>
      <c r="DH190" s="513"/>
      <c r="DI190" s="515"/>
      <c r="DJ190" s="516"/>
      <c r="DK190" s="515"/>
      <c r="DL190" s="516"/>
      <c r="DM190" s="515"/>
      <c r="DN190" s="516"/>
      <c r="DO190" s="515"/>
      <c r="DP190" s="516"/>
      <c r="DQ190" s="515"/>
      <c r="DR190" s="516"/>
      <c r="DS190" s="516"/>
      <c r="DU190" s="513"/>
      <c r="DV190" s="513"/>
      <c r="DW190" s="513"/>
      <c r="DX190" s="515"/>
      <c r="DY190" s="516"/>
      <c r="DZ190" s="515"/>
      <c r="EA190" s="516"/>
      <c r="EB190" s="515"/>
      <c r="EC190" s="516"/>
      <c r="ED190" s="515"/>
      <c r="EE190" s="516"/>
      <c r="EF190" s="515"/>
      <c r="EG190" s="516"/>
      <c r="EH190" s="516"/>
      <c r="EJ190" s="513"/>
      <c r="EK190" s="513"/>
      <c r="EL190" s="513"/>
      <c r="EM190" s="515"/>
      <c r="EN190" s="516"/>
      <c r="EO190" s="515"/>
      <c r="EP190" s="516"/>
      <c r="EQ190" s="515"/>
      <c r="ER190" s="516"/>
      <c r="ES190" s="515"/>
      <c r="ET190" s="516"/>
      <c r="EU190" s="515"/>
      <c r="EV190" s="516"/>
      <c r="EW190" s="516"/>
    </row>
    <row r="191" spans="1:153" ht="9.9" customHeight="1">
      <c r="A191" s="32"/>
      <c r="C191" s="32"/>
      <c r="D191" s="34"/>
      <c r="E191" s="513"/>
      <c r="F191" s="513"/>
      <c r="G191" s="513"/>
      <c r="H191" s="515"/>
      <c r="I191" s="516"/>
      <c r="J191" s="515"/>
      <c r="K191" s="516"/>
      <c r="L191" s="515"/>
      <c r="M191" s="516"/>
      <c r="N191" s="515"/>
      <c r="O191" s="516"/>
      <c r="P191" s="515"/>
      <c r="Q191" s="516"/>
      <c r="R191" s="516"/>
      <c r="T191" s="513"/>
      <c r="U191" s="513"/>
      <c r="V191" s="513"/>
      <c r="W191" s="515"/>
      <c r="X191" s="516"/>
      <c r="Y191" s="515"/>
      <c r="Z191" s="516"/>
      <c r="AA191" s="515"/>
      <c r="AB191" s="516"/>
      <c r="AC191" s="515"/>
      <c r="AD191" s="516"/>
      <c r="AE191" s="515"/>
      <c r="AF191" s="516"/>
      <c r="AG191" s="516"/>
      <c r="AI191" s="513"/>
      <c r="AJ191" s="513"/>
      <c r="AK191" s="513"/>
      <c r="AL191" s="515"/>
      <c r="AM191" s="516"/>
      <c r="AN191" s="515"/>
      <c r="AO191" s="516"/>
      <c r="AP191" s="515"/>
      <c r="AQ191" s="516"/>
      <c r="AR191" s="515"/>
      <c r="AS191" s="516"/>
      <c r="AT191" s="515"/>
      <c r="AU191" s="516"/>
      <c r="AV191" s="516"/>
      <c r="AX191" s="513"/>
      <c r="AY191" s="513"/>
      <c r="AZ191" s="513"/>
      <c r="BA191" s="515"/>
      <c r="BB191" s="516"/>
      <c r="BC191" s="515"/>
      <c r="BD191" s="516"/>
      <c r="BE191" s="515"/>
      <c r="BF191" s="516"/>
      <c r="BG191" s="515"/>
      <c r="BH191" s="516"/>
      <c r="BI191" s="515"/>
      <c r="BJ191" s="516"/>
      <c r="BK191" s="516"/>
      <c r="BM191" s="513"/>
      <c r="BN191" s="513"/>
      <c r="BO191" s="513"/>
      <c r="BP191" s="515"/>
      <c r="BQ191" s="516"/>
      <c r="BR191" s="515"/>
      <c r="BS191" s="516"/>
      <c r="BT191" s="515"/>
      <c r="BU191" s="516"/>
      <c r="BV191" s="515"/>
      <c r="BW191" s="516"/>
      <c r="BX191" s="515"/>
      <c r="BY191" s="516"/>
      <c r="BZ191" s="516"/>
      <c r="CB191" s="143"/>
      <c r="CC191" s="143"/>
      <c r="CD191" s="143"/>
      <c r="CE191" s="515"/>
      <c r="CF191" s="516"/>
      <c r="CG191" s="515"/>
      <c r="CH191" s="516"/>
      <c r="CI191" s="515"/>
      <c r="CJ191" s="516"/>
      <c r="CK191" s="515"/>
      <c r="CL191" s="516"/>
      <c r="CM191" s="515"/>
      <c r="CN191" s="516"/>
      <c r="CO191" s="516"/>
      <c r="CQ191" s="143"/>
      <c r="CR191" s="143"/>
      <c r="CS191" s="143"/>
      <c r="CT191" s="515"/>
      <c r="CU191" s="516"/>
      <c r="CV191" s="515"/>
      <c r="CW191" s="516"/>
      <c r="CX191" s="515"/>
      <c r="CY191" s="516"/>
      <c r="CZ191" s="515"/>
      <c r="DA191" s="516"/>
      <c r="DB191" s="515"/>
      <c r="DC191" s="516"/>
      <c r="DD191" s="516"/>
      <c r="DF191" s="513"/>
      <c r="DG191" s="513"/>
      <c r="DH191" s="513"/>
      <c r="DI191" s="515"/>
      <c r="DJ191" s="516"/>
      <c r="DK191" s="515"/>
      <c r="DL191" s="516"/>
      <c r="DM191" s="515"/>
      <c r="DN191" s="516"/>
      <c r="DO191" s="515"/>
      <c r="DP191" s="516"/>
      <c r="DQ191" s="515"/>
      <c r="DR191" s="516"/>
      <c r="DS191" s="516"/>
      <c r="DU191" s="513"/>
      <c r="DV191" s="513"/>
      <c r="DW191" s="513"/>
      <c r="DX191" s="515"/>
      <c r="DY191" s="516"/>
      <c r="DZ191" s="515"/>
      <c r="EA191" s="516"/>
      <c r="EB191" s="515"/>
      <c r="EC191" s="516"/>
      <c r="ED191" s="515"/>
      <c r="EE191" s="516"/>
      <c r="EF191" s="515"/>
      <c r="EG191" s="516"/>
      <c r="EH191" s="516"/>
      <c r="EJ191" s="513"/>
      <c r="EK191" s="513"/>
      <c r="EL191" s="513"/>
      <c r="EM191" s="515"/>
      <c r="EN191" s="516"/>
      <c r="EO191" s="515"/>
      <c r="EP191" s="516"/>
      <c r="EQ191" s="515"/>
      <c r="ER191" s="516"/>
      <c r="ES191" s="515"/>
      <c r="ET191" s="516"/>
      <c r="EU191" s="515"/>
      <c r="EV191" s="516"/>
      <c r="EW191" s="516"/>
    </row>
    <row r="192" spans="1:153" ht="9.9" customHeight="1">
      <c r="A192" s="32"/>
      <c r="C192" s="32"/>
      <c r="D192" s="34"/>
      <c r="E192" s="513"/>
      <c r="F192" s="513"/>
      <c r="G192" s="513"/>
      <c r="H192" s="515"/>
      <c r="I192" s="516"/>
      <c r="J192" s="515"/>
      <c r="K192" s="516"/>
      <c r="L192" s="515"/>
      <c r="M192" s="516"/>
      <c r="N192" s="515"/>
      <c r="O192" s="516"/>
      <c r="P192" s="515"/>
      <c r="Q192" s="516"/>
      <c r="R192" s="516"/>
      <c r="T192" s="513"/>
      <c r="U192" s="513"/>
      <c r="V192" s="513"/>
      <c r="W192" s="515"/>
      <c r="X192" s="516"/>
      <c r="Y192" s="515"/>
      <c r="Z192" s="516"/>
      <c r="AA192" s="515"/>
      <c r="AB192" s="516"/>
      <c r="AC192" s="515"/>
      <c r="AD192" s="516"/>
      <c r="AE192" s="515"/>
      <c r="AF192" s="516"/>
      <c r="AG192" s="516"/>
      <c r="AI192" s="513"/>
      <c r="AJ192" s="513"/>
      <c r="AK192" s="513"/>
      <c r="AL192" s="515"/>
      <c r="AM192" s="516"/>
      <c r="AN192" s="515"/>
      <c r="AO192" s="516"/>
      <c r="AP192" s="515"/>
      <c r="AQ192" s="516"/>
      <c r="AR192" s="515"/>
      <c r="AS192" s="516"/>
      <c r="AT192" s="515"/>
      <c r="AU192" s="516"/>
      <c r="AV192" s="516"/>
      <c r="AX192" s="513"/>
      <c r="AY192" s="513"/>
      <c r="AZ192" s="513"/>
      <c r="BA192" s="515"/>
      <c r="BB192" s="516"/>
      <c r="BC192" s="515"/>
      <c r="BD192" s="516"/>
      <c r="BE192" s="515"/>
      <c r="BF192" s="516"/>
      <c r="BG192" s="515"/>
      <c r="BH192" s="516"/>
      <c r="BI192" s="515"/>
      <c r="BJ192" s="516"/>
      <c r="BK192" s="516"/>
      <c r="BM192" s="513"/>
      <c r="BN192" s="513"/>
      <c r="BO192" s="513"/>
      <c r="BP192" s="515"/>
      <c r="BQ192" s="516"/>
      <c r="BR192" s="515"/>
      <c r="BS192" s="516"/>
      <c r="BT192" s="515"/>
      <c r="BU192" s="516"/>
      <c r="BV192" s="515"/>
      <c r="BW192" s="516"/>
      <c r="BX192" s="515"/>
      <c r="BY192" s="516"/>
      <c r="BZ192" s="516"/>
      <c r="CB192" s="143"/>
      <c r="CC192" s="143"/>
      <c r="CD192" s="143"/>
      <c r="CE192" s="515"/>
      <c r="CF192" s="516"/>
      <c r="CG192" s="515"/>
      <c r="CH192" s="516"/>
      <c r="CI192" s="515"/>
      <c r="CJ192" s="516"/>
      <c r="CK192" s="515"/>
      <c r="CL192" s="516"/>
      <c r="CM192" s="515"/>
      <c r="CN192" s="516"/>
      <c r="CO192" s="516"/>
      <c r="CQ192" s="143"/>
      <c r="CR192" s="143"/>
      <c r="CS192" s="143"/>
      <c r="CT192" s="515"/>
      <c r="CU192" s="516"/>
      <c r="CV192" s="515"/>
      <c r="CW192" s="516"/>
      <c r="CX192" s="515"/>
      <c r="CY192" s="516"/>
      <c r="CZ192" s="515"/>
      <c r="DA192" s="516"/>
      <c r="DB192" s="515"/>
      <c r="DC192" s="516"/>
      <c r="DD192" s="516"/>
      <c r="DF192" s="513"/>
      <c r="DG192" s="513"/>
      <c r="DH192" s="513"/>
      <c r="DI192" s="515"/>
      <c r="DJ192" s="516"/>
      <c r="DK192" s="515"/>
      <c r="DL192" s="516"/>
      <c r="DM192" s="515"/>
      <c r="DN192" s="516"/>
      <c r="DO192" s="515"/>
      <c r="DP192" s="516"/>
      <c r="DQ192" s="515"/>
      <c r="DR192" s="516"/>
      <c r="DS192" s="516"/>
      <c r="DU192" s="513"/>
      <c r="DV192" s="513"/>
      <c r="DW192" s="513"/>
      <c r="DX192" s="515"/>
      <c r="DY192" s="516"/>
      <c r="DZ192" s="515"/>
      <c r="EA192" s="516"/>
      <c r="EB192" s="515"/>
      <c r="EC192" s="516"/>
      <c r="ED192" s="515"/>
      <c r="EE192" s="516"/>
      <c r="EF192" s="515"/>
      <c r="EG192" s="516"/>
      <c r="EH192" s="516"/>
      <c r="EJ192" s="513"/>
      <c r="EK192" s="513"/>
      <c r="EL192" s="513"/>
      <c r="EM192" s="515"/>
      <c r="EN192" s="516"/>
      <c r="EO192" s="515"/>
      <c r="EP192" s="516"/>
      <c r="EQ192" s="515"/>
      <c r="ER192" s="516"/>
      <c r="ES192" s="515"/>
      <c r="ET192" s="516"/>
      <c r="EU192" s="515"/>
      <c r="EV192" s="516"/>
      <c r="EW192" s="516"/>
    </row>
    <row r="193" spans="1:153" ht="9.9" customHeight="1">
      <c r="A193" s="32"/>
      <c r="C193" s="32"/>
      <c r="D193" s="34"/>
      <c r="E193" s="513"/>
      <c r="F193" s="513"/>
      <c r="G193" s="513"/>
      <c r="H193" s="515"/>
      <c r="I193" s="516"/>
      <c r="J193" s="515"/>
      <c r="K193" s="516"/>
      <c r="L193" s="515"/>
      <c r="M193" s="516"/>
      <c r="N193" s="515"/>
      <c r="O193" s="516"/>
      <c r="P193" s="515"/>
      <c r="Q193" s="516"/>
      <c r="R193" s="516"/>
      <c r="T193" s="513"/>
      <c r="U193" s="513"/>
      <c r="V193" s="513"/>
      <c r="W193" s="515"/>
      <c r="X193" s="516"/>
      <c r="Y193" s="515"/>
      <c r="Z193" s="516"/>
      <c r="AA193" s="515"/>
      <c r="AB193" s="516"/>
      <c r="AC193" s="515"/>
      <c r="AD193" s="516"/>
      <c r="AE193" s="515"/>
      <c r="AF193" s="516"/>
      <c r="AG193" s="516"/>
      <c r="AI193" s="513"/>
      <c r="AJ193" s="513"/>
      <c r="AK193" s="513"/>
      <c r="AL193" s="515"/>
      <c r="AM193" s="516"/>
      <c r="AN193" s="515"/>
      <c r="AO193" s="516"/>
      <c r="AP193" s="515"/>
      <c r="AQ193" s="516"/>
      <c r="AR193" s="515"/>
      <c r="AS193" s="516"/>
      <c r="AT193" s="515"/>
      <c r="AU193" s="516"/>
      <c r="AV193" s="516"/>
      <c r="AX193" s="513"/>
      <c r="AY193" s="513"/>
      <c r="AZ193" s="513"/>
      <c r="BA193" s="515"/>
      <c r="BB193" s="516"/>
      <c r="BC193" s="515"/>
      <c r="BD193" s="516"/>
      <c r="BE193" s="515"/>
      <c r="BF193" s="516"/>
      <c r="BG193" s="515"/>
      <c r="BH193" s="516"/>
      <c r="BI193" s="515"/>
      <c r="BJ193" s="516"/>
      <c r="BK193" s="516"/>
      <c r="BM193" s="513"/>
      <c r="BN193" s="513"/>
      <c r="BO193" s="513"/>
      <c r="BP193" s="515"/>
      <c r="BQ193" s="516"/>
      <c r="BR193" s="515"/>
      <c r="BS193" s="516"/>
      <c r="BT193" s="515"/>
      <c r="BU193" s="516"/>
      <c r="BV193" s="515"/>
      <c r="BW193" s="516"/>
      <c r="BX193" s="515"/>
      <c r="BY193" s="516"/>
      <c r="BZ193" s="516"/>
      <c r="CB193" s="143"/>
      <c r="CC193" s="143"/>
      <c r="CD193" s="143"/>
      <c r="CE193" s="515"/>
      <c r="CF193" s="516"/>
      <c r="CG193" s="515"/>
      <c r="CH193" s="516"/>
      <c r="CI193" s="515"/>
      <c r="CJ193" s="516"/>
      <c r="CK193" s="515"/>
      <c r="CL193" s="516"/>
      <c r="CM193" s="515"/>
      <c r="CN193" s="516"/>
      <c r="CO193" s="516"/>
      <c r="CQ193" s="143"/>
      <c r="CR193" s="143"/>
      <c r="CS193" s="143"/>
      <c r="CT193" s="515"/>
      <c r="CU193" s="516"/>
      <c r="CV193" s="515"/>
      <c r="CW193" s="516"/>
      <c r="CX193" s="515"/>
      <c r="CY193" s="516"/>
      <c r="CZ193" s="515"/>
      <c r="DA193" s="516"/>
      <c r="DB193" s="515"/>
      <c r="DC193" s="516"/>
      <c r="DD193" s="516"/>
      <c r="DF193" s="513"/>
      <c r="DG193" s="513"/>
      <c r="DH193" s="513"/>
      <c r="DI193" s="515"/>
      <c r="DJ193" s="516"/>
      <c r="DK193" s="515"/>
      <c r="DL193" s="516"/>
      <c r="DM193" s="515"/>
      <c r="DN193" s="516"/>
      <c r="DO193" s="515"/>
      <c r="DP193" s="516"/>
      <c r="DQ193" s="515"/>
      <c r="DR193" s="516"/>
      <c r="DS193" s="516"/>
      <c r="DU193" s="513"/>
      <c r="DV193" s="513"/>
      <c r="DW193" s="513"/>
      <c r="DX193" s="515"/>
      <c r="DY193" s="516"/>
      <c r="DZ193" s="515"/>
      <c r="EA193" s="516"/>
      <c r="EB193" s="515"/>
      <c r="EC193" s="516"/>
      <c r="ED193" s="515"/>
      <c r="EE193" s="516"/>
      <c r="EF193" s="515"/>
      <c r="EG193" s="516"/>
      <c r="EH193" s="516"/>
      <c r="EJ193" s="513"/>
      <c r="EK193" s="513"/>
      <c r="EL193" s="513"/>
      <c r="EM193" s="515"/>
      <c r="EN193" s="516"/>
      <c r="EO193" s="515"/>
      <c r="EP193" s="516"/>
      <c r="EQ193" s="515"/>
      <c r="ER193" s="516"/>
      <c r="ES193" s="515"/>
      <c r="ET193" s="516"/>
      <c r="EU193" s="515"/>
      <c r="EV193" s="516"/>
      <c r="EW193" s="516"/>
    </row>
    <row r="194" spans="1:153" ht="9.9" customHeight="1">
      <c r="A194" s="32"/>
      <c r="C194" s="32"/>
      <c r="D194" s="34"/>
      <c r="E194" s="513"/>
      <c r="F194" s="513"/>
      <c r="G194" s="513"/>
      <c r="H194" s="515"/>
      <c r="I194" s="516"/>
      <c r="J194" s="515"/>
      <c r="K194" s="516"/>
      <c r="L194" s="515"/>
      <c r="M194" s="516"/>
      <c r="N194" s="515"/>
      <c r="O194" s="516"/>
      <c r="P194" s="515"/>
      <c r="Q194" s="516"/>
      <c r="R194" s="516"/>
      <c r="T194" s="513"/>
      <c r="U194" s="513"/>
      <c r="V194" s="513"/>
      <c r="W194" s="515"/>
      <c r="X194" s="516"/>
      <c r="Y194" s="515"/>
      <c r="Z194" s="516"/>
      <c r="AA194" s="515"/>
      <c r="AB194" s="516"/>
      <c r="AC194" s="515"/>
      <c r="AD194" s="516"/>
      <c r="AE194" s="515"/>
      <c r="AF194" s="516"/>
      <c r="AG194" s="516"/>
      <c r="AI194" s="513"/>
      <c r="AJ194" s="513"/>
      <c r="AK194" s="513"/>
      <c r="AL194" s="515"/>
      <c r="AM194" s="516"/>
      <c r="AN194" s="515"/>
      <c r="AO194" s="516"/>
      <c r="AP194" s="515"/>
      <c r="AQ194" s="516"/>
      <c r="AR194" s="515"/>
      <c r="AS194" s="516"/>
      <c r="AT194" s="515"/>
      <c r="AU194" s="516"/>
      <c r="AV194" s="516"/>
      <c r="AX194" s="513"/>
      <c r="AY194" s="513"/>
      <c r="AZ194" s="513"/>
      <c r="BA194" s="515"/>
      <c r="BB194" s="516"/>
      <c r="BC194" s="515"/>
      <c r="BD194" s="516"/>
      <c r="BE194" s="515"/>
      <c r="BF194" s="516"/>
      <c r="BG194" s="515"/>
      <c r="BH194" s="516"/>
      <c r="BI194" s="515"/>
      <c r="BJ194" s="516"/>
      <c r="BK194" s="516"/>
      <c r="BM194" s="513"/>
      <c r="BN194" s="513"/>
      <c r="BO194" s="513"/>
      <c r="BP194" s="515"/>
      <c r="BQ194" s="516"/>
      <c r="BR194" s="515"/>
      <c r="BS194" s="516"/>
      <c r="BT194" s="515"/>
      <c r="BU194" s="516"/>
      <c r="BV194" s="515"/>
      <c r="BW194" s="516"/>
      <c r="BX194" s="515"/>
      <c r="BY194" s="516"/>
      <c r="BZ194" s="516"/>
      <c r="CB194" s="143"/>
      <c r="CC194" s="143"/>
      <c r="CD194" s="143"/>
      <c r="CE194" s="515"/>
      <c r="CF194" s="516"/>
      <c r="CG194" s="515"/>
      <c r="CH194" s="516"/>
      <c r="CI194" s="515"/>
      <c r="CJ194" s="516"/>
      <c r="CK194" s="515"/>
      <c r="CL194" s="516"/>
      <c r="CM194" s="515"/>
      <c r="CN194" s="516"/>
      <c r="CO194" s="516"/>
      <c r="CQ194" s="143"/>
      <c r="CR194" s="143"/>
      <c r="CS194" s="143"/>
      <c r="CT194" s="515"/>
      <c r="CU194" s="516"/>
      <c r="CV194" s="515"/>
      <c r="CW194" s="516"/>
      <c r="CX194" s="515"/>
      <c r="CY194" s="516"/>
      <c r="CZ194" s="515"/>
      <c r="DA194" s="516"/>
      <c r="DB194" s="515"/>
      <c r="DC194" s="516"/>
      <c r="DD194" s="516"/>
      <c r="DF194" s="513"/>
      <c r="DG194" s="513"/>
      <c r="DH194" s="513"/>
      <c r="DI194" s="515"/>
      <c r="DJ194" s="516"/>
      <c r="DK194" s="515"/>
      <c r="DL194" s="516"/>
      <c r="DM194" s="515"/>
      <c r="DN194" s="516"/>
      <c r="DO194" s="515"/>
      <c r="DP194" s="516"/>
      <c r="DQ194" s="515"/>
      <c r="DR194" s="516"/>
      <c r="DS194" s="516"/>
      <c r="DU194" s="513"/>
      <c r="DV194" s="513"/>
      <c r="DW194" s="513"/>
      <c r="DX194" s="515"/>
      <c r="DY194" s="516"/>
      <c r="DZ194" s="515"/>
      <c r="EA194" s="516"/>
      <c r="EB194" s="515"/>
      <c r="EC194" s="516"/>
      <c r="ED194" s="515"/>
      <c r="EE194" s="516"/>
      <c r="EF194" s="515"/>
      <c r="EG194" s="516"/>
      <c r="EH194" s="516"/>
      <c r="EJ194" s="513"/>
      <c r="EK194" s="513"/>
      <c r="EL194" s="513"/>
      <c r="EM194" s="515"/>
      <c r="EN194" s="516"/>
      <c r="EO194" s="515"/>
      <c r="EP194" s="516"/>
      <c r="EQ194" s="515"/>
      <c r="ER194" s="516"/>
      <c r="ES194" s="515"/>
      <c r="ET194" s="516"/>
      <c r="EU194" s="515"/>
      <c r="EV194" s="516"/>
      <c r="EW194" s="516"/>
    </row>
    <row r="195" spans="1:153" ht="9.9" customHeight="1">
      <c r="A195" s="32"/>
      <c r="C195" s="32"/>
      <c r="D195" s="34"/>
      <c r="E195" s="513"/>
      <c r="F195" s="513"/>
      <c r="G195" s="513"/>
      <c r="H195" s="515"/>
      <c r="I195" s="516"/>
      <c r="J195" s="515"/>
      <c r="K195" s="516"/>
      <c r="L195" s="515"/>
      <c r="M195" s="516"/>
      <c r="N195" s="515"/>
      <c r="O195" s="516"/>
      <c r="P195" s="515"/>
      <c r="Q195" s="516"/>
      <c r="R195" s="516"/>
      <c r="T195" s="513"/>
      <c r="U195" s="513"/>
      <c r="V195" s="513"/>
      <c r="W195" s="515"/>
      <c r="X195" s="516"/>
      <c r="Y195" s="515"/>
      <c r="Z195" s="516"/>
      <c r="AA195" s="515"/>
      <c r="AB195" s="516"/>
      <c r="AC195" s="515"/>
      <c r="AD195" s="516"/>
      <c r="AE195" s="515"/>
      <c r="AF195" s="516"/>
      <c r="AG195" s="516"/>
      <c r="AI195" s="513"/>
      <c r="AJ195" s="513"/>
      <c r="AK195" s="513"/>
      <c r="AL195" s="515"/>
      <c r="AM195" s="516"/>
      <c r="AN195" s="515"/>
      <c r="AO195" s="516"/>
      <c r="AP195" s="515"/>
      <c r="AQ195" s="516"/>
      <c r="AR195" s="515"/>
      <c r="AS195" s="516"/>
      <c r="AT195" s="515"/>
      <c r="AU195" s="516"/>
      <c r="AV195" s="516"/>
      <c r="AX195" s="513"/>
      <c r="AY195" s="513"/>
      <c r="AZ195" s="513"/>
      <c r="BA195" s="515"/>
      <c r="BB195" s="516"/>
      <c r="BC195" s="515"/>
      <c r="BD195" s="516"/>
      <c r="BE195" s="515"/>
      <c r="BF195" s="516"/>
      <c r="BG195" s="515"/>
      <c r="BH195" s="516"/>
      <c r="BI195" s="515"/>
      <c r="BJ195" s="516"/>
      <c r="BK195" s="516"/>
      <c r="BM195" s="513"/>
      <c r="BN195" s="513"/>
      <c r="BO195" s="513"/>
      <c r="BP195" s="515"/>
      <c r="BQ195" s="516"/>
      <c r="BR195" s="515"/>
      <c r="BS195" s="516"/>
      <c r="BT195" s="515"/>
      <c r="BU195" s="516"/>
      <c r="BV195" s="515"/>
      <c r="BW195" s="516"/>
      <c r="BX195" s="515"/>
      <c r="BY195" s="516"/>
      <c r="BZ195" s="516"/>
      <c r="CB195" s="143"/>
      <c r="CC195" s="143"/>
      <c r="CD195" s="143"/>
      <c r="CE195" s="515"/>
      <c r="CF195" s="516"/>
      <c r="CG195" s="515"/>
      <c r="CH195" s="516"/>
      <c r="CI195" s="515"/>
      <c r="CJ195" s="516"/>
      <c r="CK195" s="515"/>
      <c r="CL195" s="516"/>
      <c r="CM195" s="515"/>
      <c r="CN195" s="516"/>
      <c r="CO195" s="516"/>
      <c r="CQ195" s="143"/>
      <c r="CR195" s="143"/>
      <c r="CS195" s="143"/>
      <c r="CT195" s="515"/>
      <c r="CU195" s="516"/>
      <c r="CV195" s="515"/>
      <c r="CW195" s="516"/>
      <c r="CX195" s="515"/>
      <c r="CY195" s="516"/>
      <c r="CZ195" s="515"/>
      <c r="DA195" s="516"/>
      <c r="DB195" s="515"/>
      <c r="DC195" s="516"/>
      <c r="DD195" s="516"/>
      <c r="DF195" s="513"/>
      <c r="DG195" s="513"/>
      <c r="DH195" s="513"/>
      <c r="DI195" s="515"/>
      <c r="DJ195" s="516"/>
      <c r="DK195" s="515"/>
      <c r="DL195" s="516"/>
      <c r="DM195" s="515"/>
      <c r="DN195" s="516"/>
      <c r="DO195" s="515"/>
      <c r="DP195" s="516"/>
      <c r="DQ195" s="515"/>
      <c r="DR195" s="516"/>
      <c r="DS195" s="516"/>
      <c r="DU195" s="513"/>
      <c r="DV195" s="513"/>
      <c r="DW195" s="513"/>
      <c r="DX195" s="515"/>
      <c r="DY195" s="516"/>
      <c r="DZ195" s="515"/>
      <c r="EA195" s="516"/>
      <c r="EB195" s="515"/>
      <c r="EC195" s="516"/>
      <c r="ED195" s="515"/>
      <c r="EE195" s="516"/>
      <c r="EF195" s="515"/>
      <c r="EG195" s="516"/>
      <c r="EH195" s="516"/>
      <c r="EJ195" s="513"/>
      <c r="EK195" s="513"/>
      <c r="EL195" s="513"/>
      <c r="EM195" s="515"/>
      <c r="EN195" s="516"/>
      <c r="EO195" s="515"/>
      <c r="EP195" s="516"/>
      <c r="EQ195" s="515"/>
      <c r="ER195" s="516"/>
      <c r="ES195" s="515"/>
      <c r="ET195" s="516"/>
      <c r="EU195" s="515"/>
      <c r="EV195" s="516"/>
      <c r="EW195" s="516"/>
    </row>
    <row r="196" spans="1:153" ht="9.9" customHeight="1">
      <c r="A196" s="32"/>
      <c r="C196" s="32"/>
      <c r="D196" s="34"/>
      <c r="E196" s="513"/>
      <c r="F196" s="513"/>
      <c r="G196" s="513"/>
      <c r="H196" s="515"/>
      <c r="I196" s="516"/>
      <c r="J196" s="515"/>
      <c r="K196" s="516"/>
      <c r="L196" s="515"/>
      <c r="M196" s="516"/>
      <c r="N196" s="515"/>
      <c r="O196" s="516"/>
      <c r="P196" s="515"/>
      <c r="Q196" s="516"/>
      <c r="R196" s="516"/>
      <c r="T196" s="513"/>
      <c r="U196" s="513"/>
      <c r="V196" s="513"/>
      <c r="W196" s="515"/>
      <c r="X196" s="516"/>
      <c r="Y196" s="515"/>
      <c r="Z196" s="516"/>
      <c r="AA196" s="515"/>
      <c r="AB196" s="516"/>
      <c r="AC196" s="515"/>
      <c r="AD196" s="516"/>
      <c r="AE196" s="515"/>
      <c r="AF196" s="516"/>
      <c r="AG196" s="516"/>
      <c r="AI196" s="513"/>
      <c r="AJ196" s="513"/>
      <c r="AK196" s="513"/>
      <c r="AL196" s="515"/>
      <c r="AM196" s="516"/>
      <c r="AN196" s="515"/>
      <c r="AO196" s="516"/>
      <c r="AP196" s="515"/>
      <c r="AQ196" s="516"/>
      <c r="AR196" s="515"/>
      <c r="AS196" s="516"/>
      <c r="AT196" s="515"/>
      <c r="AU196" s="516"/>
      <c r="AV196" s="516"/>
      <c r="AX196" s="513"/>
      <c r="AY196" s="513"/>
      <c r="AZ196" s="513"/>
      <c r="BA196" s="515"/>
      <c r="BB196" s="516"/>
      <c r="BC196" s="515"/>
      <c r="BD196" s="516"/>
      <c r="BE196" s="515"/>
      <c r="BF196" s="516"/>
      <c r="BG196" s="515"/>
      <c r="BH196" s="516"/>
      <c r="BI196" s="515"/>
      <c r="BJ196" s="516"/>
      <c r="BK196" s="516"/>
      <c r="BM196" s="513"/>
      <c r="BN196" s="513"/>
      <c r="BO196" s="513"/>
      <c r="BP196" s="515"/>
      <c r="BQ196" s="516"/>
      <c r="BR196" s="515"/>
      <c r="BS196" s="516"/>
      <c r="BT196" s="515"/>
      <c r="BU196" s="516"/>
      <c r="BV196" s="515"/>
      <c r="BW196" s="516"/>
      <c r="BX196" s="515"/>
      <c r="BY196" s="516"/>
      <c r="BZ196" s="516"/>
      <c r="CB196" s="143"/>
      <c r="CC196" s="143"/>
      <c r="CD196" s="143"/>
      <c r="CE196" s="515"/>
      <c r="CF196" s="516"/>
      <c r="CG196" s="515"/>
      <c r="CH196" s="516"/>
      <c r="CI196" s="515"/>
      <c r="CJ196" s="516"/>
      <c r="CK196" s="515"/>
      <c r="CL196" s="516"/>
      <c r="CM196" s="515"/>
      <c r="CN196" s="516"/>
      <c r="CO196" s="516"/>
      <c r="CQ196" s="143"/>
      <c r="CR196" s="143"/>
      <c r="CS196" s="143"/>
      <c r="CT196" s="515"/>
      <c r="CU196" s="516"/>
      <c r="CV196" s="515"/>
      <c r="CW196" s="516"/>
      <c r="CX196" s="515"/>
      <c r="CY196" s="516"/>
      <c r="CZ196" s="515"/>
      <c r="DA196" s="516"/>
      <c r="DB196" s="515"/>
      <c r="DC196" s="516"/>
      <c r="DD196" s="516"/>
      <c r="DF196" s="513"/>
      <c r="DG196" s="513"/>
      <c r="DH196" s="513"/>
      <c r="DI196" s="515"/>
      <c r="DJ196" s="516"/>
      <c r="DK196" s="515"/>
      <c r="DL196" s="516"/>
      <c r="DM196" s="515"/>
      <c r="DN196" s="516"/>
      <c r="DO196" s="515"/>
      <c r="DP196" s="516"/>
      <c r="DQ196" s="515"/>
      <c r="DR196" s="516"/>
      <c r="DS196" s="516"/>
      <c r="DU196" s="513"/>
      <c r="DV196" s="513"/>
      <c r="DW196" s="513"/>
      <c r="DX196" s="515"/>
      <c r="DY196" s="516"/>
      <c r="DZ196" s="515"/>
      <c r="EA196" s="516"/>
      <c r="EB196" s="515"/>
      <c r="EC196" s="516"/>
      <c r="ED196" s="515"/>
      <c r="EE196" s="516"/>
      <c r="EF196" s="515"/>
      <c r="EG196" s="516"/>
      <c r="EH196" s="516"/>
      <c r="EJ196" s="513"/>
      <c r="EK196" s="513"/>
      <c r="EL196" s="513"/>
      <c r="EM196" s="515"/>
      <c r="EN196" s="516"/>
      <c r="EO196" s="515"/>
      <c r="EP196" s="516"/>
      <c r="EQ196" s="515"/>
      <c r="ER196" s="516"/>
      <c r="ES196" s="515"/>
      <c r="ET196" s="516"/>
      <c r="EU196" s="515"/>
      <c r="EV196" s="516"/>
      <c r="EW196" s="516"/>
    </row>
    <row r="197" spans="1:153" ht="9.9" customHeight="1">
      <c r="A197" s="32"/>
      <c r="C197" s="32"/>
      <c r="D197" s="34"/>
      <c r="E197" s="513"/>
      <c r="F197" s="513"/>
      <c r="G197" s="513"/>
      <c r="H197" s="515"/>
      <c r="I197" s="516"/>
      <c r="J197" s="515"/>
      <c r="K197" s="516"/>
      <c r="L197" s="515"/>
      <c r="M197" s="516"/>
      <c r="N197" s="515"/>
      <c r="O197" s="516"/>
      <c r="P197" s="515"/>
      <c r="Q197" s="516"/>
      <c r="R197" s="516"/>
      <c r="T197" s="513"/>
      <c r="U197" s="513"/>
      <c r="V197" s="513"/>
      <c r="W197" s="515"/>
      <c r="X197" s="516"/>
      <c r="Y197" s="515"/>
      <c r="Z197" s="516"/>
      <c r="AA197" s="515"/>
      <c r="AB197" s="516"/>
      <c r="AC197" s="515"/>
      <c r="AD197" s="516"/>
      <c r="AE197" s="515"/>
      <c r="AF197" s="516"/>
      <c r="AG197" s="516"/>
      <c r="AI197" s="513"/>
      <c r="AJ197" s="513"/>
      <c r="AK197" s="513"/>
      <c r="AL197" s="515"/>
      <c r="AM197" s="516"/>
      <c r="AN197" s="515"/>
      <c r="AO197" s="516"/>
      <c r="AP197" s="515"/>
      <c r="AQ197" s="516"/>
      <c r="AR197" s="515"/>
      <c r="AS197" s="516"/>
      <c r="AT197" s="515"/>
      <c r="AU197" s="516"/>
      <c r="AV197" s="516"/>
      <c r="AX197" s="513"/>
      <c r="AY197" s="513"/>
      <c r="AZ197" s="513"/>
      <c r="BA197" s="515"/>
      <c r="BB197" s="516"/>
      <c r="BC197" s="515"/>
      <c r="BD197" s="516"/>
      <c r="BE197" s="515"/>
      <c r="BF197" s="516"/>
      <c r="BG197" s="515"/>
      <c r="BH197" s="516"/>
      <c r="BI197" s="515"/>
      <c r="BJ197" s="516"/>
      <c r="BK197" s="516"/>
      <c r="BM197" s="513"/>
      <c r="BN197" s="513"/>
      <c r="BO197" s="513"/>
      <c r="BP197" s="515"/>
      <c r="BQ197" s="516"/>
      <c r="BR197" s="515"/>
      <c r="BS197" s="516"/>
      <c r="BT197" s="515"/>
      <c r="BU197" s="516"/>
      <c r="BV197" s="515"/>
      <c r="BW197" s="516"/>
      <c r="BX197" s="515"/>
      <c r="BY197" s="516"/>
      <c r="BZ197" s="516"/>
      <c r="CB197" s="143"/>
      <c r="CC197" s="143"/>
      <c r="CD197" s="143"/>
      <c r="CE197" s="515"/>
      <c r="CF197" s="516"/>
      <c r="CG197" s="515"/>
      <c r="CH197" s="516"/>
      <c r="CI197" s="515"/>
      <c r="CJ197" s="516"/>
      <c r="CK197" s="515"/>
      <c r="CL197" s="516"/>
      <c r="CM197" s="515"/>
      <c r="CN197" s="516"/>
      <c r="CO197" s="516"/>
      <c r="CQ197" s="143"/>
      <c r="CR197" s="143"/>
      <c r="CS197" s="143"/>
      <c r="CT197" s="515"/>
      <c r="CU197" s="516"/>
      <c r="CV197" s="515"/>
      <c r="CW197" s="516"/>
      <c r="CX197" s="515"/>
      <c r="CY197" s="516"/>
      <c r="CZ197" s="515"/>
      <c r="DA197" s="516"/>
      <c r="DB197" s="515"/>
      <c r="DC197" s="516"/>
      <c r="DD197" s="516"/>
      <c r="DF197" s="513"/>
      <c r="DG197" s="513"/>
      <c r="DH197" s="513"/>
      <c r="DI197" s="515"/>
      <c r="DJ197" s="516"/>
      <c r="DK197" s="515"/>
      <c r="DL197" s="516"/>
      <c r="DM197" s="515"/>
      <c r="DN197" s="516"/>
      <c r="DO197" s="515"/>
      <c r="DP197" s="516"/>
      <c r="DQ197" s="515"/>
      <c r="DR197" s="516"/>
      <c r="DS197" s="516"/>
      <c r="DU197" s="513"/>
      <c r="DV197" s="513"/>
      <c r="DW197" s="513"/>
      <c r="DX197" s="515"/>
      <c r="DY197" s="516"/>
      <c r="DZ197" s="515"/>
      <c r="EA197" s="516"/>
      <c r="EB197" s="515"/>
      <c r="EC197" s="516"/>
      <c r="ED197" s="515"/>
      <c r="EE197" s="516"/>
      <c r="EF197" s="515"/>
      <c r="EG197" s="516"/>
      <c r="EH197" s="516"/>
      <c r="EJ197" s="513"/>
      <c r="EK197" s="513"/>
      <c r="EL197" s="513"/>
      <c r="EM197" s="515"/>
      <c r="EN197" s="516"/>
      <c r="EO197" s="515"/>
      <c r="EP197" s="516"/>
      <c r="EQ197" s="515"/>
      <c r="ER197" s="516"/>
      <c r="ES197" s="515"/>
      <c r="ET197" s="516"/>
      <c r="EU197" s="515"/>
      <c r="EV197" s="516"/>
      <c r="EW197" s="516"/>
    </row>
    <row r="198" spans="1:153" ht="9.9" customHeight="1">
      <c r="A198" s="32"/>
      <c r="C198" s="32"/>
      <c r="D198" s="34"/>
      <c r="E198" s="513"/>
      <c r="F198" s="513"/>
      <c r="G198" s="513"/>
      <c r="H198" s="515"/>
      <c r="I198" s="516"/>
      <c r="J198" s="515"/>
      <c r="K198" s="516"/>
      <c r="L198" s="515"/>
      <c r="M198" s="516"/>
      <c r="N198" s="515"/>
      <c r="O198" s="516"/>
      <c r="P198" s="515"/>
      <c r="Q198" s="516"/>
      <c r="R198" s="516"/>
      <c r="T198" s="513"/>
      <c r="U198" s="513"/>
      <c r="V198" s="513"/>
      <c r="W198" s="515"/>
      <c r="X198" s="516"/>
      <c r="Y198" s="515"/>
      <c r="Z198" s="516"/>
      <c r="AA198" s="515"/>
      <c r="AB198" s="516"/>
      <c r="AC198" s="515"/>
      <c r="AD198" s="516"/>
      <c r="AE198" s="515"/>
      <c r="AF198" s="516"/>
      <c r="AG198" s="516"/>
      <c r="AI198" s="513"/>
      <c r="AJ198" s="513"/>
      <c r="AK198" s="513"/>
      <c r="AL198" s="515"/>
      <c r="AM198" s="516"/>
      <c r="AN198" s="515"/>
      <c r="AO198" s="516"/>
      <c r="AP198" s="515"/>
      <c r="AQ198" s="516"/>
      <c r="AR198" s="515"/>
      <c r="AS198" s="516"/>
      <c r="AT198" s="515"/>
      <c r="AU198" s="516"/>
      <c r="AV198" s="516"/>
      <c r="AX198" s="513"/>
      <c r="AY198" s="513"/>
      <c r="AZ198" s="513"/>
      <c r="BA198" s="515"/>
      <c r="BB198" s="516"/>
      <c r="BC198" s="515"/>
      <c r="BD198" s="516"/>
      <c r="BE198" s="515"/>
      <c r="BF198" s="516"/>
      <c r="BG198" s="515"/>
      <c r="BH198" s="516"/>
      <c r="BI198" s="515"/>
      <c r="BJ198" s="516"/>
      <c r="BK198" s="516"/>
      <c r="BM198" s="513"/>
      <c r="BN198" s="513"/>
      <c r="BO198" s="513"/>
      <c r="BP198" s="515"/>
      <c r="BQ198" s="516"/>
      <c r="BR198" s="515"/>
      <c r="BS198" s="516"/>
      <c r="BT198" s="515"/>
      <c r="BU198" s="516"/>
      <c r="BV198" s="515"/>
      <c r="BW198" s="516"/>
      <c r="BX198" s="515"/>
      <c r="BY198" s="516"/>
      <c r="BZ198" s="516"/>
      <c r="CB198" s="143"/>
      <c r="CC198" s="143"/>
      <c r="CD198" s="143"/>
      <c r="CE198" s="515"/>
      <c r="CF198" s="516"/>
      <c r="CG198" s="515"/>
      <c r="CH198" s="516"/>
      <c r="CI198" s="515"/>
      <c r="CJ198" s="516"/>
      <c r="CK198" s="515"/>
      <c r="CL198" s="516"/>
      <c r="CM198" s="515"/>
      <c r="CN198" s="516"/>
      <c r="CO198" s="516"/>
      <c r="CQ198" s="143"/>
      <c r="CR198" s="143"/>
      <c r="CS198" s="143"/>
      <c r="CT198" s="515"/>
      <c r="CU198" s="516"/>
      <c r="CV198" s="515"/>
      <c r="CW198" s="516"/>
      <c r="CX198" s="515"/>
      <c r="CY198" s="516"/>
      <c r="CZ198" s="515"/>
      <c r="DA198" s="516"/>
      <c r="DB198" s="515"/>
      <c r="DC198" s="516"/>
      <c r="DD198" s="516"/>
      <c r="DF198" s="513"/>
      <c r="DG198" s="513"/>
      <c r="DH198" s="513"/>
      <c r="DI198" s="515"/>
      <c r="DJ198" s="516"/>
      <c r="DK198" s="515"/>
      <c r="DL198" s="516"/>
      <c r="DM198" s="515"/>
      <c r="DN198" s="516"/>
      <c r="DO198" s="515"/>
      <c r="DP198" s="516"/>
      <c r="DQ198" s="515"/>
      <c r="DR198" s="516"/>
      <c r="DS198" s="516"/>
      <c r="DU198" s="513"/>
      <c r="DV198" s="513"/>
      <c r="DW198" s="513"/>
      <c r="DX198" s="515"/>
      <c r="DY198" s="516"/>
      <c r="DZ198" s="515"/>
      <c r="EA198" s="516"/>
      <c r="EB198" s="515"/>
      <c r="EC198" s="516"/>
      <c r="ED198" s="515"/>
      <c r="EE198" s="516"/>
      <c r="EF198" s="515"/>
      <c r="EG198" s="516"/>
      <c r="EH198" s="516"/>
      <c r="EJ198" s="513"/>
      <c r="EK198" s="513"/>
      <c r="EL198" s="513"/>
      <c r="EM198" s="515"/>
      <c r="EN198" s="516"/>
      <c r="EO198" s="515"/>
      <c r="EP198" s="516"/>
      <c r="EQ198" s="515"/>
      <c r="ER198" s="516"/>
      <c r="ES198" s="515"/>
      <c r="ET198" s="516"/>
      <c r="EU198" s="515"/>
      <c r="EV198" s="516"/>
      <c r="EW198" s="516"/>
    </row>
    <row r="199" spans="1:153" ht="9.9" customHeight="1">
      <c r="A199" s="32"/>
      <c r="C199" s="32"/>
      <c r="D199" s="34"/>
      <c r="E199" s="513"/>
      <c r="F199" s="513"/>
      <c r="G199" s="513"/>
      <c r="H199" s="515"/>
      <c r="I199" s="516"/>
      <c r="J199" s="515"/>
      <c r="K199" s="516"/>
      <c r="L199" s="515"/>
      <c r="M199" s="516"/>
      <c r="N199" s="515"/>
      <c r="O199" s="516"/>
      <c r="P199" s="515"/>
      <c r="Q199" s="516"/>
      <c r="R199" s="516"/>
      <c r="T199" s="513"/>
      <c r="U199" s="513"/>
      <c r="V199" s="513"/>
      <c r="W199" s="515"/>
      <c r="X199" s="516"/>
      <c r="Y199" s="515"/>
      <c r="Z199" s="516"/>
      <c r="AA199" s="515"/>
      <c r="AB199" s="516"/>
      <c r="AC199" s="515"/>
      <c r="AD199" s="516"/>
      <c r="AE199" s="515"/>
      <c r="AF199" s="516"/>
      <c r="AG199" s="516"/>
      <c r="AI199" s="513"/>
      <c r="AJ199" s="513"/>
      <c r="AK199" s="513"/>
      <c r="AL199" s="515"/>
      <c r="AM199" s="516"/>
      <c r="AN199" s="515"/>
      <c r="AO199" s="516"/>
      <c r="AP199" s="515"/>
      <c r="AQ199" s="516"/>
      <c r="AR199" s="515"/>
      <c r="AS199" s="516"/>
      <c r="AT199" s="515"/>
      <c r="AU199" s="516"/>
      <c r="AV199" s="516"/>
      <c r="AX199" s="513"/>
      <c r="AY199" s="513"/>
      <c r="AZ199" s="513"/>
      <c r="BA199" s="515"/>
      <c r="BB199" s="516"/>
      <c r="BC199" s="515"/>
      <c r="BD199" s="516"/>
      <c r="BE199" s="515"/>
      <c r="BF199" s="516"/>
      <c r="BG199" s="515"/>
      <c r="BH199" s="516"/>
      <c r="BI199" s="515"/>
      <c r="BJ199" s="516"/>
      <c r="BK199" s="516"/>
      <c r="BM199" s="513"/>
      <c r="BN199" s="513"/>
      <c r="BO199" s="513"/>
      <c r="BP199" s="515"/>
      <c r="BQ199" s="516"/>
      <c r="BR199" s="515"/>
      <c r="BS199" s="516"/>
      <c r="BT199" s="515"/>
      <c r="BU199" s="516"/>
      <c r="BV199" s="515"/>
      <c r="BW199" s="516"/>
      <c r="BX199" s="515"/>
      <c r="BY199" s="516"/>
      <c r="BZ199" s="516"/>
      <c r="CB199" s="143"/>
      <c r="CC199" s="143"/>
      <c r="CD199" s="143"/>
      <c r="CE199" s="515"/>
      <c r="CF199" s="516"/>
      <c r="CG199" s="515"/>
      <c r="CH199" s="516"/>
      <c r="CI199" s="515"/>
      <c r="CJ199" s="516"/>
      <c r="CK199" s="515"/>
      <c r="CL199" s="516"/>
      <c r="CM199" s="515"/>
      <c r="CN199" s="516"/>
      <c r="CO199" s="516"/>
      <c r="CQ199" s="143"/>
      <c r="CR199" s="143"/>
      <c r="CS199" s="143"/>
      <c r="CT199" s="515"/>
      <c r="CU199" s="516"/>
      <c r="CV199" s="515"/>
      <c r="CW199" s="516"/>
      <c r="CX199" s="515"/>
      <c r="CY199" s="516"/>
      <c r="CZ199" s="515"/>
      <c r="DA199" s="516"/>
      <c r="DB199" s="515"/>
      <c r="DC199" s="516"/>
      <c r="DD199" s="516"/>
      <c r="DF199" s="513"/>
      <c r="DG199" s="513"/>
      <c r="DH199" s="513"/>
      <c r="DI199" s="515"/>
      <c r="DJ199" s="516"/>
      <c r="DK199" s="515"/>
      <c r="DL199" s="516"/>
      <c r="DM199" s="515"/>
      <c r="DN199" s="516"/>
      <c r="DO199" s="515"/>
      <c r="DP199" s="516"/>
      <c r="DQ199" s="515"/>
      <c r="DR199" s="516"/>
      <c r="DS199" s="516"/>
      <c r="DU199" s="513"/>
      <c r="DV199" s="513"/>
      <c r="DW199" s="513"/>
      <c r="DX199" s="515"/>
      <c r="DY199" s="516"/>
      <c r="DZ199" s="515"/>
      <c r="EA199" s="516"/>
      <c r="EB199" s="515"/>
      <c r="EC199" s="516"/>
      <c r="ED199" s="515"/>
      <c r="EE199" s="516"/>
      <c r="EF199" s="515"/>
      <c r="EG199" s="516"/>
      <c r="EH199" s="516"/>
      <c r="EJ199" s="513"/>
      <c r="EK199" s="513"/>
      <c r="EL199" s="513"/>
      <c r="EM199" s="515"/>
      <c r="EN199" s="516"/>
      <c r="EO199" s="515"/>
      <c r="EP199" s="516"/>
      <c r="EQ199" s="515"/>
      <c r="ER199" s="516"/>
      <c r="ES199" s="515"/>
      <c r="ET199" s="516"/>
      <c r="EU199" s="515"/>
      <c r="EV199" s="516"/>
      <c r="EW199" s="516"/>
    </row>
    <row r="200" spans="1:153" ht="9.9" customHeight="1">
      <c r="A200" s="32"/>
      <c r="C200" s="32"/>
      <c r="D200" s="34"/>
      <c r="E200" s="513"/>
      <c r="F200" s="513"/>
      <c r="G200" s="513"/>
      <c r="H200" s="515"/>
      <c r="I200" s="516"/>
      <c r="J200" s="515"/>
      <c r="K200" s="516"/>
      <c r="L200" s="515"/>
      <c r="M200" s="516"/>
      <c r="N200" s="515"/>
      <c r="O200" s="516"/>
      <c r="P200" s="515"/>
      <c r="Q200" s="516"/>
      <c r="R200" s="516"/>
      <c r="T200" s="513"/>
      <c r="U200" s="513"/>
      <c r="V200" s="513"/>
      <c r="W200" s="515"/>
      <c r="X200" s="516"/>
      <c r="Y200" s="515"/>
      <c r="Z200" s="516"/>
      <c r="AA200" s="515"/>
      <c r="AB200" s="516"/>
      <c r="AC200" s="515"/>
      <c r="AD200" s="516"/>
      <c r="AE200" s="515"/>
      <c r="AF200" s="516"/>
      <c r="AG200" s="516"/>
      <c r="AI200" s="513"/>
      <c r="AJ200" s="513"/>
      <c r="AK200" s="513"/>
      <c r="AL200" s="515"/>
      <c r="AM200" s="516"/>
      <c r="AN200" s="515"/>
      <c r="AO200" s="516"/>
      <c r="AP200" s="515"/>
      <c r="AQ200" s="516"/>
      <c r="AR200" s="515"/>
      <c r="AS200" s="516"/>
      <c r="AT200" s="515"/>
      <c r="AU200" s="516"/>
      <c r="AV200" s="516"/>
      <c r="AX200" s="513"/>
      <c r="AY200" s="513"/>
      <c r="AZ200" s="513"/>
      <c r="BA200" s="515"/>
      <c r="BB200" s="516"/>
      <c r="BC200" s="515"/>
      <c r="BD200" s="516"/>
      <c r="BE200" s="515"/>
      <c r="BF200" s="516"/>
      <c r="BG200" s="515"/>
      <c r="BH200" s="516"/>
      <c r="BI200" s="515"/>
      <c r="BJ200" s="516"/>
      <c r="BK200" s="516"/>
      <c r="BM200" s="513"/>
      <c r="BN200" s="513"/>
      <c r="BO200" s="513"/>
      <c r="BP200" s="515"/>
      <c r="BQ200" s="516"/>
      <c r="BR200" s="515"/>
      <c r="BS200" s="516"/>
      <c r="BT200" s="515"/>
      <c r="BU200" s="516"/>
      <c r="BV200" s="515"/>
      <c r="BW200" s="516"/>
      <c r="BX200" s="515"/>
      <c r="BY200" s="516"/>
      <c r="BZ200" s="516"/>
      <c r="CB200" s="143"/>
      <c r="CC200" s="143"/>
      <c r="CD200" s="143"/>
      <c r="CE200" s="515"/>
      <c r="CF200" s="516"/>
      <c r="CG200" s="515"/>
      <c r="CH200" s="516"/>
      <c r="CI200" s="515"/>
      <c r="CJ200" s="516"/>
      <c r="CK200" s="515"/>
      <c r="CL200" s="516"/>
      <c r="CM200" s="515"/>
      <c r="CN200" s="516"/>
      <c r="CO200" s="516"/>
      <c r="CQ200" s="143"/>
      <c r="CR200" s="143"/>
      <c r="CS200" s="143"/>
      <c r="CT200" s="515"/>
      <c r="CU200" s="516"/>
      <c r="CV200" s="515"/>
      <c r="CW200" s="516"/>
      <c r="CX200" s="515"/>
      <c r="CY200" s="516"/>
      <c r="CZ200" s="515"/>
      <c r="DA200" s="516"/>
      <c r="DB200" s="515"/>
      <c r="DC200" s="516"/>
      <c r="DD200" s="516"/>
      <c r="DF200" s="513"/>
      <c r="DG200" s="513"/>
      <c r="DH200" s="513"/>
      <c r="DI200" s="515"/>
      <c r="DJ200" s="516"/>
      <c r="DK200" s="515"/>
      <c r="DL200" s="516"/>
      <c r="DM200" s="515"/>
      <c r="DN200" s="516"/>
      <c r="DO200" s="515"/>
      <c r="DP200" s="516"/>
      <c r="DQ200" s="515"/>
      <c r="DR200" s="516"/>
      <c r="DS200" s="516"/>
      <c r="DU200" s="513"/>
      <c r="DV200" s="513"/>
      <c r="DW200" s="513"/>
      <c r="DX200" s="515"/>
      <c r="DY200" s="516"/>
      <c r="DZ200" s="515"/>
      <c r="EA200" s="516"/>
      <c r="EB200" s="515"/>
      <c r="EC200" s="516"/>
      <c r="ED200" s="515"/>
      <c r="EE200" s="516"/>
      <c r="EF200" s="515"/>
      <c r="EG200" s="516"/>
      <c r="EH200" s="516"/>
      <c r="EJ200" s="513"/>
      <c r="EK200" s="513"/>
      <c r="EL200" s="513"/>
      <c r="EM200" s="515"/>
      <c r="EN200" s="516"/>
      <c r="EO200" s="515"/>
      <c r="EP200" s="516"/>
      <c r="EQ200" s="515"/>
      <c r="ER200" s="516"/>
      <c r="ES200" s="515"/>
      <c r="ET200" s="516"/>
      <c r="EU200" s="515"/>
      <c r="EV200" s="516"/>
      <c r="EW200" s="516"/>
    </row>
    <row r="201" spans="1:153" ht="9.9" customHeight="1">
      <c r="A201" s="32"/>
      <c r="C201" s="32"/>
      <c r="D201" s="34"/>
      <c r="E201" s="513"/>
      <c r="F201" s="513"/>
      <c r="G201" s="513"/>
      <c r="H201" s="515"/>
      <c r="I201" s="516"/>
      <c r="J201" s="515"/>
      <c r="K201" s="516"/>
      <c r="L201" s="515"/>
      <c r="M201" s="516"/>
      <c r="N201" s="515"/>
      <c r="O201" s="516"/>
      <c r="P201" s="515"/>
      <c r="Q201" s="516"/>
      <c r="R201" s="516"/>
      <c r="T201" s="513"/>
      <c r="U201" s="513"/>
      <c r="V201" s="513"/>
      <c r="W201" s="515"/>
      <c r="X201" s="516"/>
      <c r="Y201" s="515"/>
      <c r="Z201" s="516"/>
      <c r="AA201" s="515"/>
      <c r="AB201" s="516"/>
      <c r="AC201" s="515"/>
      <c r="AD201" s="516"/>
      <c r="AE201" s="515"/>
      <c r="AF201" s="516"/>
      <c r="AG201" s="516"/>
      <c r="AI201" s="513"/>
      <c r="AJ201" s="513"/>
      <c r="AK201" s="513"/>
      <c r="AL201" s="515"/>
      <c r="AM201" s="516"/>
      <c r="AN201" s="515"/>
      <c r="AO201" s="516"/>
      <c r="AP201" s="515"/>
      <c r="AQ201" s="516"/>
      <c r="AR201" s="515"/>
      <c r="AS201" s="516"/>
      <c r="AT201" s="515"/>
      <c r="AU201" s="516"/>
      <c r="AV201" s="516"/>
      <c r="AX201" s="513"/>
      <c r="AY201" s="513"/>
      <c r="AZ201" s="513"/>
      <c r="BA201" s="515"/>
      <c r="BB201" s="516"/>
      <c r="BC201" s="515"/>
      <c r="BD201" s="516"/>
      <c r="BE201" s="515"/>
      <c r="BF201" s="516"/>
      <c r="BG201" s="515"/>
      <c r="BH201" s="516"/>
      <c r="BI201" s="515"/>
      <c r="BJ201" s="516"/>
      <c r="BK201" s="516"/>
      <c r="BM201" s="513"/>
      <c r="BN201" s="513"/>
      <c r="BO201" s="513"/>
      <c r="BP201" s="515"/>
      <c r="BQ201" s="516"/>
      <c r="BR201" s="515"/>
      <c r="BS201" s="516"/>
      <c r="BT201" s="515"/>
      <c r="BU201" s="516"/>
      <c r="BV201" s="515"/>
      <c r="BW201" s="516"/>
      <c r="BX201" s="515"/>
      <c r="BY201" s="516"/>
      <c r="BZ201" s="516"/>
      <c r="CB201" s="143"/>
      <c r="CC201" s="143"/>
      <c r="CD201" s="143"/>
      <c r="CE201" s="515"/>
      <c r="CF201" s="516"/>
      <c r="CG201" s="515"/>
      <c r="CH201" s="516"/>
      <c r="CI201" s="515"/>
      <c r="CJ201" s="516"/>
      <c r="CK201" s="515"/>
      <c r="CL201" s="516"/>
      <c r="CM201" s="515"/>
      <c r="CN201" s="516"/>
      <c r="CO201" s="516"/>
      <c r="CQ201" s="143"/>
      <c r="CR201" s="143"/>
      <c r="CS201" s="143"/>
      <c r="CT201" s="515"/>
      <c r="CU201" s="516"/>
      <c r="CV201" s="515"/>
      <c r="CW201" s="516"/>
      <c r="CX201" s="515"/>
      <c r="CY201" s="516"/>
      <c r="CZ201" s="515"/>
      <c r="DA201" s="516"/>
      <c r="DB201" s="515"/>
      <c r="DC201" s="516"/>
      <c r="DD201" s="516"/>
      <c r="DF201" s="513"/>
      <c r="DG201" s="513"/>
      <c r="DH201" s="513"/>
      <c r="DI201" s="515"/>
      <c r="DJ201" s="516"/>
      <c r="DK201" s="515"/>
      <c r="DL201" s="516"/>
      <c r="DM201" s="515"/>
      <c r="DN201" s="516"/>
      <c r="DO201" s="515"/>
      <c r="DP201" s="516"/>
      <c r="DQ201" s="515"/>
      <c r="DR201" s="516"/>
      <c r="DS201" s="516"/>
      <c r="DU201" s="513"/>
      <c r="DV201" s="513"/>
      <c r="DW201" s="513"/>
      <c r="DX201" s="515"/>
      <c r="DY201" s="516"/>
      <c r="DZ201" s="515"/>
      <c r="EA201" s="516"/>
      <c r="EB201" s="515"/>
      <c r="EC201" s="516"/>
      <c r="ED201" s="515"/>
      <c r="EE201" s="516"/>
      <c r="EF201" s="515"/>
      <c r="EG201" s="516"/>
      <c r="EH201" s="516"/>
      <c r="EJ201" s="513"/>
      <c r="EK201" s="513"/>
      <c r="EL201" s="513"/>
      <c r="EM201" s="515"/>
      <c r="EN201" s="516"/>
      <c r="EO201" s="515"/>
      <c r="EP201" s="516"/>
      <c r="EQ201" s="515"/>
      <c r="ER201" s="516"/>
      <c r="ES201" s="515"/>
      <c r="ET201" s="516"/>
      <c r="EU201" s="515"/>
      <c r="EV201" s="516"/>
      <c r="EW201" s="516"/>
    </row>
    <row r="202" spans="1:153" ht="9.9" customHeight="1">
      <c r="A202" s="32"/>
      <c r="C202" s="32"/>
      <c r="D202" s="34"/>
      <c r="E202" s="513"/>
      <c r="F202" s="513"/>
      <c r="G202" s="513"/>
      <c r="H202" s="515"/>
      <c r="I202" s="516"/>
      <c r="J202" s="515"/>
      <c r="K202" s="516"/>
      <c r="L202" s="515"/>
      <c r="M202" s="516"/>
      <c r="N202" s="515"/>
      <c r="O202" s="516"/>
      <c r="P202" s="515"/>
      <c r="Q202" s="516"/>
      <c r="R202" s="516"/>
      <c r="T202" s="513"/>
      <c r="U202" s="513"/>
      <c r="V202" s="513"/>
      <c r="W202" s="515"/>
      <c r="X202" s="516"/>
      <c r="Y202" s="515"/>
      <c r="Z202" s="516"/>
      <c r="AA202" s="515"/>
      <c r="AB202" s="516"/>
      <c r="AC202" s="515"/>
      <c r="AD202" s="516"/>
      <c r="AE202" s="515"/>
      <c r="AF202" s="516"/>
      <c r="AG202" s="516"/>
      <c r="AI202" s="513"/>
      <c r="AJ202" s="513"/>
      <c r="AK202" s="513"/>
      <c r="AL202" s="515"/>
      <c r="AM202" s="516"/>
      <c r="AN202" s="515"/>
      <c r="AO202" s="516"/>
      <c r="AP202" s="515"/>
      <c r="AQ202" s="516"/>
      <c r="AR202" s="515"/>
      <c r="AS202" s="516"/>
      <c r="AT202" s="515"/>
      <c r="AU202" s="516"/>
      <c r="AV202" s="516"/>
      <c r="AX202" s="513"/>
      <c r="AY202" s="513"/>
      <c r="AZ202" s="513"/>
      <c r="BA202" s="515"/>
      <c r="BB202" s="516"/>
      <c r="BC202" s="515"/>
      <c r="BD202" s="516"/>
      <c r="BE202" s="515"/>
      <c r="BF202" s="516"/>
      <c r="BG202" s="515"/>
      <c r="BH202" s="516"/>
      <c r="BI202" s="515"/>
      <c r="BJ202" s="516"/>
      <c r="BK202" s="516"/>
      <c r="BM202" s="513"/>
      <c r="BN202" s="513"/>
      <c r="BO202" s="513"/>
      <c r="BP202" s="515"/>
      <c r="BQ202" s="516"/>
      <c r="BR202" s="515"/>
      <c r="BS202" s="516"/>
      <c r="BT202" s="515"/>
      <c r="BU202" s="516"/>
      <c r="BV202" s="515"/>
      <c r="BW202" s="516"/>
      <c r="BX202" s="515"/>
      <c r="BY202" s="516"/>
      <c r="BZ202" s="516"/>
      <c r="CB202" s="143"/>
      <c r="CC202" s="143"/>
      <c r="CD202" s="143"/>
      <c r="CE202" s="515"/>
      <c r="CF202" s="516"/>
      <c r="CG202" s="515"/>
      <c r="CH202" s="516"/>
      <c r="CI202" s="515"/>
      <c r="CJ202" s="516"/>
      <c r="CK202" s="515"/>
      <c r="CL202" s="516"/>
      <c r="CM202" s="515"/>
      <c r="CN202" s="516"/>
      <c r="CO202" s="516"/>
      <c r="CQ202" s="143"/>
      <c r="CR202" s="143"/>
      <c r="CS202" s="143"/>
      <c r="CT202" s="515"/>
      <c r="CU202" s="516"/>
      <c r="CV202" s="515"/>
      <c r="CW202" s="516"/>
      <c r="CX202" s="515"/>
      <c r="CY202" s="516"/>
      <c r="CZ202" s="515"/>
      <c r="DA202" s="516"/>
      <c r="DB202" s="515"/>
      <c r="DC202" s="516"/>
      <c r="DD202" s="516"/>
      <c r="DF202" s="513"/>
      <c r="DG202" s="513"/>
      <c r="DH202" s="513"/>
      <c r="DI202" s="515"/>
      <c r="DJ202" s="516"/>
      <c r="DK202" s="515"/>
      <c r="DL202" s="516"/>
      <c r="DM202" s="515"/>
      <c r="DN202" s="516"/>
      <c r="DO202" s="515"/>
      <c r="DP202" s="516"/>
      <c r="DQ202" s="515"/>
      <c r="DR202" s="516"/>
      <c r="DS202" s="516"/>
      <c r="DU202" s="513"/>
      <c r="DV202" s="513"/>
      <c r="DW202" s="513"/>
      <c r="DX202" s="515"/>
      <c r="DY202" s="516"/>
      <c r="DZ202" s="515"/>
      <c r="EA202" s="516"/>
      <c r="EB202" s="515"/>
      <c r="EC202" s="516"/>
      <c r="ED202" s="515"/>
      <c r="EE202" s="516"/>
      <c r="EF202" s="515"/>
      <c r="EG202" s="516"/>
      <c r="EH202" s="516"/>
      <c r="EJ202" s="513"/>
      <c r="EK202" s="513"/>
      <c r="EL202" s="513"/>
      <c r="EM202" s="515"/>
      <c r="EN202" s="516"/>
      <c r="EO202" s="515"/>
      <c r="EP202" s="516"/>
      <c r="EQ202" s="515"/>
      <c r="ER202" s="516"/>
      <c r="ES202" s="515"/>
      <c r="ET202" s="516"/>
      <c r="EU202" s="515"/>
      <c r="EV202" s="516"/>
      <c r="EW202" s="516"/>
    </row>
    <row r="203" spans="1:153" ht="9.9" customHeight="1">
      <c r="A203" s="32"/>
      <c r="C203" s="32"/>
      <c r="D203" s="34"/>
      <c r="E203" s="513"/>
      <c r="F203" s="513"/>
      <c r="G203" s="513"/>
      <c r="H203" s="515"/>
      <c r="I203" s="516"/>
      <c r="J203" s="515"/>
      <c r="K203" s="516"/>
      <c r="L203" s="515"/>
      <c r="M203" s="516"/>
      <c r="N203" s="515"/>
      <c r="O203" s="516"/>
      <c r="P203" s="515"/>
      <c r="Q203" s="516"/>
      <c r="R203" s="516"/>
      <c r="T203" s="513"/>
      <c r="U203" s="513"/>
      <c r="V203" s="513"/>
      <c r="W203" s="515"/>
      <c r="X203" s="516"/>
      <c r="Y203" s="515"/>
      <c r="Z203" s="516"/>
      <c r="AA203" s="515"/>
      <c r="AB203" s="516"/>
      <c r="AC203" s="515"/>
      <c r="AD203" s="516"/>
      <c r="AE203" s="515"/>
      <c r="AF203" s="516"/>
      <c r="AG203" s="516"/>
      <c r="AI203" s="513"/>
      <c r="AJ203" s="513"/>
      <c r="AK203" s="513"/>
      <c r="AL203" s="515"/>
      <c r="AM203" s="516"/>
      <c r="AN203" s="515"/>
      <c r="AO203" s="516"/>
      <c r="AP203" s="515"/>
      <c r="AQ203" s="516"/>
      <c r="AR203" s="515"/>
      <c r="AS203" s="516"/>
      <c r="AT203" s="515"/>
      <c r="AU203" s="516"/>
      <c r="AV203" s="516"/>
      <c r="AX203" s="513"/>
      <c r="AY203" s="513"/>
      <c r="AZ203" s="513"/>
      <c r="BA203" s="515"/>
      <c r="BB203" s="516"/>
      <c r="BC203" s="515"/>
      <c r="BD203" s="516"/>
      <c r="BE203" s="515"/>
      <c r="BF203" s="516"/>
      <c r="BG203" s="515"/>
      <c r="BH203" s="516"/>
      <c r="BI203" s="515"/>
      <c r="BJ203" s="516"/>
      <c r="BK203" s="516"/>
      <c r="BM203" s="513"/>
      <c r="BN203" s="513"/>
      <c r="BO203" s="513"/>
      <c r="BP203" s="515"/>
      <c r="BQ203" s="516"/>
      <c r="BR203" s="515"/>
      <c r="BS203" s="516"/>
      <c r="BT203" s="515"/>
      <c r="BU203" s="516"/>
      <c r="BV203" s="515"/>
      <c r="BW203" s="516"/>
      <c r="BX203" s="515"/>
      <c r="BY203" s="516"/>
      <c r="BZ203" s="516"/>
      <c r="CB203" s="143"/>
      <c r="CC203" s="143"/>
      <c r="CD203" s="143"/>
      <c r="CE203" s="515"/>
      <c r="CF203" s="516"/>
      <c r="CG203" s="515"/>
      <c r="CH203" s="516"/>
      <c r="CI203" s="515"/>
      <c r="CJ203" s="516"/>
      <c r="CK203" s="515"/>
      <c r="CL203" s="516"/>
      <c r="CM203" s="515"/>
      <c r="CN203" s="516"/>
      <c r="CO203" s="516"/>
      <c r="CQ203" s="143"/>
      <c r="CR203" s="143"/>
      <c r="CS203" s="143"/>
      <c r="CT203" s="515"/>
      <c r="CU203" s="516"/>
      <c r="CV203" s="515"/>
      <c r="CW203" s="516"/>
      <c r="CX203" s="515"/>
      <c r="CY203" s="516"/>
      <c r="CZ203" s="515"/>
      <c r="DA203" s="516"/>
      <c r="DB203" s="515"/>
      <c r="DC203" s="516"/>
      <c r="DD203" s="516"/>
      <c r="DF203" s="513"/>
      <c r="DG203" s="513"/>
      <c r="DH203" s="513"/>
      <c r="DI203" s="515"/>
      <c r="DJ203" s="516"/>
      <c r="DK203" s="515"/>
      <c r="DL203" s="516"/>
      <c r="DM203" s="515"/>
      <c r="DN203" s="516"/>
      <c r="DO203" s="515"/>
      <c r="DP203" s="516"/>
      <c r="DQ203" s="515"/>
      <c r="DR203" s="516"/>
      <c r="DS203" s="516"/>
      <c r="DU203" s="513"/>
      <c r="DV203" s="513"/>
      <c r="DW203" s="513"/>
      <c r="DX203" s="515"/>
      <c r="DY203" s="516"/>
      <c r="DZ203" s="515"/>
      <c r="EA203" s="516"/>
      <c r="EB203" s="515"/>
      <c r="EC203" s="516"/>
      <c r="ED203" s="515"/>
      <c r="EE203" s="516"/>
      <c r="EF203" s="515"/>
      <c r="EG203" s="516"/>
      <c r="EH203" s="516"/>
      <c r="EJ203" s="513"/>
      <c r="EK203" s="513"/>
      <c r="EL203" s="513"/>
      <c r="EM203" s="515"/>
      <c r="EN203" s="516"/>
      <c r="EO203" s="515"/>
      <c r="EP203" s="516"/>
      <c r="EQ203" s="515"/>
      <c r="ER203" s="516"/>
      <c r="ES203" s="515"/>
      <c r="ET203" s="516"/>
      <c r="EU203" s="515"/>
      <c r="EV203" s="516"/>
      <c r="EW203" s="516"/>
    </row>
    <row r="204" spans="1:153" ht="9.9" customHeight="1">
      <c r="A204" s="32"/>
      <c r="C204" s="32"/>
      <c r="D204" s="34"/>
      <c r="E204" s="513"/>
      <c r="F204" s="513"/>
      <c r="G204" s="513"/>
      <c r="H204" s="515"/>
      <c r="I204" s="516"/>
      <c r="J204" s="515"/>
      <c r="K204" s="516"/>
      <c r="L204" s="515"/>
      <c r="M204" s="516"/>
      <c r="N204" s="515"/>
      <c r="O204" s="516"/>
      <c r="P204" s="515"/>
      <c r="Q204" s="516"/>
      <c r="R204" s="516"/>
      <c r="T204" s="513"/>
      <c r="U204" s="513"/>
      <c r="V204" s="513"/>
      <c r="W204" s="515"/>
      <c r="X204" s="516"/>
      <c r="Y204" s="515"/>
      <c r="Z204" s="516"/>
      <c r="AA204" s="515"/>
      <c r="AB204" s="516"/>
      <c r="AC204" s="515"/>
      <c r="AD204" s="516"/>
      <c r="AE204" s="515"/>
      <c r="AF204" s="516"/>
      <c r="AG204" s="516"/>
      <c r="AI204" s="513"/>
      <c r="AJ204" s="513"/>
      <c r="AK204" s="513"/>
      <c r="AL204" s="515"/>
      <c r="AM204" s="516"/>
      <c r="AN204" s="515"/>
      <c r="AO204" s="516"/>
      <c r="AP204" s="515"/>
      <c r="AQ204" s="516"/>
      <c r="AR204" s="515"/>
      <c r="AS204" s="516"/>
      <c r="AT204" s="515"/>
      <c r="AU204" s="516"/>
      <c r="AV204" s="516"/>
      <c r="AX204" s="513"/>
      <c r="AY204" s="513"/>
      <c r="AZ204" s="513"/>
      <c r="BA204" s="515"/>
      <c r="BB204" s="516"/>
      <c r="BC204" s="515"/>
      <c r="BD204" s="516"/>
      <c r="BE204" s="515"/>
      <c r="BF204" s="516"/>
      <c r="BG204" s="515"/>
      <c r="BH204" s="516"/>
      <c r="BI204" s="515"/>
      <c r="BJ204" s="516"/>
      <c r="BK204" s="516"/>
      <c r="BM204" s="513"/>
      <c r="BN204" s="513"/>
      <c r="BO204" s="513"/>
      <c r="BP204" s="515"/>
      <c r="BQ204" s="516"/>
      <c r="BR204" s="515"/>
      <c r="BS204" s="516"/>
      <c r="BT204" s="515"/>
      <c r="BU204" s="516"/>
      <c r="BV204" s="515"/>
      <c r="BW204" s="516"/>
      <c r="BX204" s="515"/>
      <c r="BY204" s="516"/>
      <c r="BZ204" s="516"/>
      <c r="CB204" s="143"/>
      <c r="CC204" s="143"/>
      <c r="CD204" s="143"/>
      <c r="CE204" s="515"/>
      <c r="CF204" s="516"/>
      <c r="CG204" s="515"/>
      <c r="CH204" s="516"/>
      <c r="CI204" s="515"/>
      <c r="CJ204" s="516"/>
      <c r="CK204" s="515"/>
      <c r="CL204" s="516"/>
      <c r="CM204" s="515"/>
      <c r="CN204" s="516"/>
      <c r="CO204" s="516"/>
      <c r="CQ204" s="143"/>
      <c r="CR204" s="143"/>
      <c r="CS204" s="143"/>
      <c r="CT204" s="515"/>
      <c r="CU204" s="516"/>
      <c r="CV204" s="515"/>
      <c r="CW204" s="516"/>
      <c r="CX204" s="515"/>
      <c r="CY204" s="516"/>
      <c r="CZ204" s="515"/>
      <c r="DA204" s="516"/>
      <c r="DB204" s="515"/>
      <c r="DC204" s="516"/>
      <c r="DD204" s="516"/>
      <c r="DF204" s="513"/>
      <c r="DG204" s="513"/>
      <c r="DH204" s="513"/>
      <c r="DI204" s="515"/>
      <c r="DJ204" s="516"/>
      <c r="DK204" s="515"/>
      <c r="DL204" s="516"/>
      <c r="DM204" s="515"/>
      <c r="DN204" s="516"/>
      <c r="DO204" s="515"/>
      <c r="DP204" s="516"/>
      <c r="DQ204" s="515"/>
      <c r="DR204" s="516"/>
      <c r="DS204" s="516"/>
      <c r="DU204" s="513"/>
      <c r="DV204" s="513"/>
      <c r="DW204" s="513"/>
      <c r="DX204" s="515"/>
      <c r="DY204" s="516"/>
      <c r="DZ204" s="515"/>
      <c r="EA204" s="516"/>
      <c r="EB204" s="515"/>
      <c r="EC204" s="516"/>
      <c r="ED204" s="515"/>
      <c r="EE204" s="516"/>
      <c r="EF204" s="515"/>
      <c r="EG204" s="516"/>
      <c r="EH204" s="516"/>
      <c r="EJ204" s="513"/>
      <c r="EK204" s="513"/>
      <c r="EL204" s="513"/>
      <c r="EM204" s="515"/>
      <c r="EN204" s="516"/>
      <c r="EO204" s="515"/>
      <c r="EP204" s="516"/>
      <c r="EQ204" s="515"/>
      <c r="ER204" s="516"/>
      <c r="ES204" s="515"/>
      <c r="ET204" s="516"/>
      <c r="EU204" s="515"/>
      <c r="EV204" s="516"/>
      <c r="EW204" s="516"/>
    </row>
    <row r="205" spans="1:153" ht="9.9" customHeight="1">
      <c r="A205" s="32"/>
      <c r="C205" s="32"/>
      <c r="D205" s="34"/>
      <c r="E205" s="513"/>
      <c r="F205" s="513"/>
      <c r="G205" s="513"/>
      <c r="H205" s="515"/>
      <c r="I205" s="516"/>
      <c r="J205" s="515"/>
      <c r="K205" s="516"/>
      <c r="L205" s="515"/>
      <c r="M205" s="516"/>
      <c r="N205" s="515"/>
      <c r="O205" s="516"/>
      <c r="P205" s="515"/>
      <c r="Q205" s="516"/>
      <c r="R205" s="516"/>
      <c r="T205" s="513"/>
      <c r="U205" s="513"/>
      <c r="V205" s="513"/>
      <c r="W205" s="515"/>
      <c r="X205" s="516"/>
      <c r="Y205" s="515"/>
      <c r="Z205" s="516"/>
      <c r="AA205" s="515"/>
      <c r="AB205" s="516"/>
      <c r="AC205" s="515"/>
      <c r="AD205" s="516"/>
      <c r="AE205" s="515"/>
      <c r="AF205" s="516"/>
      <c r="AG205" s="516"/>
      <c r="AI205" s="513"/>
      <c r="AJ205" s="513"/>
      <c r="AK205" s="513"/>
      <c r="AL205" s="515"/>
      <c r="AM205" s="516"/>
      <c r="AN205" s="515"/>
      <c r="AO205" s="516"/>
      <c r="AP205" s="515"/>
      <c r="AQ205" s="516"/>
      <c r="AR205" s="515"/>
      <c r="AS205" s="516"/>
      <c r="AT205" s="515"/>
      <c r="AU205" s="516"/>
      <c r="AV205" s="516"/>
      <c r="AX205" s="513"/>
      <c r="AY205" s="513"/>
      <c r="AZ205" s="513"/>
      <c r="BA205" s="515"/>
      <c r="BB205" s="516"/>
      <c r="BC205" s="515"/>
      <c r="BD205" s="516"/>
      <c r="BE205" s="515"/>
      <c r="BF205" s="516"/>
      <c r="BG205" s="515"/>
      <c r="BH205" s="516"/>
      <c r="BI205" s="515"/>
      <c r="BJ205" s="516"/>
      <c r="BK205" s="516"/>
      <c r="BM205" s="513"/>
      <c r="BN205" s="513"/>
      <c r="BO205" s="513"/>
      <c r="BP205" s="515"/>
      <c r="BQ205" s="516"/>
      <c r="BR205" s="515"/>
      <c r="BS205" s="516"/>
      <c r="BT205" s="515"/>
      <c r="BU205" s="516"/>
      <c r="BV205" s="515"/>
      <c r="BW205" s="516"/>
      <c r="BX205" s="515"/>
      <c r="BY205" s="516"/>
      <c r="BZ205" s="516"/>
      <c r="CB205" s="143"/>
      <c r="CC205" s="143"/>
      <c r="CD205" s="143"/>
      <c r="CE205" s="515"/>
      <c r="CF205" s="516"/>
      <c r="CG205" s="515"/>
      <c r="CH205" s="516"/>
      <c r="CI205" s="515"/>
      <c r="CJ205" s="516"/>
      <c r="CK205" s="515"/>
      <c r="CL205" s="516"/>
      <c r="CM205" s="515"/>
      <c r="CN205" s="516"/>
      <c r="CO205" s="516"/>
      <c r="CQ205" s="143"/>
      <c r="CR205" s="143"/>
      <c r="CS205" s="143"/>
      <c r="CT205" s="515"/>
      <c r="CU205" s="516"/>
      <c r="CV205" s="515"/>
      <c r="CW205" s="516"/>
      <c r="CX205" s="515"/>
      <c r="CY205" s="516"/>
      <c r="CZ205" s="515"/>
      <c r="DA205" s="516"/>
      <c r="DB205" s="515"/>
      <c r="DC205" s="516"/>
      <c r="DD205" s="516"/>
      <c r="DF205" s="513"/>
      <c r="DG205" s="513"/>
      <c r="DH205" s="513"/>
      <c r="DI205" s="515"/>
      <c r="DJ205" s="516"/>
      <c r="DK205" s="515"/>
      <c r="DL205" s="516"/>
      <c r="DM205" s="515"/>
      <c r="DN205" s="516"/>
      <c r="DO205" s="515"/>
      <c r="DP205" s="516"/>
      <c r="DQ205" s="515"/>
      <c r="DR205" s="516"/>
      <c r="DS205" s="516"/>
      <c r="DU205" s="513"/>
      <c r="DV205" s="513"/>
      <c r="DW205" s="513"/>
      <c r="DX205" s="515"/>
      <c r="DY205" s="516"/>
      <c r="DZ205" s="515"/>
      <c r="EA205" s="516"/>
      <c r="EB205" s="515"/>
      <c r="EC205" s="516"/>
      <c r="ED205" s="515"/>
      <c r="EE205" s="516"/>
      <c r="EF205" s="515"/>
      <c r="EG205" s="516"/>
      <c r="EH205" s="516"/>
      <c r="EJ205" s="513"/>
      <c r="EK205" s="513"/>
      <c r="EL205" s="513"/>
      <c r="EM205" s="515"/>
      <c r="EN205" s="516"/>
      <c r="EO205" s="515"/>
      <c r="EP205" s="516"/>
      <c r="EQ205" s="515"/>
      <c r="ER205" s="516"/>
      <c r="ES205" s="515"/>
      <c r="ET205" s="516"/>
      <c r="EU205" s="515"/>
      <c r="EV205" s="516"/>
      <c r="EW205" s="516"/>
    </row>
    <row r="206" spans="1:153" ht="9.9" customHeight="1">
      <c r="A206" s="32"/>
      <c r="C206" s="32"/>
      <c r="D206" s="34"/>
      <c r="E206" s="513"/>
      <c r="F206" s="513"/>
      <c r="G206" s="513"/>
      <c r="H206" s="515"/>
      <c r="I206" s="516"/>
      <c r="J206" s="515"/>
      <c r="K206" s="516"/>
      <c r="L206" s="515"/>
      <c r="M206" s="516"/>
      <c r="N206" s="515"/>
      <c r="O206" s="516"/>
      <c r="P206" s="515"/>
      <c r="Q206" s="516"/>
      <c r="R206" s="516"/>
      <c r="T206" s="513"/>
      <c r="U206" s="513"/>
      <c r="V206" s="513"/>
      <c r="W206" s="515"/>
      <c r="X206" s="516"/>
      <c r="Y206" s="515"/>
      <c r="Z206" s="516"/>
      <c r="AA206" s="515"/>
      <c r="AB206" s="516"/>
      <c r="AC206" s="515"/>
      <c r="AD206" s="516"/>
      <c r="AE206" s="515"/>
      <c r="AF206" s="516"/>
      <c r="AG206" s="516"/>
      <c r="AI206" s="513"/>
      <c r="AJ206" s="513"/>
      <c r="AK206" s="513"/>
      <c r="AL206" s="515"/>
      <c r="AM206" s="516"/>
      <c r="AN206" s="515"/>
      <c r="AO206" s="516"/>
      <c r="AP206" s="515"/>
      <c r="AQ206" s="516"/>
      <c r="AR206" s="515"/>
      <c r="AS206" s="516"/>
      <c r="AT206" s="515"/>
      <c r="AU206" s="516"/>
      <c r="AV206" s="516"/>
      <c r="AX206" s="513"/>
      <c r="AY206" s="513"/>
      <c r="AZ206" s="513"/>
      <c r="BA206" s="515"/>
      <c r="BB206" s="516"/>
      <c r="BC206" s="515"/>
      <c r="BD206" s="516"/>
      <c r="BE206" s="515"/>
      <c r="BF206" s="516"/>
      <c r="BG206" s="515"/>
      <c r="BH206" s="516"/>
      <c r="BI206" s="515"/>
      <c r="BJ206" s="516"/>
      <c r="BK206" s="516"/>
      <c r="BM206" s="513"/>
      <c r="BN206" s="513"/>
      <c r="BO206" s="513"/>
      <c r="BP206" s="515"/>
      <c r="BQ206" s="516"/>
      <c r="BR206" s="515"/>
      <c r="BS206" s="516"/>
      <c r="BT206" s="515"/>
      <c r="BU206" s="516"/>
      <c r="BV206" s="515"/>
      <c r="BW206" s="516"/>
      <c r="BX206" s="515"/>
      <c r="BY206" s="516"/>
      <c r="BZ206" s="516"/>
      <c r="CB206" s="143"/>
      <c r="CC206" s="143"/>
      <c r="CD206" s="143"/>
      <c r="CE206" s="515"/>
      <c r="CF206" s="516"/>
      <c r="CG206" s="515"/>
      <c r="CH206" s="516"/>
      <c r="CI206" s="515"/>
      <c r="CJ206" s="516"/>
      <c r="CK206" s="515"/>
      <c r="CL206" s="516"/>
      <c r="CM206" s="515"/>
      <c r="CN206" s="516"/>
      <c r="CO206" s="516"/>
      <c r="CQ206" s="143"/>
      <c r="CR206" s="143"/>
      <c r="CS206" s="143"/>
      <c r="CT206" s="515"/>
      <c r="CU206" s="516"/>
      <c r="CV206" s="515"/>
      <c r="CW206" s="516"/>
      <c r="CX206" s="515"/>
      <c r="CY206" s="516"/>
      <c r="CZ206" s="515"/>
      <c r="DA206" s="516"/>
      <c r="DB206" s="515"/>
      <c r="DC206" s="516"/>
      <c r="DD206" s="516"/>
      <c r="DF206" s="513"/>
      <c r="DG206" s="513"/>
      <c r="DH206" s="513"/>
      <c r="DI206" s="515"/>
      <c r="DJ206" s="516"/>
      <c r="DK206" s="515"/>
      <c r="DL206" s="516"/>
      <c r="DM206" s="515"/>
      <c r="DN206" s="516"/>
      <c r="DO206" s="515"/>
      <c r="DP206" s="516"/>
      <c r="DQ206" s="515"/>
      <c r="DR206" s="516"/>
      <c r="DS206" s="516"/>
      <c r="DU206" s="513"/>
      <c r="DV206" s="513"/>
      <c r="DW206" s="513"/>
      <c r="DX206" s="515"/>
      <c r="DY206" s="516"/>
      <c r="DZ206" s="515"/>
      <c r="EA206" s="516"/>
      <c r="EB206" s="515"/>
      <c r="EC206" s="516"/>
      <c r="ED206" s="515"/>
      <c r="EE206" s="516"/>
      <c r="EF206" s="515"/>
      <c r="EG206" s="516"/>
      <c r="EH206" s="516"/>
      <c r="EJ206" s="513"/>
      <c r="EK206" s="513"/>
      <c r="EL206" s="513"/>
      <c r="EM206" s="515"/>
      <c r="EN206" s="516"/>
      <c r="EO206" s="515"/>
      <c r="EP206" s="516"/>
      <c r="EQ206" s="515"/>
      <c r="ER206" s="516"/>
      <c r="ES206" s="515"/>
      <c r="ET206" s="516"/>
      <c r="EU206" s="515"/>
      <c r="EV206" s="516"/>
      <c r="EW206" s="516"/>
    </row>
    <row r="207" spans="1:153" ht="9.9" customHeight="1">
      <c r="A207" s="32"/>
      <c r="C207" s="32"/>
      <c r="D207" s="34"/>
      <c r="E207" s="513"/>
      <c r="F207" s="513"/>
      <c r="G207" s="513"/>
      <c r="H207" s="515"/>
      <c r="I207" s="516"/>
      <c r="J207" s="515"/>
      <c r="K207" s="516"/>
      <c r="L207" s="515"/>
      <c r="M207" s="516"/>
      <c r="N207" s="515"/>
      <c r="O207" s="516"/>
      <c r="P207" s="515"/>
      <c r="Q207" s="516"/>
      <c r="R207" s="516"/>
      <c r="T207" s="513"/>
      <c r="U207" s="513"/>
      <c r="V207" s="513"/>
      <c r="W207" s="515"/>
      <c r="X207" s="516"/>
      <c r="Y207" s="515"/>
      <c r="Z207" s="516"/>
      <c r="AA207" s="515"/>
      <c r="AB207" s="516"/>
      <c r="AC207" s="515"/>
      <c r="AD207" s="516"/>
      <c r="AE207" s="515"/>
      <c r="AF207" s="516"/>
      <c r="AG207" s="516"/>
      <c r="AI207" s="513"/>
      <c r="AJ207" s="513"/>
      <c r="AK207" s="513"/>
      <c r="AL207" s="515"/>
      <c r="AM207" s="516"/>
      <c r="AN207" s="515"/>
      <c r="AO207" s="516"/>
      <c r="AP207" s="515"/>
      <c r="AQ207" s="516"/>
      <c r="AR207" s="515"/>
      <c r="AS207" s="516"/>
      <c r="AT207" s="515"/>
      <c r="AU207" s="516"/>
      <c r="AV207" s="516"/>
      <c r="AX207" s="513"/>
      <c r="AY207" s="513"/>
      <c r="AZ207" s="513"/>
      <c r="BA207" s="515"/>
      <c r="BB207" s="516"/>
      <c r="BC207" s="515"/>
      <c r="BD207" s="516"/>
      <c r="BE207" s="515"/>
      <c r="BF207" s="516"/>
      <c r="BG207" s="515"/>
      <c r="BH207" s="516"/>
      <c r="BI207" s="515"/>
      <c r="BJ207" s="516"/>
      <c r="BK207" s="516"/>
      <c r="BM207" s="513"/>
      <c r="BN207" s="513"/>
      <c r="BO207" s="513"/>
      <c r="BP207" s="515"/>
      <c r="BQ207" s="516"/>
      <c r="BR207" s="515"/>
      <c r="BS207" s="516"/>
      <c r="BT207" s="515"/>
      <c r="BU207" s="516"/>
      <c r="BV207" s="515"/>
      <c r="BW207" s="516"/>
      <c r="BX207" s="515"/>
      <c r="BY207" s="516"/>
      <c r="BZ207" s="516"/>
      <c r="CB207" s="143"/>
      <c r="CC207" s="143"/>
      <c r="CD207" s="143"/>
      <c r="CE207" s="515"/>
      <c r="CF207" s="516"/>
      <c r="CG207" s="515"/>
      <c r="CH207" s="516"/>
      <c r="CI207" s="515"/>
      <c r="CJ207" s="516"/>
      <c r="CK207" s="515"/>
      <c r="CL207" s="516"/>
      <c r="CM207" s="515"/>
      <c r="CN207" s="516"/>
      <c r="CO207" s="516"/>
      <c r="CQ207" s="143"/>
      <c r="CR207" s="143"/>
      <c r="CS207" s="143"/>
      <c r="CT207" s="515"/>
      <c r="CU207" s="516"/>
      <c r="CV207" s="515"/>
      <c r="CW207" s="516"/>
      <c r="CX207" s="515"/>
      <c r="CY207" s="516"/>
      <c r="CZ207" s="515"/>
      <c r="DA207" s="516"/>
      <c r="DB207" s="515"/>
      <c r="DC207" s="516"/>
      <c r="DD207" s="516"/>
      <c r="DF207" s="513"/>
      <c r="DG207" s="513"/>
      <c r="DH207" s="513"/>
      <c r="DI207" s="515"/>
      <c r="DJ207" s="516"/>
      <c r="DK207" s="515"/>
      <c r="DL207" s="516"/>
      <c r="DM207" s="515"/>
      <c r="DN207" s="516"/>
      <c r="DO207" s="515"/>
      <c r="DP207" s="516"/>
      <c r="DQ207" s="515"/>
      <c r="DR207" s="516"/>
      <c r="DS207" s="516"/>
      <c r="DU207" s="513"/>
      <c r="DV207" s="513"/>
      <c r="DW207" s="513"/>
      <c r="DX207" s="515"/>
      <c r="DY207" s="516"/>
      <c r="DZ207" s="515"/>
      <c r="EA207" s="516"/>
      <c r="EB207" s="515"/>
      <c r="EC207" s="516"/>
      <c r="ED207" s="515"/>
      <c r="EE207" s="516"/>
      <c r="EF207" s="515"/>
      <c r="EG207" s="516"/>
      <c r="EH207" s="516"/>
      <c r="EJ207" s="513"/>
      <c r="EK207" s="513"/>
      <c r="EL207" s="513"/>
      <c r="EM207" s="515"/>
      <c r="EN207" s="516"/>
      <c r="EO207" s="515"/>
      <c r="EP207" s="516"/>
      <c r="EQ207" s="515"/>
      <c r="ER207" s="516"/>
      <c r="ES207" s="515"/>
      <c r="ET207" s="516"/>
      <c r="EU207" s="515"/>
      <c r="EV207" s="516"/>
      <c r="EW207" s="516"/>
    </row>
    <row r="208" spans="1:153" ht="9.9" customHeight="1">
      <c r="A208" s="32"/>
      <c r="C208" s="32"/>
      <c r="D208" s="34"/>
      <c r="E208" s="513"/>
      <c r="F208" s="513"/>
      <c r="G208" s="513"/>
      <c r="H208" s="515"/>
      <c r="I208" s="516"/>
      <c r="J208" s="515"/>
      <c r="K208" s="516"/>
      <c r="L208" s="515"/>
      <c r="M208" s="516"/>
      <c r="N208" s="515"/>
      <c r="O208" s="516"/>
      <c r="P208" s="515"/>
      <c r="Q208" s="516"/>
      <c r="R208" s="516"/>
      <c r="T208" s="513"/>
      <c r="U208" s="513"/>
      <c r="V208" s="513"/>
      <c r="W208" s="515"/>
      <c r="X208" s="516"/>
      <c r="Y208" s="515"/>
      <c r="Z208" s="516"/>
      <c r="AA208" s="515"/>
      <c r="AB208" s="516"/>
      <c r="AC208" s="515"/>
      <c r="AD208" s="516"/>
      <c r="AE208" s="515"/>
      <c r="AF208" s="516"/>
      <c r="AG208" s="516"/>
      <c r="AI208" s="513"/>
      <c r="AJ208" s="513"/>
      <c r="AK208" s="513"/>
      <c r="AL208" s="515"/>
      <c r="AM208" s="516"/>
      <c r="AN208" s="515"/>
      <c r="AO208" s="516"/>
      <c r="AP208" s="515"/>
      <c r="AQ208" s="516"/>
      <c r="AR208" s="515"/>
      <c r="AS208" s="516"/>
      <c r="AT208" s="515"/>
      <c r="AU208" s="516"/>
      <c r="AV208" s="516"/>
      <c r="AX208" s="513"/>
      <c r="AY208" s="513"/>
      <c r="AZ208" s="513"/>
      <c r="BA208" s="515"/>
      <c r="BB208" s="516"/>
      <c r="BC208" s="515"/>
      <c r="BD208" s="516"/>
      <c r="BE208" s="515"/>
      <c r="BF208" s="516"/>
      <c r="BG208" s="515"/>
      <c r="BH208" s="516"/>
      <c r="BI208" s="515"/>
      <c r="BJ208" s="516"/>
      <c r="BK208" s="516"/>
      <c r="BM208" s="513"/>
      <c r="BN208" s="513"/>
      <c r="BO208" s="513"/>
      <c r="BP208" s="515"/>
      <c r="BQ208" s="516"/>
      <c r="BR208" s="515"/>
      <c r="BS208" s="516"/>
      <c r="BT208" s="515"/>
      <c r="BU208" s="516"/>
      <c r="BV208" s="515"/>
      <c r="BW208" s="516"/>
      <c r="BX208" s="515"/>
      <c r="BY208" s="516"/>
      <c r="BZ208" s="516"/>
      <c r="CB208" s="143"/>
      <c r="CC208" s="143"/>
      <c r="CD208" s="143"/>
      <c r="CE208" s="515"/>
      <c r="CF208" s="516"/>
      <c r="CG208" s="515"/>
      <c r="CH208" s="516"/>
      <c r="CI208" s="515"/>
      <c r="CJ208" s="516"/>
      <c r="CK208" s="515"/>
      <c r="CL208" s="516"/>
      <c r="CM208" s="515"/>
      <c r="CN208" s="516"/>
      <c r="CO208" s="516"/>
      <c r="CQ208" s="143"/>
      <c r="CR208" s="143"/>
      <c r="CS208" s="143"/>
      <c r="CT208" s="515"/>
      <c r="CU208" s="516"/>
      <c r="CV208" s="515"/>
      <c r="CW208" s="516"/>
      <c r="CX208" s="515"/>
      <c r="CY208" s="516"/>
      <c r="CZ208" s="515"/>
      <c r="DA208" s="516"/>
      <c r="DB208" s="515"/>
      <c r="DC208" s="516"/>
      <c r="DD208" s="516"/>
      <c r="DF208" s="513"/>
      <c r="DG208" s="513"/>
      <c r="DH208" s="513"/>
      <c r="DI208" s="515"/>
      <c r="DJ208" s="516"/>
      <c r="DK208" s="515"/>
      <c r="DL208" s="516"/>
      <c r="DM208" s="515"/>
      <c r="DN208" s="516"/>
      <c r="DO208" s="515"/>
      <c r="DP208" s="516"/>
      <c r="DQ208" s="515"/>
      <c r="DR208" s="516"/>
      <c r="DS208" s="516"/>
      <c r="DU208" s="513"/>
      <c r="DV208" s="513"/>
      <c r="DW208" s="513"/>
      <c r="DX208" s="515"/>
      <c r="DY208" s="516"/>
      <c r="DZ208" s="515"/>
      <c r="EA208" s="516"/>
      <c r="EB208" s="515"/>
      <c r="EC208" s="516"/>
      <c r="ED208" s="515"/>
      <c r="EE208" s="516"/>
      <c r="EF208" s="515"/>
      <c r="EG208" s="516"/>
      <c r="EH208" s="516"/>
      <c r="EJ208" s="513"/>
      <c r="EK208" s="513"/>
      <c r="EL208" s="513"/>
      <c r="EM208" s="515"/>
      <c r="EN208" s="516"/>
      <c r="EO208" s="515"/>
      <c r="EP208" s="516"/>
      <c r="EQ208" s="515"/>
      <c r="ER208" s="516"/>
      <c r="ES208" s="515"/>
      <c r="ET208" s="516"/>
      <c r="EU208" s="515"/>
      <c r="EV208" s="516"/>
      <c r="EW208" s="516"/>
    </row>
    <row r="209" spans="1:153" ht="9.9" customHeight="1">
      <c r="A209" s="32"/>
      <c r="C209" s="32"/>
      <c r="D209" s="34"/>
      <c r="E209" s="513"/>
      <c r="F209" s="513"/>
      <c r="G209" s="513"/>
      <c r="H209" s="515"/>
      <c r="I209" s="516"/>
      <c r="J209" s="515"/>
      <c r="K209" s="516"/>
      <c r="L209" s="515"/>
      <c r="M209" s="516"/>
      <c r="N209" s="515"/>
      <c r="O209" s="516"/>
      <c r="P209" s="515"/>
      <c r="Q209" s="516"/>
      <c r="R209" s="516"/>
      <c r="T209" s="513"/>
      <c r="U209" s="513"/>
      <c r="V209" s="513"/>
      <c r="W209" s="515"/>
      <c r="X209" s="516"/>
      <c r="Y209" s="515"/>
      <c r="Z209" s="516"/>
      <c r="AA209" s="515"/>
      <c r="AB209" s="516"/>
      <c r="AC209" s="515"/>
      <c r="AD209" s="516"/>
      <c r="AE209" s="515"/>
      <c r="AF209" s="516"/>
      <c r="AG209" s="516"/>
      <c r="AI209" s="513"/>
      <c r="AJ209" s="513"/>
      <c r="AK209" s="513"/>
      <c r="AL209" s="515"/>
      <c r="AM209" s="516"/>
      <c r="AN209" s="515"/>
      <c r="AO209" s="516"/>
      <c r="AP209" s="515"/>
      <c r="AQ209" s="516"/>
      <c r="AR209" s="515"/>
      <c r="AS209" s="516"/>
      <c r="AT209" s="515"/>
      <c r="AU209" s="516"/>
      <c r="AV209" s="516"/>
      <c r="AX209" s="513"/>
      <c r="AY209" s="513"/>
      <c r="AZ209" s="513"/>
      <c r="BA209" s="515"/>
      <c r="BB209" s="516"/>
      <c r="BC209" s="515"/>
      <c r="BD209" s="516"/>
      <c r="BE209" s="515"/>
      <c r="BF209" s="516"/>
      <c r="BG209" s="515"/>
      <c r="BH209" s="516"/>
      <c r="BI209" s="515"/>
      <c r="BJ209" s="516"/>
      <c r="BK209" s="516"/>
      <c r="BM209" s="513"/>
      <c r="BN209" s="513"/>
      <c r="BO209" s="513"/>
      <c r="BP209" s="515"/>
      <c r="BQ209" s="516"/>
      <c r="BR209" s="515"/>
      <c r="BS209" s="516"/>
      <c r="BT209" s="515"/>
      <c r="BU209" s="516"/>
      <c r="BV209" s="515"/>
      <c r="BW209" s="516"/>
      <c r="BX209" s="515"/>
      <c r="BY209" s="516"/>
      <c r="BZ209" s="516"/>
      <c r="CB209" s="143"/>
      <c r="CC209" s="143"/>
      <c r="CD209" s="143"/>
      <c r="CE209" s="515"/>
      <c r="CF209" s="516"/>
      <c r="CG209" s="515"/>
      <c r="CH209" s="516"/>
      <c r="CI209" s="515"/>
      <c r="CJ209" s="516"/>
      <c r="CK209" s="515"/>
      <c r="CL209" s="516"/>
      <c r="CM209" s="515"/>
      <c r="CN209" s="516"/>
      <c r="CO209" s="516"/>
      <c r="CQ209" s="143"/>
      <c r="CR209" s="143"/>
      <c r="CS209" s="143"/>
      <c r="CT209" s="515"/>
      <c r="CU209" s="516"/>
      <c r="CV209" s="515"/>
      <c r="CW209" s="516"/>
      <c r="CX209" s="515"/>
      <c r="CY209" s="516"/>
      <c r="CZ209" s="515"/>
      <c r="DA209" s="516"/>
      <c r="DB209" s="515"/>
      <c r="DC209" s="516"/>
      <c r="DD209" s="516"/>
      <c r="DF209" s="513"/>
      <c r="DG209" s="513"/>
      <c r="DH209" s="513"/>
      <c r="DI209" s="515"/>
      <c r="DJ209" s="516"/>
      <c r="DK209" s="515"/>
      <c r="DL209" s="516"/>
      <c r="DM209" s="515"/>
      <c r="DN209" s="516"/>
      <c r="DO209" s="515"/>
      <c r="DP209" s="516"/>
      <c r="DQ209" s="515"/>
      <c r="DR209" s="516"/>
      <c r="DS209" s="516"/>
      <c r="DU209" s="513"/>
      <c r="DV209" s="513"/>
      <c r="DW209" s="513"/>
      <c r="DX209" s="515"/>
      <c r="DY209" s="516"/>
      <c r="DZ209" s="515"/>
      <c r="EA209" s="516"/>
      <c r="EB209" s="515"/>
      <c r="EC209" s="516"/>
      <c r="ED209" s="515"/>
      <c r="EE209" s="516"/>
      <c r="EF209" s="515"/>
      <c r="EG209" s="516"/>
      <c r="EH209" s="516"/>
      <c r="EJ209" s="513"/>
      <c r="EK209" s="513"/>
      <c r="EL209" s="513"/>
      <c r="EM209" s="515"/>
      <c r="EN209" s="516"/>
      <c r="EO209" s="515"/>
      <c r="EP209" s="516"/>
      <c r="EQ209" s="515"/>
      <c r="ER209" s="516"/>
      <c r="ES209" s="515"/>
      <c r="ET209" s="516"/>
      <c r="EU209" s="515"/>
      <c r="EV209" s="516"/>
      <c r="EW209" s="516"/>
    </row>
    <row r="210" spans="1:153" ht="9.9" customHeight="1">
      <c r="A210" s="32"/>
      <c r="C210" s="32"/>
      <c r="D210" s="34"/>
      <c r="E210" s="513"/>
      <c r="F210" s="513"/>
      <c r="G210" s="513"/>
      <c r="H210" s="515"/>
      <c r="I210" s="516"/>
      <c r="J210" s="515"/>
      <c r="K210" s="516"/>
      <c r="L210" s="515"/>
      <c r="M210" s="516"/>
      <c r="N210" s="515"/>
      <c r="O210" s="516"/>
      <c r="P210" s="515"/>
      <c r="Q210" s="516"/>
      <c r="R210" s="516"/>
      <c r="T210" s="513"/>
      <c r="U210" s="513"/>
      <c r="V210" s="513"/>
      <c r="W210" s="515"/>
      <c r="X210" s="516"/>
      <c r="Y210" s="515"/>
      <c r="Z210" s="516"/>
      <c r="AA210" s="515"/>
      <c r="AB210" s="516"/>
      <c r="AC210" s="515"/>
      <c r="AD210" s="516"/>
      <c r="AE210" s="515"/>
      <c r="AF210" s="516"/>
      <c r="AG210" s="516"/>
      <c r="AI210" s="513"/>
      <c r="AJ210" s="513"/>
      <c r="AK210" s="513"/>
      <c r="AL210" s="515"/>
      <c r="AM210" s="516"/>
      <c r="AN210" s="515"/>
      <c r="AO210" s="516"/>
      <c r="AP210" s="515"/>
      <c r="AQ210" s="516"/>
      <c r="AR210" s="515"/>
      <c r="AS210" s="516"/>
      <c r="AT210" s="515"/>
      <c r="AU210" s="516"/>
      <c r="AV210" s="516"/>
      <c r="AX210" s="513"/>
      <c r="AY210" s="513"/>
      <c r="AZ210" s="513"/>
      <c r="BA210" s="515"/>
      <c r="BB210" s="516"/>
      <c r="BC210" s="515"/>
      <c r="BD210" s="516"/>
      <c r="BE210" s="515"/>
      <c r="BF210" s="516"/>
      <c r="BG210" s="515"/>
      <c r="BH210" s="516"/>
      <c r="BI210" s="515"/>
      <c r="BJ210" s="516"/>
      <c r="BK210" s="516"/>
      <c r="BM210" s="513"/>
      <c r="BN210" s="513"/>
      <c r="BO210" s="513"/>
      <c r="BP210" s="515"/>
      <c r="BQ210" s="516"/>
      <c r="BR210" s="515"/>
      <c r="BS210" s="516"/>
      <c r="BT210" s="515"/>
      <c r="BU210" s="516"/>
      <c r="BV210" s="515"/>
      <c r="BW210" s="516"/>
      <c r="BX210" s="515"/>
      <c r="BY210" s="516"/>
      <c r="BZ210" s="516"/>
      <c r="CB210" s="143"/>
      <c r="CC210" s="143"/>
      <c r="CD210" s="143"/>
      <c r="CE210" s="515"/>
      <c r="CF210" s="516"/>
      <c r="CG210" s="515"/>
      <c r="CH210" s="516"/>
      <c r="CI210" s="515"/>
      <c r="CJ210" s="516"/>
      <c r="CK210" s="515"/>
      <c r="CL210" s="516"/>
      <c r="CM210" s="515"/>
      <c r="CN210" s="516"/>
      <c r="CO210" s="516"/>
      <c r="CQ210" s="143"/>
      <c r="CR210" s="143"/>
      <c r="CS210" s="143"/>
      <c r="CT210" s="515"/>
      <c r="CU210" s="516"/>
      <c r="CV210" s="515"/>
      <c r="CW210" s="516"/>
      <c r="CX210" s="515"/>
      <c r="CY210" s="516"/>
      <c r="CZ210" s="515"/>
      <c r="DA210" s="516"/>
      <c r="DB210" s="515"/>
      <c r="DC210" s="516"/>
      <c r="DD210" s="516"/>
      <c r="DF210" s="513"/>
      <c r="DG210" s="513"/>
      <c r="DH210" s="513"/>
      <c r="DI210" s="515"/>
      <c r="DJ210" s="516"/>
      <c r="DK210" s="515"/>
      <c r="DL210" s="516"/>
      <c r="DM210" s="515"/>
      <c r="DN210" s="516"/>
      <c r="DO210" s="515"/>
      <c r="DP210" s="516"/>
      <c r="DQ210" s="515"/>
      <c r="DR210" s="516"/>
      <c r="DS210" s="516"/>
      <c r="DU210" s="513"/>
      <c r="DV210" s="513"/>
      <c r="DW210" s="513"/>
      <c r="DX210" s="515"/>
      <c r="DY210" s="516"/>
      <c r="DZ210" s="515"/>
      <c r="EA210" s="516"/>
      <c r="EB210" s="515"/>
      <c r="EC210" s="516"/>
      <c r="ED210" s="515"/>
      <c r="EE210" s="516"/>
      <c r="EF210" s="515"/>
      <c r="EG210" s="516"/>
      <c r="EH210" s="516"/>
      <c r="EJ210" s="513"/>
      <c r="EK210" s="513"/>
      <c r="EL210" s="513"/>
      <c r="EM210" s="515"/>
      <c r="EN210" s="516"/>
      <c r="EO210" s="515"/>
      <c r="EP210" s="516"/>
      <c r="EQ210" s="515"/>
      <c r="ER210" s="516"/>
      <c r="ES210" s="515"/>
      <c r="ET210" s="516"/>
      <c r="EU210" s="515"/>
      <c r="EV210" s="516"/>
      <c r="EW210" s="516"/>
    </row>
    <row r="211" spans="1:153" ht="9.9" customHeight="1">
      <c r="A211" s="32"/>
      <c r="C211" s="32"/>
      <c r="D211" s="34"/>
      <c r="E211" s="513"/>
      <c r="F211" s="513"/>
      <c r="G211" s="513"/>
      <c r="H211" s="515"/>
      <c r="I211" s="516"/>
      <c r="J211" s="515"/>
      <c r="K211" s="516"/>
      <c r="L211" s="515"/>
      <c r="M211" s="516"/>
      <c r="N211" s="515"/>
      <c r="O211" s="516"/>
      <c r="P211" s="515"/>
      <c r="Q211" s="516"/>
      <c r="R211" s="516"/>
      <c r="T211" s="513"/>
      <c r="U211" s="513"/>
      <c r="V211" s="513"/>
      <c r="W211" s="515"/>
      <c r="X211" s="516"/>
      <c r="Y211" s="515"/>
      <c r="Z211" s="516"/>
      <c r="AA211" s="515"/>
      <c r="AB211" s="516"/>
      <c r="AC211" s="515"/>
      <c r="AD211" s="516"/>
      <c r="AE211" s="515"/>
      <c r="AF211" s="516"/>
      <c r="AG211" s="516"/>
      <c r="AI211" s="513"/>
      <c r="AJ211" s="513"/>
      <c r="AK211" s="513"/>
      <c r="AL211" s="515"/>
      <c r="AM211" s="516"/>
      <c r="AN211" s="515"/>
      <c r="AO211" s="516"/>
      <c r="AP211" s="515"/>
      <c r="AQ211" s="516"/>
      <c r="AR211" s="515"/>
      <c r="AS211" s="516"/>
      <c r="AT211" s="515"/>
      <c r="AU211" s="516"/>
      <c r="AV211" s="516"/>
      <c r="AX211" s="513"/>
      <c r="AY211" s="513"/>
      <c r="AZ211" s="513"/>
      <c r="BA211" s="515"/>
      <c r="BB211" s="516"/>
      <c r="BC211" s="515"/>
      <c r="BD211" s="516"/>
      <c r="BE211" s="515"/>
      <c r="BF211" s="516"/>
      <c r="BG211" s="515"/>
      <c r="BH211" s="516"/>
      <c r="BI211" s="515"/>
      <c r="BJ211" s="516"/>
      <c r="BK211" s="516"/>
      <c r="BM211" s="513"/>
      <c r="BN211" s="513"/>
      <c r="BO211" s="513"/>
      <c r="BP211" s="515"/>
      <c r="BQ211" s="516"/>
      <c r="BR211" s="515"/>
      <c r="BS211" s="516"/>
      <c r="BT211" s="515"/>
      <c r="BU211" s="516"/>
      <c r="BV211" s="515"/>
      <c r="BW211" s="516"/>
      <c r="BX211" s="515"/>
      <c r="BY211" s="516"/>
      <c r="BZ211" s="516"/>
      <c r="CB211" s="143"/>
      <c r="CC211" s="143"/>
      <c r="CD211" s="143"/>
      <c r="CE211" s="515"/>
      <c r="CF211" s="516"/>
      <c r="CG211" s="515"/>
      <c r="CH211" s="516"/>
      <c r="CI211" s="515"/>
      <c r="CJ211" s="516"/>
      <c r="CK211" s="515"/>
      <c r="CL211" s="516"/>
      <c r="CM211" s="515"/>
      <c r="CN211" s="516"/>
      <c r="CO211" s="516"/>
      <c r="CQ211" s="143"/>
      <c r="CR211" s="143"/>
      <c r="CS211" s="143"/>
      <c r="CT211" s="515"/>
      <c r="CU211" s="516"/>
      <c r="CV211" s="515"/>
      <c r="CW211" s="516"/>
      <c r="CX211" s="515"/>
      <c r="CY211" s="516"/>
      <c r="CZ211" s="515"/>
      <c r="DA211" s="516"/>
      <c r="DB211" s="515"/>
      <c r="DC211" s="516"/>
      <c r="DD211" s="516"/>
      <c r="DF211" s="513"/>
      <c r="DG211" s="513"/>
      <c r="DH211" s="513"/>
      <c r="DI211" s="515"/>
      <c r="DJ211" s="516"/>
      <c r="DK211" s="515"/>
      <c r="DL211" s="516"/>
      <c r="DM211" s="515"/>
      <c r="DN211" s="516"/>
      <c r="DO211" s="515"/>
      <c r="DP211" s="516"/>
      <c r="DQ211" s="515"/>
      <c r="DR211" s="516"/>
      <c r="DS211" s="516"/>
      <c r="DU211" s="513"/>
      <c r="DV211" s="513"/>
      <c r="DW211" s="513"/>
      <c r="DX211" s="515"/>
      <c r="DY211" s="516"/>
      <c r="DZ211" s="515"/>
      <c r="EA211" s="516"/>
      <c r="EB211" s="515"/>
      <c r="EC211" s="516"/>
      <c r="ED211" s="515"/>
      <c r="EE211" s="516"/>
      <c r="EF211" s="515"/>
      <c r="EG211" s="516"/>
      <c r="EH211" s="516"/>
      <c r="EJ211" s="513"/>
      <c r="EK211" s="513"/>
      <c r="EL211" s="513"/>
      <c r="EM211" s="515"/>
      <c r="EN211" s="516"/>
      <c r="EO211" s="515"/>
      <c r="EP211" s="516"/>
      <c r="EQ211" s="515"/>
      <c r="ER211" s="516"/>
      <c r="ES211" s="515"/>
      <c r="ET211" s="516"/>
      <c r="EU211" s="515"/>
      <c r="EV211" s="516"/>
      <c r="EW211" s="516"/>
    </row>
    <row r="212" spans="1:153" ht="9.9" customHeight="1">
      <c r="A212" s="32"/>
      <c r="C212" s="32"/>
      <c r="D212" s="34"/>
      <c r="E212" s="513"/>
      <c r="F212" s="513"/>
      <c r="G212" s="513"/>
      <c r="H212" s="515"/>
      <c r="I212" s="516"/>
      <c r="J212" s="515"/>
      <c r="K212" s="516"/>
      <c r="L212" s="515"/>
      <c r="M212" s="516"/>
      <c r="N212" s="515"/>
      <c r="O212" s="516"/>
      <c r="P212" s="515"/>
      <c r="Q212" s="516"/>
      <c r="R212" s="516"/>
      <c r="T212" s="513"/>
      <c r="U212" s="513"/>
      <c r="V212" s="513"/>
      <c r="W212" s="515"/>
      <c r="X212" s="516"/>
      <c r="Y212" s="515"/>
      <c r="Z212" s="516"/>
      <c r="AA212" s="515"/>
      <c r="AB212" s="516"/>
      <c r="AC212" s="515"/>
      <c r="AD212" s="516"/>
      <c r="AE212" s="515"/>
      <c r="AF212" s="516"/>
      <c r="AG212" s="516"/>
      <c r="AI212" s="513"/>
      <c r="AJ212" s="513"/>
      <c r="AK212" s="513"/>
      <c r="AL212" s="515"/>
      <c r="AM212" s="516"/>
      <c r="AN212" s="515"/>
      <c r="AO212" s="516"/>
      <c r="AP212" s="515"/>
      <c r="AQ212" s="516"/>
      <c r="AR212" s="515"/>
      <c r="AS212" s="516"/>
      <c r="AT212" s="515"/>
      <c r="AU212" s="516"/>
      <c r="AV212" s="516"/>
      <c r="AX212" s="513"/>
      <c r="AY212" s="513"/>
      <c r="AZ212" s="513"/>
      <c r="BA212" s="515"/>
      <c r="BB212" s="516"/>
      <c r="BC212" s="515"/>
      <c r="BD212" s="516"/>
      <c r="BE212" s="515"/>
      <c r="BF212" s="516"/>
      <c r="BG212" s="515"/>
      <c r="BH212" s="516"/>
      <c r="BI212" s="515"/>
      <c r="BJ212" s="516"/>
      <c r="BK212" s="516"/>
      <c r="BM212" s="513"/>
      <c r="BN212" s="513"/>
      <c r="BO212" s="513"/>
      <c r="BP212" s="515"/>
      <c r="BQ212" s="516"/>
      <c r="BR212" s="515"/>
      <c r="BS212" s="516"/>
      <c r="BT212" s="515"/>
      <c r="BU212" s="516"/>
      <c r="BV212" s="515"/>
      <c r="BW212" s="516"/>
      <c r="BX212" s="515"/>
      <c r="BY212" s="516"/>
      <c r="BZ212" s="516"/>
      <c r="CB212" s="143"/>
      <c r="CC212" s="143"/>
      <c r="CD212" s="143"/>
      <c r="CE212" s="515"/>
      <c r="CF212" s="516"/>
      <c r="CG212" s="515"/>
      <c r="CH212" s="516"/>
      <c r="CI212" s="515"/>
      <c r="CJ212" s="516"/>
      <c r="CK212" s="515"/>
      <c r="CL212" s="516"/>
      <c r="CM212" s="515"/>
      <c r="CN212" s="516"/>
      <c r="CO212" s="516"/>
      <c r="CQ212" s="143"/>
      <c r="CR212" s="143"/>
      <c r="CS212" s="143"/>
      <c r="CT212" s="515"/>
      <c r="CU212" s="516"/>
      <c r="CV212" s="515"/>
      <c r="CW212" s="516"/>
      <c r="CX212" s="515"/>
      <c r="CY212" s="516"/>
      <c r="CZ212" s="515"/>
      <c r="DA212" s="516"/>
      <c r="DB212" s="515"/>
      <c r="DC212" s="516"/>
      <c r="DD212" s="516"/>
      <c r="DF212" s="513"/>
      <c r="DG212" s="513"/>
      <c r="DH212" s="513"/>
      <c r="DI212" s="515"/>
      <c r="DJ212" s="516"/>
      <c r="DK212" s="515"/>
      <c r="DL212" s="516"/>
      <c r="DM212" s="515"/>
      <c r="DN212" s="516"/>
      <c r="DO212" s="515"/>
      <c r="DP212" s="516"/>
      <c r="DQ212" s="515"/>
      <c r="DR212" s="516"/>
      <c r="DS212" s="516"/>
      <c r="DU212" s="513"/>
      <c r="DV212" s="513"/>
      <c r="DW212" s="513"/>
      <c r="DX212" s="515"/>
      <c r="DY212" s="516"/>
      <c r="DZ212" s="515"/>
      <c r="EA212" s="516"/>
      <c r="EB212" s="515"/>
      <c r="EC212" s="516"/>
      <c r="ED212" s="515"/>
      <c r="EE212" s="516"/>
      <c r="EF212" s="515"/>
      <c r="EG212" s="516"/>
      <c r="EH212" s="516"/>
      <c r="EJ212" s="513"/>
      <c r="EK212" s="513"/>
      <c r="EL212" s="513"/>
      <c r="EM212" s="515"/>
      <c r="EN212" s="516"/>
      <c r="EO212" s="515"/>
      <c r="EP212" s="516"/>
      <c r="EQ212" s="515"/>
      <c r="ER212" s="516"/>
      <c r="ES212" s="515"/>
      <c r="ET212" s="516"/>
      <c r="EU212" s="515"/>
      <c r="EV212" s="516"/>
      <c r="EW212" s="516"/>
    </row>
    <row r="213" spans="1:153" ht="9.9" customHeight="1">
      <c r="A213" s="32"/>
      <c r="C213" s="32"/>
      <c r="D213" s="34"/>
      <c r="E213" s="513"/>
      <c r="F213" s="513"/>
      <c r="G213" s="513"/>
      <c r="H213" s="515"/>
      <c r="I213" s="516"/>
      <c r="J213" s="515"/>
      <c r="K213" s="516"/>
      <c r="L213" s="515"/>
      <c r="M213" s="516"/>
      <c r="N213" s="515"/>
      <c r="O213" s="516"/>
      <c r="P213" s="515"/>
      <c r="Q213" s="516"/>
      <c r="R213" s="516"/>
      <c r="T213" s="513"/>
      <c r="U213" s="513"/>
      <c r="V213" s="513"/>
      <c r="W213" s="515"/>
      <c r="X213" s="516"/>
      <c r="Y213" s="515"/>
      <c r="Z213" s="516"/>
      <c r="AA213" s="515"/>
      <c r="AB213" s="516"/>
      <c r="AC213" s="515"/>
      <c r="AD213" s="516"/>
      <c r="AE213" s="515"/>
      <c r="AF213" s="516"/>
      <c r="AG213" s="516"/>
      <c r="AI213" s="513"/>
      <c r="AJ213" s="513"/>
      <c r="AK213" s="513"/>
      <c r="AL213" s="515"/>
      <c r="AM213" s="516"/>
      <c r="AN213" s="515"/>
      <c r="AO213" s="516"/>
      <c r="AP213" s="515"/>
      <c r="AQ213" s="516"/>
      <c r="AR213" s="515"/>
      <c r="AS213" s="516"/>
      <c r="AT213" s="515"/>
      <c r="AU213" s="516"/>
      <c r="AV213" s="516"/>
      <c r="AX213" s="513"/>
      <c r="AY213" s="513"/>
      <c r="AZ213" s="513"/>
      <c r="BA213" s="515"/>
      <c r="BB213" s="516"/>
      <c r="BC213" s="515"/>
      <c r="BD213" s="516"/>
      <c r="BE213" s="515"/>
      <c r="BF213" s="516"/>
      <c r="BG213" s="515"/>
      <c r="BH213" s="516"/>
      <c r="BI213" s="515"/>
      <c r="BJ213" s="516"/>
      <c r="BK213" s="516"/>
      <c r="BM213" s="513"/>
      <c r="BN213" s="513"/>
      <c r="BO213" s="513"/>
      <c r="BP213" s="515"/>
      <c r="BQ213" s="516"/>
      <c r="BR213" s="515"/>
      <c r="BS213" s="516"/>
      <c r="BT213" s="515"/>
      <c r="BU213" s="516"/>
      <c r="BV213" s="515"/>
      <c r="BW213" s="516"/>
      <c r="BX213" s="515"/>
      <c r="BY213" s="516"/>
      <c r="BZ213" s="516"/>
      <c r="CB213" s="143"/>
      <c r="CC213" s="143"/>
      <c r="CD213" s="143"/>
      <c r="CE213" s="515"/>
      <c r="CF213" s="516"/>
      <c r="CG213" s="515"/>
      <c r="CH213" s="516"/>
      <c r="CI213" s="515"/>
      <c r="CJ213" s="516"/>
      <c r="CK213" s="515"/>
      <c r="CL213" s="516"/>
      <c r="CM213" s="515"/>
      <c r="CN213" s="516"/>
      <c r="CO213" s="516"/>
      <c r="CQ213" s="143"/>
      <c r="CR213" s="143"/>
      <c r="CS213" s="143"/>
      <c r="CT213" s="515"/>
      <c r="CU213" s="516"/>
      <c r="CV213" s="515"/>
      <c r="CW213" s="516"/>
      <c r="CX213" s="515"/>
      <c r="CY213" s="516"/>
      <c r="CZ213" s="515"/>
      <c r="DA213" s="516"/>
      <c r="DB213" s="515"/>
      <c r="DC213" s="516"/>
      <c r="DD213" s="516"/>
      <c r="DF213" s="513"/>
      <c r="DG213" s="513"/>
      <c r="DH213" s="513"/>
      <c r="DI213" s="515"/>
      <c r="DJ213" s="516"/>
      <c r="DK213" s="515"/>
      <c r="DL213" s="516"/>
      <c r="DM213" s="515"/>
      <c r="DN213" s="516"/>
      <c r="DO213" s="515"/>
      <c r="DP213" s="516"/>
      <c r="DQ213" s="515"/>
      <c r="DR213" s="516"/>
      <c r="DS213" s="516"/>
      <c r="DU213" s="513"/>
      <c r="DV213" s="513"/>
      <c r="DW213" s="513"/>
      <c r="DX213" s="515"/>
      <c r="DY213" s="516"/>
      <c r="DZ213" s="515"/>
      <c r="EA213" s="516"/>
      <c r="EB213" s="515"/>
      <c r="EC213" s="516"/>
      <c r="ED213" s="515"/>
      <c r="EE213" s="516"/>
      <c r="EF213" s="515"/>
      <c r="EG213" s="516"/>
      <c r="EH213" s="516"/>
      <c r="EJ213" s="513"/>
      <c r="EK213" s="513"/>
      <c r="EL213" s="513"/>
      <c r="EM213" s="515"/>
      <c r="EN213" s="516"/>
      <c r="EO213" s="515"/>
      <c r="EP213" s="516"/>
      <c r="EQ213" s="515"/>
      <c r="ER213" s="516"/>
      <c r="ES213" s="515"/>
      <c r="ET213" s="516"/>
      <c r="EU213" s="515"/>
      <c r="EV213" s="516"/>
      <c r="EW213" s="516"/>
    </row>
    <row r="214" spans="1:153" ht="9.9" customHeight="1">
      <c r="A214" s="32"/>
      <c r="C214" s="32"/>
      <c r="D214" s="34"/>
      <c r="E214" s="513"/>
      <c r="F214" s="513"/>
      <c r="G214" s="513"/>
      <c r="H214" s="515"/>
      <c r="I214" s="516"/>
      <c r="J214" s="515"/>
      <c r="K214" s="516"/>
      <c r="L214" s="515"/>
      <c r="M214" s="516"/>
      <c r="N214" s="515"/>
      <c r="O214" s="516"/>
      <c r="P214" s="515"/>
      <c r="Q214" s="516"/>
      <c r="R214" s="516"/>
      <c r="T214" s="513"/>
      <c r="U214" s="513"/>
      <c r="V214" s="513"/>
      <c r="W214" s="515"/>
      <c r="X214" s="516"/>
      <c r="Y214" s="515"/>
      <c r="Z214" s="516"/>
      <c r="AA214" s="515"/>
      <c r="AB214" s="516"/>
      <c r="AC214" s="515"/>
      <c r="AD214" s="516"/>
      <c r="AE214" s="515"/>
      <c r="AF214" s="516"/>
      <c r="AG214" s="516"/>
      <c r="AI214" s="513"/>
      <c r="AJ214" s="513"/>
      <c r="AK214" s="513"/>
      <c r="AL214" s="515"/>
      <c r="AM214" s="516"/>
      <c r="AN214" s="515"/>
      <c r="AO214" s="516"/>
      <c r="AP214" s="515"/>
      <c r="AQ214" s="516"/>
      <c r="AR214" s="515"/>
      <c r="AS214" s="516"/>
      <c r="AT214" s="515"/>
      <c r="AU214" s="516"/>
      <c r="AV214" s="516"/>
      <c r="AX214" s="513"/>
      <c r="AY214" s="513"/>
      <c r="AZ214" s="513"/>
      <c r="BA214" s="515"/>
      <c r="BB214" s="516"/>
      <c r="BC214" s="515"/>
      <c r="BD214" s="516"/>
      <c r="BE214" s="515"/>
      <c r="BF214" s="516"/>
      <c r="BG214" s="515"/>
      <c r="BH214" s="516"/>
      <c r="BI214" s="515"/>
      <c r="BJ214" s="516"/>
      <c r="BK214" s="516"/>
      <c r="BM214" s="513"/>
      <c r="BN214" s="513"/>
      <c r="BO214" s="513"/>
      <c r="BP214" s="515"/>
      <c r="BQ214" s="516"/>
      <c r="BR214" s="515"/>
      <c r="BS214" s="516"/>
      <c r="BT214" s="515"/>
      <c r="BU214" s="516"/>
      <c r="BV214" s="515"/>
      <c r="BW214" s="516"/>
      <c r="BX214" s="515"/>
      <c r="BY214" s="516"/>
      <c r="BZ214" s="516"/>
      <c r="CB214" s="143"/>
      <c r="CC214" s="143"/>
      <c r="CD214" s="143"/>
      <c r="CE214" s="515"/>
      <c r="CF214" s="516"/>
      <c r="CG214" s="515"/>
      <c r="CH214" s="516"/>
      <c r="CI214" s="515"/>
      <c r="CJ214" s="516"/>
      <c r="CK214" s="515"/>
      <c r="CL214" s="516"/>
      <c r="CM214" s="515"/>
      <c r="CN214" s="516"/>
      <c r="CO214" s="516"/>
      <c r="CQ214" s="143"/>
      <c r="CR214" s="143"/>
      <c r="CS214" s="143"/>
      <c r="CT214" s="515"/>
      <c r="CU214" s="516"/>
      <c r="CV214" s="515"/>
      <c r="CW214" s="516"/>
      <c r="CX214" s="515"/>
      <c r="CY214" s="516"/>
      <c r="CZ214" s="515"/>
      <c r="DA214" s="516"/>
      <c r="DB214" s="515"/>
      <c r="DC214" s="516"/>
      <c r="DD214" s="516"/>
      <c r="DF214" s="513"/>
      <c r="DG214" s="513"/>
      <c r="DH214" s="513"/>
      <c r="DI214" s="515"/>
      <c r="DJ214" s="516"/>
      <c r="DK214" s="515"/>
      <c r="DL214" s="516"/>
      <c r="DM214" s="515"/>
      <c r="DN214" s="516"/>
      <c r="DO214" s="515"/>
      <c r="DP214" s="516"/>
      <c r="DQ214" s="515"/>
      <c r="DR214" s="516"/>
      <c r="DS214" s="516"/>
      <c r="DU214" s="513"/>
      <c r="DV214" s="513"/>
      <c r="DW214" s="513"/>
      <c r="DX214" s="515"/>
      <c r="DY214" s="516"/>
      <c r="DZ214" s="515"/>
      <c r="EA214" s="516"/>
      <c r="EB214" s="515"/>
      <c r="EC214" s="516"/>
      <c r="ED214" s="515"/>
      <c r="EE214" s="516"/>
      <c r="EF214" s="515"/>
      <c r="EG214" s="516"/>
      <c r="EH214" s="516"/>
      <c r="EJ214" s="513"/>
      <c r="EK214" s="513"/>
      <c r="EL214" s="513"/>
      <c r="EM214" s="515"/>
      <c r="EN214" s="516"/>
      <c r="EO214" s="515"/>
      <c r="EP214" s="516"/>
      <c r="EQ214" s="515"/>
      <c r="ER214" s="516"/>
      <c r="ES214" s="515"/>
      <c r="ET214" s="516"/>
      <c r="EU214" s="515"/>
      <c r="EV214" s="516"/>
      <c r="EW214" s="516"/>
    </row>
    <row r="215" spans="1:153" ht="9.9" customHeight="1">
      <c r="A215" s="32"/>
      <c r="C215" s="32"/>
      <c r="D215" s="34"/>
      <c r="E215" s="513"/>
      <c r="F215" s="513"/>
      <c r="G215" s="513"/>
      <c r="H215" s="515"/>
      <c r="I215" s="516"/>
      <c r="J215" s="515"/>
      <c r="K215" s="516"/>
      <c r="L215" s="515"/>
      <c r="M215" s="516"/>
      <c r="N215" s="515"/>
      <c r="O215" s="516"/>
      <c r="P215" s="515"/>
      <c r="Q215" s="516"/>
      <c r="R215" s="516"/>
      <c r="T215" s="513"/>
      <c r="U215" s="513"/>
      <c r="V215" s="513"/>
      <c r="W215" s="515"/>
      <c r="X215" s="516"/>
      <c r="Y215" s="515"/>
      <c r="Z215" s="516"/>
      <c r="AA215" s="515"/>
      <c r="AB215" s="516"/>
      <c r="AC215" s="515"/>
      <c r="AD215" s="516"/>
      <c r="AE215" s="515"/>
      <c r="AF215" s="516"/>
      <c r="AG215" s="516"/>
      <c r="AI215" s="513"/>
      <c r="AJ215" s="513"/>
      <c r="AK215" s="513"/>
      <c r="AL215" s="515"/>
      <c r="AM215" s="516"/>
      <c r="AN215" s="515"/>
      <c r="AO215" s="516"/>
      <c r="AP215" s="515"/>
      <c r="AQ215" s="516"/>
      <c r="AR215" s="515"/>
      <c r="AS215" s="516"/>
      <c r="AT215" s="515"/>
      <c r="AU215" s="516"/>
      <c r="AV215" s="516"/>
      <c r="AX215" s="513"/>
      <c r="AY215" s="513"/>
      <c r="AZ215" s="513"/>
      <c r="BA215" s="515"/>
      <c r="BB215" s="516"/>
      <c r="BC215" s="515"/>
      <c r="BD215" s="516"/>
      <c r="BE215" s="515"/>
      <c r="BF215" s="516"/>
      <c r="BG215" s="515"/>
      <c r="BH215" s="516"/>
      <c r="BI215" s="515"/>
      <c r="BJ215" s="516"/>
      <c r="BK215" s="516"/>
      <c r="BM215" s="513"/>
      <c r="BN215" s="513"/>
      <c r="BO215" s="513"/>
      <c r="BP215" s="515"/>
      <c r="BQ215" s="516"/>
      <c r="BR215" s="515"/>
      <c r="BS215" s="516"/>
      <c r="BT215" s="515"/>
      <c r="BU215" s="516"/>
      <c r="BV215" s="515"/>
      <c r="BW215" s="516"/>
      <c r="BX215" s="515"/>
      <c r="BY215" s="516"/>
      <c r="BZ215" s="516"/>
      <c r="CB215" s="143"/>
      <c r="CC215" s="143"/>
      <c r="CD215" s="143"/>
      <c r="CE215" s="515"/>
      <c r="CF215" s="516"/>
      <c r="CG215" s="515"/>
      <c r="CH215" s="516"/>
      <c r="CI215" s="515"/>
      <c r="CJ215" s="516"/>
      <c r="CK215" s="515"/>
      <c r="CL215" s="516"/>
      <c r="CM215" s="515"/>
      <c r="CN215" s="516"/>
      <c r="CO215" s="516"/>
      <c r="CQ215" s="143"/>
      <c r="CR215" s="143"/>
      <c r="CS215" s="143"/>
      <c r="CT215" s="515"/>
      <c r="CU215" s="516"/>
      <c r="CV215" s="515"/>
      <c r="CW215" s="516"/>
      <c r="CX215" s="515"/>
      <c r="CY215" s="516"/>
      <c r="CZ215" s="515"/>
      <c r="DA215" s="516"/>
      <c r="DB215" s="515"/>
      <c r="DC215" s="516"/>
      <c r="DD215" s="516"/>
      <c r="DF215" s="513"/>
      <c r="DG215" s="513"/>
      <c r="DH215" s="513"/>
      <c r="DI215" s="515"/>
      <c r="DJ215" s="516"/>
      <c r="DK215" s="515"/>
      <c r="DL215" s="516"/>
      <c r="DM215" s="515"/>
      <c r="DN215" s="516"/>
      <c r="DO215" s="515"/>
      <c r="DP215" s="516"/>
      <c r="DQ215" s="515"/>
      <c r="DR215" s="516"/>
      <c r="DS215" s="516"/>
      <c r="DU215" s="513"/>
      <c r="DV215" s="513"/>
      <c r="DW215" s="513"/>
      <c r="DX215" s="515"/>
      <c r="DY215" s="516"/>
      <c r="DZ215" s="515"/>
      <c r="EA215" s="516"/>
      <c r="EB215" s="515"/>
      <c r="EC215" s="516"/>
      <c r="ED215" s="515"/>
      <c r="EE215" s="516"/>
      <c r="EF215" s="515"/>
      <c r="EG215" s="516"/>
      <c r="EH215" s="516"/>
      <c r="EJ215" s="513"/>
      <c r="EK215" s="513"/>
      <c r="EL215" s="513"/>
      <c r="EM215" s="515"/>
      <c r="EN215" s="516"/>
      <c r="EO215" s="515"/>
      <c r="EP215" s="516"/>
      <c r="EQ215" s="515"/>
      <c r="ER215" s="516"/>
      <c r="ES215" s="515"/>
      <c r="ET215" s="516"/>
      <c r="EU215" s="515"/>
      <c r="EV215" s="516"/>
      <c r="EW215" s="516"/>
    </row>
    <row r="216" spans="1:153" ht="9.9" customHeight="1">
      <c r="A216" s="32"/>
      <c r="C216" s="32"/>
      <c r="D216" s="34"/>
      <c r="E216" s="513"/>
      <c r="F216" s="513"/>
      <c r="G216" s="513"/>
      <c r="H216" s="515"/>
      <c r="I216" s="516"/>
      <c r="J216" s="515"/>
      <c r="K216" s="516"/>
      <c r="L216" s="515"/>
      <c r="M216" s="516"/>
      <c r="N216" s="515"/>
      <c r="O216" s="516"/>
      <c r="P216" s="515"/>
      <c r="Q216" s="516"/>
      <c r="R216" s="516"/>
      <c r="T216" s="513"/>
      <c r="U216" s="513"/>
      <c r="V216" s="513"/>
      <c r="W216" s="515"/>
      <c r="X216" s="516"/>
      <c r="Y216" s="515"/>
      <c r="Z216" s="516"/>
      <c r="AA216" s="515"/>
      <c r="AB216" s="516"/>
      <c r="AC216" s="515"/>
      <c r="AD216" s="516"/>
      <c r="AE216" s="515"/>
      <c r="AF216" s="516"/>
      <c r="AG216" s="516"/>
      <c r="AI216" s="513"/>
      <c r="AJ216" s="513"/>
      <c r="AK216" s="513"/>
      <c r="AL216" s="515"/>
      <c r="AM216" s="516"/>
      <c r="AN216" s="515"/>
      <c r="AO216" s="516"/>
      <c r="AP216" s="515"/>
      <c r="AQ216" s="516"/>
      <c r="AR216" s="515"/>
      <c r="AS216" s="516"/>
      <c r="AT216" s="515"/>
      <c r="AU216" s="516"/>
      <c r="AV216" s="516"/>
      <c r="AX216" s="513"/>
      <c r="AY216" s="513"/>
      <c r="AZ216" s="513"/>
      <c r="BA216" s="515"/>
      <c r="BB216" s="516"/>
      <c r="BC216" s="515"/>
      <c r="BD216" s="516"/>
      <c r="BE216" s="515"/>
      <c r="BF216" s="516"/>
      <c r="BG216" s="515"/>
      <c r="BH216" s="516"/>
      <c r="BI216" s="515"/>
      <c r="BJ216" s="516"/>
      <c r="BK216" s="516"/>
      <c r="BM216" s="513"/>
      <c r="BN216" s="513"/>
      <c r="BO216" s="513"/>
      <c r="BP216" s="515"/>
      <c r="BQ216" s="516"/>
      <c r="BR216" s="515"/>
      <c r="BS216" s="516"/>
      <c r="BT216" s="515"/>
      <c r="BU216" s="516"/>
      <c r="BV216" s="515"/>
      <c r="BW216" s="516"/>
      <c r="BX216" s="515"/>
      <c r="BY216" s="516"/>
      <c r="BZ216" s="516"/>
      <c r="CB216" s="143"/>
      <c r="CC216" s="143"/>
      <c r="CD216" s="143"/>
      <c r="CE216" s="515"/>
      <c r="CF216" s="516"/>
      <c r="CG216" s="515"/>
      <c r="CH216" s="516"/>
      <c r="CI216" s="515"/>
      <c r="CJ216" s="516"/>
      <c r="CK216" s="515"/>
      <c r="CL216" s="516"/>
      <c r="CM216" s="515"/>
      <c r="CN216" s="516"/>
      <c r="CO216" s="516"/>
      <c r="CQ216" s="143"/>
      <c r="CR216" s="143"/>
      <c r="CS216" s="143"/>
      <c r="CT216" s="515"/>
      <c r="CU216" s="516"/>
      <c r="CV216" s="515"/>
      <c r="CW216" s="516"/>
      <c r="CX216" s="515"/>
      <c r="CY216" s="516"/>
      <c r="CZ216" s="515"/>
      <c r="DA216" s="516"/>
      <c r="DB216" s="515"/>
      <c r="DC216" s="516"/>
      <c r="DD216" s="516"/>
      <c r="DF216" s="513"/>
      <c r="DG216" s="513"/>
      <c r="DH216" s="513"/>
      <c r="DI216" s="515"/>
      <c r="DJ216" s="516"/>
      <c r="DK216" s="515"/>
      <c r="DL216" s="516"/>
      <c r="DM216" s="515"/>
      <c r="DN216" s="516"/>
      <c r="DO216" s="515"/>
      <c r="DP216" s="516"/>
      <c r="DQ216" s="515"/>
      <c r="DR216" s="516"/>
      <c r="DS216" s="516"/>
      <c r="DU216" s="513"/>
      <c r="DV216" s="513"/>
      <c r="DW216" s="513"/>
      <c r="DX216" s="515"/>
      <c r="DY216" s="516"/>
      <c r="DZ216" s="515"/>
      <c r="EA216" s="516"/>
      <c r="EB216" s="515"/>
      <c r="EC216" s="516"/>
      <c r="ED216" s="515"/>
      <c r="EE216" s="516"/>
      <c r="EF216" s="515"/>
      <c r="EG216" s="516"/>
      <c r="EH216" s="516"/>
      <c r="EJ216" s="513"/>
      <c r="EK216" s="513"/>
      <c r="EL216" s="513"/>
      <c r="EM216" s="515"/>
      <c r="EN216" s="516"/>
      <c r="EO216" s="515"/>
      <c r="EP216" s="516"/>
      <c r="EQ216" s="515"/>
      <c r="ER216" s="516"/>
      <c r="ES216" s="515"/>
      <c r="ET216" s="516"/>
      <c r="EU216" s="515"/>
      <c r="EV216" s="516"/>
      <c r="EW216" s="516"/>
    </row>
    <row r="217" spans="1:153" ht="9.9" customHeight="1">
      <c r="A217" s="32"/>
      <c r="C217" s="32"/>
      <c r="D217" s="34"/>
      <c r="E217" s="513"/>
      <c r="F217" s="513"/>
      <c r="G217" s="513"/>
      <c r="H217" s="515"/>
      <c r="I217" s="516"/>
      <c r="J217" s="515"/>
      <c r="K217" s="516"/>
      <c r="L217" s="515"/>
      <c r="M217" s="516"/>
      <c r="N217" s="515"/>
      <c r="O217" s="516"/>
      <c r="P217" s="515"/>
      <c r="Q217" s="516"/>
      <c r="R217" s="516"/>
      <c r="T217" s="513"/>
      <c r="U217" s="513"/>
      <c r="V217" s="513"/>
      <c r="W217" s="515"/>
      <c r="X217" s="516"/>
      <c r="Y217" s="515"/>
      <c r="Z217" s="516"/>
      <c r="AA217" s="515"/>
      <c r="AB217" s="516"/>
      <c r="AC217" s="515"/>
      <c r="AD217" s="516"/>
      <c r="AE217" s="515"/>
      <c r="AF217" s="516"/>
      <c r="AG217" s="516"/>
      <c r="AI217" s="513"/>
      <c r="AJ217" s="513"/>
      <c r="AK217" s="513"/>
      <c r="AL217" s="515"/>
      <c r="AM217" s="516"/>
      <c r="AN217" s="515"/>
      <c r="AO217" s="516"/>
      <c r="AP217" s="515"/>
      <c r="AQ217" s="516"/>
      <c r="AR217" s="515"/>
      <c r="AS217" s="516"/>
      <c r="AT217" s="515"/>
      <c r="AU217" s="516"/>
      <c r="AV217" s="516"/>
      <c r="AX217" s="513"/>
      <c r="AY217" s="513"/>
      <c r="AZ217" s="513"/>
      <c r="BA217" s="515"/>
      <c r="BB217" s="516"/>
      <c r="BC217" s="515"/>
      <c r="BD217" s="516"/>
      <c r="BE217" s="515"/>
      <c r="BF217" s="516"/>
      <c r="BG217" s="515"/>
      <c r="BH217" s="516"/>
      <c r="BI217" s="515"/>
      <c r="BJ217" s="516"/>
      <c r="BK217" s="516"/>
      <c r="BM217" s="513"/>
      <c r="BN217" s="513"/>
      <c r="BO217" s="513"/>
      <c r="BP217" s="515"/>
      <c r="BQ217" s="516"/>
      <c r="BR217" s="515"/>
      <c r="BS217" s="516"/>
      <c r="BT217" s="515"/>
      <c r="BU217" s="516"/>
      <c r="BV217" s="515"/>
      <c r="BW217" s="516"/>
      <c r="BX217" s="515"/>
      <c r="BY217" s="516"/>
      <c r="BZ217" s="516"/>
      <c r="CB217" s="143"/>
      <c r="CC217" s="143"/>
      <c r="CD217" s="143"/>
      <c r="CE217" s="515"/>
      <c r="CF217" s="516"/>
      <c r="CG217" s="515"/>
      <c r="CH217" s="516"/>
      <c r="CI217" s="515"/>
      <c r="CJ217" s="516"/>
      <c r="CK217" s="515"/>
      <c r="CL217" s="516"/>
      <c r="CM217" s="515"/>
      <c r="CN217" s="516"/>
      <c r="CO217" s="516"/>
      <c r="CQ217" s="143"/>
      <c r="CR217" s="143"/>
      <c r="CS217" s="143"/>
      <c r="CT217" s="515"/>
      <c r="CU217" s="516"/>
      <c r="CV217" s="515"/>
      <c r="CW217" s="516"/>
      <c r="CX217" s="515"/>
      <c r="CY217" s="516"/>
      <c r="CZ217" s="515"/>
      <c r="DA217" s="516"/>
      <c r="DB217" s="515"/>
      <c r="DC217" s="516"/>
      <c r="DD217" s="516"/>
      <c r="DF217" s="513"/>
      <c r="DG217" s="513"/>
      <c r="DH217" s="513"/>
      <c r="DI217" s="515"/>
      <c r="DJ217" s="516"/>
      <c r="DK217" s="515"/>
      <c r="DL217" s="516"/>
      <c r="DM217" s="515"/>
      <c r="DN217" s="516"/>
      <c r="DO217" s="515"/>
      <c r="DP217" s="516"/>
      <c r="DQ217" s="515"/>
      <c r="DR217" s="516"/>
      <c r="DS217" s="516"/>
      <c r="DU217" s="513"/>
      <c r="DV217" s="513"/>
      <c r="DW217" s="513"/>
      <c r="DX217" s="515"/>
      <c r="DY217" s="516"/>
      <c r="DZ217" s="515"/>
      <c r="EA217" s="516"/>
      <c r="EB217" s="515"/>
      <c r="EC217" s="516"/>
      <c r="ED217" s="515"/>
      <c r="EE217" s="516"/>
      <c r="EF217" s="515"/>
      <c r="EG217" s="516"/>
      <c r="EH217" s="516"/>
      <c r="EJ217" s="513"/>
      <c r="EK217" s="513"/>
      <c r="EL217" s="513"/>
      <c r="EM217" s="515"/>
      <c r="EN217" s="516"/>
      <c r="EO217" s="515"/>
      <c r="EP217" s="516"/>
      <c r="EQ217" s="515"/>
      <c r="ER217" s="516"/>
      <c r="ES217" s="515"/>
      <c r="ET217" s="516"/>
      <c r="EU217" s="515"/>
      <c r="EV217" s="516"/>
      <c r="EW217" s="516"/>
    </row>
    <row r="218" spans="1:153" ht="9.9" customHeight="1">
      <c r="A218" s="32"/>
      <c r="C218" s="32"/>
      <c r="D218" s="34"/>
      <c r="E218" s="513"/>
      <c r="F218" s="513"/>
      <c r="G218" s="513"/>
      <c r="H218" s="515"/>
      <c r="I218" s="516"/>
      <c r="J218" s="515"/>
      <c r="K218" s="516"/>
      <c r="L218" s="515"/>
      <c r="M218" s="516"/>
      <c r="N218" s="515"/>
      <c r="O218" s="516"/>
      <c r="P218" s="515"/>
      <c r="Q218" s="516"/>
      <c r="R218" s="516"/>
      <c r="T218" s="513"/>
      <c r="U218" s="513"/>
      <c r="V218" s="513"/>
      <c r="W218" s="515"/>
      <c r="X218" s="516"/>
      <c r="Y218" s="515"/>
      <c r="Z218" s="516"/>
      <c r="AA218" s="515"/>
      <c r="AB218" s="516"/>
      <c r="AC218" s="515"/>
      <c r="AD218" s="516"/>
      <c r="AE218" s="515"/>
      <c r="AF218" s="516"/>
      <c r="AG218" s="516"/>
      <c r="AI218" s="513"/>
      <c r="AJ218" s="513"/>
      <c r="AK218" s="513"/>
      <c r="AL218" s="515"/>
      <c r="AM218" s="516"/>
      <c r="AN218" s="515"/>
      <c r="AO218" s="516"/>
      <c r="AP218" s="515"/>
      <c r="AQ218" s="516"/>
      <c r="AR218" s="515"/>
      <c r="AS218" s="516"/>
      <c r="AT218" s="515"/>
      <c r="AU218" s="516"/>
      <c r="AV218" s="516"/>
      <c r="AX218" s="513"/>
      <c r="AY218" s="513"/>
      <c r="AZ218" s="513"/>
      <c r="BA218" s="515"/>
      <c r="BB218" s="516"/>
      <c r="BC218" s="515"/>
      <c r="BD218" s="516"/>
      <c r="BE218" s="515"/>
      <c r="BF218" s="516"/>
      <c r="BG218" s="515"/>
      <c r="BH218" s="516"/>
      <c r="BI218" s="515"/>
      <c r="BJ218" s="516"/>
      <c r="BK218" s="516"/>
      <c r="BM218" s="513"/>
      <c r="BN218" s="513"/>
      <c r="BO218" s="513"/>
      <c r="BP218" s="515"/>
      <c r="BQ218" s="516"/>
      <c r="BR218" s="515"/>
      <c r="BS218" s="516"/>
      <c r="BT218" s="515"/>
      <c r="BU218" s="516"/>
      <c r="BV218" s="515"/>
      <c r="BW218" s="516"/>
      <c r="BX218" s="515"/>
      <c r="BY218" s="516"/>
      <c r="BZ218" s="516"/>
      <c r="CB218" s="143"/>
      <c r="CC218" s="143"/>
      <c r="CD218" s="143"/>
      <c r="CE218" s="515"/>
      <c r="CF218" s="516"/>
      <c r="CG218" s="515"/>
      <c r="CH218" s="516"/>
      <c r="CI218" s="515"/>
      <c r="CJ218" s="516"/>
      <c r="CK218" s="515"/>
      <c r="CL218" s="516"/>
      <c r="CM218" s="515"/>
      <c r="CN218" s="516"/>
      <c r="CO218" s="516"/>
      <c r="CQ218" s="143"/>
      <c r="CR218" s="143"/>
      <c r="CS218" s="143"/>
      <c r="CT218" s="515"/>
      <c r="CU218" s="516"/>
      <c r="CV218" s="515"/>
      <c r="CW218" s="516"/>
      <c r="CX218" s="515"/>
      <c r="CY218" s="516"/>
      <c r="CZ218" s="515"/>
      <c r="DA218" s="516"/>
      <c r="DB218" s="515"/>
      <c r="DC218" s="516"/>
      <c r="DD218" s="516"/>
      <c r="DF218" s="513"/>
      <c r="DG218" s="513"/>
      <c r="DH218" s="513"/>
      <c r="DI218" s="515"/>
      <c r="DJ218" s="516"/>
      <c r="DK218" s="515"/>
      <c r="DL218" s="516"/>
      <c r="DM218" s="515"/>
      <c r="DN218" s="516"/>
      <c r="DO218" s="515"/>
      <c r="DP218" s="516"/>
      <c r="DQ218" s="515"/>
      <c r="DR218" s="516"/>
      <c r="DS218" s="516"/>
      <c r="DU218" s="513"/>
      <c r="DV218" s="513"/>
      <c r="DW218" s="513"/>
      <c r="DX218" s="515"/>
      <c r="DY218" s="516"/>
      <c r="DZ218" s="515"/>
      <c r="EA218" s="516"/>
      <c r="EB218" s="515"/>
      <c r="EC218" s="516"/>
      <c r="ED218" s="515"/>
      <c r="EE218" s="516"/>
      <c r="EF218" s="515"/>
      <c r="EG218" s="516"/>
      <c r="EH218" s="516"/>
      <c r="EJ218" s="513"/>
      <c r="EK218" s="513"/>
      <c r="EL218" s="513"/>
      <c r="EM218" s="515"/>
      <c r="EN218" s="516"/>
      <c r="EO218" s="515"/>
      <c r="EP218" s="516"/>
      <c r="EQ218" s="515"/>
      <c r="ER218" s="516"/>
      <c r="ES218" s="515"/>
      <c r="ET218" s="516"/>
      <c r="EU218" s="515"/>
      <c r="EV218" s="516"/>
      <c r="EW218" s="516"/>
    </row>
    <row r="219" spans="1:153" ht="9.9" customHeight="1">
      <c r="A219" s="32"/>
      <c r="C219" s="32"/>
      <c r="D219" s="34"/>
      <c r="E219" s="513"/>
      <c r="F219" s="513"/>
      <c r="G219" s="513"/>
      <c r="H219" s="515"/>
      <c r="I219" s="516"/>
      <c r="J219" s="515"/>
      <c r="K219" s="516"/>
      <c r="L219" s="515"/>
      <c r="M219" s="516"/>
      <c r="N219" s="515"/>
      <c r="O219" s="516"/>
      <c r="P219" s="515"/>
      <c r="Q219" s="516"/>
      <c r="R219" s="516"/>
      <c r="T219" s="513"/>
      <c r="U219" s="513"/>
      <c r="V219" s="513"/>
      <c r="W219" s="515"/>
      <c r="X219" s="516"/>
      <c r="Y219" s="515"/>
      <c r="Z219" s="516"/>
      <c r="AA219" s="515"/>
      <c r="AB219" s="516"/>
      <c r="AC219" s="515"/>
      <c r="AD219" s="516"/>
      <c r="AE219" s="515"/>
      <c r="AF219" s="516"/>
      <c r="AG219" s="516"/>
      <c r="AI219" s="513"/>
      <c r="AJ219" s="513"/>
      <c r="AK219" s="513"/>
      <c r="AL219" s="515"/>
      <c r="AM219" s="516"/>
      <c r="AN219" s="515"/>
      <c r="AO219" s="516"/>
      <c r="AP219" s="515"/>
      <c r="AQ219" s="516"/>
      <c r="AR219" s="515"/>
      <c r="AS219" s="516"/>
      <c r="AT219" s="515"/>
      <c r="AU219" s="516"/>
      <c r="AV219" s="516"/>
      <c r="AX219" s="513"/>
      <c r="AY219" s="513"/>
      <c r="AZ219" s="513"/>
      <c r="BA219" s="515"/>
      <c r="BB219" s="516"/>
      <c r="BC219" s="515"/>
      <c r="BD219" s="516"/>
      <c r="BE219" s="515"/>
      <c r="BF219" s="516"/>
      <c r="BG219" s="515"/>
      <c r="BH219" s="516"/>
      <c r="BI219" s="515"/>
      <c r="BJ219" s="516"/>
      <c r="BK219" s="516"/>
      <c r="BM219" s="513"/>
      <c r="BN219" s="513"/>
      <c r="BO219" s="513"/>
      <c r="BP219" s="515"/>
      <c r="BQ219" s="516"/>
      <c r="BR219" s="515"/>
      <c r="BS219" s="516"/>
      <c r="BT219" s="515"/>
      <c r="BU219" s="516"/>
      <c r="BV219" s="515"/>
      <c r="BW219" s="516"/>
      <c r="BX219" s="515"/>
      <c r="BY219" s="516"/>
      <c r="BZ219" s="516"/>
      <c r="CB219" s="143"/>
      <c r="CC219" s="143"/>
      <c r="CD219" s="143"/>
      <c r="CE219" s="515"/>
      <c r="CF219" s="516"/>
      <c r="CG219" s="515"/>
      <c r="CH219" s="516"/>
      <c r="CI219" s="515"/>
      <c r="CJ219" s="516"/>
      <c r="CK219" s="515"/>
      <c r="CL219" s="516"/>
      <c r="CM219" s="515"/>
      <c r="CN219" s="516"/>
      <c r="CO219" s="516"/>
      <c r="CQ219" s="143"/>
      <c r="CR219" s="143"/>
      <c r="CS219" s="143"/>
      <c r="CT219" s="515"/>
      <c r="CU219" s="516"/>
      <c r="CV219" s="515"/>
      <c r="CW219" s="516"/>
      <c r="CX219" s="515"/>
      <c r="CY219" s="516"/>
      <c r="CZ219" s="515"/>
      <c r="DA219" s="516"/>
      <c r="DB219" s="515"/>
      <c r="DC219" s="516"/>
      <c r="DD219" s="516"/>
      <c r="DF219" s="513"/>
      <c r="DG219" s="513"/>
      <c r="DH219" s="513"/>
      <c r="DI219" s="515"/>
      <c r="DJ219" s="516"/>
      <c r="DK219" s="515"/>
      <c r="DL219" s="516"/>
      <c r="DM219" s="515"/>
      <c r="DN219" s="516"/>
      <c r="DO219" s="515"/>
      <c r="DP219" s="516"/>
      <c r="DQ219" s="515"/>
      <c r="DR219" s="516"/>
      <c r="DS219" s="516"/>
      <c r="DU219" s="513"/>
      <c r="DV219" s="513"/>
      <c r="DW219" s="513"/>
      <c r="DX219" s="515"/>
      <c r="DY219" s="516"/>
      <c r="DZ219" s="515"/>
      <c r="EA219" s="516"/>
      <c r="EB219" s="515"/>
      <c r="EC219" s="516"/>
      <c r="ED219" s="515"/>
      <c r="EE219" s="516"/>
      <c r="EF219" s="515"/>
      <c r="EG219" s="516"/>
      <c r="EH219" s="516"/>
      <c r="EJ219" s="513"/>
      <c r="EK219" s="513"/>
      <c r="EL219" s="513"/>
      <c r="EM219" s="515"/>
      <c r="EN219" s="516"/>
      <c r="EO219" s="515"/>
      <c r="EP219" s="516"/>
      <c r="EQ219" s="515"/>
      <c r="ER219" s="516"/>
      <c r="ES219" s="515"/>
      <c r="ET219" s="516"/>
      <c r="EU219" s="515"/>
      <c r="EV219" s="516"/>
      <c r="EW219" s="516"/>
    </row>
    <row r="220" spans="1:153" ht="9.9" customHeight="1">
      <c r="A220" s="32"/>
      <c r="C220" s="32"/>
      <c r="D220" s="34"/>
      <c r="E220" s="513"/>
      <c r="F220" s="513"/>
      <c r="G220" s="513"/>
      <c r="H220" s="515"/>
      <c r="I220" s="516"/>
      <c r="J220" s="515"/>
      <c r="K220" s="516"/>
      <c r="L220" s="515"/>
      <c r="M220" s="516"/>
      <c r="N220" s="515"/>
      <c r="O220" s="516"/>
      <c r="P220" s="515"/>
      <c r="Q220" s="516"/>
      <c r="R220" s="516"/>
      <c r="T220" s="513"/>
      <c r="U220" s="513"/>
      <c r="V220" s="513"/>
      <c r="W220" s="515"/>
      <c r="X220" s="516"/>
      <c r="Y220" s="515"/>
      <c r="Z220" s="516"/>
      <c r="AA220" s="515"/>
      <c r="AB220" s="516"/>
      <c r="AC220" s="515"/>
      <c r="AD220" s="516"/>
      <c r="AE220" s="515"/>
      <c r="AF220" s="516"/>
      <c r="AG220" s="516"/>
      <c r="AI220" s="513"/>
      <c r="AJ220" s="513"/>
      <c r="AK220" s="513"/>
      <c r="AL220" s="515"/>
      <c r="AM220" s="516"/>
      <c r="AN220" s="515"/>
      <c r="AO220" s="516"/>
      <c r="AP220" s="515"/>
      <c r="AQ220" s="516"/>
      <c r="AR220" s="515"/>
      <c r="AS220" s="516"/>
      <c r="AT220" s="515"/>
      <c r="AU220" s="516"/>
      <c r="AV220" s="516"/>
      <c r="AX220" s="513"/>
      <c r="AY220" s="513"/>
      <c r="AZ220" s="513"/>
      <c r="BA220" s="515"/>
      <c r="BB220" s="516"/>
      <c r="BC220" s="515"/>
      <c r="BD220" s="516"/>
      <c r="BE220" s="515"/>
      <c r="BF220" s="516"/>
      <c r="BG220" s="515"/>
      <c r="BH220" s="516"/>
      <c r="BI220" s="515"/>
      <c r="BJ220" s="516"/>
      <c r="BK220" s="516"/>
      <c r="BM220" s="513"/>
      <c r="BN220" s="513"/>
      <c r="BO220" s="513"/>
      <c r="BP220" s="515"/>
      <c r="BQ220" s="516"/>
      <c r="BR220" s="515"/>
      <c r="BS220" s="516"/>
      <c r="BT220" s="515"/>
      <c r="BU220" s="516"/>
      <c r="BV220" s="515"/>
      <c r="BW220" s="516"/>
      <c r="BX220" s="515"/>
      <c r="BY220" s="516"/>
      <c r="BZ220" s="516"/>
      <c r="CB220" s="143"/>
      <c r="CC220" s="143"/>
      <c r="CD220" s="143"/>
      <c r="CE220" s="515"/>
      <c r="CF220" s="516"/>
      <c r="CG220" s="515"/>
      <c r="CH220" s="516"/>
      <c r="CI220" s="515"/>
      <c r="CJ220" s="516"/>
      <c r="CK220" s="515"/>
      <c r="CL220" s="516"/>
      <c r="CM220" s="515"/>
      <c r="CN220" s="516"/>
      <c r="CO220" s="516"/>
      <c r="CQ220" s="143"/>
      <c r="CR220" s="143"/>
      <c r="CS220" s="143"/>
      <c r="CT220" s="515"/>
      <c r="CU220" s="516"/>
      <c r="CV220" s="515"/>
      <c r="CW220" s="516"/>
      <c r="CX220" s="515"/>
      <c r="CY220" s="516"/>
      <c r="CZ220" s="515"/>
      <c r="DA220" s="516"/>
      <c r="DB220" s="515"/>
      <c r="DC220" s="516"/>
      <c r="DD220" s="516"/>
      <c r="DF220" s="513"/>
      <c r="DG220" s="513"/>
      <c r="DH220" s="513"/>
      <c r="DI220" s="515"/>
      <c r="DJ220" s="516"/>
      <c r="DK220" s="515"/>
      <c r="DL220" s="516"/>
      <c r="DM220" s="515"/>
      <c r="DN220" s="516"/>
      <c r="DO220" s="515"/>
      <c r="DP220" s="516"/>
      <c r="DQ220" s="515"/>
      <c r="DR220" s="516"/>
      <c r="DS220" s="516"/>
      <c r="DU220" s="513"/>
      <c r="DV220" s="513"/>
      <c r="DW220" s="513"/>
      <c r="DX220" s="515"/>
      <c r="DY220" s="516"/>
      <c r="DZ220" s="515"/>
      <c r="EA220" s="516"/>
      <c r="EB220" s="515"/>
      <c r="EC220" s="516"/>
      <c r="ED220" s="515"/>
      <c r="EE220" s="516"/>
      <c r="EF220" s="515"/>
      <c r="EG220" s="516"/>
      <c r="EH220" s="516"/>
      <c r="EJ220" s="513"/>
      <c r="EK220" s="513"/>
      <c r="EL220" s="513"/>
      <c r="EM220" s="515"/>
      <c r="EN220" s="516"/>
      <c r="EO220" s="515"/>
      <c r="EP220" s="516"/>
      <c r="EQ220" s="515"/>
      <c r="ER220" s="516"/>
      <c r="ES220" s="515"/>
      <c r="ET220" s="516"/>
      <c r="EU220" s="515"/>
      <c r="EV220" s="516"/>
      <c r="EW220" s="516"/>
    </row>
    <row r="221" spans="1:153" ht="9.9" customHeight="1">
      <c r="A221" s="32"/>
      <c r="C221" s="32"/>
      <c r="D221" s="34"/>
      <c r="E221" s="513"/>
      <c r="F221" s="513"/>
      <c r="G221" s="513"/>
      <c r="H221" s="515"/>
      <c r="I221" s="516"/>
      <c r="J221" s="515"/>
      <c r="K221" s="516"/>
      <c r="L221" s="515"/>
      <c r="M221" s="516"/>
      <c r="N221" s="515"/>
      <c r="O221" s="516"/>
      <c r="P221" s="515"/>
      <c r="Q221" s="516"/>
      <c r="R221" s="516"/>
      <c r="T221" s="513"/>
      <c r="U221" s="513"/>
      <c r="V221" s="513"/>
      <c r="W221" s="515"/>
      <c r="X221" s="516"/>
      <c r="Y221" s="515"/>
      <c r="Z221" s="516"/>
      <c r="AA221" s="515"/>
      <c r="AB221" s="516"/>
      <c r="AC221" s="515"/>
      <c r="AD221" s="516"/>
      <c r="AE221" s="515"/>
      <c r="AF221" s="516"/>
      <c r="AG221" s="516"/>
      <c r="AI221" s="513"/>
      <c r="AJ221" s="513"/>
      <c r="AK221" s="513"/>
      <c r="AL221" s="515"/>
      <c r="AM221" s="516"/>
      <c r="AN221" s="515"/>
      <c r="AO221" s="516"/>
      <c r="AP221" s="515"/>
      <c r="AQ221" s="516"/>
      <c r="AR221" s="515"/>
      <c r="AS221" s="516"/>
      <c r="AT221" s="515"/>
      <c r="AU221" s="516"/>
      <c r="AV221" s="516"/>
      <c r="AX221" s="513"/>
      <c r="AY221" s="513"/>
      <c r="AZ221" s="513"/>
      <c r="BA221" s="515"/>
      <c r="BB221" s="516"/>
      <c r="BC221" s="515"/>
      <c r="BD221" s="516"/>
      <c r="BE221" s="515"/>
      <c r="BF221" s="516"/>
      <c r="BG221" s="515"/>
      <c r="BH221" s="516"/>
      <c r="BI221" s="515"/>
      <c r="BJ221" s="516"/>
      <c r="BK221" s="516"/>
      <c r="BM221" s="513"/>
      <c r="BN221" s="513"/>
      <c r="BO221" s="513"/>
      <c r="BP221" s="515"/>
      <c r="BQ221" s="516"/>
      <c r="BR221" s="515"/>
      <c r="BS221" s="516"/>
      <c r="BT221" s="515"/>
      <c r="BU221" s="516"/>
      <c r="BV221" s="515"/>
      <c r="BW221" s="516"/>
      <c r="BX221" s="515"/>
      <c r="BY221" s="516"/>
      <c r="BZ221" s="516"/>
      <c r="CB221" s="143"/>
      <c r="CC221" s="143"/>
      <c r="CD221" s="143"/>
      <c r="CE221" s="515"/>
      <c r="CF221" s="516"/>
      <c r="CG221" s="515"/>
      <c r="CH221" s="516"/>
      <c r="CI221" s="515"/>
      <c r="CJ221" s="516"/>
      <c r="CK221" s="515"/>
      <c r="CL221" s="516"/>
      <c r="CM221" s="515"/>
      <c r="CN221" s="516"/>
      <c r="CO221" s="516"/>
      <c r="CQ221" s="143"/>
      <c r="CR221" s="143"/>
      <c r="CS221" s="143"/>
      <c r="CT221" s="515"/>
      <c r="CU221" s="516"/>
      <c r="CV221" s="515"/>
      <c r="CW221" s="516"/>
      <c r="CX221" s="515"/>
      <c r="CY221" s="516"/>
      <c r="CZ221" s="515"/>
      <c r="DA221" s="516"/>
      <c r="DB221" s="515"/>
      <c r="DC221" s="516"/>
      <c r="DD221" s="516"/>
      <c r="DF221" s="513"/>
      <c r="DG221" s="513"/>
      <c r="DH221" s="513"/>
      <c r="DI221" s="515"/>
      <c r="DJ221" s="516"/>
      <c r="DK221" s="515"/>
      <c r="DL221" s="516"/>
      <c r="DM221" s="515"/>
      <c r="DN221" s="516"/>
      <c r="DO221" s="515"/>
      <c r="DP221" s="516"/>
      <c r="DQ221" s="515"/>
      <c r="DR221" s="516"/>
      <c r="DS221" s="516"/>
      <c r="DU221" s="513"/>
      <c r="DV221" s="513"/>
      <c r="DW221" s="513"/>
      <c r="DX221" s="515"/>
      <c r="DY221" s="516"/>
      <c r="DZ221" s="515"/>
      <c r="EA221" s="516"/>
      <c r="EB221" s="515"/>
      <c r="EC221" s="516"/>
      <c r="ED221" s="515"/>
      <c r="EE221" s="516"/>
      <c r="EF221" s="515"/>
      <c r="EG221" s="516"/>
      <c r="EH221" s="516"/>
      <c r="EJ221" s="513"/>
      <c r="EK221" s="513"/>
      <c r="EL221" s="513"/>
      <c r="EM221" s="515"/>
      <c r="EN221" s="516"/>
      <c r="EO221" s="515"/>
      <c r="EP221" s="516"/>
      <c r="EQ221" s="515"/>
      <c r="ER221" s="516"/>
      <c r="ES221" s="515"/>
      <c r="ET221" s="516"/>
      <c r="EU221" s="515"/>
      <c r="EV221" s="516"/>
      <c r="EW221" s="516"/>
    </row>
    <row r="222" spans="1:153" ht="9.9" customHeight="1">
      <c r="A222" s="32"/>
      <c r="C222" s="32"/>
      <c r="D222" s="34"/>
      <c r="E222" s="513"/>
      <c r="F222" s="513"/>
      <c r="G222" s="513"/>
      <c r="H222" s="515"/>
      <c r="I222" s="516"/>
      <c r="J222" s="515"/>
      <c r="K222" s="516"/>
      <c r="L222" s="515"/>
      <c r="M222" s="516"/>
      <c r="N222" s="515"/>
      <c r="O222" s="516"/>
      <c r="P222" s="515"/>
      <c r="Q222" s="516"/>
      <c r="R222" s="516"/>
      <c r="T222" s="513"/>
      <c r="U222" s="513"/>
      <c r="V222" s="513"/>
      <c r="W222" s="515"/>
      <c r="X222" s="516"/>
      <c r="Y222" s="515"/>
      <c r="Z222" s="516"/>
      <c r="AA222" s="515"/>
      <c r="AB222" s="516"/>
      <c r="AC222" s="515"/>
      <c r="AD222" s="516"/>
      <c r="AE222" s="515"/>
      <c r="AF222" s="516"/>
      <c r="AG222" s="516"/>
      <c r="AI222" s="513"/>
      <c r="AJ222" s="513"/>
      <c r="AK222" s="513"/>
      <c r="AL222" s="515"/>
      <c r="AM222" s="516"/>
      <c r="AN222" s="515"/>
      <c r="AO222" s="516"/>
      <c r="AP222" s="515"/>
      <c r="AQ222" s="516"/>
      <c r="AR222" s="515"/>
      <c r="AS222" s="516"/>
      <c r="AT222" s="515"/>
      <c r="AU222" s="516"/>
      <c r="AV222" s="516"/>
      <c r="AX222" s="513"/>
      <c r="AY222" s="513"/>
      <c r="AZ222" s="513"/>
      <c r="BA222" s="515"/>
      <c r="BB222" s="516"/>
      <c r="BC222" s="515"/>
      <c r="BD222" s="516"/>
      <c r="BE222" s="515"/>
      <c r="BF222" s="516"/>
      <c r="BG222" s="515"/>
      <c r="BH222" s="516"/>
      <c r="BI222" s="515"/>
      <c r="BJ222" s="516"/>
      <c r="BK222" s="516"/>
      <c r="BM222" s="513"/>
      <c r="BN222" s="513"/>
      <c r="BO222" s="513"/>
      <c r="BP222" s="515"/>
      <c r="BQ222" s="516"/>
      <c r="BR222" s="515"/>
      <c r="BS222" s="516"/>
      <c r="BT222" s="515"/>
      <c r="BU222" s="516"/>
      <c r="BV222" s="515"/>
      <c r="BW222" s="516"/>
      <c r="BX222" s="515"/>
      <c r="BY222" s="516"/>
      <c r="BZ222" s="516"/>
      <c r="CB222" s="143"/>
      <c r="CC222" s="143"/>
      <c r="CD222" s="143"/>
      <c r="CE222" s="515"/>
      <c r="CF222" s="516"/>
      <c r="CG222" s="515"/>
      <c r="CH222" s="516"/>
      <c r="CI222" s="515"/>
      <c r="CJ222" s="516"/>
      <c r="CK222" s="515"/>
      <c r="CL222" s="516"/>
      <c r="CM222" s="515"/>
      <c r="CN222" s="516"/>
      <c r="CO222" s="516"/>
      <c r="CQ222" s="143"/>
      <c r="CR222" s="143"/>
      <c r="CS222" s="143"/>
      <c r="CT222" s="515"/>
      <c r="CU222" s="516"/>
      <c r="CV222" s="515"/>
      <c r="CW222" s="516"/>
      <c r="CX222" s="515"/>
      <c r="CY222" s="516"/>
      <c r="CZ222" s="515"/>
      <c r="DA222" s="516"/>
      <c r="DB222" s="515"/>
      <c r="DC222" s="516"/>
      <c r="DD222" s="516"/>
      <c r="DF222" s="513"/>
      <c r="DG222" s="513"/>
      <c r="DH222" s="513"/>
      <c r="DI222" s="515"/>
      <c r="DJ222" s="516"/>
      <c r="DK222" s="515"/>
      <c r="DL222" s="516"/>
      <c r="DM222" s="515"/>
      <c r="DN222" s="516"/>
      <c r="DO222" s="515"/>
      <c r="DP222" s="516"/>
      <c r="DQ222" s="515"/>
      <c r="DR222" s="516"/>
      <c r="DS222" s="516"/>
      <c r="DU222" s="513"/>
      <c r="DV222" s="513"/>
      <c r="DW222" s="513"/>
      <c r="DX222" s="515"/>
      <c r="DY222" s="516"/>
      <c r="DZ222" s="515"/>
      <c r="EA222" s="516"/>
      <c r="EB222" s="515"/>
      <c r="EC222" s="516"/>
      <c r="ED222" s="515"/>
      <c r="EE222" s="516"/>
      <c r="EF222" s="515"/>
      <c r="EG222" s="516"/>
      <c r="EH222" s="516"/>
      <c r="EJ222" s="513"/>
      <c r="EK222" s="513"/>
      <c r="EL222" s="513"/>
      <c r="EM222" s="515"/>
      <c r="EN222" s="516"/>
      <c r="EO222" s="515"/>
      <c r="EP222" s="516"/>
      <c r="EQ222" s="515"/>
      <c r="ER222" s="516"/>
      <c r="ES222" s="515"/>
      <c r="ET222" s="516"/>
      <c r="EU222" s="515"/>
      <c r="EV222" s="516"/>
      <c r="EW222" s="516"/>
    </row>
    <row r="223" spans="1:153" ht="9.9" customHeight="1">
      <c r="A223" s="32"/>
      <c r="C223" s="32"/>
      <c r="D223" s="34"/>
      <c r="E223" s="513"/>
      <c r="F223" s="513"/>
      <c r="G223" s="513"/>
      <c r="H223" s="515"/>
      <c r="I223" s="516"/>
      <c r="J223" s="515"/>
      <c r="K223" s="516"/>
      <c r="L223" s="515"/>
      <c r="M223" s="516"/>
      <c r="N223" s="515"/>
      <c r="O223" s="516"/>
      <c r="P223" s="515"/>
      <c r="Q223" s="516"/>
      <c r="R223" s="516"/>
      <c r="T223" s="513"/>
      <c r="U223" s="513"/>
      <c r="V223" s="513"/>
      <c r="W223" s="515"/>
      <c r="X223" s="516"/>
      <c r="Y223" s="515"/>
      <c r="Z223" s="516"/>
      <c r="AA223" s="515"/>
      <c r="AB223" s="516"/>
      <c r="AC223" s="515"/>
      <c r="AD223" s="516"/>
      <c r="AE223" s="515"/>
      <c r="AF223" s="516"/>
      <c r="AG223" s="516"/>
      <c r="AI223" s="513"/>
      <c r="AJ223" s="513"/>
      <c r="AK223" s="513"/>
      <c r="AL223" s="515"/>
      <c r="AM223" s="516"/>
      <c r="AN223" s="515"/>
      <c r="AO223" s="516"/>
      <c r="AP223" s="515"/>
      <c r="AQ223" s="516"/>
      <c r="AR223" s="515"/>
      <c r="AS223" s="516"/>
      <c r="AT223" s="515"/>
      <c r="AU223" s="516"/>
      <c r="AV223" s="516"/>
      <c r="AX223" s="513"/>
      <c r="AY223" s="513"/>
      <c r="AZ223" s="513"/>
      <c r="BA223" s="515"/>
      <c r="BB223" s="516"/>
      <c r="BC223" s="515"/>
      <c r="BD223" s="516"/>
      <c r="BE223" s="515"/>
      <c r="BF223" s="516"/>
      <c r="BG223" s="515"/>
      <c r="BH223" s="516"/>
      <c r="BI223" s="515"/>
      <c r="BJ223" s="516"/>
      <c r="BK223" s="516"/>
      <c r="BM223" s="513"/>
      <c r="BN223" s="513"/>
      <c r="BO223" s="513"/>
      <c r="BP223" s="515"/>
      <c r="BQ223" s="516"/>
      <c r="BR223" s="515"/>
      <c r="BS223" s="516"/>
      <c r="BT223" s="515"/>
      <c r="BU223" s="516"/>
      <c r="BV223" s="515"/>
      <c r="BW223" s="516"/>
      <c r="BX223" s="515"/>
      <c r="BY223" s="516"/>
      <c r="BZ223" s="516"/>
      <c r="CB223" s="143"/>
      <c r="CC223" s="143"/>
      <c r="CD223" s="143"/>
      <c r="CE223" s="515"/>
      <c r="CF223" s="516"/>
      <c r="CG223" s="515"/>
      <c r="CH223" s="516"/>
      <c r="CI223" s="515"/>
      <c r="CJ223" s="516"/>
      <c r="CK223" s="515"/>
      <c r="CL223" s="516"/>
      <c r="CM223" s="515"/>
      <c r="CN223" s="516"/>
      <c r="CO223" s="516"/>
      <c r="CQ223" s="143"/>
      <c r="CR223" s="143"/>
      <c r="CS223" s="143"/>
      <c r="CT223" s="515"/>
      <c r="CU223" s="516"/>
      <c r="CV223" s="515"/>
      <c r="CW223" s="516"/>
      <c r="CX223" s="515"/>
      <c r="CY223" s="516"/>
      <c r="CZ223" s="515"/>
      <c r="DA223" s="516"/>
      <c r="DB223" s="515"/>
      <c r="DC223" s="516"/>
      <c r="DD223" s="516"/>
      <c r="DF223" s="513"/>
      <c r="DG223" s="513"/>
      <c r="DH223" s="513"/>
      <c r="DI223" s="515"/>
      <c r="DJ223" s="516"/>
      <c r="DK223" s="515"/>
      <c r="DL223" s="516"/>
      <c r="DM223" s="515"/>
      <c r="DN223" s="516"/>
      <c r="DO223" s="515"/>
      <c r="DP223" s="516"/>
      <c r="DQ223" s="515"/>
      <c r="DR223" s="516"/>
      <c r="DS223" s="516"/>
      <c r="DU223" s="513"/>
      <c r="DV223" s="513"/>
      <c r="DW223" s="513"/>
      <c r="DX223" s="515"/>
      <c r="DY223" s="516"/>
      <c r="DZ223" s="515"/>
      <c r="EA223" s="516"/>
      <c r="EB223" s="515"/>
      <c r="EC223" s="516"/>
      <c r="ED223" s="515"/>
      <c r="EE223" s="516"/>
      <c r="EF223" s="515"/>
      <c r="EG223" s="516"/>
      <c r="EH223" s="516"/>
      <c r="EJ223" s="513"/>
      <c r="EK223" s="513"/>
      <c r="EL223" s="513"/>
      <c r="EM223" s="515"/>
      <c r="EN223" s="516"/>
      <c r="EO223" s="515"/>
      <c r="EP223" s="516"/>
      <c r="EQ223" s="515"/>
      <c r="ER223" s="516"/>
      <c r="ES223" s="515"/>
      <c r="ET223" s="516"/>
      <c r="EU223" s="515"/>
      <c r="EV223" s="516"/>
      <c r="EW223" s="516"/>
    </row>
    <row r="224" spans="1:153" ht="9.9" customHeight="1">
      <c r="A224" s="32"/>
      <c r="C224" s="32"/>
      <c r="D224" s="34"/>
      <c r="E224" s="513"/>
      <c r="F224" s="513"/>
      <c r="G224" s="513"/>
      <c r="H224" s="515"/>
      <c r="I224" s="516"/>
      <c r="J224" s="515"/>
      <c r="K224" s="516"/>
      <c r="L224" s="515"/>
      <c r="M224" s="516"/>
      <c r="N224" s="515"/>
      <c r="O224" s="516"/>
      <c r="P224" s="515"/>
      <c r="Q224" s="516"/>
      <c r="R224" s="516"/>
      <c r="T224" s="513"/>
      <c r="U224" s="513"/>
      <c r="V224" s="513"/>
      <c r="W224" s="515"/>
      <c r="X224" s="516"/>
      <c r="Y224" s="515"/>
      <c r="Z224" s="516"/>
      <c r="AA224" s="515"/>
      <c r="AB224" s="516"/>
      <c r="AC224" s="515"/>
      <c r="AD224" s="516"/>
      <c r="AE224" s="515"/>
      <c r="AF224" s="516"/>
      <c r="AG224" s="516"/>
      <c r="AI224" s="513"/>
      <c r="AJ224" s="513"/>
      <c r="AK224" s="513"/>
      <c r="AL224" s="515"/>
      <c r="AM224" s="516"/>
      <c r="AN224" s="515"/>
      <c r="AO224" s="516"/>
      <c r="AP224" s="515"/>
      <c r="AQ224" s="516"/>
      <c r="AR224" s="515"/>
      <c r="AS224" s="516"/>
      <c r="AT224" s="515"/>
      <c r="AU224" s="516"/>
      <c r="AV224" s="516"/>
      <c r="AX224" s="513"/>
      <c r="AY224" s="513"/>
      <c r="AZ224" s="513"/>
      <c r="BA224" s="515"/>
      <c r="BB224" s="516"/>
      <c r="BC224" s="515"/>
      <c r="BD224" s="516"/>
      <c r="BE224" s="515"/>
      <c r="BF224" s="516"/>
      <c r="BG224" s="515"/>
      <c r="BH224" s="516"/>
      <c r="BI224" s="515"/>
      <c r="BJ224" s="516"/>
      <c r="BK224" s="516"/>
      <c r="BM224" s="513"/>
      <c r="BN224" s="513"/>
      <c r="BO224" s="513"/>
      <c r="BP224" s="515"/>
      <c r="BQ224" s="516"/>
      <c r="BR224" s="515"/>
      <c r="BS224" s="516"/>
      <c r="BT224" s="515"/>
      <c r="BU224" s="516"/>
      <c r="BV224" s="515"/>
      <c r="BW224" s="516"/>
      <c r="BX224" s="515"/>
      <c r="BY224" s="516"/>
      <c r="BZ224" s="516"/>
      <c r="CB224" s="143"/>
      <c r="CC224" s="143"/>
      <c r="CD224" s="143"/>
      <c r="CE224" s="515"/>
      <c r="CF224" s="516"/>
      <c r="CG224" s="515"/>
      <c r="CH224" s="516"/>
      <c r="CI224" s="515"/>
      <c r="CJ224" s="516"/>
      <c r="CK224" s="515"/>
      <c r="CL224" s="516"/>
      <c r="CM224" s="515"/>
      <c r="CN224" s="516"/>
      <c r="CO224" s="516"/>
      <c r="CQ224" s="143"/>
      <c r="CR224" s="143"/>
      <c r="CS224" s="143"/>
      <c r="CT224" s="515"/>
      <c r="CU224" s="516"/>
      <c r="CV224" s="515"/>
      <c r="CW224" s="516"/>
      <c r="CX224" s="515"/>
      <c r="CY224" s="516"/>
      <c r="CZ224" s="515"/>
      <c r="DA224" s="516"/>
      <c r="DB224" s="515"/>
      <c r="DC224" s="516"/>
      <c r="DD224" s="516"/>
      <c r="DF224" s="513"/>
      <c r="DG224" s="513"/>
      <c r="DH224" s="513"/>
      <c r="DI224" s="515"/>
      <c r="DJ224" s="516"/>
      <c r="DK224" s="515"/>
      <c r="DL224" s="516"/>
      <c r="DM224" s="515"/>
      <c r="DN224" s="516"/>
      <c r="DO224" s="515"/>
      <c r="DP224" s="516"/>
      <c r="DQ224" s="515"/>
      <c r="DR224" s="516"/>
      <c r="DS224" s="516"/>
      <c r="DU224" s="513"/>
      <c r="DV224" s="513"/>
      <c r="DW224" s="513"/>
      <c r="DX224" s="515"/>
      <c r="DY224" s="516"/>
      <c r="DZ224" s="515"/>
      <c r="EA224" s="516"/>
      <c r="EB224" s="515"/>
      <c r="EC224" s="516"/>
      <c r="ED224" s="515"/>
      <c r="EE224" s="516"/>
      <c r="EF224" s="515"/>
      <c r="EG224" s="516"/>
      <c r="EH224" s="516"/>
      <c r="EJ224" s="513"/>
      <c r="EK224" s="513"/>
      <c r="EL224" s="513"/>
      <c r="EM224" s="515"/>
      <c r="EN224" s="516"/>
      <c r="EO224" s="515"/>
      <c r="EP224" s="516"/>
      <c r="EQ224" s="515"/>
      <c r="ER224" s="516"/>
      <c r="ES224" s="515"/>
      <c r="ET224" s="516"/>
      <c r="EU224" s="515"/>
      <c r="EV224" s="516"/>
      <c r="EW224" s="516"/>
    </row>
    <row r="225" spans="1:176" ht="9.9" customHeight="1">
      <c r="A225" s="32"/>
      <c r="C225" s="32"/>
      <c r="D225" s="34"/>
      <c r="E225" s="513"/>
      <c r="F225" s="513"/>
      <c r="G225" s="513"/>
      <c r="H225" s="515"/>
      <c r="I225" s="516"/>
      <c r="J225" s="515"/>
      <c r="K225" s="516"/>
      <c r="L225" s="515"/>
      <c r="M225" s="516"/>
      <c r="N225" s="515"/>
      <c r="O225" s="516"/>
      <c r="P225" s="515"/>
      <c r="Q225" s="516"/>
      <c r="R225" s="516"/>
      <c r="T225" s="513"/>
      <c r="U225" s="513"/>
      <c r="V225" s="513"/>
      <c r="W225" s="515"/>
      <c r="X225" s="516"/>
      <c r="Y225" s="515"/>
      <c r="Z225" s="516"/>
      <c r="AA225" s="515"/>
      <c r="AB225" s="516"/>
      <c r="AC225" s="515"/>
      <c r="AD225" s="516"/>
      <c r="AE225" s="515"/>
      <c r="AF225" s="516"/>
      <c r="AG225" s="516"/>
      <c r="AI225" s="513"/>
      <c r="AJ225" s="513"/>
      <c r="AK225" s="513"/>
      <c r="AL225" s="515"/>
      <c r="AM225" s="516"/>
      <c r="AN225" s="515"/>
      <c r="AO225" s="516"/>
      <c r="AP225" s="515"/>
      <c r="AQ225" s="516"/>
      <c r="AR225" s="515"/>
      <c r="AS225" s="516"/>
      <c r="AT225" s="515"/>
      <c r="AU225" s="516"/>
      <c r="AV225" s="516"/>
      <c r="AX225" s="513"/>
      <c r="AY225" s="513"/>
      <c r="AZ225" s="513"/>
      <c r="BA225" s="515"/>
      <c r="BB225" s="516"/>
      <c r="BC225" s="515"/>
      <c r="BD225" s="516"/>
      <c r="BE225" s="515"/>
      <c r="BF225" s="516"/>
      <c r="BG225" s="515"/>
      <c r="BH225" s="516"/>
      <c r="BI225" s="515"/>
      <c r="BJ225" s="516"/>
      <c r="BK225" s="516"/>
      <c r="BM225" s="513"/>
      <c r="BN225" s="513"/>
      <c r="BO225" s="513"/>
      <c r="BP225" s="515"/>
      <c r="BQ225" s="516"/>
      <c r="BR225" s="515"/>
      <c r="BS225" s="516"/>
      <c r="BT225" s="515"/>
      <c r="BU225" s="516"/>
      <c r="BV225" s="515"/>
      <c r="BW225" s="516"/>
      <c r="BX225" s="515"/>
      <c r="BY225" s="516"/>
      <c r="BZ225" s="516"/>
      <c r="CB225" s="143"/>
      <c r="CC225" s="143"/>
      <c r="CD225" s="143"/>
      <c r="CE225" s="515"/>
      <c r="CF225" s="516"/>
      <c r="CG225" s="515"/>
      <c r="CH225" s="516"/>
      <c r="CI225" s="515"/>
      <c r="CJ225" s="516"/>
      <c r="CK225" s="515"/>
      <c r="CL225" s="516"/>
      <c r="CM225" s="515"/>
      <c r="CN225" s="516"/>
      <c r="CO225" s="516"/>
      <c r="CQ225" s="143"/>
      <c r="CR225" s="143"/>
      <c r="CS225" s="143"/>
      <c r="CT225" s="515"/>
      <c r="CU225" s="516"/>
      <c r="CV225" s="515"/>
      <c r="CW225" s="516"/>
      <c r="CX225" s="515"/>
      <c r="CY225" s="516"/>
      <c r="CZ225" s="515"/>
      <c r="DA225" s="516"/>
      <c r="DB225" s="515"/>
      <c r="DC225" s="516"/>
      <c r="DD225" s="516"/>
      <c r="DF225" s="513"/>
      <c r="DG225" s="513"/>
      <c r="DH225" s="513"/>
      <c r="DI225" s="515"/>
      <c r="DJ225" s="516"/>
      <c r="DK225" s="515"/>
      <c r="DL225" s="516"/>
      <c r="DM225" s="515"/>
      <c r="DN225" s="516"/>
      <c r="DO225" s="515"/>
      <c r="DP225" s="516"/>
      <c r="DQ225" s="515"/>
      <c r="DR225" s="516"/>
      <c r="DS225" s="516"/>
      <c r="DU225" s="513"/>
      <c r="DV225" s="513"/>
      <c r="DW225" s="513"/>
      <c r="DX225" s="515"/>
      <c r="DY225" s="516"/>
      <c r="DZ225" s="515"/>
      <c r="EA225" s="516"/>
      <c r="EB225" s="515"/>
      <c r="EC225" s="516"/>
      <c r="ED225" s="515"/>
      <c r="EE225" s="516"/>
      <c r="EF225" s="515"/>
      <c r="EG225" s="516"/>
      <c r="EH225" s="516"/>
      <c r="EJ225" s="513"/>
      <c r="EK225" s="513"/>
      <c r="EL225" s="513"/>
      <c r="EM225" s="515"/>
      <c r="EN225" s="516"/>
      <c r="EO225" s="515"/>
      <c r="EP225" s="516"/>
      <c r="EQ225" s="515"/>
      <c r="ER225" s="516"/>
      <c r="ES225" s="515"/>
      <c r="ET225" s="516"/>
      <c r="EU225" s="515"/>
      <c r="EV225" s="516"/>
      <c r="EW225" s="516"/>
    </row>
    <row r="226" spans="1:176" ht="9.9" customHeight="1">
      <c r="A226" s="32"/>
      <c r="C226" s="32"/>
      <c r="D226" s="34"/>
      <c r="E226" s="513"/>
      <c r="F226" s="513"/>
      <c r="G226" s="513"/>
      <c r="H226" s="515"/>
      <c r="I226" s="516"/>
      <c r="J226" s="515"/>
      <c r="K226" s="516"/>
      <c r="L226" s="515"/>
      <c r="M226" s="516"/>
      <c r="N226" s="515"/>
      <c r="O226" s="516"/>
      <c r="P226" s="515"/>
      <c r="Q226" s="516"/>
      <c r="R226" s="516"/>
      <c r="T226" s="513"/>
      <c r="U226" s="513"/>
      <c r="V226" s="513"/>
      <c r="W226" s="515"/>
      <c r="X226" s="516"/>
      <c r="Y226" s="515"/>
      <c r="Z226" s="516"/>
      <c r="AA226" s="515"/>
      <c r="AB226" s="516"/>
      <c r="AC226" s="515"/>
      <c r="AD226" s="516"/>
      <c r="AE226" s="515"/>
      <c r="AF226" s="516"/>
      <c r="AG226" s="516"/>
      <c r="AI226" s="513"/>
      <c r="AJ226" s="513"/>
      <c r="AK226" s="513"/>
      <c r="AL226" s="515"/>
      <c r="AM226" s="516"/>
      <c r="AN226" s="515"/>
      <c r="AO226" s="516"/>
      <c r="AP226" s="515"/>
      <c r="AQ226" s="516"/>
      <c r="AR226" s="515"/>
      <c r="AS226" s="516"/>
      <c r="AT226" s="515"/>
      <c r="AU226" s="516"/>
      <c r="AV226" s="516"/>
      <c r="AX226" s="513"/>
      <c r="AY226" s="513"/>
      <c r="AZ226" s="513"/>
      <c r="BA226" s="515"/>
      <c r="BB226" s="516"/>
      <c r="BC226" s="515"/>
      <c r="BD226" s="516"/>
      <c r="BE226" s="515"/>
      <c r="BF226" s="516"/>
      <c r="BG226" s="515"/>
      <c r="BH226" s="516"/>
      <c r="BI226" s="515"/>
      <c r="BJ226" s="516"/>
      <c r="BK226" s="516"/>
      <c r="BM226" s="513"/>
      <c r="BN226" s="513"/>
      <c r="BO226" s="513"/>
      <c r="BP226" s="515"/>
      <c r="BQ226" s="516"/>
      <c r="BR226" s="515"/>
      <c r="BS226" s="516"/>
      <c r="BT226" s="515"/>
      <c r="BU226" s="516"/>
      <c r="BV226" s="515"/>
      <c r="BW226" s="516"/>
      <c r="BX226" s="515"/>
      <c r="BY226" s="516"/>
      <c r="BZ226" s="516"/>
      <c r="CB226" s="143"/>
      <c r="CC226" s="143"/>
      <c r="CD226" s="143"/>
      <c r="CE226" s="515"/>
      <c r="CF226" s="516"/>
      <c r="CG226" s="515"/>
      <c r="CH226" s="516"/>
      <c r="CI226" s="515"/>
      <c r="CJ226" s="516"/>
      <c r="CK226" s="515"/>
      <c r="CL226" s="516"/>
      <c r="CM226" s="515"/>
      <c r="CN226" s="516"/>
      <c r="CO226" s="516"/>
      <c r="CQ226" s="143"/>
      <c r="CR226" s="143"/>
      <c r="CS226" s="143"/>
      <c r="CT226" s="515"/>
      <c r="CU226" s="516"/>
      <c r="CV226" s="515"/>
      <c r="CW226" s="516"/>
      <c r="CX226" s="515"/>
      <c r="CY226" s="516"/>
      <c r="CZ226" s="515"/>
      <c r="DA226" s="516"/>
      <c r="DB226" s="515"/>
      <c r="DC226" s="516"/>
      <c r="DD226" s="516"/>
      <c r="DF226" s="513"/>
      <c r="DG226" s="513"/>
      <c r="DH226" s="513"/>
      <c r="DI226" s="515"/>
      <c r="DJ226" s="516"/>
      <c r="DK226" s="515"/>
      <c r="DL226" s="516"/>
      <c r="DM226" s="515"/>
      <c r="DN226" s="516"/>
      <c r="DO226" s="515"/>
      <c r="DP226" s="516"/>
      <c r="DQ226" s="515"/>
      <c r="DR226" s="516"/>
      <c r="DS226" s="516"/>
      <c r="DU226" s="513"/>
      <c r="DV226" s="513"/>
      <c r="DW226" s="513"/>
      <c r="DX226" s="515"/>
      <c r="DY226" s="516"/>
      <c r="DZ226" s="515"/>
      <c r="EA226" s="516"/>
      <c r="EB226" s="515"/>
      <c r="EC226" s="516"/>
      <c r="ED226" s="515"/>
      <c r="EE226" s="516"/>
      <c r="EF226" s="515"/>
      <c r="EG226" s="516"/>
      <c r="EH226" s="516"/>
      <c r="EJ226" s="513"/>
      <c r="EK226" s="513"/>
      <c r="EL226" s="513"/>
      <c r="EM226" s="515"/>
      <c r="EN226" s="516"/>
      <c r="EO226" s="515"/>
      <c r="EP226" s="516"/>
      <c r="EQ226" s="515"/>
      <c r="ER226" s="516"/>
      <c r="ES226" s="515"/>
      <c r="ET226" s="516"/>
      <c r="EU226" s="515"/>
      <c r="EV226" s="516"/>
      <c r="EW226" s="516"/>
    </row>
    <row r="227" spans="1:176" ht="9.9" customHeight="1">
      <c r="D227" s="34"/>
      <c r="E227" s="512"/>
      <c r="F227" s="512"/>
      <c r="G227" s="512"/>
      <c r="H227" s="512"/>
      <c r="I227" s="512"/>
      <c r="J227" s="512"/>
      <c r="K227" s="512"/>
      <c r="L227" s="512"/>
      <c r="M227" s="512"/>
      <c r="N227" s="512"/>
      <c r="O227" s="512"/>
      <c r="P227" s="512"/>
      <c r="Q227" s="512"/>
      <c r="R227" s="512"/>
      <c r="T227" s="513"/>
      <c r="U227" s="513"/>
      <c r="V227" s="513"/>
      <c r="W227" s="513"/>
      <c r="X227" s="513"/>
      <c r="Y227" s="513"/>
      <c r="Z227" s="513"/>
      <c r="AA227" s="513"/>
      <c r="AB227" s="513"/>
      <c r="AC227" s="513"/>
      <c r="AD227" s="513"/>
      <c r="AE227" s="513"/>
      <c r="AF227" s="513"/>
      <c r="AG227" s="513"/>
      <c r="AI227" s="513"/>
      <c r="AJ227" s="513"/>
      <c r="AK227" s="513"/>
      <c r="AL227" s="513"/>
      <c r="AM227" s="513"/>
      <c r="AN227" s="513"/>
      <c r="AO227" s="513"/>
      <c r="AP227" s="513"/>
      <c r="AQ227" s="513"/>
      <c r="AR227" s="513"/>
      <c r="AS227" s="513"/>
      <c r="AT227" s="513"/>
      <c r="AU227" s="513"/>
      <c r="AV227" s="513"/>
      <c r="AX227" s="513"/>
      <c r="AY227" s="513"/>
      <c r="AZ227" s="513"/>
      <c r="BA227" s="513"/>
      <c r="BB227" s="513"/>
      <c r="BC227" s="513"/>
      <c r="BD227" s="513"/>
      <c r="BE227" s="513"/>
      <c r="BF227" s="513"/>
      <c r="BG227" s="513"/>
      <c r="BH227" s="513"/>
      <c r="BI227" s="513"/>
      <c r="BJ227" s="513"/>
      <c r="BK227" s="513"/>
      <c r="BM227" s="513"/>
      <c r="BN227" s="513"/>
      <c r="BO227" s="513"/>
      <c r="BP227" s="513"/>
      <c r="BQ227" s="513"/>
      <c r="BR227" s="513"/>
      <c r="BS227" s="513"/>
      <c r="BT227" s="513"/>
      <c r="BU227" s="513"/>
      <c r="BV227" s="513"/>
      <c r="BW227" s="513"/>
      <c r="BX227" s="513"/>
      <c r="BY227" s="513"/>
      <c r="BZ227" s="513"/>
      <c r="CB227" s="513"/>
      <c r="CC227" s="514"/>
      <c r="CD227" s="514"/>
      <c r="CE227" s="514"/>
      <c r="CF227" s="514"/>
      <c r="CG227" s="514"/>
      <c r="CH227" s="514"/>
      <c r="CI227" s="514"/>
      <c r="CJ227" s="514"/>
      <c r="CK227" s="514"/>
      <c r="CL227" s="514"/>
      <c r="CM227" s="514"/>
      <c r="CN227" s="514"/>
      <c r="CO227" s="514"/>
      <c r="CQ227" s="513"/>
      <c r="CR227" s="513"/>
      <c r="CS227" s="513"/>
      <c r="CT227" s="513"/>
      <c r="CU227" s="513"/>
      <c r="CV227" s="513"/>
      <c r="CW227" s="513"/>
      <c r="CX227" s="513"/>
      <c r="CY227" s="513"/>
      <c r="CZ227" s="513"/>
      <c r="DA227" s="513"/>
      <c r="DB227" s="513"/>
      <c r="DC227" s="513"/>
      <c r="DD227" s="513"/>
      <c r="DF227" s="513"/>
      <c r="DG227" s="513"/>
      <c r="DH227" s="513"/>
      <c r="DI227" s="513"/>
      <c r="DJ227" s="513"/>
      <c r="DK227" s="513"/>
      <c r="DL227" s="513"/>
      <c r="DM227" s="513"/>
      <c r="DN227" s="513"/>
      <c r="DO227" s="513"/>
      <c r="DP227" s="513"/>
      <c r="DQ227" s="513"/>
      <c r="DR227" s="513"/>
      <c r="DS227" s="513"/>
      <c r="DU227" s="36"/>
      <c r="DV227" s="36"/>
      <c r="DW227" s="36"/>
      <c r="DX227" s="511"/>
      <c r="DY227" s="511"/>
      <c r="DZ227" s="511"/>
      <c r="EA227" s="511"/>
      <c r="EB227" s="511"/>
      <c r="EC227" s="146"/>
      <c r="ED227" s="511"/>
      <c r="EE227" s="511"/>
      <c r="EF227" s="511"/>
      <c r="EG227" s="511"/>
      <c r="EH227" s="36"/>
      <c r="EJ227" s="513"/>
      <c r="EK227" s="513"/>
      <c r="EL227" s="513"/>
      <c r="EM227" s="513"/>
      <c r="EN227" s="513"/>
      <c r="EO227" s="513"/>
      <c r="EP227" s="513"/>
      <c r="EQ227" s="513"/>
      <c r="ER227" s="513"/>
      <c r="ES227" s="513"/>
      <c r="ET227" s="513"/>
      <c r="EU227" s="513"/>
      <c r="EV227" s="513"/>
      <c r="EW227" s="513"/>
    </row>
    <row r="228" spans="1:176" ht="9.9" customHeight="1">
      <c r="D228" s="34"/>
      <c r="E228" s="512"/>
      <c r="F228" s="512"/>
      <c r="G228" s="512"/>
      <c r="H228" s="512"/>
      <c r="I228" s="512"/>
      <c r="J228" s="512"/>
      <c r="K228" s="512"/>
      <c r="L228" s="512"/>
      <c r="M228" s="512"/>
      <c r="N228" s="512"/>
      <c r="O228" s="512"/>
      <c r="P228" s="512"/>
      <c r="Q228" s="512"/>
      <c r="R228" s="512"/>
      <c r="T228" s="513"/>
      <c r="U228" s="513"/>
      <c r="V228" s="513"/>
      <c r="W228" s="513"/>
      <c r="X228" s="513"/>
      <c r="Y228" s="513"/>
      <c r="Z228" s="513"/>
      <c r="AA228" s="513"/>
      <c r="AB228" s="513"/>
      <c r="AC228" s="513"/>
      <c r="AD228" s="513"/>
      <c r="AE228" s="513"/>
      <c r="AF228" s="513"/>
      <c r="AG228" s="513"/>
      <c r="AI228" s="513"/>
      <c r="AJ228" s="513"/>
      <c r="AK228" s="513"/>
      <c r="AL228" s="513"/>
      <c r="AM228" s="513"/>
      <c r="AN228" s="513"/>
      <c r="AO228" s="513"/>
      <c r="AP228" s="513"/>
      <c r="AQ228" s="513"/>
      <c r="AR228" s="513"/>
      <c r="AS228" s="513"/>
      <c r="AT228" s="513"/>
      <c r="AU228" s="513"/>
      <c r="AV228" s="513"/>
      <c r="AX228" s="513"/>
      <c r="AY228" s="513"/>
      <c r="AZ228" s="513"/>
      <c r="BA228" s="513"/>
      <c r="BB228" s="513"/>
      <c r="BC228" s="513"/>
      <c r="BD228" s="513"/>
      <c r="BE228" s="513"/>
      <c r="BF228" s="513"/>
      <c r="BG228" s="513"/>
      <c r="BH228" s="513"/>
      <c r="BI228" s="513"/>
      <c r="BJ228" s="513"/>
      <c r="BK228" s="513"/>
      <c r="BM228" s="513"/>
      <c r="BN228" s="513"/>
      <c r="BO228" s="513"/>
      <c r="BP228" s="513"/>
      <c r="BQ228" s="513"/>
      <c r="BR228" s="513"/>
      <c r="BS228" s="513"/>
      <c r="BT228" s="513"/>
      <c r="BU228" s="513"/>
      <c r="BV228" s="513"/>
      <c r="BW228" s="513"/>
      <c r="BX228" s="513"/>
      <c r="BY228" s="513"/>
      <c r="BZ228" s="513"/>
      <c r="CB228" s="514"/>
      <c r="CC228" s="514"/>
      <c r="CD228" s="514"/>
      <c r="CE228" s="514"/>
      <c r="CF228" s="514"/>
      <c r="CG228" s="514"/>
      <c r="CH228" s="514"/>
      <c r="CI228" s="514"/>
      <c r="CJ228" s="514"/>
      <c r="CK228" s="514"/>
      <c r="CL228" s="514"/>
      <c r="CM228" s="514"/>
      <c r="CN228" s="514"/>
      <c r="CO228" s="514"/>
      <c r="CQ228" s="513"/>
      <c r="CR228" s="513"/>
      <c r="CS228" s="513"/>
      <c r="CT228" s="513"/>
      <c r="CU228" s="513"/>
      <c r="CV228" s="513"/>
      <c r="CW228" s="513"/>
      <c r="CX228" s="513"/>
      <c r="CY228" s="513"/>
      <c r="CZ228" s="513"/>
      <c r="DA228" s="513"/>
      <c r="DB228" s="513"/>
      <c r="DC228" s="513"/>
      <c r="DD228" s="513"/>
      <c r="DF228" s="513"/>
      <c r="DG228" s="513"/>
      <c r="DH228" s="513"/>
      <c r="DI228" s="513"/>
      <c r="DJ228" s="513"/>
      <c r="DK228" s="513"/>
      <c r="DL228" s="513"/>
      <c r="DM228" s="513"/>
      <c r="DN228" s="513"/>
      <c r="DO228" s="513"/>
      <c r="DP228" s="513"/>
      <c r="DQ228" s="513"/>
      <c r="DR228" s="513"/>
      <c r="DS228" s="513"/>
      <c r="DU228" s="36"/>
      <c r="DV228" s="36"/>
      <c r="DW228" s="36"/>
      <c r="DX228" s="511"/>
      <c r="DY228" s="511"/>
      <c r="DZ228" s="511"/>
      <c r="EA228" s="511"/>
      <c r="EB228" s="511"/>
      <c r="EC228" s="146"/>
      <c r="ED228" s="511"/>
      <c r="EE228" s="511"/>
      <c r="EF228" s="511"/>
      <c r="EG228" s="511"/>
      <c r="EH228" s="36"/>
      <c r="EJ228" s="513"/>
      <c r="EK228" s="513"/>
      <c r="EL228" s="513"/>
      <c r="EM228" s="513"/>
      <c r="EN228" s="513"/>
      <c r="EO228" s="513"/>
      <c r="EP228" s="513"/>
      <c r="EQ228" s="513"/>
      <c r="ER228" s="513"/>
      <c r="ES228" s="513"/>
      <c r="ET228" s="513"/>
      <c r="EU228" s="513"/>
      <c r="EV228" s="513"/>
      <c r="EW228" s="513"/>
    </row>
    <row r="229" spans="1:176" ht="9.9" customHeight="1">
      <c r="D229" s="34"/>
      <c r="E229" s="512"/>
      <c r="F229" s="512"/>
      <c r="G229" s="512"/>
      <c r="H229" s="512"/>
      <c r="I229" s="512"/>
      <c r="J229" s="512"/>
      <c r="K229" s="512"/>
      <c r="L229" s="512"/>
      <c r="M229" s="512"/>
      <c r="N229" s="512"/>
      <c r="O229" s="512"/>
      <c r="P229" s="512"/>
      <c r="Q229" s="512"/>
      <c r="R229" s="512"/>
      <c r="T229" s="513"/>
      <c r="U229" s="513"/>
      <c r="V229" s="513"/>
      <c r="W229" s="513"/>
      <c r="X229" s="513"/>
      <c r="Y229" s="513"/>
      <c r="Z229" s="513"/>
      <c r="AA229" s="513"/>
      <c r="AB229" s="513"/>
      <c r="AC229" s="513"/>
      <c r="AD229" s="513"/>
      <c r="AE229" s="513"/>
      <c r="AF229" s="513"/>
      <c r="AG229" s="513"/>
      <c r="AI229" s="513"/>
      <c r="AJ229" s="513"/>
      <c r="AK229" s="513"/>
      <c r="AL229" s="513"/>
      <c r="AM229" s="513"/>
      <c r="AN229" s="513"/>
      <c r="AO229" s="513"/>
      <c r="AP229" s="513"/>
      <c r="AQ229" s="513"/>
      <c r="AR229" s="513"/>
      <c r="AS229" s="513"/>
      <c r="AT229" s="513"/>
      <c r="AU229" s="513"/>
      <c r="AV229" s="513"/>
      <c r="AX229" s="513"/>
      <c r="AY229" s="513"/>
      <c r="AZ229" s="513"/>
      <c r="BA229" s="513"/>
      <c r="BB229" s="513"/>
      <c r="BC229" s="513"/>
      <c r="BD229" s="513"/>
      <c r="BE229" s="513"/>
      <c r="BF229" s="513"/>
      <c r="BG229" s="513"/>
      <c r="BH229" s="513"/>
      <c r="BI229" s="513"/>
      <c r="BJ229" s="513"/>
      <c r="BK229" s="513"/>
      <c r="BM229" s="513"/>
      <c r="BN229" s="513"/>
      <c r="BO229" s="513"/>
      <c r="BP229" s="513"/>
      <c r="BQ229" s="513"/>
      <c r="BR229" s="513"/>
      <c r="BS229" s="513"/>
      <c r="BT229" s="513"/>
      <c r="BU229" s="513"/>
      <c r="BV229" s="513"/>
      <c r="BW229" s="513"/>
      <c r="BX229" s="513"/>
      <c r="BY229" s="513"/>
      <c r="BZ229" s="513"/>
      <c r="CB229" s="514"/>
      <c r="CC229" s="514"/>
      <c r="CD229" s="514"/>
      <c r="CE229" s="514"/>
      <c r="CF229" s="514"/>
      <c r="CG229" s="514"/>
      <c r="CH229" s="514"/>
      <c r="CI229" s="514"/>
      <c r="CJ229" s="514"/>
      <c r="CK229" s="514"/>
      <c r="CL229" s="514"/>
      <c r="CM229" s="514"/>
      <c r="CN229" s="514"/>
      <c r="CO229" s="514"/>
      <c r="CQ229" s="513"/>
      <c r="CR229" s="513"/>
      <c r="CS229" s="513"/>
      <c r="CT229" s="513"/>
      <c r="CU229" s="513"/>
      <c r="CV229" s="513"/>
      <c r="CW229" s="513"/>
      <c r="CX229" s="513"/>
      <c r="CY229" s="513"/>
      <c r="CZ229" s="513"/>
      <c r="DA229" s="513"/>
      <c r="DB229" s="513"/>
      <c r="DC229" s="513"/>
      <c r="DD229" s="513"/>
      <c r="DF229" s="513"/>
      <c r="DG229" s="513"/>
      <c r="DH229" s="513"/>
      <c r="DI229" s="513"/>
      <c r="DJ229" s="513"/>
      <c r="DK229" s="513"/>
      <c r="DL229" s="513"/>
      <c r="DM229" s="513"/>
      <c r="DN229" s="513"/>
      <c r="DO229" s="513"/>
      <c r="DP229" s="513"/>
      <c r="DQ229" s="513"/>
      <c r="DR229" s="513"/>
      <c r="DS229" s="513"/>
      <c r="DU229" s="36"/>
      <c r="DV229" s="36"/>
      <c r="DW229" s="36"/>
      <c r="DX229" s="511"/>
      <c r="DY229" s="511"/>
      <c r="DZ229" s="511"/>
      <c r="EA229" s="511"/>
      <c r="EB229" s="511"/>
      <c r="EC229" s="146"/>
      <c r="ED229" s="511"/>
      <c r="EE229" s="511"/>
      <c r="EF229" s="511"/>
      <c r="EG229" s="511"/>
      <c r="EH229" s="36"/>
      <c r="EJ229" s="513"/>
      <c r="EK229" s="513"/>
      <c r="EL229" s="513"/>
      <c r="EM229" s="513"/>
      <c r="EN229" s="513"/>
      <c r="EO229" s="513"/>
      <c r="EP229" s="513"/>
      <c r="EQ229" s="513"/>
      <c r="ER229" s="513"/>
      <c r="ES229" s="513"/>
      <c r="ET229" s="513"/>
      <c r="EU229" s="513"/>
      <c r="EV229" s="513"/>
      <c r="EW229" s="513"/>
    </row>
    <row r="230" spans="1:176" ht="9.9" customHeight="1"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</row>
    <row r="231" spans="1:176" ht="9.9" customHeight="1"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</row>
    <row r="232" spans="1:176" ht="9.9" customHeight="1"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</row>
    <row r="233" spans="1:176" ht="9.9" customHeight="1"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</row>
    <row r="234" spans="1:176" ht="9.9" customHeight="1"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</row>
    <row r="235" spans="1:176" s="28" customFormat="1" ht="9.9" customHeight="1"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147"/>
      <c r="T235" s="147"/>
      <c r="U235" s="147"/>
      <c r="V235" s="147"/>
      <c r="W235" s="147"/>
      <c r="X235" s="147"/>
      <c r="Y235" s="147"/>
      <c r="Z235" s="147"/>
      <c r="AA235" s="147"/>
      <c r="AB235" s="147"/>
      <c r="AC235" s="147"/>
      <c r="AD235" s="147"/>
      <c r="AE235" s="147"/>
      <c r="AF235" s="147"/>
      <c r="AG235" s="147"/>
      <c r="AH235" s="147"/>
      <c r="AI235" s="147"/>
      <c r="AJ235" s="147"/>
      <c r="AK235" s="147"/>
      <c r="AL235" s="147"/>
      <c r="AM235" s="147"/>
      <c r="AN235" s="147"/>
      <c r="AO235" s="147"/>
      <c r="AP235" s="147"/>
      <c r="AQ235" s="147"/>
      <c r="AR235" s="147"/>
      <c r="AS235" s="147"/>
      <c r="AT235" s="147"/>
      <c r="AU235" s="147"/>
      <c r="AV235" s="147"/>
      <c r="AW235" s="147"/>
      <c r="AX235" s="147"/>
      <c r="AY235" s="147"/>
      <c r="AZ235" s="147"/>
      <c r="BA235" s="147"/>
      <c r="BB235" s="147"/>
      <c r="BC235" s="147"/>
      <c r="BD235" s="147"/>
      <c r="BE235" s="147"/>
      <c r="BF235" s="147"/>
      <c r="BG235" s="147"/>
      <c r="BH235" s="147"/>
      <c r="BI235" s="147"/>
      <c r="BJ235" s="147"/>
      <c r="BK235" s="147"/>
    </row>
    <row r="236" spans="1:176" s="31" customFormat="1" ht="9.9" customHeight="1">
      <c r="D236" s="30"/>
      <c r="E236" s="30"/>
      <c r="F236" s="30"/>
      <c r="AD236" s="33"/>
      <c r="BC236" s="30"/>
      <c r="BD236" s="30"/>
      <c r="BE236" s="30"/>
      <c r="BF236" s="30"/>
      <c r="BG236" s="30"/>
      <c r="BH236" s="30"/>
      <c r="BI236" s="30"/>
      <c r="BJ236" s="30"/>
      <c r="BK236" s="30"/>
    </row>
    <row r="237" spans="1:176" ht="9.9" customHeight="1">
      <c r="AD237" s="33"/>
      <c r="CD237" s="495" t="s">
        <v>513</v>
      </c>
      <c r="CE237" s="495"/>
      <c r="CF237" s="495"/>
      <c r="CG237" s="495"/>
      <c r="CH237" s="495"/>
      <c r="CI237" s="495"/>
      <c r="CJ237" s="495"/>
      <c r="CK237" s="495"/>
      <c r="CL237" s="495"/>
      <c r="CM237" s="495"/>
      <c r="CN237" s="495"/>
      <c r="CO237" s="495"/>
      <c r="CP237" s="495"/>
      <c r="CQ237" s="495"/>
      <c r="CR237" s="495"/>
      <c r="CS237" s="495"/>
      <c r="CT237" s="495"/>
      <c r="CU237" s="495"/>
      <c r="CV237" s="495"/>
      <c r="CW237" s="495"/>
      <c r="CX237" s="495"/>
      <c r="CY237" s="495"/>
      <c r="CZ237" s="495"/>
      <c r="DA237" s="495"/>
      <c r="DB237" s="495"/>
      <c r="DC237" s="495"/>
      <c r="DD237" s="495"/>
      <c r="DE237" s="495"/>
      <c r="DF237" s="495"/>
      <c r="DG237" s="495"/>
      <c r="DH237" s="495"/>
      <c r="DI237" s="148"/>
      <c r="DJ237" s="148"/>
      <c r="DK237" s="148"/>
      <c r="DL237" s="148"/>
      <c r="DM237" s="148"/>
      <c r="DN237" s="148"/>
      <c r="DO237" s="148"/>
      <c r="DP237" s="148"/>
      <c r="DQ237" s="148"/>
      <c r="DR237" s="148"/>
      <c r="DS237" s="148"/>
      <c r="DT237" s="148"/>
      <c r="DU237" s="148"/>
      <c r="EV237" s="28"/>
      <c r="EW237" s="28"/>
      <c r="EX237" s="28"/>
      <c r="EY237" s="28"/>
      <c r="EZ237" s="28"/>
      <c r="FA237" s="507"/>
      <c r="FB237" s="507"/>
      <c r="FC237" s="507"/>
      <c r="FD237" s="507"/>
      <c r="FE237" s="507"/>
      <c r="FF237" s="507"/>
      <c r="FG237" s="507"/>
      <c r="FH237" s="507"/>
      <c r="FI237" s="507"/>
      <c r="FJ237" s="507"/>
      <c r="FK237" s="507"/>
      <c r="FL237" s="507"/>
      <c r="FM237" s="507"/>
      <c r="FN237" s="507"/>
      <c r="FO237" s="507"/>
      <c r="FP237" s="507"/>
      <c r="FQ237" s="507"/>
      <c r="FR237" s="507"/>
      <c r="FS237" s="507"/>
      <c r="FT237" s="507"/>
    </row>
    <row r="238" spans="1:176" ht="9.9" customHeight="1">
      <c r="AD238" s="33"/>
      <c r="CD238" s="495"/>
      <c r="CE238" s="495"/>
      <c r="CF238" s="495"/>
      <c r="CG238" s="495"/>
      <c r="CH238" s="495"/>
      <c r="CI238" s="495"/>
      <c r="CJ238" s="495"/>
      <c r="CK238" s="495"/>
      <c r="CL238" s="495"/>
      <c r="CM238" s="495"/>
      <c r="CN238" s="495"/>
      <c r="CO238" s="495"/>
      <c r="CP238" s="495"/>
      <c r="CQ238" s="495"/>
      <c r="CR238" s="495"/>
      <c r="CS238" s="495"/>
      <c r="CT238" s="495"/>
      <c r="CU238" s="495"/>
      <c r="CV238" s="495"/>
      <c r="CW238" s="495"/>
      <c r="CX238" s="495"/>
      <c r="CY238" s="495"/>
      <c r="CZ238" s="495"/>
      <c r="DA238" s="495"/>
      <c r="DB238" s="495"/>
      <c r="DC238" s="495"/>
      <c r="DD238" s="495"/>
      <c r="DE238" s="495"/>
      <c r="DF238" s="495"/>
      <c r="DG238" s="495"/>
      <c r="DH238" s="495"/>
      <c r="DI238" s="148"/>
      <c r="DJ238" s="148"/>
      <c r="DK238" s="148"/>
      <c r="DL238" s="148"/>
      <c r="DM238" s="148"/>
      <c r="DN238" s="148"/>
      <c r="DO238" s="148"/>
      <c r="DP238" s="148"/>
      <c r="DQ238" s="148"/>
      <c r="DR238" s="148"/>
      <c r="DS238" s="148"/>
      <c r="DT238" s="148"/>
      <c r="DU238" s="148"/>
      <c r="DV238" s="143"/>
      <c r="DW238" s="143"/>
      <c r="EV238" s="28"/>
      <c r="EW238" s="28"/>
      <c r="EX238" s="28"/>
      <c r="EY238" s="28"/>
      <c r="EZ238" s="28"/>
      <c r="FA238" s="507"/>
      <c r="FB238" s="507"/>
      <c r="FC238" s="507"/>
      <c r="FD238" s="507"/>
      <c r="FE238" s="507"/>
      <c r="FF238" s="507"/>
      <c r="FG238" s="507"/>
      <c r="FH238" s="507"/>
      <c r="FI238" s="507"/>
      <c r="FJ238" s="507"/>
      <c r="FK238" s="507"/>
      <c r="FL238" s="507"/>
      <c r="FM238" s="507"/>
      <c r="FN238" s="507"/>
      <c r="FO238" s="507"/>
      <c r="FP238" s="507"/>
      <c r="FQ238" s="507"/>
      <c r="FR238" s="507"/>
      <c r="FS238" s="507"/>
      <c r="FT238" s="507"/>
    </row>
    <row r="239" spans="1:176" ht="9.9" customHeight="1">
      <c r="AD239" s="33"/>
      <c r="CD239" s="495"/>
      <c r="CE239" s="495"/>
      <c r="CF239" s="495"/>
      <c r="CG239" s="495"/>
      <c r="CH239" s="495"/>
      <c r="CI239" s="495"/>
      <c r="CJ239" s="495"/>
      <c r="CK239" s="495"/>
      <c r="CL239" s="495"/>
      <c r="CM239" s="495"/>
      <c r="CN239" s="495"/>
      <c r="CO239" s="495"/>
      <c r="CP239" s="495"/>
      <c r="CQ239" s="495"/>
      <c r="CR239" s="495"/>
      <c r="CS239" s="495"/>
      <c r="CT239" s="495"/>
      <c r="CU239" s="495"/>
      <c r="CV239" s="495"/>
      <c r="CW239" s="495"/>
      <c r="CX239" s="495"/>
      <c r="CY239" s="495"/>
      <c r="CZ239" s="495"/>
      <c r="DA239" s="495"/>
      <c r="DB239" s="495"/>
      <c r="DC239" s="495"/>
      <c r="DD239" s="495"/>
      <c r="DE239" s="495"/>
      <c r="DF239" s="495"/>
      <c r="DG239" s="495"/>
      <c r="DH239" s="495"/>
      <c r="DI239" s="148"/>
      <c r="DJ239" s="148"/>
      <c r="DK239" s="148"/>
      <c r="DL239" s="148"/>
      <c r="DM239" s="148"/>
      <c r="DN239" s="148"/>
      <c r="DO239" s="148"/>
      <c r="DP239" s="148"/>
      <c r="DQ239" s="148"/>
      <c r="DR239" s="148"/>
      <c r="DS239" s="148"/>
      <c r="DT239" s="148"/>
      <c r="DU239" s="148"/>
      <c r="DV239" s="143"/>
      <c r="DW239" s="143"/>
      <c r="EV239" s="28"/>
      <c r="EW239" s="28"/>
      <c r="EX239" s="28"/>
      <c r="EY239" s="28"/>
      <c r="EZ239" s="28"/>
      <c r="FA239" s="507"/>
      <c r="FB239" s="507"/>
      <c r="FC239" s="507"/>
      <c r="FD239" s="507"/>
      <c r="FE239" s="507"/>
      <c r="FF239" s="507"/>
      <c r="FG239" s="507"/>
      <c r="FH239" s="507"/>
      <c r="FI239" s="507"/>
      <c r="FJ239" s="507"/>
      <c r="FK239" s="507"/>
      <c r="FL239" s="507"/>
      <c r="FM239" s="507"/>
      <c r="FN239" s="507"/>
      <c r="FO239" s="507"/>
      <c r="FP239" s="507"/>
      <c r="FQ239" s="507"/>
      <c r="FR239" s="507"/>
      <c r="FS239" s="507"/>
      <c r="FT239" s="507"/>
    </row>
    <row r="240" spans="1:176" ht="9.9" customHeight="1">
      <c r="AD240" s="33"/>
      <c r="CD240" s="495"/>
      <c r="CE240" s="495"/>
      <c r="CF240" s="495"/>
      <c r="CG240" s="495"/>
      <c r="CH240" s="495"/>
      <c r="CI240" s="495"/>
      <c r="CJ240" s="495"/>
      <c r="CK240" s="495"/>
      <c r="CL240" s="495"/>
      <c r="CM240" s="495"/>
      <c r="CN240" s="495"/>
      <c r="CO240" s="495"/>
      <c r="CP240" s="495"/>
      <c r="CQ240" s="495"/>
      <c r="CR240" s="495"/>
      <c r="CS240" s="495"/>
      <c r="CT240" s="495"/>
      <c r="CU240" s="495"/>
      <c r="CV240" s="495"/>
      <c r="CW240" s="495"/>
      <c r="CX240" s="495"/>
      <c r="CY240" s="495"/>
      <c r="CZ240" s="495"/>
      <c r="DA240" s="495"/>
      <c r="DB240" s="495"/>
      <c r="DC240" s="495"/>
      <c r="DD240" s="495"/>
      <c r="DE240" s="495"/>
      <c r="DF240" s="495"/>
      <c r="DG240" s="495"/>
      <c r="DH240" s="495"/>
      <c r="DI240" s="148"/>
      <c r="DJ240" s="148"/>
      <c r="DK240" s="148"/>
      <c r="DL240" s="148"/>
      <c r="DM240" s="148"/>
      <c r="DN240" s="148"/>
      <c r="DO240" s="148"/>
      <c r="DP240" s="148"/>
      <c r="DQ240" s="148"/>
      <c r="DR240" s="148"/>
      <c r="DS240" s="148"/>
      <c r="DT240" s="148"/>
      <c r="DU240" s="148"/>
      <c r="DV240" s="143"/>
      <c r="DW240" s="143"/>
      <c r="EV240" s="28"/>
      <c r="EW240" s="28"/>
      <c r="EX240" s="28"/>
      <c r="EY240" s="28"/>
      <c r="EZ240" s="28"/>
      <c r="FA240" s="507"/>
      <c r="FB240" s="507"/>
      <c r="FC240" s="507"/>
      <c r="FD240" s="507"/>
      <c r="FE240" s="507"/>
      <c r="FF240" s="507"/>
      <c r="FG240" s="507"/>
      <c r="FH240" s="507"/>
      <c r="FI240" s="507"/>
      <c r="FJ240" s="507"/>
      <c r="FK240" s="507"/>
      <c r="FL240" s="507"/>
      <c r="FM240" s="507"/>
      <c r="FN240" s="507"/>
      <c r="FO240" s="507"/>
      <c r="FP240" s="507"/>
      <c r="FQ240" s="507"/>
      <c r="FR240" s="507"/>
      <c r="FS240" s="507"/>
      <c r="FT240" s="507"/>
    </row>
    <row r="241" spans="5:176" ht="9.9" customHeight="1">
      <c r="AD241" s="33"/>
      <c r="CD241" s="495"/>
      <c r="CE241" s="495"/>
      <c r="CF241" s="495"/>
      <c r="CG241" s="495"/>
      <c r="CH241" s="495"/>
      <c r="CI241" s="495"/>
      <c r="CJ241" s="495"/>
      <c r="CK241" s="495"/>
      <c r="CL241" s="495"/>
      <c r="CM241" s="495"/>
      <c r="CN241" s="495"/>
      <c r="CO241" s="495"/>
      <c r="CP241" s="495"/>
      <c r="CQ241" s="495"/>
      <c r="CR241" s="495"/>
      <c r="CS241" s="495"/>
      <c r="CT241" s="495"/>
      <c r="CU241" s="495"/>
      <c r="CV241" s="495"/>
      <c r="CW241" s="495"/>
      <c r="CX241" s="495"/>
      <c r="CY241" s="495"/>
      <c r="CZ241" s="495"/>
      <c r="DA241" s="495"/>
      <c r="DB241" s="495"/>
      <c r="DC241" s="495"/>
      <c r="DD241" s="495"/>
      <c r="DE241" s="495"/>
      <c r="DF241" s="495"/>
      <c r="DG241" s="495"/>
      <c r="DH241" s="495"/>
      <c r="DI241" s="148"/>
      <c r="DJ241" s="148"/>
      <c r="DK241" s="148"/>
      <c r="DL241" s="148"/>
      <c r="DM241" s="148"/>
      <c r="DN241" s="148"/>
      <c r="DO241" s="148"/>
      <c r="DP241" s="148"/>
      <c r="DQ241" s="148"/>
      <c r="DR241" s="148"/>
      <c r="DS241" s="148"/>
      <c r="DT241" s="148"/>
      <c r="DU241" s="148"/>
      <c r="DV241" s="143"/>
      <c r="DW241" s="143"/>
      <c r="EV241" s="28"/>
      <c r="EW241" s="28"/>
      <c r="EX241" s="28"/>
      <c r="EY241" s="28"/>
      <c r="EZ241" s="28"/>
      <c r="FA241" s="507"/>
      <c r="FB241" s="507"/>
      <c r="FC241" s="507"/>
      <c r="FD241" s="507"/>
      <c r="FE241" s="507"/>
      <c r="FF241" s="507"/>
      <c r="FG241" s="507"/>
      <c r="FH241" s="507"/>
      <c r="FI241" s="507"/>
      <c r="FJ241" s="507"/>
      <c r="FK241" s="507"/>
      <c r="FL241" s="507"/>
      <c r="FM241" s="507"/>
      <c r="FN241" s="507"/>
      <c r="FO241" s="507"/>
      <c r="FP241" s="507"/>
      <c r="FQ241" s="507"/>
      <c r="FR241" s="507"/>
      <c r="FS241" s="507"/>
      <c r="FT241" s="507"/>
    </row>
    <row r="242" spans="5:176" s="71" customFormat="1" ht="9.9" customHeight="1">
      <c r="E242" s="508" t="s">
        <v>460</v>
      </c>
      <c r="F242" s="509"/>
      <c r="G242" s="509"/>
      <c r="H242" s="509"/>
      <c r="I242" s="509"/>
      <c r="J242" s="509"/>
      <c r="K242" s="509"/>
      <c r="L242" s="509"/>
      <c r="M242" s="509"/>
      <c r="N242" s="509"/>
      <c r="O242" s="509"/>
      <c r="P242" s="509"/>
      <c r="Q242" s="509"/>
      <c r="R242" s="509"/>
      <c r="S242" s="509"/>
      <c r="T242" s="509"/>
      <c r="U242" s="509"/>
      <c r="V242" s="509"/>
      <c r="W242" s="509"/>
      <c r="X242" s="509"/>
      <c r="Y242" s="509"/>
      <c r="Z242" s="509"/>
      <c r="AA242" s="509"/>
      <c r="AB242" s="509"/>
      <c r="AC242" s="509"/>
      <c r="AD242" s="509"/>
      <c r="AE242" s="509"/>
      <c r="AF242" s="509"/>
      <c r="AG242" s="509"/>
      <c r="AH242" s="509"/>
      <c r="AI242" s="509"/>
      <c r="AJ242" s="509"/>
      <c r="AK242" s="509"/>
      <c r="AL242" s="509"/>
      <c r="AM242" s="509"/>
      <c r="AN242" s="509"/>
      <c r="AO242" s="509"/>
      <c r="AP242" s="509"/>
      <c r="AQ242" s="509"/>
      <c r="AR242" s="509"/>
      <c r="AS242" s="509"/>
      <c r="AT242" s="509"/>
      <c r="AU242" s="509"/>
      <c r="AV242" s="509"/>
      <c r="AW242" s="509"/>
      <c r="AX242" s="509"/>
      <c r="AY242" s="509"/>
      <c r="AZ242" s="509"/>
      <c r="BA242" s="509"/>
      <c r="BB242" s="509"/>
      <c r="BC242" s="509"/>
      <c r="BD242" s="509"/>
      <c r="BE242" s="509"/>
      <c r="BF242" s="509"/>
      <c r="BG242" s="509"/>
      <c r="BH242" s="509"/>
      <c r="BI242" s="509"/>
      <c r="BJ242" s="509"/>
      <c r="BK242" s="509"/>
      <c r="BL242" s="509"/>
      <c r="BM242" s="509"/>
      <c r="BN242" s="509"/>
      <c r="BO242" s="509"/>
      <c r="BP242" s="509"/>
      <c r="BQ242" s="509"/>
      <c r="BR242" s="509"/>
      <c r="BS242" s="509"/>
      <c r="BT242" s="509"/>
      <c r="BU242" s="509"/>
      <c r="BV242" s="509"/>
      <c r="BW242" s="509"/>
      <c r="BX242" s="509"/>
      <c r="BY242" s="509"/>
      <c r="BZ242" s="81"/>
      <c r="CA242" s="510" t="s">
        <v>487</v>
      </c>
      <c r="CB242" s="510"/>
      <c r="CC242" s="510"/>
      <c r="CD242" s="510"/>
      <c r="CE242" s="510"/>
      <c r="CF242" s="510"/>
      <c r="CG242" s="510"/>
      <c r="CH242" s="510"/>
      <c r="CI242" s="510"/>
      <c r="CJ242" s="510"/>
      <c r="CK242" s="510"/>
      <c r="CL242" s="510"/>
      <c r="CM242" s="510"/>
      <c r="CN242" s="510"/>
      <c r="CO242" s="510"/>
      <c r="CP242" s="510"/>
      <c r="CQ242" s="510"/>
      <c r="CR242" s="510"/>
      <c r="CS242" s="510"/>
      <c r="CT242" s="510"/>
      <c r="CU242" s="510"/>
      <c r="CV242" s="510"/>
      <c r="CW242" s="510"/>
      <c r="CX242" s="510"/>
      <c r="CY242" s="510"/>
      <c r="CZ242" s="510"/>
      <c r="DA242" s="510"/>
      <c r="DB242" s="510"/>
      <c r="DC242" s="510"/>
      <c r="DD242" s="510"/>
      <c r="DE242" s="510"/>
      <c r="DF242" s="510"/>
      <c r="DG242" s="510"/>
      <c r="DH242" s="510"/>
      <c r="DI242" s="167"/>
      <c r="DJ242" s="167"/>
      <c r="DK242" s="167"/>
      <c r="DL242" s="167"/>
      <c r="DM242" s="167"/>
      <c r="DN242" s="167"/>
      <c r="DO242" s="167"/>
      <c r="DP242" s="167"/>
      <c r="DQ242" s="167"/>
      <c r="DR242" s="167"/>
      <c r="DS242" s="167"/>
      <c r="DT242" s="167"/>
      <c r="DU242" s="167"/>
      <c r="EV242" s="28"/>
      <c r="EW242" s="28"/>
      <c r="EX242" s="28"/>
      <c r="EY242" s="28"/>
      <c r="EZ242" s="28"/>
      <c r="FA242" s="507"/>
      <c r="FB242" s="507"/>
      <c r="FC242" s="507"/>
      <c r="FD242" s="507"/>
      <c r="FE242" s="507"/>
      <c r="FF242" s="507"/>
      <c r="FG242" s="507"/>
      <c r="FH242" s="507"/>
      <c r="FI242" s="507"/>
      <c r="FJ242" s="507"/>
      <c r="FK242" s="507"/>
      <c r="FL242" s="507"/>
      <c r="FM242" s="507"/>
      <c r="FN242" s="507"/>
      <c r="FO242" s="507"/>
      <c r="FP242" s="507"/>
      <c r="FQ242" s="507"/>
      <c r="FR242" s="507"/>
      <c r="FS242" s="507"/>
      <c r="FT242" s="507"/>
    </row>
    <row r="243" spans="5:176" s="71" customFormat="1" ht="9.9" customHeight="1">
      <c r="E243" s="509"/>
      <c r="F243" s="509"/>
      <c r="G243" s="509"/>
      <c r="H243" s="509"/>
      <c r="I243" s="509"/>
      <c r="J243" s="509"/>
      <c r="K243" s="509"/>
      <c r="L243" s="509"/>
      <c r="M243" s="509"/>
      <c r="N243" s="509"/>
      <c r="O243" s="509"/>
      <c r="P243" s="509"/>
      <c r="Q243" s="509"/>
      <c r="R243" s="509"/>
      <c r="S243" s="509"/>
      <c r="T243" s="509"/>
      <c r="U243" s="509"/>
      <c r="V243" s="509"/>
      <c r="W243" s="509"/>
      <c r="X243" s="509"/>
      <c r="Y243" s="509"/>
      <c r="Z243" s="509"/>
      <c r="AA243" s="509"/>
      <c r="AB243" s="509"/>
      <c r="AC243" s="509"/>
      <c r="AD243" s="509"/>
      <c r="AE243" s="509"/>
      <c r="AF243" s="509"/>
      <c r="AG243" s="509"/>
      <c r="AH243" s="509"/>
      <c r="AI243" s="509"/>
      <c r="AJ243" s="509"/>
      <c r="AK243" s="509"/>
      <c r="AL243" s="509"/>
      <c r="AM243" s="509"/>
      <c r="AN243" s="509"/>
      <c r="AO243" s="509"/>
      <c r="AP243" s="509"/>
      <c r="AQ243" s="509"/>
      <c r="AR243" s="509"/>
      <c r="AS243" s="509"/>
      <c r="AT243" s="509"/>
      <c r="AU243" s="509"/>
      <c r="AV243" s="509"/>
      <c r="AW243" s="509"/>
      <c r="AX243" s="509"/>
      <c r="AY243" s="509"/>
      <c r="AZ243" s="509"/>
      <c r="BA243" s="509"/>
      <c r="BB243" s="509"/>
      <c r="BC243" s="509"/>
      <c r="BD243" s="509"/>
      <c r="BE243" s="509"/>
      <c r="BF243" s="509"/>
      <c r="BG243" s="509"/>
      <c r="BH243" s="509"/>
      <c r="BI243" s="509"/>
      <c r="BJ243" s="509"/>
      <c r="BK243" s="509"/>
      <c r="BL243" s="509"/>
      <c r="BM243" s="509"/>
      <c r="BN243" s="509"/>
      <c r="BO243" s="509"/>
      <c r="BP243" s="509"/>
      <c r="BQ243" s="509"/>
      <c r="BR243" s="509"/>
      <c r="BS243" s="509"/>
      <c r="BT243" s="509"/>
      <c r="BU243" s="509"/>
      <c r="BV243" s="509"/>
      <c r="BW243" s="509"/>
      <c r="BX243" s="509"/>
      <c r="BY243" s="509"/>
      <c r="BZ243" s="81"/>
      <c r="CA243" s="510"/>
      <c r="CB243" s="510"/>
      <c r="CC243" s="510"/>
      <c r="CD243" s="510"/>
      <c r="CE243" s="510"/>
      <c r="CF243" s="510"/>
      <c r="CG243" s="510"/>
      <c r="CH243" s="510"/>
      <c r="CI243" s="510"/>
      <c r="CJ243" s="510"/>
      <c r="CK243" s="510"/>
      <c r="CL243" s="510"/>
      <c r="CM243" s="510"/>
      <c r="CN243" s="510"/>
      <c r="CO243" s="510"/>
      <c r="CP243" s="510"/>
      <c r="CQ243" s="510"/>
      <c r="CR243" s="510"/>
      <c r="CS243" s="510"/>
      <c r="CT243" s="510"/>
      <c r="CU243" s="510"/>
      <c r="CV243" s="510"/>
      <c r="CW243" s="510"/>
      <c r="CX243" s="510"/>
      <c r="CY243" s="510"/>
      <c r="CZ243" s="510"/>
      <c r="DA243" s="510"/>
      <c r="DB243" s="510"/>
      <c r="DC243" s="510"/>
      <c r="DD243" s="510"/>
      <c r="DE243" s="510"/>
      <c r="DF243" s="510"/>
      <c r="DG243" s="510"/>
      <c r="DH243" s="510"/>
      <c r="DI243" s="167"/>
      <c r="DJ243" s="167"/>
      <c r="DK243" s="167"/>
      <c r="DL243" s="167"/>
      <c r="DM243" s="167"/>
      <c r="DN243" s="167"/>
      <c r="DO243" s="167"/>
      <c r="DP243" s="167"/>
      <c r="DQ243" s="167"/>
      <c r="DR243" s="167"/>
      <c r="DS243" s="167"/>
      <c r="DT243" s="167"/>
      <c r="DU243" s="167"/>
      <c r="EV243" s="28"/>
      <c r="EW243" s="28"/>
      <c r="EX243" s="28"/>
      <c r="EY243" s="28"/>
      <c r="EZ243" s="28"/>
      <c r="FA243" s="507"/>
      <c r="FB243" s="507"/>
      <c r="FC243" s="507"/>
      <c r="FD243" s="507"/>
      <c r="FE243" s="507"/>
      <c r="FF243" s="507"/>
      <c r="FG243" s="507"/>
      <c r="FH243" s="507"/>
      <c r="FI243" s="507"/>
      <c r="FJ243" s="507"/>
      <c r="FK243" s="507"/>
      <c r="FL243" s="507"/>
      <c r="FM243" s="507"/>
      <c r="FN243" s="507"/>
      <c r="FO243" s="507"/>
      <c r="FP243" s="507"/>
      <c r="FQ243" s="507"/>
      <c r="FR243" s="507"/>
      <c r="FS243" s="507"/>
      <c r="FT243" s="507"/>
    </row>
    <row r="244" spans="5:176" s="71" customFormat="1" ht="9.9" customHeight="1">
      <c r="E244" s="509"/>
      <c r="F244" s="509"/>
      <c r="G244" s="509"/>
      <c r="H244" s="509"/>
      <c r="I244" s="509"/>
      <c r="J244" s="509"/>
      <c r="K244" s="509"/>
      <c r="L244" s="509"/>
      <c r="M244" s="509"/>
      <c r="N244" s="509"/>
      <c r="O244" s="509"/>
      <c r="P244" s="509"/>
      <c r="Q244" s="509"/>
      <c r="R244" s="509"/>
      <c r="S244" s="509"/>
      <c r="T244" s="509"/>
      <c r="U244" s="509"/>
      <c r="V244" s="509"/>
      <c r="W244" s="509"/>
      <c r="X244" s="509"/>
      <c r="Y244" s="509"/>
      <c r="Z244" s="509"/>
      <c r="AA244" s="509"/>
      <c r="AB244" s="509"/>
      <c r="AC244" s="509"/>
      <c r="AD244" s="509"/>
      <c r="AE244" s="509"/>
      <c r="AF244" s="509"/>
      <c r="AG244" s="509"/>
      <c r="AH244" s="509"/>
      <c r="AI244" s="509"/>
      <c r="AJ244" s="509"/>
      <c r="AK244" s="509"/>
      <c r="AL244" s="509"/>
      <c r="AM244" s="509"/>
      <c r="AN244" s="509"/>
      <c r="AO244" s="509"/>
      <c r="AP244" s="509"/>
      <c r="AQ244" s="509"/>
      <c r="AR244" s="509"/>
      <c r="AS244" s="509"/>
      <c r="AT244" s="509"/>
      <c r="AU244" s="509"/>
      <c r="AV244" s="509"/>
      <c r="AW244" s="509"/>
      <c r="AX244" s="509"/>
      <c r="AY244" s="509"/>
      <c r="AZ244" s="509"/>
      <c r="BA244" s="509"/>
      <c r="BB244" s="509"/>
      <c r="BC244" s="509"/>
      <c r="BD244" s="509"/>
      <c r="BE244" s="509"/>
      <c r="BF244" s="509"/>
      <c r="BG244" s="509"/>
      <c r="BH244" s="509"/>
      <c r="BI244" s="509"/>
      <c r="BJ244" s="509"/>
      <c r="BK244" s="509"/>
      <c r="BL244" s="509"/>
      <c r="BM244" s="509"/>
      <c r="BN244" s="509"/>
      <c r="BO244" s="509"/>
      <c r="BP244" s="509"/>
      <c r="BQ244" s="509"/>
      <c r="BR244" s="509"/>
      <c r="BS244" s="509"/>
      <c r="BT244" s="509"/>
      <c r="BU244" s="509"/>
      <c r="BV244" s="509"/>
      <c r="BW244" s="509"/>
      <c r="BX244" s="509"/>
      <c r="BY244" s="509"/>
      <c r="BZ244" s="81"/>
      <c r="CA244" s="510"/>
      <c r="CB244" s="510"/>
      <c r="CC244" s="510"/>
      <c r="CD244" s="510"/>
      <c r="CE244" s="510"/>
      <c r="CF244" s="510"/>
      <c r="CG244" s="510"/>
      <c r="CH244" s="510"/>
      <c r="CI244" s="510"/>
      <c r="CJ244" s="510"/>
      <c r="CK244" s="510"/>
      <c r="CL244" s="510"/>
      <c r="CM244" s="510"/>
      <c r="CN244" s="510"/>
      <c r="CO244" s="510"/>
      <c r="CP244" s="510"/>
      <c r="CQ244" s="510"/>
      <c r="CR244" s="510"/>
      <c r="CS244" s="510"/>
      <c r="CT244" s="510"/>
      <c r="CU244" s="510"/>
      <c r="CV244" s="510"/>
      <c r="CW244" s="510"/>
      <c r="CX244" s="510"/>
      <c r="CY244" s="510"/>
      <c r="CZ244" s="510"/>
      <c r="DA244" s="510"/>
      <c r="DB244" s="510"/>
      <c r="DC244" s="510"/>
      <c r="DD244" s="510"/>
      <c r="DE244" s="510"/>
      <c r="DF244" s="510"/>
      <c r="DG244" s="510"/>
      <c r="DH244" s="510"/>
      <c r="DI244" s="167"/>
      <c r="DJ244" s="167"/>
      <c r="DK244" s="167"/>
      <c r="DL244" s="167"/>
      <c r="DM244" s="167"/>
      <c r="DN244" s="167"/>
      <c r="DO244" s="167"/>
      <c r="DP244" s="167"/>
      <c r="DQ244" s="167"/>
      <c r="DR244" s="167"/>
      <c r="DS244" s="167"/>
      <c r="DT244" s="167"/>
      <c r="DU244" s="167"/>
      <c r="EV244" s="28"/>
      <c r="EW244" s="28"/>
      <c r="EX244" s="28"/>
      <c r="EY244" s="28"/>
      <c r="EZ244" s="28"/>
      <c r="FA244" s="507"/>
      <c r="FB244" s="507"/>
      <c r="FC244" s="507"/>
      <c r="FD244" s="507"/>
      <c r="FE244" s="507"/>
      <c r="FF244" s="507"/>
      <c r="FG244" s="507"/>
      <c r="FH244" s="507"/>
      <c r="FI244" s="507"/>
      <c r="FJ244" s="507"/>
      <c r="FK244" s="507"/>
      <c r="FL244" s="507"/>
      <c r="FM244" s="507"/>
      <c r="FN244" s="507"/>
      <c r="FO244" s="507"/>
      <c r="FP244" s="507"/>
      <c r="FQ244" s="507"/>
      <c r="FR244" s="507"/>
      <c r="FS244" s="507"/>
      <c r="FT244" s="507"/>
    </row>
    <row r="245" spans="5:176" s="71" customFormat="1" ht="9.9" customHeight="1">
      <c r="E245" s="509"/>
      <c r="F245" s="509"/>
      <c r="G245" s="509"/>
      <c r="H245" s="509"/>
      <c r="I245" s="509"/>
      <c r="J245" s="509"/>
      <c r="K245" s="509"/>
      <c r="L245" s="509"/>
      <c r="M245" s="509"/>
      <c r="N245" s="509"/>
      <c r="O245" s="509"/>
      <c r="P245" s="509"/>
      <c r="Q245" s="509"/>
      <c r="R245" s="509"/>
      <c r="S245" s="509"/>
      <c r="T245" s="509"/>
      <c r="U245" s="509"/>
      <c r="V245" s="509"/>
      <c r="W245" s="509"/>
      <c r="X245" s="509"/>
      <c r="Y245" s="509"/>
      <c r="Z245" s="509"/>
      <c r="AA245" s="509"/>
      <c r="AB245" s="509"/>
      <c r="AC245" s="509"/>
      <c r="AD245" s="509"/>
      <c r="AE245" s="509"/>
      <c r="AF245" s="509"/>
      <c r="AG245" s="509"/>
      <c r="AH245" s="509"/>
      <c r="AI245" s="509"/>
      <c r="AJ245" s="509"/>
      <c r="AK245" s="509"/>
      <c r="AL245" s="509"/>
      <c r="AM245" s="509"/>
      <c r="AN245" s="509"/>
      <c r="AO245" s="509"/>
      <c r="AP245" s="509"/>
      <c r="AQ245" s="509"/>
      <c r="AR245" s="509"/>
      <c r="AS245" s="509"/>
      <c r="AT245" s="509"/>
      <c r="AU245" s="509"/>
      <c r="AV245" s="509"/>
      <c r="AW245" s="509"/>
      <c r="AX245" s="509"/>
      <c r="AY245" s="509"/>
      <c r="AZ245" s="509"/>
      <c r="BA245" s="509"/>
      <c r="BB245" s="509"/>
      <c r="BC245" s="509"/>
      <c r="BD245" s="509"/>
      <c r="BE245" s="509"/>
      <c r="BF245" s="509"/>
      <c r="BG245" s="509"/>
      <c r="BH245" s="509"/>
      <c r="BI245" s="509"/>
      <c r="BJ245" s="509"/>
      <c r="BK245" s="509"/>
      <c r="BL245" s="509"/>
      <c r="BM245" s="509"/>
      <c r="BN245" s="509"/>
      <c r="BO245" s="509"/>
      <c r="BP245" s="509"/>
      <c r="BQ245" s="509"/>
      <c r="BR245" s="509"/>
      <c r="BS245" s="509"/>
      <c r="BT245" s="509"/>
      <c r="BU245" s="509"/>
      <c r="BV245" s="509"/>
      <c r="BW245" s="509"/>
      <c r="BX245" s="509"/>
      <c r="BY245" s="509"/>
      <c r="BZ245" s="81"/>
      <c r="CA245" s="510"/>
      <c r="CB245" s="510"/>
      <c r="CC245" s="510"/>
      <c r="CD245" s="510"/>
      <c r="CE245" s="510"/>
      <c r="CF245" s="510"/>
      <c r="CG245" s="510"/>
      <c r="CH245" s="510"/>
      <c r="CI245" s="510"/>
      <c r="CJ245" s="510"/>
      <c r="CK245" s="510"/>
      <c r="CL245" s="510"/>
      <c r="CM245" s="510"/>
      <c r="CN245" s="510"/>
      <c r="CO245" s="510"/>
      <c r="CP245" s="510"/>
      <c r="CQ245" s="510"/>
      <c r="CR245" s="510"/>
      <c r="CS245" s="510"/>
      <c r="CT245" s="510"/>
      <c r="CU245" s="510"/>
      <c r="CV245" s="510"/>
      <c r="CW245" s="510"/>
      <c r="CX245" s="510"/>
      <c r="CY245" s="510"/>
      <c r="CZ245" s="510"/>
      <c r="DA245" s="510"/>
      <c r="DB245" s="510"/>
      <c r="DC245" s="510"/>
      <c r="DD245" s="510"/>
      <c r="DE245" s="510"/>
      <c r="DF245" s="510"/>
      <c r="DG245" s="510"/>
      <c r="DH245" s="510"/>
      <c r="DI245" s="167"/>
      <c r="DJ245" s="167"/>
      <c r="DK245" s="167"/>
      <c r="DL245" s="167"/>
      <c r="DM245" s="167"/>
      <c r="DN245" s="167"/>
      <c r="DO245" s="167"/>
      <c r="DP245" s="167"/>
      <c r="DQ245" s="167"/>
      <c r="DR245" s="167"/>
      <c r="DS245" s="167"/>
      <c r="DT245" s="167"/>
      <c r="DU245" s="167"/>
      <c r="EV245" s="28"/>
      <c r="EW245" s="28"/>
      <c r="EX245" s="28"/>
      <c r="EY245" s="28"/>
      <c r="EZ245" s="28"/>
      <c r="FA245" s="507"/>
      <c r="FB245" s="507"/>
      <c r="FC245" s="507"/>
      <c r="FD245" s="507"/>
      <c r="FE245" s="507"/>
      <c r="FF245" s="507"/>
      <c r="FG245" s="507"/>
      <c r="FH245" s="507"/>
      <c r="FI245" s="507"/>
      <c r="FJ245" s="507"/>
      <c r="FK245" s="507"/>
      <c r="FL245" s="507"/>
      <c r="FM245" s="507"/>
      <c r="FN245" s="507"/>
      <c r="FO245" s="507"/>
      <c r="FP245" s="507"/>
      <c r="FQ245" s="507"/>
      <c r="FR245" s="507"/>
      <c r="FS245" s="507"/>
      <c r="FT245" s="507"/>
    </row>
    <row r="246" spans="5:176" s="71" customFormat="1" ht="9.9" customHeight="1">
      <c r="E246" s="509"/>
      <c r="F246" s="509"/>
      <c r="G246" s="509"/>
      <c r="H246" s="509"/>
      <c r="I246" s="509"/>
      <c r="J246" s="509"/>
      <c r="K246" s="509"/>
      <c r="L246" s="509"/>
      <c r="M246" s="509"/>
      <c r="N246" s="509"/>
      <c r="O246" s="509"/>
      <c r="P246" s="509"/>
      <c r="Q246" s="509"/>
      <c r="R246" s="509"/>
      <c r="S246" s="509"/>
      <c r="T246" s="509"/>
      <c r="U246" s="509"/>
      <c r="V246" s="509"/>
      <c r="W246" s="509"/>
      <c r="X246" s="509"/>
      <c r="Y246" s="509"/>
      <c r="Z246" s="509"/>
      <c r="AA246" s="509"/>
      <c r="AB246" s="509"/>
      <c r="AC246" s="509"/>
      <c r="AD246" s="509"/>
      <c r="AE246" s="509"/>
      <c r="AF246" s="509"/>
      <c r="AG246" s="509"/>
      <c r="AH246" s="509"/>
      <c r="AI246" s="509"/>
      <c r="AJ246" s="509"/>
      <c r="AK246" s="509"/>
      <c r="AL246" s="509"/>
      <c r="AM246" s="509"/>
      <c r="AN246" s="509"/>
      <c r="AO246" s="509"/>
      <c r="AP246" s="509"/>
      <c r="AQ246" s="509"/>
      <c r="AR246" s="509"/>
      <c r="AS246" s="509"/>
      <c r="AT246" s="509"/>
      <c r="AU246" s="509"/>
      <c r="AV246" s="509"/>
      <c r="AW246" s="509"/>
      <c r="AX246" s="509"/>
      <c r="AY246" s="509"/>
      <c r="AZ246" s="509"/>
      <c r="BA246" s="509"/>
      <c r="BB246" s="509"/>
      <c r="BC246" s="509"/>
      <c r="BD246" s="509"/>
      <c r="BE246" s="509"/>
      <c r="BF246" s="509"/>
      <c r="BG246" s="509"/>
      <c r="BH246" s="509"/>
      <c r="BI246" s="509"/>
      <c r="BJ246" s="509"/>
      <c r="BK246" s="509"/>
      <c r="BL246" s="509"/>
      <c r="BM246" s="509"/>
      <c r="BN246" s="509"/>
      <c r="BO246" s="509"/>
      <c r="BP246" s="509"/>
      <c r="BQ246" s="509"/>
      <c r="BR246" s="509"/>
      <c r="BS246" s="509"/>
      <c r="BT246" s="509"/>
      <c r="BU246" s="509"/>
      <c r="BV246" s="509"/>
      <c r="BW246" s="509"/>
      <c r="BX246" s="509"/>
      <c r="BY246" s="509"/>
      <c r="BZ246" s="81"/>
      <c r="CA246" s="510"/>
      <c r="CB246" s="510"/>
      <c r="CC246" s="510"/>
      <c r="CD246" s="510"/>
      <c r="CE246" s="510"/>
      <c r="CF246" s="510"/>
      <c r="CG246" s="510"/>
      <c r="CH246" s="510"/>
      <c r="CI246" s="510"/>
      <c r="CJ246" s="510"/>
      <c r="CK246" s="510"/>
      <c r="CL246" s="510"/>
      <c r="CM246" s="510"/>
      <c r="CN246" s="510"/>
      <c r="CO246" s="510"/>
      <c r="CP246" s="510"/>
      <c r="CQ246" s="510"/>
      <c r="CR246" s="510"/>
      <c r="CS246" s="510"/>
      <c r="CT246" s="510"/>
      <c r="CU246" s="510"/>
      <c r="CV246" s="510"/>
      <c r="CW246" s="510"/>
      <c r="CX246" s="510"/>
      <c r="CY246" s="510"/>
      <c r="CZ246" s="510"/>
      <c r="DA246" s="510"/>
      <c r="DB246" s="510"/>
      <c r="DC246" s="510"/>
      <c r="DD246" s="510"/>
      <c r="DE246" s="510"/>
      <c r="DF246" s="510"/>
      <c r="DG246" s="510"/>
      <c r="DH246" s="510"/>
      <c r="DI246" s="167"/>
      <c r="DJ246" s="167"/>
      <c r="DK246" s="167"/>
      <c r="DL246" s="167"/>
      <c r="DM246" s="167"/>
      <c r="DN246" s="167"/>
      <c r="DO246" s="167"/>
      <c r="DP246" s="167"/>
      <c r="DQ246" s="167"/>
      <c r="DR246" s="167"/>
      <c r="DS246" s="167"/>
      <c r="DT246" s="167"/>
      <c r="DU246" s="167"/>
      <c r="EV246" s="28"/>
      <c r="EW246" s="28"/>
      <c r="EX246" s="28"/>
      <c r="EY246" s="28"/>
      <c r="EZ246" s="28"/>
      <c r="FA246" s="507"/>
      <c r="FB246" s="507"/>
      <c r="FC246" s="507"/>
      <c r="FD246" s="507"/>
      <c r="FE246" s="507"/>
      <c r="FF246" s="507"/>
      <c r="FG246" s="507"/>
      <c r="FH246" s="507"/>
      <c r="FI246" s="507"/>
      <c r="FJ246" s="507"/>
      <c r="FK246" s="507"/>
      <c r="FL246" s="507"/>
      <c r="FM246" s="507"/>
      <c r="FN246" s="507"/>
      <c r="FO246" s="507"/>
      <c r="FP246" s="507"/>
      <c r="FQ246" s="507"/>
      <c r="FR246" s="507"/>
      <c r="FS246" s="507"/>
      <c r="FT246" s="507"/>
    </row>
    <row r="247" spans="5:176" s="71" customFormat="1" ht="9.9" customHeight="1">
      <c r="E247" s="509"/>
      <c r="F247" s="509"/>
      <c r="G247" s="509"/>
      <c r="H247" s="509"/>
      <c r="I247" s="509"/>
      <c r="J247" s="509"/>
      <c r="K247" s="509"/>
      <c r="L247" s="509"/>
      <c r="M247" s="509"/>
      <c r="N247" s="509"/>
      <c r="O247" s="509"/>
      <c r="P247" s="509"/>
      <c r="Q247" s="509"/>
      <c r="R247" s="509"/>
      <c r="S247" s="509"/>
      <c r="T247" s="509"/>
      <c r="U247" s="509"/>
      <c r="V247" s="509"/>
      <c r="W247" s="509"/>
      <c r="X247" s="509"/>
      <c r="Y247" s="509"/>
      <c r="Z247" s="509"/>
      <c r="AA247" s="509"/>
      <c r="AB247" s="509"/>
      <c r="AC247" s="509"/>
      <c r="AD247" s="509"/>
      <c r="AE247" s="509"/>
      <c r="AF247" s="509"/>
      <c r="AG247" s="509"/>
      <c r="AH247" s="509"/>
      <c r="AI247" s="509"/>
      <c r="AJ247" s="509"/>
      <c r="AK247" s="509"/>
      <c r="AL247" s="509"/>
      <c r="AM247" s="509"/>
      <c r="AN247" s="509"/>
      <c r="AO247" s="509"/>
      <c r="AP247" s="509"/>
      <c r="AQ247" s="509"/>
      <c r="AR247" s="509"/>
      <c r="AS247" s="509"/>
      <c r="AT247" s="509"/>
      <c r="AU247" s="509"/>
      <c r="AV247" s="509"/>
      <c r="AW247" s="509"/>
      <c r="AX247" s="509"/>
      <c r="AY247" s="509"/>
      <c r="AZ247" s="509"/>
      <c r="BA247" s="509"/>
      <c r="BB247" s="509"/>
      <c r="BC247" s="509"/>
      <c r="BD247" s="509"/>
      <c r="BE247" s="509"/>
      <c r="BF247" s="509"/>
      <c r="BG247" s="509"/>
      <c r="BH247" s="509"/>
      <c r="BI247" s="509"/>
      <c r="BJ247" s="509"/>
      <c r="BK247" s="509"/>
      <c r="BL247" s="509"/>
      <c r="BM247" s="509"/>
      <c r="BN247" s="509"/>
      <c r="BO247" s="509"/>
      <c r="BP247" s="509"/>
      <c r="BQ247" s="509"/>
      <c r="BR247" s="509"/>
      <c r="BS247" s="509"/>
      <c r="BT247" s="509"/>
      <c r="BU247" s="509"/>
      <c r="BV247" s="509"/>
      <c r="BW247" s="509"/>
      <c r="BX247" s="509"/>
      <c r="BY247" s="509"/>
      <c r="BZ247" s="81"/>
      <c r="CA247" s="510"/>
      <c r="CB247" s="510"/>
      <c r="CC247" s="510"/>
      <c r="CD247" s="510"/>
      <c r="CE247" s="510"/>
      <c r="CF247" s="510"/>
      <c r="CG247" s="510"/>
      <c r="CH247" s="510"/>
      <c r="CI247" s="510"/>
      <c r="CJ247" s="510"/>
      <c r="CK247" s="510"/>
      <c r="CL247" s="510"/>
      <c r="CM247" s="510"/>
      <c r="CN247" s="510"/>
      <c r="CO247" s="510"/>
      <c r="CP247" s="510"/>
      <c r="CQ247" s="510"/>
      <c r="CR247" s="510"/>
      <c r="CS247" s="510"/>
      <c r="CT247" s="510"/>
      <c r="CU247" s="510"/>
      <c r="CV247" s="510"/>
      <c r="CW247" s="510"/>
      <c r="CX247" s="510"/>
      <c r="CY247" s="510"/>
      <c r="CZ247" s="510"/>
      <c r="DA247" s="510"/>
      <c r="DB247" s="510"/>
      <c r="DC247" s="510"/>
      <c r="DD247" s="510"/>
      <c r="DE247" s="510"/>
      <c r="DF247" s="510"/>
      <c r="DG247" s="510"/>
      <c r="DH247" s="510"/>
      <c r="DI247" s="167"/>
      <c r="DJ247" s="167"/>
      <c r="DK247" s="167"/>
      <c r="DL247" s="167"/>
      <c r="DM247" s="167"/>
      <c r="DN247" s="167"/>
      <c r="DO247" s="167"/>
      <c r="DP247" s="167"/>
      <c r="DQ247" s="167"/>
      <c r="DR247" s="167"/>
      <c r="DS247" s="167"/>
      <c r="DT247" s="167"/>
      <c r="DU247" s="167"/>
      <c r="EV247" s="28"/>
      <c r="EW247" s="28"/>
      <c r="EX247" s="28"/>
      <c r="EY247" s="28"/>
      <c r="EZ247" s="28"/>
      <c r="FA247" s="507"/>
      <c r="FB247" s="507"/>
      <c r="FC247" s="507"/>
      <c r="FD247" s="507"/>
      <c r="FE247" s="507"/>
      <c r="FF247" s="507"/>
      <c r="FG247" s="507"/>
      <c r="FH247" s="507"/>
      <c r="FI247" s="507"/>
      <c r="FJ247" s="507"/>
      <c r="FK247" s="507"/>
      <c r="FL247" s="507"/>
      <c r="FM247" s="507"/>
      <c r="FN247" s="507"/>
      <c r="FO247" s="507"/>
      <c r="FP247" s="507"/>
      <c r="FQ247" s="507"/>
      <c r="FR247" s="507"/>
      <c r="FS247" s="507"/>
      <c r="FT247" s="507"/>
    </row>
    <row r="248" spans="5:176" s="71" customFormat="1" ht="9.9" customHeight="1">
      <c r="E248" s="509"/>
      <c r="F248" s="509"/>
      <c r="G248" s="509"/>
      <c r="H248" s="509"/>
      <c r="I248" s="509"/>
      <c r="J248" s="509"/>
      <c r="K248" s="509"/>
      <c r="L248" s="509"/>
      <c r="M248" s="509"/>
      <c r="N248" s="509"/>
      <c r="O248" s="509"/>
      <c r="P248" s="509"/>
      <c r="Q248" s="509"/>
      <c r="R248" s="509"/>
      <c r="S248" s="509"/>
      <c r="T248" s="509"/>
      <c r="U248" s="509"/>
      <c r="V248" s="509"/>
      <c r="W248" s="509"/>
      <c r="X248" s="509"/>
      <c r="Y248" s="509"/>
      <c r="Z248" s="509"/>
      <c r="AA248" s="509"/>
      <c r="AB248" s="509"/>
      <c r="AC248" s="509"/>
      <c r="AD248" s="509"/>
      <c r="AE248" s="509"/>
      <c r="AF248" s="509"/>
      <c r="AG248" s="509"/>
      <c r="AH248" s="509"/>
      <c r="AI248" s="509"/>
      <c r="AJ248" s="509"/>
      <c r="AK248" s="509"/>
      <c r="AL248" s="509"/>
      <c r="AM248" s="509"/>
      <c r="AN248" s="509"/>
      <c r="AO248" s="509"/>
      <c r="AP248" s="509"/>
      <c r="AQ248" s="509"/>
      <c r="AR248" s="509"/>
      <c r="AS248" s="509"/>
      <c r="AT248" s="509"/>
      <c r="AU248" s="509"/>
      <c r="AV248" s="509"/>
      <c r="AW248" s="509"/>
      <c r="AX248" s="509"/>
      <c r="AY248" s="509"/>
      <c r="AZ248" s="509"/>
      <c r="BA248" s="509"/>
      <c r="BB248" s="509"/>
      <c r="BC248" s="509"/>
      <c r="BD248" s="509"/>
      <c r="BE248" s="509"/>
      <c r="BF248" s="509"/>
      <c r="BG248" s="509"/>
      <c r="BH248" s="509"/>
      <c r="BI248" s="509"/>
      <c r="BJ248" s="509"/>
      <c r="BK248" s="509"/>
      <c r="BL248" s="509"/>
      <c r="BM248" s="509"/>
      <c r="BN248" s="509"/>
      <c r="BO248" s="509"/>
      <c r="BP248" s="509"/>
      <c r="BQ248" s="509"/>
      <c r="BR248" s="509"/>
      <c r="BS248" s="509"/>
      <c r="BT248" s="509"/>
      <c r="BU248" s="509"/>
      <c r="BV248" s="509"/>
      <c r="BW248" s="509"/>
      <c r="BX248" s="509"/>
      <c r="BY248" s="509"/>
      <c r="BZ248" s="81"/>
      <c r="CA248" s="510"/>
      <c r="CB248" s="510"/>
      <c r="CC248" s="510"/>
      <c r="CD248" s="510"/>
      <c r="CE248" s="510"/>
      <c r="CF248" s="510"/>
      <c r="CG248" s="510"/>
      <c r="CH248" s="510"/>
      <c r="CI248" s="510"/>
      <c r="CJ248" s="510"/>
      <c r="CK248" s="510"/>
      <c r="CL248" s="510"/>
      <c r="CM248" s="510"/>
      <c r="CN248" s="510"/>
      <c r="CO248" s="510"/>
      <c r="CP248" s="510"/>
      <c r="CQ248" s="510"/>
      <c r="CR248" s="510"/>
      <c r="CS248" s="510"/>
      <c r="CT248" s="510"/>
      <c r="CU248" s="510"/>
      <c r="CV248" s="510"/>
      <c r="CW248" s="510"/>
      <c r="CX248" s="510"/>
      <c r="CY248" s="510"/>
      <c r="CZ248" s="510"/>
      <c r="DA248" s="510"/>
      <c r="DB248" s="510"/>
      <c r="DC248" s="510"/>
      <c r="DD248" s="510"/>
      <c r="DE248" s="510"/>
      <c r="DF248" s="510"/>
      <c r="DG248" s="510"/>
      <c r="DH248" s="510"/>
      <c r="DI248" s="167"/>
      <c r="DJ248" s="167"/>
      <c r="DK248" s="167"/>
      <c r="DL248" s="167"/>
      <c r="DM248" s="167"/>
      <c r="DN248" s="167"/>
      <c r="DO248" s="167"/>
      <c r="DP248" s="167"/>
      <c r="DQ248" s="167"/>
      <c r="DR248" s="167"/>
      <c r="DS248" s="167"/>
      <c r="DT248" s="167"/>
      <c r="DU248" s="167"/>
      <c r="EV248" s="28"/>
      <c r="EW248" s="28"/>
      <c r="EX248" s="28"/>
      <c r="EY248" s="28"/>
      <c r="EZ248" s="28"/>
      <c r="FA248" s="507"/>
      <c r="FB248" s="507"/>
      <c r="FC248" s="507"/>
      <c r="FD248" s="507"/>
      <c r="FE248" s="507"/>
      <c r="FF248" s="507"/>
      <c r="FG248" s="507"/>
      <c r="FH248" s="507"/>
      <c r="FI248" s="507"/>
      <c r="FJ248" s="507"/>
      <c r="FK248" s="507"/>
      <c r="FL248" s="507"/>
      <c r="FM248" s="507"/>
      <c r="FN248" s="507"/>
      <c r="FO248" s="507"/>
      <c r="FP248" s="507"/>
      <c r="FQ248" s="507"/>
      <c r="FR248" s="507"/>
      <c r="FS248" s="507"/>
      <c r="FT248" s="507"/>
    </row>
    <row r="249" spans="5:176" s="71" customFormat="1" ht="9.9" customHeight="1">
      <c r="E249" s="509"/>
      <c r="F249" s="509"/>
      <c r="G249" s="509"/>
      <c r="H249" s="509"/>
      <c r="I249" s="509"/>
      <c r="J249" s="509"/>
      <c r="K249" s="509"/>
      <c r="L249" s="509"/>
      <c r="M249" s="509"/>
      <c r="N249" s="509"/>
      <c r="O249" s="509"/>
      <c r="P249" s="509"/>
      <c r="Q249" s="509"/>
      <c r="R249" s="509"/>
      <c r="S249" s="509"/>
      <c r="T249" s="509"/>
      <c r="U249" s="509"/>
      <c r="V249" s="509"/>
      <c r="W249" s="509"/>
      <c r="X249" s="509"/>
      <c r="Y249" s="509"/>
      <c r="Z249" s="509"/>
      <c r="AA249" s="509"/>
      <c r="AB249" s="509"/>
      <c r="AC249" s="509"/>
      <c r="AD249" s="509"/>
      <c r="AE249" s="509"/>
      <c r="AF249" s="509"/>
      <c r="AG249" s="509"/>
      <c r="AH249" s="509"/>
      <c r="AI249" s="509"/>
      <c r="AJ249" s="509"/>
      <c r="AK249" s="509"/>
      <c r="AL249" s="509"/>
      <c r="AM249" s="509"/>
      <c r="AN249" s="509"/>
      <c r="AO249" s="509"/>
      <c r="AP249" s="509"/>
      <c r="AQ249" s="509"/>
      <c r="AR249" s="509"/>
      <c r="AS249" s="509"/>
      <c r="AT249" s="509"/>
      <c r="AU249" s="509"/>
      <c r="AV249" s="509"/>
      <c r="AW249" s="509"/>
      <c r="AX249" s="509"/>
      <c r="AY249" s="509"/>
      <c r="AZ249" s="509"/>
      <c r="BA249" s="509"/>
      <c r="BB249" s="509"/>
      <c r="BC249" s="509"/>
      <c r="BD249" s="509"/>
      <c r="BE249" s="509"/>
      <c r="BF249" s="509"/>
      <c r="BG249" s="509"/>
      <c r="BH249" s="509"/>
      <c r="BI249" s="509"/>
      <c r="BJ249" s="509"/>
      <c r="BK249" s="509"/>
      <c r="BL249" s="509"/>
      <c r="BM249" s="509"/>
      <c r="BN249" s="509"/>
      <c r="BO249" s="509"/>
      <c r="BP249" s="509"/>
      <c r="BQ249" s="509"/>
      <c r="BR249" s="509"/>
      <c r="BS249" s="509"/>
      <c r="BT249" s="509"/>
      <c r="BU249" s="509"/>
      <c r="BV249" s="509"/>
      <c r="BW249" s="509"/>
      <c r="BX249" s="509"/>
      <c r="BY249" s="509"/>
      <c r="BZ249" s="81"/>
      <c r="CA249" s="510"/>
      <c r="CB249" s="510"/>
      <c r="CC249" s="510"/>
      <c r="CD249" s="510"/>
      <c r="CE249" s="510"/>
      <c r="CF249" s="510"/>
      <c r="CG249" s="510"/>
      <c r="CH249" s="510"/>
      <c r="CI249" s="510"/>
      <c r="CJ249" s="510"/>
      <c r="CK249" s="510"/>
      <c r="CL249" s="510"/>
      <c r="CM249" s="510"/>
      <c r="CN249" s="510"/>
      <c r="CO249" s="510"/>
      <c r="CP249" s="510"/>
      <c r="CQ249" s="510"/>
      <c r="CR249" s="510"/>
      <c r="CS249" s="510"/>
      <c r="CT249" s="510"/>
      <c r="CU249" s="510"/>
      <c r="CV249" s="510"/>
      <c r="CW249" s="510"/>
      <c r="CX249" s="510"/>
      <c r="CY249" s="510"/>
      <c r="CZ249" s="510"/>
      <c r="DA249" s="510"/>
      <c r="DB249" s="510"/>
      <c r="DC249" s="510"/>
      <c r="DD249" s="510"/>
      <c r="DE249" s="510"/>
      <c r="DF249" s="510"/>
      <c r="DG249" s="510"/>
      <c r="DH249" s="510"/>
      <c r="DI249" s="167"/>
      <c r="DJ249" s="167"/>
      <c r="DK249" s="167"/>
      <c r="DL249" s="167"/>
      <c r="DM249" s="167"/>
      <c r="DN249" s="167"/>
      <c r="DO249" s="167"/>
      <c r="DP249" s="167"/>
      <c r="DQ249" s="167"/>
      <c r="DR249" s="167"/>
      <c r="DS249" s="167"/>
      <c r="DT249" s="167"/>
      <c r="DU249" s="167"/>
      <c r="EV249" s="28"/>
      <c r="EW249" s="28"/>
      <c r="EX249" s="28"/>
      <c r="EY249" s="28"/>
      <c r="EZ249" s="28"/>
      <c r="FA249" s="507"/>
      <c r="FB249" s="507"/>
      <c r="FC249" s="507"/>
      <c r="FD249" s="507"/>
      <c r="FE249" s="507"/>
      <c r="FF249" s="507"/>
      <c r="FG249" s="507"/>
      <c r="FH249" s="507"/>
      <c r="FI249" s="507"/>
      <c r="FJ249" s="507"/>
      <c r="FK249" s="507"/>
      <c r="FL249" s="507"/>
      <c r="FM249" s="507"/>
      <c r="FN249" s="507"/>
      <c r="FO249" s="507"/>
      <c r="FP249" s="507"/>
      <c r="FQ249" s="507"/>
      <c r="FR249" s="507"/>
      <c r="FS249" s="507"/>
      <c r="FT249" s="507"/>
    </row>
    <row r="250" spans="5:176" s="71" customFormat="1" ht="9.9" customHeight="1">
      <c r="E250" s="509"/>
      <c r="F250" s="509"/>
      <c r="G250" s="509"/>
      <c r="H250" s="509"/>
      <c r="I250" s="509"/>
      <c r="J250" s="509"/>
      <c r="K250" s="509"/>
      <c r="L250" s="509"/>
      <c r="M250" s="509"/>
      <c r="N250" s="509"/>
      <c r="O250" s="509"/>
      <c r="P250" s="509"/>
      <c r="Q250" s="509"/>
      <c r="R250" s="509"/>
      <c r="S250" s="509"/>
      <c r="T250" s="509"/>
      <c r="U250" s="509"/>
      <c r="V250" s="509"/>
      <c r="W250" s="509"/>
      <c r="X250" s="509"/>
      <c r="Y250" s="509"/>
      <c r="Z250" s="509"/>
      <c r="AA250" s="509"/>
      <c r="AB250" s="509"/>
      <c r="AC250" s="509"/>
      <c r="AD250" s="509"/>
      <c r="AE250" s="509"/>
      <c r="AF250" s="509"/>
      <c r="AG250" s="509"/>
      <c r="AH250" s="509"/>
      <c r="AI250" s="509"/>
      <c r="AJ250" s="509"/>
      <c r="AK250" s="509"/>
      <c r="AL250" s="509"/>
      <c r="AM250" s="509"/>
      <c r="AN250" s="509"/>
      <c r="AO250" s="509"/>
      <c r="AP250" s="509"/>
      <c r="AQ250" s="509"/>
      <c r="AR250" s="509"/>
      <c r="AS250" s="509"/>
      <c r="AT250" s="509"/>
      <c r="AU250" s="509"/>
      <c r="AV250" s="509"/>
      <c r="AW250" s="509"/>
      <c r="AX250" s="509"/>
      <c r="AY250" s="509"/>
      <c r="AZ250" s="509"/>
      <c r="BA250" s="509"/>
      <c r="BB250" s="509"/>
      <c r="BC250" s="509"/>
      <c r="BD250" s="509"/>
      <c r="BE250" s="509"/>
      <c r="BF250" s="509"/>
      <c r="BG250" s="509"/>
      <c r="BH250" s="509"/>
      <c r="BI250" s="509"/>
      <c r="BJ250" s="509"/>
      <c r="BK250" s="509"/>
      <c r="BL250" s="509"/>
      <c r="BM250" s="509"/>
      <c r="BN250" s="509"/>
      <c r="BO250" s="509"/>
      <c r="BP250" s="509"/>
      <c r="BQ250" s="509"/>
      <c r="BR250" s="509"/>
      <c r="BS250" s="509"/>
      <c r="BT250" s="509"/>
      <c r="BU250" s="509"/>
      <c r="BV250" s="509"/>
      <c r="BW250" s="509"/>
      <c r="BX250" s="509"/>
      <c r="BY250" s="509"/>
      <c r="BZ250" s="81"/>
      <c r="CA250" s="510"/>
      <c r="CB250" s="510"/>
      <c r="CC250" s="510"/>
      <c r="CD250" s="510"/>
      <c r="CE250" s="510"/>
      <c r="CF250" s="510"/>
      <c r="CG250" s="510"/>
      <c r="CH250" s="510"/>
      <c r="CI250" s="510"/>
      <c r="CJ250" s="510"/>
      <c r="CK250" s="510"/>
      <c r="CL250" s="510"/>
      <c r="CM250" s="510"/>
      <c r="CN250" s="510"/>
      <c r="CO250" s="510"/>
      <c r="CP250" s="510"/>
      <c r="CQ250" s="510"/>
      <c r="CR250" s="510"/>
      <c r="CS250" s="510"/>
      <c r="CT250" s="510"/>
      <c r="CU250" s="510"/>
      <c r="CV250" s="510"/>
      <c r="CW250" s="510"/>
      <c r="CX250" s="510"/>
      <c r="CY250" s="510"/>
      <c r="CZ250" s="510"/>
      <c r="DA250" s="510"/>
      <c r="DB250" s="510"/>
      <c r="DC250" s="510"/>
      <c r="DD250" s="510"/>
      <c r="DE250" s="510"/>
      <c r="DF250" s="510"/>
      <c r="DG250" s="510"/>
      <c r="DH250" s="510"/>
      <c r="DI250" s="167"/>
      <c r="DJ250" s="167"/>
      <c r="DK250" s="167"/>
      <c r="DL250" s="167"/>
      <c r="DM250" s="167"/>
      <c r="DN250" s="167"/>
      <c r="DO250" s="167"/>
      <c r="DP250" s="167"/>
      <c r="DQ250" s="167"/>
      <c r="DR250" s="167"/>
      <c r="DS250" s="167"/>
      <c r="DT250" s="167"/>
      <c r="DU250" s="167"/>
      <c r="EV250" s="28"/>
      <c r="EW250" s="28"/>
      <c r="EX250" s="28"/>
      <c r="EY250" s="28"/>
      <c r="EZ250" s="28"/>
      <c r="FA250" s="28"/>
      <c r="FB250" s="28"/>
      <c r="FC250" s="28"/>
      <c r="FD250" s="28"/>
      <c r="FE250" s="28"/>
      <c r="FF250" s="28"/>
      <c r="FG250" s="28"/>
      <c r="FH250" s="28"/>
      <c r="FI250" s="28"/>
      <c r="FJ250" s="28"/>
      <c r="FK250" s="28"/>
      <c r="FL250" s="28"/>
      <c r="FM250" s="28"/>
      <c r="FN250" s="28"/>
      <c r="FO250" s="28"/>
      <c r="FP250" s="28"/>
      <c r="FQ250" s="28"/>
      <c r="FR250" s="28"/>
      <c r="FS250" s="28"/>
      <c r="FT250" s="28"/>
    </row>
    <row r="251" spans="5:176" s="71" customFormat="1" ht="9.9" customHeight="1">
      <c r="E251" s="509"/>
      <c r="F251" s="509"/>
      <c r="G251" s="509"/>
      <c r="H251" s="509"/>
      <c r="I251" s="509"/>
      <c r="J251" s="509"/>
      <c r="K251" s="509"/>
      <c r="L251" s="509"/>
      <c r="M251" s="509"/>
      <c r="N251" s="509"/>
      <c r="O251" s="509"/>
      <c r="P251" s="509"/>
      <c r="Q251" s="509"/>
      <c r="R251" s="509"/>
      <c r="S251" s="509"/>
      <c r="T251" s="509"/>
      <c r="U251" s="509"/>
      <c r="V251" s="509"/>
      <c r="W251" s="509"/>
      <c r="X251" s="509"/>
      <c r="Y251" s="509"/>
      <c r="Z251" s="509"/>
      <c r="AA251" s="509"/>
      <c r="AB251" s="509"/>
      <c r="AC251" s="509"/>
      <c r="AD251" s="509"/>
      <c r="AE251" s="509"/>
      <c r="AF251" s="509"/>
      <c r="AG251" s="509"/>
      <c r="AH251" s="509"/>
      <c r="AI251" s="509"/>
      <c r="AJ251" s="509"/>
      <c r="AK251" s="509"/>
      <c r="AL251" s="509"/>
      <c r="AM251" s="509"/>
      <c r="AN251" s="509"/>
      <c r="AO251" s="509"/>
      <c r="AP251" s="509"/>
      <c r="AQ251" s="509"/>
      <c r="AR251" s="509"/>
      <c r="AS251" s="509"/>
      <c r="AT251" s="509"/>
      <c r="AU251" s="509"/>
      <c r="AV251" s="509"/>
      <c r="AW251" s="509"/>
      <c r="AX251" s="509"/>
      <c r="AY251" s="509"/>
      <c r="AZ251" s="509"/>
      <c r="BA251" s="509"/>
      <c r="BB251" s="509"/>
      <c r="BC251" s="509"/>
      <c r="BD251" s="509"/>
      <c r="BE251" s="509"/>
      <c r="BF251" s="509"/>
      <c r="BG251" s="509"/>
      <c r="BH251" s="509"/>
      <c r="BI251" s="509"/>
      <c r="BJ251" s="509"/>
      <c r="BK251" s="509"/>
      <c r="BL251" s="509"/>
      <c r="BM251" s="509"/>
      <c r="BN251" s="509"/>
      <c r="BO251" s="509"/>
      <c r="BP251" s="509"/>
      <c r="BQ251" s="509"/>
      <c r="BR251" s="509"/>
      <c r="BS251" s="509"/>
      <c r="BT251" s="509"/>
      <c r="BU251" s="509"/>
      <c r="BV251" s="509"/>
      <c r="BW251" s="509"/>
      <c r="BX251" s="509"/>
      <c r="BY251" s="509"/>
      <c r="CA251" s="510"/>
      <c r="CB251" s="510"/>
      <c r="CC251" s="510"/>
      <c r="CD251" s="510"/>
      <c r="CE251" s="510"/>
      <c r="CF251" s="510"/>
      <c r="CG251" s="510"/>
      <c r="CH251" s="510"/>
      <c r="CI251" s="510"/>
      <c r="CJ251" s="510"/>
      <c r="CK251" s="510"/>
      <c r="CL251" s="510"/>
      <c r="CM251" s="510"/>
      <c r="CN251" s="510"/>
      <c r="CO251" s="510"/>
      <c r="CP251" s="510"/>
      <c r="CQ251" s="510"/>
      <c r="CR251" s="510"/>
      <c r="CS251" s="510"/>
      <c r="CT251" s="510"/>
      <c r="CU251" s="510"/>
      <c r="CV251" s="510"/>
      <c r="CW251" s="510"/>
      <c r="CX251" s="510"/>
      <c r="CY251" s="510"/>
      <c r="CZ251" s="510"/>
      <c r="DA251" s="510"/>
      <c r="DB251" s="510"/>
      <c r="DC251" s="510"/>
      <c r="DD251" s="510"/>
      <c r="DE251" s="510"/>
      <c r="DF251" s="510"/>
      <c r="DG251" s="510"/>
      <c r="DH251" s="510"/>
      <c r="DI251" s="167"/>
      <c r="DJ251" s="167"/>
      <c r="DK251" s="167"/>
      <c r="DL251" s="167"/>
      <c r="DM251" s="167"/>
      <c r="DN251" s="167"/>
      <c r="DO251" s="167"/>
      <c r="DP251" s="167"/>
      <c r="DQ251" s="167"/>
      <c r="DR251" s="167"/>
      <c r="DS251" s="167"/>
      <c r="DT251" s="167"/>
      <c r="DU251" s="167"/>
      <c r="DV251" s="72"/>
      <c r="DW251" s="72"/>
      <c r="DX251" s="73"/>
      <c r="DY251" s="74"/>
      <c r="DZ251" s="73"/>
      <c r="EA251" s="74"/>
      <c r="EB251" s="73"/>
      <c r="EC251" s="74"/>
      <c r="ED251" s="73"/>
      <c r="EE251" s="74"/>
      <c r="EF251" s="73"/>
      <c r="EG251" s="74"/>
      <c r="EH251" s="74"/>
      <c r="EV251" s="28"/>
      <c r="EW251" s="28"/>
      <c r="EX251" s="28"/>
      <c r="EY251" s="28"/>
      <c r="EZ251" s="28"/>
      <c r="FA251" s="28"/>
      <c r="FB251" s="28"/>
      <c r="FC251" s="28"/>
      <c r="FD251" s="28"/>
      <c r="FE251" s="28"/>
      <c r="FF251" s="28"/>
      <c r="FG251" s="28"/>
      <c r="FH251" s="28"/>
      <c r="FI251" s="28"/>
      <c r="FJ251" s="28"/>
      <c r="FK251" s="28"/>
      <c r="FL251" s="28"/>
      <c r="FM251" s="28"/>
      <c r="FN251" s="28"/>
      <c r="FO251" s="28"/>
      <c r="FP251" s="28"/>
      <c r="FQ251" s="28"/>
      <c r="FR251" s="28"/>
      <c r="FS251" s="28"/>
      <c r="FT251" s="28"/>
    </row>
    <row r="252" spans="5:176" ht="9.9" customHeight="1">
      <c r="EV252" s="28"/>
      <c r="EW252" s="28"/>
      <c r="EX252" s="28"/>
      <c r="EY252" s="28"/>
      <c r="EZ252" s="28"/>
      <c r="FA252" s="28"/>
      <c r="FB252" s="28"/>
      <c r="FC252" s="28"/>
      <c r="FD252" s="28"/>
      <c r="FE252" s="28"/>
      <c r="FF252" s="28"/>
      <c r="FG252" s="28"/>
      <c r="FH252" s="28"/>
      <c r="FI252" s="28"/>
      <c r="FJ252" s="28"/>
      <c r="FK252" s="28"/>
      <c r="FL252" s="28"/>
      <c r="FM252" s="28"/>
      <c r="FN252" s="28"/>
      <c r="FO252" s="28"/>
      <c r="FP252" s="28"/>
      <c r="FQ252" s="28"/>
      <c r="FR252" s="28"/>
      <c r="FS252" s="28"/>
      <c r="FT252" s="28"/>
    </row>
    <row r="253" spans="5:176" ht="9.9" customHeight="1">
      <c r="EV253" s="28"/>
      <c r="EW253" s="28"/>
      <c r="EX253" s="28"/>
      <c r="EY253" s="28"/>
      <c r="EZ253" s="28"/>
      <c r="FA253" s="28"/>
      <c r="FB253" s="28"/>
      <c r="FC253" s="28"/>
      <c r="FD253" s="28"/>
      <c r="FE253" s="28"/>
      <c r="FF253" s="28"/>
      <c r="FG253" s="28"/>
      <c r="FH253" s="28"/>
      <c r="FI253" s="28"/>
      <c r="FJ253" s="28"/>
      <c r="FK253" s="28"/>
      <c r="FL253" s="28"/>
      <c r="FM253" s="28"/>
      <c r="FN253" s="28"/>
      <c r="FO253" s="28"/>
      <c r="FP253" s="28"/>
      <c r="FQ253" s="28"/>
      <c r="FR253" s="28"/>
      <c r="FS253" s="28"/>
      <c r="FT253" s="28"/>
    </row>
    <row r="254" spans="5:176" ht="9.9" customHeight="1">
      <c r="EV254" s="28"/>
      <c r="EW254" s="28"/>
      <c r="EX254" s="28"/>
      <c r="EY254" s="28"/>
      <c r="EZ254" s="28"/>
      <c r="FA254" s="28"/>
      <c r="FB254" s="28"/>
      <c r="FC254" s="28"/>
      <c r="FD254" s="28"/>
      <c r="FE254" s="28"/>
      <c r="FF254" s="28"/>
      <c r="FG254" s="28"/>
      <c r="FH254" s="28"/>
      <c r="FI254" s="28"/>
      <c r="FJ254" s="28"/>
      <c r="FK254" s="28"/>
      <c r="FL254" s="28"/>
      <c r="FM254" s="28"/>
      <c r="FN254" s="28"/>
      <c r="FO254" s="28"/>
      <c r="FP254" s="28"/>
      <c r="FQ254" s="28"/>
      <c r="FR254" s="28"/>
      <c r="FS254" s="28"/>
      <c r="FT254" s="28"/>
    </row>
    <row r="255" spans="5:176" ht="9.9" customHeight="1">
      <c r="EV255" s="28"/>
      <c r="EW255" s="28"/>
      <c r="EX255" s="28"/>
      <c r="EY255" s="28"/>
      <c r="EZ255" s="28"/>
      <c r="FA255" s="28"/>
      <c r="FB255" s="28"/>
      <c r="FC255" s="28"/>
      <c r="FD255" s="28"/>
      <c r="FE255" s="28"/>
      <c r="FF255" s="28"/>
      <c r="FG255" s="28"/>
      <c r="FH255" s="28"/>
      <c r="FI255" s="28"/>
      <c r="FJ255" s="28"/>
      <c r="FK255" s="28"/>
      <c r="FL255" s="28"/>
      <c r="FM255" s="28"/>
      <c r="FN255" s="28"/>
      <c r="FO255" s="28"/>
      <c r="FP255" s="28"/>
      <c r="FQ255" s="28"/>
      <c r="FR255" s="28"/>
      <c r="FS255" s="28"/>
      <c r="FT255" s="28"/>
    </row>
  </sheetData>
  <mergeCells count="444"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R1:R2"/>
    <mergeCell ref="S1:S2"/>
    <mergeCell ref="T1:T2"/>
    <mergeCell ref="U1:U2"/>
    <mergeCell ref="V1:V2"/>
    <mergeCell ref="W1:W2"/>
    <mergeCell ref="X1:X2"/>
    <mergeCell ref="Y1:Y2"/>
    <mergeCell ref="Z1:Z2"/>
    <mergeCell ref="AA1:AA2"/>
    <mergeCell ref="AB1:AB2"/>
    <mergeCell ref="AC1:AC2"/>
    <mergeCell ref="AD1:AD2"/>
    <mergeCell ref="AS1:AS2"/>
    <mergeCell ref="AT1:AT2"/>
    <mergeCell ref="AU1:AU2"/>
    <mergeCell ref="AV1:AV2"/>
    <mergeCell ref="AE1:AE2"/>
    <mergeCell ref="AF1:AF2"/>
    <mergeCell ref="AG1:AG2"/>
    <mergeCell ref="AH1:AH2"/>
    <mergeCell ref="AI1:AI2"/>
    <mergeCell ref="AJ1:AJ2"/>
    <mergeCell ref="AK1:AK2"/>
    <mergeCell ref="AL1:AL2"/>
    <mergeCell ref="AM1:AM2"/>
    <mergeCell ref="BF1:BF2"/>
    <mergeCell ref="BG1:BG2"/>
    <mergeCell ref="BH1:BH2"/>
    <mergeCell ref="BI1:BI2"/>
    <mergeCell ref="BJ1:BJ2"/>
    <mergeCell ref="BK1:BK2"/>
    <mergeCell ref="E158:R160"/>
    <mergeCell ref="T158:AG160"/>
    <mergeCell ref="AI158:AV160"/>
    <mergeCell ref="AX158:BK160"/>
    <mergeCell ref="AW1:AW2"/>
    <mergeCell ref="AX1:AX2"/>
    <mergeCell ref="AY1:AY2"/>
    <mergeCell ref="AZ1:AZ2"/>
    <mergeCell ref="BA1:BA2"/>
    <mergeCell ref="BB1:BB2"/>
    <mergeCell ref="BC1:BC2"/>
    <mergeCell ref="BD1:BD2"/>
    <mergeCell ref="BE1:BE2"/>
    <mergeCell ref="AN1:AN2"/>
    <mergeCell ref="AO1:AO2"/>
    <mergeCell ref="AP1:AP2"/>
    <mergeCell ref="AQ1:AQ2"/>
    <mergeCell ref="AR1:AR2"/>
    <mergeCell ref="BM158:BZ160"/>
    <mergeCell ref="CD4:DH8"/>
    <mergeCell ref="E9:BY18"/>
    <mergeCell ref="CB158:CO160"/>
    <mergeCell ref="CQ158:DD160"/>
    <mergeCell ref="DF158:DS160"/>
    <mergeCell ref="DU158:EH160"/>
    <mergeCell ref="EJ158:EW160"/>
    <mergeCell ref="E163:R166"/>
    <mergeCell ref="T163:AG166"/>
    <mergeCell ref="AI163:AV166"/>
    <mergeCell ref="AX163:BK166"/>
    <mergeCell ref="BM163:BZ166"/>
    <mergeCell ref="CB163:CO166"/>
    <mergeCell ref="CQ163:DD166"/>
    <mergeCell ref="DF163:DS166"/>
    <mergeCell ref="DU163:EH166"/>
    <mergeCell ref="EJ163:EW166"/>
    <mergeCell ref="EY163:EZ166"/>
    <mergeCell ref="E167:G226"/>
    <mergeCell ref="H167:H186"/>
    <mergeCell ref="I167:I186"/>
    <mergeCell ref="J167:J186"/>
    <mergeCell ref="K167:K186"/>
    <mergeCell ref="L167:L186"/>
    <mergeCell ref="M167:M186"/>
    <mergeCell ref="N167:N186"/>
    <mergeCell ref="O167:O186"/>
    <mergeCell ref="P167:P186"/>
    <mergeCell ref="Q167:Q186"/>
    <mergeCell ref="R167:R186"/>
    <mergeCell ref="X167:X186"/>
    <mergeCell ref="Y167:Y186"/>
    <mergeCell ref="Z167:Z186"/>
    <mergeCell ref="AA167:AA186"/>
    <mergeCell ref="X187:X206"/>
    <mergeCell ref="Y187:Y206"/>
    <mergeCell ref="Z187:Z206"/>
    <mergeCell ref="AA187:AA206"/>
    <mergeCell ref="AB167:AB186"/>
    <mergeCell ref="AC167:AC186"/>
    <mergeCell ref="AD167:AD186"/>
    <mergeCell ref="AE167:AE186"/>
    <mergeCell ref="AF167:AF186"/>
    <mergeCell ref="AG167:AG186"/>
    <mergeCell ref="AQ187:AQ206"/>
    <mergeCell ref="AR187:AR206"/>
    <mergeCell ref="AS187:AS206"/>
    <mergeCell ref="AN167:AN186"/>
    <mergeCell ref="AO167:AO186"/>
    <mergeCell ref="AP167:AP186"/>
    <mergeCell ref="AN187:AN206"/>
    <mergeCell ref="AO187:AO206"/>
    <mergeCell ref="AP187:AP206"/>
    <mergeCell ref="AQ167:AQ186"/>
    <mergeCell ref="AR167:AR186"/>
    <mergeCell ref="AS167:AS186"/>
    <mergeCell ref="AL167:AL186"/>
    <mergeCell ref="AM167:AM186"/>
    <mergeCell ref="AL187:AL206"/>
    <mergeCell ref="AM187:AM206"/>
    <mergeCell ref="AT167:AT186"/>
    <mergeCell ref="AU167:AU186"/>
    <mergeCell ref="AV167:AV186"/>
    <mergeCell ref="BF167:BF186"/>
    <mergeCell ref="BG167:BG186"/>
    <mergeCell ref="BH167:BH186"/>
    <mergeCell ref="BI167:BI186"/>
    <mergeCell ref="BJ167:BJ186"/>
    <mergeCell ref="BK167:BK186"/>
    <mergeCell ref="BU167:BU186"/>
    <mergeCell ref="BV167:BV186"/>
    <mergeCell ref="BW167:BW186"/>
    <mergeCell ref="BX167:BX186"/>
    <mergeCell ref="BY167:BY186"/>
    <mergeCell ref="BZ167:BZ186"/>
    <mergeCell ref="CE167:CE186"/>
    <mergeCell ref="CF167:CF186"/>
    <mergeCell ref="CG167:CG186"/>
    <mergeCell ref="CH167:CH186"/>
    <mergeCell ref="CI167:CI186"/>
    <mergeCell ref="CJ167:CJ186"/>
    <mergeCell ref="CK167:CK186"/>
    <mergeCell ref="CL167:CL186"/>
    <mergeCell ref="CM167:CM186"/>
    <mergeCell ref="CN167:CN186"/>
    <mergeCell ref="CO167:CO186"/>
    <mergeCell ref="CT167:CT186"/>
    <mergeCell ref="CU167:CU186"/>
    <mergeCell ref="CV167:CV186"/>
    <mergeCell ref="CW167:CW186"/>
    <mergeCell ref="CX167:CX186"/>
    <mergeCell ref="CY167:CY186"/>
    <mergeCell ref="CZ167:CZ186"/>
    <mergeCell ref="DA167:DA186"/>
    <mergeCell ref="DB167:DB186"/>
    <mergeCell ref="DC167:DC186"/>
    <mergeCell ref="DD167:DD186"/>
    <mergeCell ref="DF167:DH226"/>
    <mergeCell ref="DI167:DI186"/>
    <mergeCell ref="DB207:DB226"/>
    <mergeCell ref="DC207:DC226"/>
    <mergeCell ref="DD207:DD226"/>
    <mergeCell ref="DI207:DI226"/>
    <mergeCell ref="DJ167:DJ186"/>
    <mergeCell ref="DK167:DK186"/>
    <mergeCell ref="DK187:DK206"/>
    <mergeCell ref="DL167:DL186"/>
    <mergeCell ref="DM167:DM186"/>
    <mergeCell ref="DN167:DN186"/>
    <mergeCell ref="DO167:DO186"/>
    <mergeCell ref="DP167:DP186"/>
    <mergeCell ref="DQ167:DQ186"/>
    <mergeCell ref="DR167:DR186"/>
    <mergeCell ref="DS167:DS186"/>
    <mergeCell ref="DU167:DW226"/>
    <mergeCell ref="DL187:DL206"/>
    <mergeCell ref="DM187:DM206"/>
    <mergeCell ref="DN187:DN206"/>
    <mergeCell ref="DO187:DO206"/>
    <mergeCell ref="DL207:DL226"/>
    <mergeCell ref="DM207:DM226"/>
    <mergeCell ref="DN207:DN226"/>
    <mergeCell ref="DO207:DO226"/>
    <mergeCell ref="DP207:DP226"/>
    <mergeCell ref="DQ207:DQ226"/>
    <mergeCell ref="DR207:DR226"/>
    <mergeCell ref="DS207:DS226"/>
    <mergeCell ref="DX167:DX186"/>
    <mergeCell ref="DP187:DP206"/>
    <mergeCell ref="DQ187:DQ206"/>
    <mergeCell ref="DR187:DR206"/>
    <mergeCell ref="DS187:DS206"/>
    <mergeCell ref="DY167:DY186"/>
    <mergeCell ref="DZ167:DZ186"/>
    <mergeCell ref="EA167:EA186"/>
    <mergeCell ref="EB167:EB186"/>
    <mergeCell ref="DX187:DX206"/>
    <mergeCell ref="DY187:DY206"/>
    <mergeCell ref="DZ187:DZ206"/>
    <mergeCell ref="EA187:EA206"/>
    <mergeCell ref="EB187:EB206"/>
    <mergeCell ref="EC167:EC186"/>
    <mergeCell ref="ED167:ED186"/>
    <mergeCell ref="EE167:EE186"/>
    <mergeCell ref="EF167:EF186"/>
    <mergeCell ref="EG167:EG186"/>
    <mergeCell ref="EH167:EH186"/>
    <mergeCell ref="EJ167:EL226"/>
    <mergeCell ref="EM167:EM186"/>
    <mergeCell ref="EF207:EF226"/>
    <mergeCell ref="EG207:EG226"/>
    <mergeCell ref="EH207:EH226"/>
    <mergeCell ref="EM207:EM226"/>
    <mergeCell ref="EC187:EC206"/>
    <mergeCell ref="ED187:ED206"/>
    <mergeCell ref="EE187:EE206"/>
    <mergeCell ref="EF187:EF206"/>
    <mergeCell ref="EG187:EG206"/>
    <mergeCell ref="EH187:EH206"/>
    <mergeCell ref="EM187:EM206"/>
    <mergeCell ref="EN167:EN186"/>
    <mergeCell ref="EO167:EO186"/>
    <mergeCell ref="EP167:EP186"/>
    <mergeCell ref="EQ167:EQ186"/>
    <mergeCell ref="ER167:ER186"/>
    <mergeCell ref="ES167:ES186"/>
    <mergeCell ref="ET167:ET186"/>
    <mergeCell ref="EU167:EU186"/>
    <mergeCell ref="EV167:EV186"/>
    <mergeCell ref="EW167:EW186"/>
    <mergeCell ref="H187:H206"/>
    <mergeCell ref="I187:I206"/>
    <mergeCell ref="J187:J206"/>
    <mergeCell ref="K187:K206"/>
    <mergeCell ref="L187:L206"/>
    <mergeCell ref="M187:M206"/>
    <mergeCell ref="N187:N206"/>
    <mergeCell ref="O187:O206"/>
    <mergeCell ref="P187:P206"/>
    <mergeCell ref="Q187:Q206"/>
    <mergeCell ref="R187:R206"/>
    <mergeCell ref="W187:W206"/>
    <mergeCell ref="T167:V226"/>
    <mergeCell ref="W167:W186"/>
    <mergeCell ref="N207:N226"/>
    <mergeCell ref="O207:O226"/>
    <mergeCell ref="AB187:AB206"/>
    <mergeCell ref="AC187:AC206"/>
    <mergeCell ref="AD187:AD206"/>
    <mergeCell ref="AE187:AE206"/>
    <mergeCell ref="AF187:AF206"/>
    <mergeCell ref="AG187:AG206"/>
    <mergeCell ref="AT187:AT206"/>
    <mergeCell ref="AU187:AU206"/>
    <mergeCell ref="AV187:AV206"/>
    <mergeCell ref="BA187:BA206"/>
    <mergeCell ref="BB187:BB206"/>
    <mergeCell ref="BC187:BC206"/>
    <mergeCell ref="BD187:BD206"/>
    <mergeCell ref="BE187:BE206"/>
    <mergeCell ref="AX167:AZ226"/>
    <mergeCell ref="BA167:BA186"/>
    <mergeCell ref="BB167:BB186"/>
    <mergeCell ref="BC167:BC186"/>
    <mergeCell ref="BD167:BD186"/>
    <mergeCell ref="BE167:BE186"/>
    <mergeCell ref="BD207:BD226"/>
    <mergeCell ref="BE207:BE226"/>
    <mergeCell ref="BA207:BA226"/>
    <mergeCell ref="BB207:BB226"/>
    <mergeCell ref="BC207:BC226"/>
    <mergeCell ref="BF187:BF206"/>
    <mergeCell ref="BG187:BG206"/>
    <mergeCell ref="BH187:BH206"/>
    <mergeCell ref="BI187:BI206"/>
    <mergeCell ref="BJ187:BJ206"/>
    <mergeCell ref="BK187:BK206"/>
    <mergeCell ref="BU187:BU206"/>
    <mergeCell ref="BV187:BV206"/>
    <mergeCell ref="BW187:BW206"/>
    <mergeCell ref="BM167:BO226"/>
    <mergeCell ref="BP167:BP186"/>
    <mergeCell ref="BQ167:BQ186"/>
    <mergeCell ref="BR167:BR186"/>
    <mergeCell ref="BS167:BS186"/>
    <mergeCell ref="BT167:BT186"/>
    <mergeCell ref="BP187:BP206"/>
    <mergeCell ref="BQ187:BQ206"/>
    <mergeCell ref="BR187:BR206"/>
    <mergeCell ref="BS187:BS206"/>
    <mergeCell ref="BT187:BT206"/>
    <mergeCell ref="BS207:BS226"/>
    <mergeCell ref="BT207:BT226"/>
    <mergeCell ref="BF207:BF226"/>
    <mergeCell ref="BG207:BG226"/>
    <mergeCell ref="BX187:BX206"/>
    <mergeCell ref="BY187:BY206"/>
    <mergeCell ref="BZ187:BZ206"/>
    <mergeCell ref="CE187:CE206"/>
    <mergeCell ref="CF187:CF206"/>
    <mergeCell ref="CG187:CG206"/>
    <mergeCell ref="CH187:CH206"/>
    <mergeCell ref="CI187:CI206"/>
    <mergeCell ref="CJ187:CJ206"/>
    <mergeCell ref="CK187:CK206"/>
    <mergeCell ref="CL187:CL206"/>
    <mergeCell ref="CM187:CM206"/>
    <mergeCell ref="CN187:CN206"/>
    <mergeCell ref="CO187:CO206"/>
    <mergeCell ref="CT187:CT206"/>
    <mergeCell ref="CU187:CU206"/>
    <mergeCell ref="CV187:CV206"/>
    <mergeCell ref="CW187:CW206"/>
    <mergeCell ref="CX187:CX206"/>
    <mergeCell ref="CY187:CY206"/>
    <mergeCell ref="CZ187:CZ206"/>
    <mergeCell ref="DA187:DA206"/>
    <mergeCell ref="DB187:DB206"/>
    <mergeCell ref="DC187:DC206"/>
    <mergeCell ref="DD187:DD206"/>
    <mergeCell ref="DI187:DI206"/>
    <mergeCell ref="DJ187:DJ206"/>
    <mergeCell ref="EN187:EN206"/>
    <mergeCell ref="EO187:EO206"/>
    <mergeCell ref="EP187:EP206"/>
    <mergeCell ref="EQ187:EQ206"/>
    <mergeCell ref="ER187:ER206"/>
    <mergeCell ref="ES187:ES206"/>
    <mergeCell ref="ET187:ET206"/>
    <mergeCell ref="EU187:EU206"/>
    <mergeCell ref="EV187:EV206"/>
    <mergeCell ref="EW187:EW206"/>
    <mergeCell ref="H207:H226"/>
    <mergeCell ref="I207:I226"/>
    <mergeCell ref="J207:J226"/>
    <mergeCell ref="K207:K226"/>
    <mergeCell ref="L207:L226"/>
    <mergeCell ref="M207:M226"/>
    <mergeCell ref="P207:P226"/>
    <mergeCell ref="Q207:Q226"/>
    <mergeCell ref="R207:R226"/>
    <mergeCell ref="W207:W226"/>
    <mergeCell ref="X207:X226"/>
    <mergeCell ref="Y207:Y226"/>
    <mergeCell ref="Z207:Z226"/>
    <mergeCell ref="AA207:AA226"/>
    <mergeCell ref="AB207:AB226"/>
    <mergeCell ref="AC207:AC226"/>
    <mergeCell ref="AD207:AD226"/>
    <mergeCell ref="AE207:AE226"/>
    <mergeCell ref="AF207:AF226"/>
    <mergeCell ref="AG207:AG226"/>
    <mergeCell ref="AL207:AL226"/>
    <mergeCell ref="AM207:AM226"/>
    <mergeCell ref="AI167:AK226"/>
    <mergeCell ref="AN207:AN226"/>
    <mergeCell ref="AO207:AO226"/>
    <mergeCell ref="AP207:AP226"/>
    <mergeCell ref="AQ207:AQ226"/>
    <mergeCell ref="AR207:AR226"/>
    <mergeCell ref="AS207:AS226"/>
    <mergeCell ref="AT207:AT226"/>
    <mergeCell ref="AU207:AU226"/>
    <mergeCell ref="AV207:AV226"/>
    <mergeCell ref="BH207:BH226"/>
    <mergeCell ref="BI207:BI226"/>
    <mergeCell ref="BJ207:BJ226"/>
    <mergeCell ref="BK207:BK226"/>
    <mergeCell ref="BP207:BP226"/>
    <mergeCell ref="BQ207:BQ226"/>
    <mergeCell ref="BR207:BR226"/>
    <mergeCell ref="BU207:BU226"/>
    <mergeCell ref="BV207:BV226"/>
    <mergeCell ref="BW207:BW226"/>
    <mergeCell ref="BX207:BX226"/>
    <mergeCell ref="BY207:BY226"/>
    <mergeCell ref="BZ207:BZ226"/>
    <mergeCell ref="CE207:CE226"/>
    <mergeCell ref="CF207:CF226"/>
    <mergeCell ref="CG207:CG226"/>
    <mergeCell ref="CH207:CH226"/>
    <mergeCell ref="CI207:CI226"/>
    <mergeCell ref="CJ207:CJ226"/>
    <mergeCell ref="CK207:CK226"/>
    <mergeCell ref="CL207:CL226"/>
    <mergeCell ref="CM207:CM226"/>
    <mergeCell ref="CN207:CN226"/>
    <mergeCell ref="CO207:CO226"/>
    <mergeCell ref="CT207:CT226"/>
    <mergeCell ref="CU207:CU226"/>
    <mergeCell ref="CV207:CV226"/>
    <mergeCell ref="CW207:CW226"/>
    <mergeCell ref="CX207:CX226"/>
    <mergeCell ref="CY207:CY226"/>
    <mergeCell ref="CZ207:CZ226"/>
    <mergeCell ref="DA207:DA226"/>
    <mergeCell ref="DJ207:DJ226"/>
    <mergeCell ref="DK207:DK226"/>
    <mergeCell ref="EP207:EP226"/>
    <mergeCell ref="EQ207:EQ226"/>
    <mergeCell ref="ER207:ER226"/>
    <mergeCell ref="ES207:ES226"/>
    <mergeCell ref="ET207:ET226"/>
    <mergeCell ref="EU207:EU226"/>
    <mergeCell ref="EV207:EV226"/>
    <mergeCell ref="EW207:EW226"/>
    <mergeCell ref="DX207:DX226"/>
    <mergeCell ref="DY207:DY226"/>
    <mergeCell ref="DZ207:DZ226"/>
    <mergeCell ref="EA207:EA226"/>
    <mergeCell ref="EB207:EB226"/>
    <mergeCell ref="EC207:EC226"/>
    <mergeCell ref="ED207:ED226"/>
    <mergeCell ref="EE207:EE226"/>
    <mergeCell ref="EN207:EN226"/>
    <mergeCell ref="FA237:FT249"/>
    <mergeCell ref="E242:BY251"/>
    <mergeCell ref="CA9:DH18"/>
    <mergeCell ref="CA242:DH251"/>
    <mergeCell ref="CD237:DH241"/>
    <mergeCell ref="EB227:EB229"/>
    <mergeCell ref="ED227:ED229"/>
    <mergeCell ref="EE227:EE229"/>
    <mergeCell ref="EF227:EF229"/>
    <mergeCell ref="EG227:EG229"/>
    <mergeCell ref="E227:R229"/>
    <mergeCell ref="T227:AG229"/>
    <mergeCell ref="AI227:AV229"/>
    <mergeCell ref="AX227:BK229"/>
    <mergeCell ref="BM227:BZ229"/>
    <mergeCell ref="CB227:CO229"/>
    <mergeCell ref="EJ227:EW229"/>
    <mergeCell ref="CQ227:DD229"/>
    <mergeCell ref="DF227:DS229"/>
    <mergeCell ref="DX227:DX229"/>
    <mergeCell ref="DY227:DY229"/>
    <mergeCell ref="DZ227:DZ229"/>
    <mergeCell ref="EA227:EA229"/>
    <mergeCell ref="EO207:EO226"/>
  </mergeCells>
  <phoneticPr fontId="36"/>
  <printOptions horizontalCentered="1" verticalCentered="1"/>
  <pageMargins left="0" right="0" top="0" bottom="0" header="0.11811023622047245" footer="0.31496062992125984"/>
  <pageSetup paperSize="8" scale="38" fitToWidth="0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/>
  </sheetPr>
  <dimension ref="A1:FT260"/>
  <sheetViews>
    <sheetView view="pageBreakPreview" zoomScale="40" zoomScaleNormal="40" zoomScaleSheetLayoutView="40" workbookViewId="0"/>
  </sheetViews>
  <sheetFormatPr defaultColWidth="3.6640625" defaultRowHeight="9.9" customHeight="1"/>
  <cols>
    <col min="1" max="2" width="8.33203125" style="28" bestFit="1" customWidth="1"/>
    <col min="3" max="3" width="4.44140625" style="28" bestFit="1" customWidth="1"/>
    <col min="4" max="4" width="3.6640625" style="465" customWidth="1"/>
    <col min="5" max="91" width="3.6640625" style="465"/>
    <col min="92" max="92" width="3.6640625" style="465" customWidth="1"/>
    <col min="93" max="16384" width="3.6640625" style="465"/>
  </cols>
  <sheetData>
    <row r="1" spans="1:176" s="28" customFormat="1" ht="9.9" customHeight="1">
      <c r="D1" s="494"/>
      <c r="E1" s="494"/>
      <c r="F1" s="494"/>
      <c r="G1" s="494"/>
      <c r="H1" s="494"/>
      <c r="I1" s="494"/>
      <c r="J1" s="494"/>
      <c r="K1" s="494"/>
      <c r="L1" s="494"/>
      <c r="M1" s="494"/>
      <c r="N1" s="494"/>
      <c r="O1" s="494"/>
      <c r="P1" s="494"/>
      <c r="Q1" s="494"/>
      <c r="R1" s="494"/>
      <c r="S1" s="494"/>
      <c r="T1" s="494"/>
      <c r="U1" s="494"/>
      <c r="V1" s="494"/>
      <c r="W1" s="494"/>
      <c r="X1" s="494"/>
      <c r="Y1" s="494"/>
      <c r="Z1" s="494"/>
      <c r="AA1" s="494"/>
      <c r="AB1" s="494"/>
      <c r="AC1" s="494"/>
      <c r="AD1" s="494"/>
      <c r="AE1" s="494"/>
      <c r="AF1" s="494"/>
      <c r="AG1" s="494"/>
      <c r="AH1" s="494"/>
      <c r="AI1" s="494"/>
      <c r="AJ1" s="494"/>
      <c r="AK1" s="494"/>
      <c r="AL1" s="494"/>
      <c r="AM1" s="494"/>
      <c r="AN1" s="494"/>
      <c r="AO1" s="494"/>
      <c r="AP1" s="494"/>
      <c r="AQ1" s="494"/>
      <c r="AR1" s="494"/>
      <c r="AS1" s="494"/>
      <c r="AT1" s="494"/>
      <c r="AU1" s="494"/>
      <c r="AV1" s="494"/>
      <c r="AW1" s="494"/>
      <c r="AX1" s="494"/>
      <c r="AY1" s="494"/>
      <c r="AZ1" s="494"/>
      <c r="BA1" s="494"/>
      <c r="BB1" s="494"/>
      <c r="BC1" s="494"/>
      <c r="BD1" s="494"/>
      <c r="BE1" s="494"/>
      <c r="BF1" s="494"/>
      <c r="BG1" s="494"/>
      <c r="BH1" s="494"/>
      <c r="BI1" s="494"/>
      <c r="BJ1" s="494"/>
      <c r="BK1" s="494"/>
    </row>
    <row r="2" spans="1:176" s="28" customFormat="1" ht="9.9" customHeight="1">
      <c r="D2" s="494"/>
      <c r="E2" s="494"/>
      <c r="F2" s="494"/>
      <c r="G2" s="494"/>
      <c r="H2" s="494"/>
      <c r="I2" s="494"/>
      <c r="J2" s="494"/>
      <c r="K2" s="494"/>
      <c r="L2" s="494"/>
      <c r="M2" s="494"/>
      <c r="N2" s="494"/>
      <c r="O2" s="494"/>
      <c r="P2" s="494"/>
      <c r="Q2" s="494"/>
      <c r="R2" s="494"/>
      <c r="S2" s="494"/>
      <c r="T2" s="494"/>
      <c r="U2" s="494"/>
      <c r="V2" s="494"/>
      <c r="W2" s="494"/>
      <c r="X2" s="494"/>
      <c r="Y2" s="494"/>
      <c r="Z2" s="494"/>
      <c r="AA2" s="494"/>
      <c r="AB2" s="494"/>
      <c r="AC2" s="494"/>
      <c r="AD2" s="494"/>
      <c r="AE2" s="494"/>
      <c r="AF2" s="494"/>
      <c r="AG2" s="494"/>
      <c r="AH2" s="494"/>
      <c r="AI2" s="494"/>
      <c r="AJ2" s="494"/>
      <c r="AK2" s="494"/>
      <c r="AL2" s="494"/>
      <c r="AM2" s="494"/>
      <c r="AN2" s="494"/>
      <c r="AO2" s="494"/>
      <c r="AP2" s="494"/>
      <c r="AQ2" s="494"/>
      <c r="AR2" s="494"/>
      <c r="AS2" s="494"/>
      <c r="AT2" s="494"/>
      <c r="AU2" s="494"/>
      <c r="AV2" s="494"/>
      <c r="AW2" s="494"/>
      <c r="AX2" s="494"/>
      <c r="AY2" s="494"/>
      <c r="AZ2" s="494"/>
      <c r="BA2" s="494"/>
      <c r="BB2" s="494"/>
      <c r="BC2" s="494"/>
      <c r="BD2" s="494"/>
      <c r="BE2" s="494"/>
      <c r="BF2" s="494"/>
      <c r="BG2" s="494"/>
      <c r="BH2" s="494"/>
      <c r="BI2" s="494"/>
      <c r="BJ2" s="494"/>
      <c r="BK2" s="494"/>
    </row>
    <row r="3" spans="1:176" s="31" customFormat="1" ht="9.9" customHeight="1">
      <c r="A3" s="443"/>
      <c r="B3" s="443"/>
      <c r="C3" s="443"/>
      <c r="D3" s="30"/>
      <c r="E3" s="30"/>
      <c r="F3" s="30"/>
      <c r="AD3" s="33"/>
      <c r="BC3" s="30"/>
      <c r="BD3" s="30"/>
      <c r="BE3" s="30"/>
      <c r="BF3" s="30"/>
      <c r="BG3" s="30"/>
      <c r="BH3" s="30"/>
      <c r="BI3" s="30"/>
      <c r="BJ3" s="30"/>
      <c r="BK3" s="30"/>
    </row>
    <row r="4" spans="1:176" ht="9.9" customHeight="1">
      <c r="AD4" s="33"/>
      <c r="BJ4" s="495" t="s">
        <v>513</v>
      </c>
      <c r="BK4" s="495"/>
      <c r="BL4" s="495"/>
      <c r="BM4" s="495"/>
      <c r="BN4" s="495"/>
      <c r="BO4" s="495"/>
      <c r="BP4" s="495"/>
      <c r="BQ4" s="495"/>
      <c r="BR4" s="495"/>
      <c r="BS4" s="495"/>
      <c r="BT4" s="495"/>
      <c r="BU4" s="495"/>
      <c r="BV4" s="495"/>
      <c r="BW4" s="495"/>
      <c r="BX4" s="495"/>
      <c r="BY4" s="495"/>
      <c r="BZ4" s="495"/>
      <c r="CA4" s="495"/>
      <c r="CB4" s="495"/>
      <c r="CC4" s="495"/>
      <c r="CD4" s="495"/>
      <c r="CE4" s="495"/>
      <c r="CF4" s="495"/>
      <c r="CG4" s="495"/>
      <c r="CH4" s="495"/>
      <c r="CI4" s="495"/>
      <c r="CJ4" s="495"/>
      <c r="CK4" s="495"/>
      <c r="CL4" s="495"/>
      <c r="CM4" s="495"/>
      <c r="CN4" s="495"/>
      <c r="CO4" s="495"/>
      <c r="CP4" s="495"/>
      <c r="CQ4" s="495"/>
      <c r="CR4" s="495"/>
      <c r="CS4" s="495"/>
      <c r="CT4" s="495"/>
      <c r="CU4" s="495"/>
      <c r="CV4" s="495"/>
      <c r="CW4" s="495"/>
      <c r="CX4" s="495"/>
      <c r="CY4" s="495"/>
      <c r="CZ4" s="495"/>
      <c r="DA4" s="495"/>
      <c r="DB4" s="495"/>
      <c r="DC4" s="495"/>
      <c r="DD4" s="148"/>
      <c r="DE4" s="148"/>
      <c r="DF4" s="148"/>
      <c r="DG4" s="148"/>
      <c r="DH4" s="148"/>
      <c r="DI4" s="148"/>
      <c r="DJ4" s="148"/>
      <c r="DK4" s="148"/>
      <c r="EV4" s="28"/>
      <c r="EW4" s="28"/>
      <c r="EX4" s="28"/>
      <c r="EY4" s="28"/>
      <c r="EZ4" s="28"/>
      <c r="FA4" s="507"/>
      <c r="FB4" s="507"/>
      <c r="FC4" s="507"/>
      <c r="FD4" s="507"/>
      <c r="FE4" s="507"/>
      <c r="FF4" s="507"/>
      <c r="FG4" s="507"/>
      <c r="FH4" s="507"/>
      <c r="FI4" s="507"/>
      <c r="FJ4" s="507"/>
      <c r="FK4" s="507"/>
      <c r="FL4" s="507"/>
      <c r="FM4" s="507"/>
      <c r="FN4" s="507"/>
      <c r="FO4" s="507"/>
      <c r="FP4" s="507"/>
      <c r="FQ4" s="507"/>
      <c r="FR4" s="507"/>
      <c r="FS4" s="507"/>
      <c r="FT4" s="507"/>
    </row>
    <row r="5" spans="1:176" ht="9.9" customHeight="1">
      <c r="AD5" s="33"/>
      <c r="BJ5" s="495"/>
      <c r="BK5" s="495"/>
      <c r="BL5" s="495"/>
      <c r="BM5" s="495"/>
      <c r="BN5" s="495"/>
      <c r="BO5" s="495"/>
      <c r="BP5" s="495"/>
      <c r="BQ5" s="495"/>
      <c r="BR5" s="495"/>
      <c r="BS5" s="495"/>
      <c r="BT5" s="495"/>
      <c r="BU5" s="495"/>
      <c r="BV5" s="495"/>
      <c r="BW5" s="495"/>
      <c r="BX5" s="495"/>
      <c r="BY5" s="495"/>
      <c r="BZ5" s="495"/>
      <c r="CA5" s="495"/>
      <c r="CB5" s="495"/>
      <c r="CC5" s="495"/>
      <c r="CD5" s="495"/>
      <c r="CE5" s="495"/>
      <c r="CF5" s="495"/>
      <c r="CG5" s="495"/>
      <c r="CH5" s="495"/>
      <c r="CI5" s="495"/>
      <c r="CJ5" s="495"/>
      <c r="CK5" s="495"/>
      <c r="CL5" s="495"/>
      <c r="CM5" s="495"/>
      <c r="CN5" s="495"/>
      <c r="CO5" s="495"/>
      <c r="CP5" s="495"/>
      <c r="CQ5" s="495"/>
      <c r="CR5" s="495"/>
      <c r="CS5" s="495"/>
      <c r="CT5" s="495"/>
      <c r="CU5" s="495"/>
      <c r="CV5" s="495"/>
      <c r="CW5" s="495"/>
      <c r="CX5" s="495"/>
      <c r="CY5" s="495"/>
      <c r="CZ5" s="495"/>
      <c r="DA5" s="495"/>
      <c r="DB5" s="495"/>
      <c r="DC5" s="495"/>
      <c r="DD5" s="148"/>
      <c r="DE5" s="148"/>
      <c r="DF5" s="148"/>
      <c r="DG5" s="428"/>
      <c r="DH5" s="428"/>
      <c r="DI5" s="428"/>
      <c r="DJ5" s="428"/>
      <c r="DK5" s="428"/>
      <c r="DL5" s="428"/>
      <c r="DM5" s="428"/>
      <c r="DN5" s="428"/>
      <c r="DO5" s="428"/>
      <c r="DP5" s="428"/>
      <c r="DQ5" s="428"/>
      <c r="DR5" s="428"/>
      <c r="DS5" s="428"/>
      <c r="DV5" s="429"/>
      <c r="DW5" s="429"/>
      <c r="EV5" s="28"/>
      <c r="EW5" s="28"/>
      <c r="EX5" s="28"/>
      <c r="EY5" s="28"/>
      <c r="EZ5" s="28"/>
      <c r="FA5" s="507"/>
      <c r="FB5" s="507"/>
      <c r="FC5" s="507"/>
      <c r="FD5" s="507"/>
      <c r="FE5" s="507"/>
      <c r="FF5" s="507"/>
      <c r="FG5" s="507"/>
      <c r="FH5" s="507"/>
      <c r="FI5" s="507"/>
      <c r="FJ5" s="507"/>
      <c r="FK5" s="507"/>
      <c r="FL5" s="507"/>
      <c r="FM5" s="507"/>
      <c r="FN5" s="507"/>
      <c r="FO5" s="507"/>
      <c r="FP5" s="507"/>
      <c r="FQ5" s="507"/>
      <c r="FR5" s="507"/>
      <c r="FS5" s="507"/>
      <c r="FT5" s="507"/>
    </row>
    <row r="6" spans="1:176" ht="9.9" customHeight="1">
      <c r="AD6" s="33"/>
      <c r="BJ6" s="495"/>
      <c r="BK6" s="495"/>
      <c r="BL6" s="495"/>
      <c r="BM6" s="495"/>
      <c r="BN6" s="495"/>
      <c r="BO6" s="495"/>
      <c r="BP6" s="495"/>
      <c r="BQ6" s="495"/>
      <c r="BR6" s="495"/>
      <c r="BS6" s="495"/>
      <c r="BT6" s="495"/>
      <c r="BU6" s="495"/>
      <c r="BV6" s="495"/>
      <c r="BW6" s="495"/>
      <c r="BX6" s="495"/>
      <c r="BY6" s="495"/>
      <c r="BZ6" s="495"/>
      <c r="CA6" s="495"/>
      <c r="CB6" s="495"/>
      <c r="CC6" s="495"/>
      <c r="CD6" s="495"/>
      <c r="CE6" s="495"/>
      <c r="CF6" s="495"/>
      <c r="CG6" s="495"/>
      <c r="CH6" s="495"/>
      <c r="CI6" s="495"/>
      <c r="CJ6" s="495"/>
      <c r="CK6" s="495"/>
      <c r="CL6" s="495"/>
      <c r="CM6" s="495"/>
      <c r="CN6" s="495"/>
      <c r="CO6" s="495"/>
      <c r="CP6" s="495"/>
      <c r="CQ6" s="495"/>
      <c r="CR6" s="495"/>
      <c r="CS6" s="495"/>
      <c r="CT6" s="495"/>
      <c r="CU6" s="495"/>
      <c r="CV6" s="495"/>
      <c r="CW6" s="495"/>
      <c r="CX6" s="495"/>
      <c r="CY6" s="495"/>
      <c r="CZ6" s="495"/>
      <c r="DA6" s="495"/>
      <c r="DB6" s="495"/>
      <c r="DC6" s="495"/>
      <c r="DD6" s="148"/>
      <c r="DE6" s="148"/>
      <c r="DF6" s="428"/>
      <c r="DG6" s="428"/>
      <c r="DH6" s="428"/>
      <c r="DI6" s="428"/>
      <c r="DJ6" s="428"/>
      <c r="DK6" s="428"/>
      <c r="DL6" s="428"/>
      <c r="DM6" s="428"/>
      <c r="DN6" s="428"/>
      <c r="DO6" s="428"/>
      <c r="DP6" s="428"/>
      <c r="DQ6" s="428"/>
      <c r="DR6" s="428"/>
      <c r="DS6" s="428"/>
      <c r="DV6" s="429"/>
      <c r="DW6" s="429"/>
      <c r="EV6" s="28"/>
      <c r="EW6" s="28"/>
      <c r="EX6" s="28"/>
      <c r="EY6" s="28"/>
      <c r="EZ6" s="28"/>
      <c r="FA6" s="507"/>
      <c r="FB6" s="507"/>
      <c r="FC6" s="507"/>
      <c r="FD6" s="507"/>
      <c r="FE6" s="507"/>
      <c r="FF6" s="507"/>
      <c r="FG6" s="507"/>
      <c r="FH6" s="507"/>
      <c r="FI6" s="507"/>
      <c r="FJ6" s="507"/>
      <c r="FK6" s="507"/>
      <c r="FL6" s="507"/>
      <c r="FM6" s="507"/>
      <c r="FN6" s="507"/>
      <c r="FO6" s="507"/>
      <c r="FP6" s="507"/>
      <c r="FQ6" s="507"/>
      <c r="FR6" s="507"/>
      <c r="FS6" s="507"/>
      <c r="FT6" s="507"/>
    </row>
    <row r="7" spans="1:176" ht="9.9" customHeight="1">
      <c r="AD7" s="33"/>
      <c r="BJ7" s="495"/>
      <c r="BK7" s="495"/>
      <c r="BL7" s="495"/>
      <c r="BM7" s="495"/>
      <c r="BN7" s="495"/>
      <c r="BO7" s="495"/>
      <c r="BP7" s="495"/>
      <c r="BQ7" s="495"/>
      <c r="BR7" s="495"/>
      <c r="BS7" s="495"/>
      <c r="BT7" s="495"/>
      <c r="BU7" s="495"/>
      <c r="BV7" s="495"/>
      <c r="BW7" s="495"/>
      <c r="BX7" s="495"/>
      <c r="BY7" s="495"/>
      <c r="BZ7" s="495"/>
      <c r="CA7" s="495"/>
      <c r="CB7" s="495"/>
      <c r="CC7" s="495"/>
      <c r="CD7" s="495"/>
      <c r="CE7" s="495"/>
      <c r="CF7" s="495"/>
      <c r="CG7" s="495"/>
      <c r="CH7" s="495"/>
      <c r="CI7" s="495"/>
      <c r="CJ7" s="495"/>
      <c r="CK7" s="495"/>
      <c r="CL7" s="495"/>
      <c r="CM7" s="495"/>
      <c r="CN7" s="495"/>
      <c r="CO7" s="495"/>
      <c r="CP7" s="495"/>
      <c r="CQ7" s="495"/>
      <c r="CR7" s="495"/>
      <c r="CS7" s="495"/>
      <c r="CT7" s="495"/>
      <c r="CU7" s="495"/>
      <c r="CV7" s="495"/>
      <c r="CW7" s="495"/>
      <c r="CX7" s="495"/>
      <c r="CY7" s="495"/>
      <c r="CZ7" s="495"/>
      <c r="DA7" s="495"/>
      <c r="DB7" s="495"/>
      <c r="DC7" s="495"/>
      <c r="DD7" s="148"/>
      <c r="DE7" s="148"/>
      <c r="DF7" s="428"/>
      <c r="DG7" s="428"/>
      <c r="DH7" s="428"/>
      <c r="DI7" s="428"/>
      <c r="DJ7" s="428"/>
      <c r="DK7" s="428"/>
      <c r="DL7" s="428"/>
      <c r="DM7" s="428"/>
      <c r="DN7" s="428"/>
      <c r="DO7" s="428"/>
      <c r="DP7" s="428"/>
      <c r="DQ7" s="428"/>
      <c r="DR7" s="428"/>
      <c r="DS7" s="428"/>
      <c r="DV7" s="429"/>
      <c r="DW7" s="429"/>
      <c r="EV7" s="28"/>
      <c r="EW7" s="28"/>
      <c r="EX7" s="28"/>
      <c r="EY7" s="28"/>
      <c r="EZ7" s="28"/>
      <c r="FA7" s="507"/>
      <c r="FB7" s="507"/>
      <c r="FC7" s="507"/>
      <c r="FD7" s="507"/>
      <c r="FE7" s="507"/>
      <c r="FF7" s="507"/>
      <c r="FG7" s="507"/>
      <c r="FH7" s="507"/>
      <c r="FI7" s="507"/>
      <c r="FJ7" s="507"/>
      <c r="FK7" s="507"/>
      <c r="FL7" s="507"/>
      <c r="FM7" s="507"/>
      <c r="FN7" s="507"/>
      <c r="FO7" s="507"/>
      <c r="FP7" s="507"/>
      <c r="FQ7" s="507"/>
      <c r="FR7" s="507"/>
      <c r="FS7" s="507"/>
      <c r="FT7" s="507"/>
    </row>
    <row r="8" spans="1:176" ht="9.9" customHeight="1">
      <c r="AD8" s="33"/>
      <c r="BJ8" s="495"/>
      <c r="BK8" s="495"/>
      <c r="BL8" s="495"/>
      <c r="BM8" s="495"/>
      <c r="BN8" s="495"/>
      <c r="BO8" s="495"/>
      <c r="BP8" s="495"/>
      <c r="BQ8" s="495"/>
      <c r="BR8" s="495"/>
      <c r="BS8" s="495"/>
      <c r="BT8" s="495"/>
      <c r="BU8" s="495"/>
      <c r="BV8" s="495"/>
      <c r="BW8" s="495"/>
      <c r="BX8" s="495"/>
      <c r="BY8" s="495"/>
      <c r="BZ8" s="495"/>
      <c r="CA8" s="495"/>
      <c r="CB8" s="495"/>
      <c r="CC8" s="495"/>
      <c r="CD8" s="495"/>
      <c r="CE8" s="495"/>
      <c r="CF8" s="495"/>
      <c r="CG8" s="495"/>
      <c r="CH8" s="495"/>
      <c r="CI8" s="495"/>
      <c r="CJ8" s="495"/>
      <c r="CK8" s="495"/>
      <c r="CL8" s="495"/>
      <c r="CM8" s="495"/>
      <c r="CN8" s="495"/>
      <c r="CO8" s="495"/>
      <c r="CP8" s="495"/>
      <c r="CQ8" s="495"/>
      <c r="CR8" s="495"/>
      <c r="CS8" s="495"/>
      <c r="CT8" s="495"/>
      <c r="CU8" s="495"/>
      <c r="CV8" s="495"/>
      <c r="CW8" s="495"/>
      <c r="CX8" s="495"/>
      <c r="CY8" s="495"/>
      <c r="CZ8" s="495"/>
      <c r="DA8" s="495"/>
      <c r="DB8" s="495"/>
      <c r="DC8" s="495"/>
      <c r="DD8" s="148"/>
      <c r="DE8" s="148"/>
      <c r="DF8" s="428"/>
      <c r="DG8" s="428"/>
      <c r="DH8" s="428"/>
      <c r="DI8" s="428"/>
      <c r="DJ8" s="428"/>
      <c r="DK8" s="428"/>
      <c r="DL8" s="428"/>
      <c r="DM8" s="428"/>
      <c r="DN8" s="428"/>
      <c r="DO8" s="428"/>
      <c r="DP8" s="428"/>
      <c r="DQ8" s="428"/>
      <c r="DR8" s="428"/>
      <c r="DS8" s="428"/>
      <c r="DV8" s="429"/>
      <c r="DW8" s="429"/>
      <c r="EV8" s="28"/>
      <c r="EW8" s="28"/>
      <c r="EX8" s="28"/>
      <c r="EY8" s="28"/>
      <c r="EZ8" s="28"/>
      <c r="FA8" s="507"/>
      <c r="FB8" s="507"/>
      <c r="FC8" s="507"/>
      <c r="FD8" s="507"/>
      <c r="FE8" s="507"/>
      <c r="FF8" s="507"/>
      <c r="FG8" s="507"/>
      <c r="FH8" s="507"/>
      <c r="FI8" s="507"/>
      <c r="FJ8" s="507"/>
      <c r="FK8" s="507"/>
      <c r="FL8" s="507"/>
      <c r="FM8" s="507"/>
      <c r="FN8" s="507"/>
      <c r="FO8" s="507"/>
      <c r="FP8" s="507"/>
      <c r="FQ8" s="507"/>
      <c r="FR8" s="507"/>
      <c r="FS8" s="507"/>
      <c r="FT8" s="507"/>
    </row>
    <row r="9" spans="1:176" ht="9.9" customHeight="1">
      <c r="D9" s="468"/>
      <c r="E9" s="517" t="s">
        <v>500</v>
      </c>
      <c r="F9" s="518"/>
      <c r="G9" s="518"/>
      <c r="H9" s="518"/>
      <c r="I9" s="518"/>
      <c r="J9" s="518"/>
      <c r="K9" s="518"/>
      <c r="L9" s="518"/>
      <c r="M9" s="518"/>
      <c r="N9" s="518"/>
      <c r="O9" s="518"/>
      <c r="P9" s="518"/>
      <c r="Q9" s="518"/>
      <c r="R9" s="518"/>
      <c r="S9" s="518"/>
      <c r="T9" s="518"/>
      <c r="U9" s="518"/>
      <c r="V9" s="518"/>
      <c r="W9" s="518"/>
      <c r="X9" s="518"/>
      <c r="Y9" s="518"/>
      <c r="Z9" s="518"/>
      <c r="AA9" s="518"/>
      <c r="AB9" s="518"/>
      <c r="AC9" s="518"/>
      <c r="AD9" s="518"/>
      <c r="AE9" s="518"/>
      <c r="AF9" s="518"/>
      <c r="AG9" s="518"/>
      <c r="AH9" s="518"/>
      <c r="AI9" s="518"/>
      <c r="AJ9" s="518"/>
      <c r="AK9" s="518"/>
      <c r="AL9" s="518"/>
      <c r="AM9" s="518"/>
      <c r="AN9" s="518"/>
      <c r="AO9" s="518"/>
      <c r="AP9" s="518"/>
      <c r="AQ9" s="518"/>
      <c r="AR9" s="518"/>
      <c r="AS9" s="518"/>
      <c r="AT9" s="518"/>
      <c r="AU9" s="518"/>
      <c r="AV9" s="518"/>
      <c r="AW9" s="518"/>
      <c r="AX9" s="518"/>
      <c r="AY9" s="518"/>
      <c r="AZ9" s="518"/>
      <c r="BA9" s="518"/>
      <c r="BB9" s="518"/>
      <c r="BC9" s="518"/>
      <c r="BD9" s="518"/>
      <c r="BE9" s="518"/>
      <c r="BF9" s="518"/>
      <c r="BG9" s="518"/>
      <c r="BH9" s="518"/>
      <c r="BI9" s="518"/>
      <c r="BJ9" s="518"/>
      <c r="BK9" s="518"/>
      <c r="BL9" s="518"/>
      <c r="BM9" s="518"/>
      <c r="BN9" s="518"/>
      <c r="BO9" s="518"/>
      <c r="BP9" s="518"/>
      <c r="BQ9" s="518"/>
      <c r="BR9" s="518"/>
      <c r="BS9" s="518"/>
      <c r="BT9" s="518"/>
      <c r="BU9" s="518"/>
      <c r="BV9" s="518"/>
      <c r="BW9" s="518"/>
      <c r="BX9" s="518"/>
      <c r="BY9" s="518"/>
      <c r="BZ9" s="468"/>
      <c r="CA9" s="519" t="s">
        <v>486</v>
      </c>
      <c r="CB9" s="519"/>
      <c r="CC9" s="519"/>
      <c r="CD9" s="519"/>
      <c r="CE9" s="519"/>
      <c r="CF9" s="519"/>
      <c r="CG9" s="519"/>
      <c r="CH9" s="519"/>
      <c r="CI9" s="519"/>
      <c r="CJ9" s="519"/>
      <c r="CK9" s="519"/>
      <c r="CL9" s="519"/>
      <c r="CM9" s="519"/>
      <c r="CN9" s="519"/>
      <c r="CO9" s="519"/>
      <c r="CP9" s="519"/>
      <c r="CQ9" s="519"/>
      <c r="CR9" s="519"/>
      <c r="CS9" s="519"/>
      <c r="CT9" s="519"/>
      <c r="CU9" s="519"/>
      <c r="CV9" s="519"/>
      <c r="CW9" s="519"/>
      <c r="CX9" s="519"/>
      <c r="CY9" s="519"/>
      <c r="CZ9" s="519"/>
      <c r="DA9" s="519"/>
      <c r="DB9" s="519"/>
      <c r="DC9" s="519"/>
      <c r="DD9" s="469"/>
      <c r="DE9" s="470"/>
      <c r="DF9" s="471"/>
      <c r="DG9" s="472"/>
      <c r="DH9" s="472"/>
      <c r="DI9" s="473"/>
      <c r="DJ9" s="474"/>
      <c r="DK9" s="473"/>
      <c r="DL9" s="474"/>
      <c r="DM9" s="473"/>
      <c r="DN9" s="474"/>
      <c r="DO9" s="473"/>
      <c r="DP9" s="474"/>
      <c r="DQ9" s="473"/>
      <c r="DR9" s="474"/>
      <c r="DS9" s="474"/>
      <c r="DT9" s="470"/>
      <c r="DU9" s="470"/>
      <c r="DV9" s="470"/>
      <c r="DW9" s="470"/>
      <c r="DX9" s="470"/>
      <c r="DY9" s="470"/>
      <c r="DZ9" s="470"/>
      <c r="EA9" s="470"/>
      <c r="EB9" s="470"/>
      <c r="EC9" s="470"/>
      <c r="ED9" s="470"/>
      <c r="EE9" s="470"/>
      <c r="EF9" s="470"/>
      <c r="EG9" s="470"/>
      <c r="EH9" s="470"/>
      <c r="EI9" s="470"/>
      <c r="EJ9" s="470"/>
      <c r="EK9" s="470"/>
      <c r="EL9" s="470"/>
      <c r="EM9" s="470"/>
      <c r="EN9" s="470"/>
      <c r="EO9" s="470"/>
      <c r="EP9" s="470"/>
      <c r="EQ9" s="470"/>
      <c r="ER9" s="470"/>
      <c r="ES9" s="470"/>
      <c r="ET9" s="470"/>
      <c r="EU9" s="470"/>
      <c r="EV9" s="37"/>
      <c r="EW9" s="37"/>
      <c r="EX9" s="37"/>
      <c r="EY9" s="28"/>
      <c r="EZ9" s="28"/>
      <c r="FA9" s="507"/>
      <c r="FB9" s="507"/>
      <c r="FC9" s="507"/>
      <c r="FD9" s="507"/>
      <c r="FE9" s="507"/>
      <c r="FF9" s="507"/>
      <c r="FG9" s="507"/>
      <c r="FH9" s="507"/>
      <c r="FI9" s="507"/>
      <c r="FJ9" s="507"/>
      <c r="FK9" s="507"/>
      <c r="FL9" s="507"/>
      <c r="FM9" s="507"/>
      <c r="FN9" s="507"/>
      <c r="FO9" s="507"/>
      <c r="FP9" s="507"/>
      <c r="FQ9" s="507"/>
      <c r="FR9" s="507"/>
      <c r="FS9" s="507"/>
      <c r="FT9" s="507"/>
    </row>
    <row r="10" spans="1:176" ht="9.9" customHeight="1">
      <c r="D10" s="468"/>
      <c r="E10" s="518"/>
      <c r="F10" s="518"/>
      <c r="G10" s="518"/>
      <c r="H10" s="518"/>
      <c r="I10" s="518"/>
      <c r="J10" s="518"/>
      <c r="K10" s="518"/>
      <c r="L10" s="518"/>
      <c r="M10" s="518"/>
      <c r="N10" s="518"/>
      <c r="O10" s="518"/>
      <c r="P10" s="518"/>
      <c r="Q10" s="518"/>
      <c r="R10" s="518"/>
      <c r="S10" s="518"/>
      <c r="T10" s="518"/>
      <c r="U10" s="518"/>
      <c r="V10" s="518"/>
      <c r="W10" s="518"/>
      <c r="X10" s="518"/>
      <c r="Y10" s="518"/>
      <c r="Z10" s="518"/>
      <c r="AA10" s="518"/>
      <c r="AB10" s="518"/>
      <c r="AC10" s="518"/>
      <c r="AD10" s="518"/>
      <c r="AE10" s="518"/>
      <c r="AF10" s="518"/>
      <c r="AG10" s="518"/>
      <c r="AH10" s="518"/>
      <c r="AI10" s="518"/>
      <c r="AJ10" s="518"/>
      <c r="AK10" s="518"/>
      <c r="AL10" s="518"/>
      <c r="AM10" s="518"/>
      <c r="AN10" s="518"/>
      <c r="AO10" s="518"/>
      <c r="AP10" s="518"/>
      <c r="AQ10" s="518"/>
      <c r="AR10" s="518"/>
      <c r="AS10" s="518"/>
      <c r="AT10" s="518"/>
      <c r="AU10" s="518"/>
      <c r="AV10" s="518"/>
      <c r="AW10" s="518"/>
      <c r="AX10" s="518"/>
      <c r="AY10" s="518"/>
      <c r="AZ10" s="518"/>
      <c r="BA10" s="518"/>
      <c r="BB10" s="518"/>
      <c r="BC10" s="518"/>
      <c r="BD10" s="518"/>
      <c r="BE10" s="518"/>
      <c r="BF10" s="518"/>
      <c r="BG10" s="518"/>
      <c r="BH10" s="518"/>
      <c r="BI10" s="518"/>
      <c r="BJ10" s="518"/>
      <c r="BK10" s="518"/>
      <c r="BL10" s="518"/>
      <c r="BM10" s="518"/>
      <c r="BN10" s="518"/>
      <c r="BO10" s="518"/>
      <c r="BP10" s="518"/>
      <c r="BQ10" s="518"/>
      <c r="BR10" s="518"/>
      <c r="BS10" s="518"/>
      <c r="BT10" s="518"/>
      <c r="BU10" s="518"/>
      <c r="BV10" s="518"/>
      <c r="BW10" s="518"/>
      <c r="BX10" s="518"/>
      <c r="BY10" s="518"/>
      <c r="BZ10" s="468"/>
      <c r="CA10" s="519"/>
      <c r="CB10" s="519"/>
      <c r="CC10" s="519"/>
      <c r="CD10" s="519"/>
      <c r="CE10" s="519"/>
      <c r="CF10" s="519"/>
      <c r="CG10" s="519"/>
      <c r="CH10" s="519"/>
      <c r="CI10" s="519"/>
      <c r="CJ10" s="519"/>
      <c r="CK10" s="519"/>
      <c r="CL10" s="519"/>
      <c r="CM10" s="519"/>
      <c r="CN10" s="519"/>
      <c r="CO10" s="519"/>
      <c r="CP10" s="519"/>
      <c r="CQ10" s="519"/>
      <c r="CR10" s="519"/>
      <c r="CS10" s="519"/>
      <c r="CT10" s="519"/>
      <c r="CU10" s="519"/>
      <c r="CV10" s="519"/>
      <c r="CW10" s="519"/>
      <c r="CX10" s="519"/>
      <c r="CY10" s="519"/>
      <c r="CZ10" s="519"/>
      <c r="DA10" s="519"/>
      <c r="DB10" s="519"/>
      <c r="DC10" s="519"/>
      <c r="DD10" s="469"/>
      <c r="DE10" s="470"/>
      <c r="DF10" s="472"/>
      <c r="DG10" s="472"/>
      <c r="DH10" s="472"/>
      <c r="DI10" s="473"/>
      <c r="DJ10" s="474"/>
      <c r="DK10" s="473"/>
      <c r="DL10" s="474"/>
      <c r="DM10" s="473"/>
      <c r="DN10" s="474"/>
      <c r="DO10" s="473"/>
      <c r="DP10" s="474"/>
      <c r="DQ10" s="473"/>
      <c r="DR10" s="474"/>
      <c r="DS10" s="474"/>
      <c r="DT10" s="470"/>
      <c r="DU10" s="470"/>
      <c r="DV10" s="470"/>
      <c r="DW10" s="470"/>
      <c r="DX10" s="470"/>
      <c r="DY10" s="470"/>
      <c r="DZ10" s="470"/>
      <c r="EA10" s="470"/>
      <c r="EB10" s="470"/>
      <c r="EC10" s="470"/>
      <c r="ED10" s="470"/>
      <c r="EE10" s="470"/>
      <c r="EF10" s="470"/>
      <c r="EG10" s="470"/>
      <c r="EH10" s="470"/>
      <c r="EI10" s="470"/>
      <c r="EJ10" s="470"/>
      <c r="EK10" s="470"/>
      <c r="EL10" s="470"/>
      <c r="EM10" s="470"/>
      <c r="EN10" s="470"/>
      <c r="EO10" s="470"/>
      <c r="EP10" s="470"/>
      <c r="EQ10" s="470"/>
      <c r="ER10" s="470"/>
      <c r="ES10" s="470"/>
      <c r="ET10" s="470"/>
      <c r="EU10" s="470"/>
      <c r="EV10" s="37"/>
      <c r="EW10" s="37"/>
      <c r="EX10" s="37"/>
      <c r="EY10" s="28"/>
      <c r="EZ10" s="28"/>
      <c r="FA10" s="507"/>
      <c r="FB10" s="507"/>
      <c r="FC10" s="507"/>
      <c r="FD10" s="507"/>
      <c r="FE10" s="507"/>
      <c r="FF10" s="507"/>
      <c r="FG10" s="507"/>
      <c r="FH10" s="507"/>
      <c r="FI10" s="507"/>
      <c r="FJ10" s="507"/>
      <c r="FK10" s="507"/>
      <c r="FL10" s="507"/>
      <c r="FM10" s="507"/>
      <c r="FN10" s="507"/>
      <c r="FO10" s="507"/>
      <c r="FP10" s="507"/>
      <c r="FQ10" s="507"/>
      <c r="FR10" s="507"/>
      <c r="FS10" s="507"/>
      <c r="FT10" s="507"/>
    </row>
    <row r="11" spans="1:176" ht="9.9" customHeight="1">
      <c r="D11" s="468"/>
      <c r="E11" s="518"/>
      <c r="F11" s="518"/>
      <c r="G11" s="518"/>
      <c r="H11" s="518"/>
      <c r="I11" s="518"/>
      <c r="J11" s="518"/>
      <c r="K11" s="518"/>
      <c r="L11" s="518"/>
      <c r="M11" s="518"/>
      <c r="N11" s="518"/>
      <c r="O11" s="518"/>
      <c r="P11" s="518"/>
      <c r="Q11" s="518"/>
      <c r="R11" s="518"/>
      <c r="S11" s="518"/>
      <c r="T11" s="518"/>
      <c r="U11" s="518"/>
      <c r="V11" s="518"/>
      <c r="W11" s="518"/>
      <c r="X11" s="518"/>
      <c r="Y11" s="518"/>
      <c r="Z11" s="518"/>
      <c r="AA11" s="518"/>
      <c r="AB11" s="518"/>
      <c r="AC11" s="518"/>
      <c r="AD11" s="518"/>
      <c r="AE11" s="518"/>
      <c r="AF11" s="518"/>
      <c r="AG11" s="518"/>
      <c r="AH11" s="518"/>
      <c r="AI11" s="518"/>
      <c r="AJ11" s="518"/>
      <c r="AK11" s="518"/>
      <c r="AL11" s="518"/>
      <c r="AM11" s="518"/>
      <c r="AN11" s="518"/>
      <c r="AO11" s="518"/>
      <c r="AP11" s="518"/>
      <c r="AQ11" s="518"/>
      <c r="AR11" s="518"/>
      <c r="AS11" s="518"/>
      <c r="AT11" s="518"/>
      <c r="AU11" s="518"/>
      <c r="AV11" s="518"/>
      <c r="AW11" s="518"/>
      <c r="AX11" s="518"/>
      <c r="AY11" s="518"/>
      <c r="AZ11" s="518"/>
      <c r="BA11" s="518"/>
      <c r="BB11" s="518"/>
      <c r="BC11" s="518"/>
      <c r="BD11" s="518"/>
      <c r="BE11" s="518"/>
      <c r="BF11" s="518"/>
      <c r="BG11" s="518"/>
      <c r="BH11" s="518"/>
      <c r="BI11" s="518"/>
      <c r="BJ11" s="518"/>
      <c r="BK11" s="518"/>
      <c r="BL11" s="518"/>
      <c r="BM11" s="518"/>
      <c r="BN11" s="518"/>
      <c r="BO11" s="518"/>
      <c r="BP11" s="518"/>
      <c r="BQ11" s="518"/>
      <c r="BR11" s="518"/>
      <c r="BS11" s="518"/>
      <c r="BT11" s="518"/>
      <c r="BU11" s="518"/>
      <c r="BV11" s="518"/>
      <c r="BW11" s="518"/>
      <c r="BX11" s="518"/>
      <c r="BY11" s="518"/>
      <c r="BZ11" s="468"/>
      <c r="CA11" s="519"/>
      <c r="CB11" s="519"/>
      <c r="CC11" s="519"/>
      <c r="CD11" s="519"/>
      <c r="CE11" s="519"/>
      <c r="CF11" s="519"/>
      <c r="CG11" s="519"/>
      <c r="CH11" s="519"/>
      <c r="CI11" s="519"/>
      <c r="CJ11" s="519"/>
      <c r="CK11" s="519"/>
      <c r="CL11" s="519"/>
      <c r="CM11" s="519"/>
      <c r="CN11" s="519"/>
      <c r="CO11" s="519"/>
      <c r="CP11" s="519"/>
      <c r="CQ11" s="519"/>
      <c r="CR11" s="519"/>
      <c r="CS11" s="519"/>
      <c r="CT11" s="519"/>
      <c r="CU11" s="519"/>
      <c r="CV11" s="519"/>
      <c r="CW11" s="519"/>
      <c r="CX11" s="519"/>
      <c r="CY11" s="519"/>
      <c r="CZ11" s="519"/>
      <c r="DA11" s="519"/>
      <c r="DB11" s="519"/>
      <c r="DC11" s="519"/>
      <c r="DD11" s="469"/>
      <c r="DE11" s="470"/>
      <c r="DF11" s="472"/>
      <c r="DG11" s="472"/>
      <c r="DH11" s="472"/>
      <c r="DI11" s="473"/>
      <c r="DJ11" s="474"/>
      <c r="DK11" s="473"/>
      <c r="DL11" s="474"/>
      <c r="DM11" s="473"/>
      <c r="DN11" s="474"/>
      <c r="DO11" s="473"/>
      <c r="DP11" s="474"/>
      <c r="DQ11" s="473"/>
      <c r="DR11" s="474"/>
      <c r="DS11" s="474"/>
      <c r="DT11" s="470"/>
      <c r="DU11" s="470"/>
      <c r="DV11" s="470"/>
      <c r="DW11" s="470"/>
      <c r="DX11" s="470"/>
      <c r="DY11" s="470"/>
      <c r="DZ11" s="470"/>
      <c r="EA11" s="470"/>
      <c r="EB11" s="470"/>
      <c r="EC11" s="470"/>
      <c r="ED11" s="470"/>
      <c r="EE11" s="470"/>
      <c r="EF11" s="470"/>
      <c r="EG11" s="470"/>
      <c r="EH11" s="470"/>
      <c r="EI11" s="470"/>
      <c r="EJ11" s="470"/>
      <c r="EK11" s="470"/>
      <c r="EL11" s="470"/>
      <c r="EM11" s="470"/>
      <c r="EN11" s="470"/>
      <c r="EO11" s="470"/>
      <c r="EP11" s="470"/>
      <c r="EQ11" s="470"/>
      <c r="ER11" s="470"/>
      <c r="ES11" s="470"/>
      <c r="ET11" s="470"/>
      <c r="EU11" s="470"/>
      <c r="EV11" s="37"/>
      <c r="EW11" s="37"/>
      <c r="EX11" s="37"/>
      <c r="EY11" s="28"/>
      <c r="EZ11" s="28"/>
      <c r="FA11" s="507"/>
      <c r="FB11" s="507"/>
      <c r="FC11" s="507"/>
      <c r="FD11" s="507"/>
      <c r="FE11" s="507"/>
      <c r="FF11" s="507"/>
      <c r="FG11" s="507"/>
      <c r="FH11" s="507"/>
      <c r="FI11" s="507"/>
      <c r="FJ11" s="507"/>
      <c r="FK11" s="507"/>
      <c r="FL11" s="507"/>
      <c r="FM11" s="507"/>
      <c r="FN11" s="507"/>
      <c r="FO11" s="507"/>
      <c r="FP11" s="507"/>
      <c r="FQ11" s="507"/>
      <c r="FR11" s="507"/>
      <c r="FS11" s="507"/>
      <c r="FT11" s="507"/>
    </row>
    <row r="12" spans="1:176" ht="9.9" customHeight="1">
      <c r="D12" s="468"/>
      <c r="E12" s="518"/>
      <c r="F12" s="518"/>
      <c r="G12" s="518"/>
      <c r="H12" s="518"/>
      <c r="I12" s="518"/>
      <c r="J12" s="518"/>
      <c r="K12" s="518"/>
      <c r="L12" s="518"/>
      <c r="M12" s="518"/>
      <c r="N12" s="518"/>
      <c r="O12" s="518"/>
      <c r="P12" s="518"/>
      <c r="Q12" s="518"/>
      <c r="R12" s="518"/>
      <c r="S12" s="518"/>
      <c r="T12" s="518"/>
      <c r="U12" s="518"/>
      <c r="V12" s="518"/>
      <c r="W12" s="518"/>
      <c r="X12" s="518"/>
      <c r="Y12" s="518"/>
      <c r="Z12" s="518"/>
      <c r="AA12" s="518"/>
      <c r="AB12" s="518"/>
      <c r="AC12" s="518"/>
      <c r="AD12" s="518"/>
      <c r="AE12" s="518"/>
      <c r="AF12" s="518"/>
      <c r="AG12" s="518"/>
      <c r="AH12" s="518"/>
      <c r="AI12" s="518"/>
      <c r="AJ12" s="518"/>
      <c r="AK12" s="518"/>
      <c r="AL12" s="518"/>
      <c r="AM12" s="518"/>
      <c r="AN12" s="518"/>
      <c r="AO12" s="518"/>
      <c r="AP12" s="518"/>
      <c r="AQ12" s="518"/>
      <c r="AR12" s="518"/>
      <c r="AS12" s="518"/>
      <c r="AT12" s="518"/>
      <c r="AU12" s="518"/>
      <c r="AV12" s="518"/>
      <c r="AW12" s="518"/>
      <c r="AX12" s="518"/>
      <c r="AY12" s="518"/>
      <c r="AZ12" s="518"/>
      <c r="BA12" s="518"/>
      <c r="BB12" s="518"/>
      <c r="BC12" s="518"/>
      <c r="BD12" s="518"/>
      <c r="BE12" s="518"/>
      <c r="BF12" s="518"/>
      <c r="BG12" s="518"/>
      <c r="BH12" s="518"/>
      <c r="BI12" s="518"/>
      <c r="BJ12" s="518"/>
      <c r="BK12" s="518"/>
      <c r="BL12" s="518"/>
      <c r="BM12" s="518"/>
      <c r="BN12" s="518"/>
      <c r="BO12" s="518"/>
      <c r="BP12" s="518"/>
      <c r="BQ12" s="518"/>
      <c r="BR12" s="518"/>
      <c r="BS12" s="518"/>
      <c r="BT12" s="518"/>
      <c r="BU12" s="518"/>
      <c r="BV12" s="518"/>
      <c r="BW12" s="518"/>
      <c r="BX12" s="518"/>
      <c r="BY12" s="518"/>
      <c r="BZ12" s="475"/>
      <c r="CA12" s="519"/>
      <c r="CB12" s="519"/>
      <c r="CC12" s="519"/>
      <c r="CD12" s="519"/>
      <c r="CE12" s="519"/>
      <c r="CF12" s="519"/>
      <c r="CG12" s="519"/>
      <c r="CH12" s="519"/>
      <c r="CI12" s="519"/>
      <c r="CJ12" s="519"/>
      <c r="CK12" s="519"/>
      <c r="CL12" s="519"/>
      <c r="CM12" s="519"/>
      <c r="CN12" s="519"/>
      <c r="CO12" s="519"/>
      <c r="CP12" s="519"/>
      <c r="CQ12" s="519"/>
      <c r="CR12" s="519"/>
      <c r="CS12" s="519"/>
      <c r="CT12" s="519"/>
      <c r="CU12" s="519"/>
      <c r="CV12" s="519"/>
      <c r="CW12" s="519"/>
      <c r="CX12" s="519"/>
      <c r="CY12" s="519"/>
      <c r="CZ12" s="519"/>
      <c r="DA12" s="519"/>
      <c r="DB12" s="519"/>
      <c r="DC12" s="519"/>
      <c r="DD12" s="469"/>
      <c r="DE12" s="470"/>
      <c r="DF12" s="472"/>
      <c r="DG12" s="472"/>
      <c r="DH12" s="472"/>
      <c r="DI12" s="473"/>
      <c r="DJ12" s="474"/>
      <c r="DK12" s="473"/>
      <c r="DL12" s="474"/>
      <c r="DM12" s="473"/>
      <c r="DN12" s="474"/>
      <c r="DO12" s="473"/>
      <c r="DP12" s="474"/>
      <c r="DQ12" s="473"/>
      <c r="DR12" s="474"/>
      <c r="DS12" s="474"/>
      <c r="DT12" s="470"/>
      <c r="DU12" s="470"/>
      <c r="DV12" s="470"/>
      <c r="DW12" s="470"/>
      <c r="DX12" s="470"/>
      <c r="DY12" s="470"/>
      <c r="DZ12" s="470"/>
      <c r="EA12" s="470"/>
      <c r="EB12" s="470"/>
      <c r="EC12" s="470"/>
      <c r="ED12" s="470"/>
      <c r="EE12" s="470"/>
      <c r="EF12" s="470"/>
      <c r="EG12" s="470"/>
      <c r="EH12" s="470"/>
      <c r="EI12" s="470"/>
      <c r="EJ12" s="470"/>
      <c r="EK12" s="470"/>
      <c r="EL12" s="470"/>
      <c r="EM12" s="470"/>
      <c r="EN12" s="470"/>
      <c r="EO12" s="470"/>
      <c r="EP12" s="470"/>
      <c r="EQ12" s="470"/>
      <c r="ER12" s="470"/>
      <c r="ES12" s="470"/>
      <c r="ET12" s="470"/>
      <c r="EU12" s="470"/>
      <c r="EV12" s="37"/>
      <c r="EW12" s="37"/>
      <c r="EX12" s="37"/>
      <c r="EY12" s="28"/>
      <c r="EZ12" s="28"/>
      <c r="FA12" s="507"/>
      <c r="FB12" s="507"/>
      <c r="FC12" s="507"/>
      <c r="FD12" s="507"/>
      <c r="FE12" s="507"/>
      <c r="FF12" s="507"/>
      <c r="FG12" s="507"/>
      <c r="FH12" s="507"/>
      <c r="FI12" s="507"/>
      <c r="FJ12" s="507"/>
      <c r="FK12" s="507"/>
      <c r="FL12" s="507"/>
      <c r="FM12" s="507"/>
      <c r="FN12" s="507"/>
      <c r="FO12" s="507"/>
      <c r="FP12" s="507"/>
      <c r="FQ12" s="507"/>
      <c r="FR12" s="507"/>
      <c r="FS12" s="507"/>
      <c r="FT12" s="507"/>
    </row>
    <row r="13" spans="1:176" ht="9.9" customHeight="1">
      <c r="D13" s="468"/>
      <c r="E13" s="518"/>
      <c r="F13" s="518"/>
      <c r="G13" s="518"/>
      <c r="H13" s="518"/>
      <c r="I13" s="518"/>
      <c r="J13" s="518"/>
      <c r="K13" s="518"/>
      <c r="L13" s="518"/>
      <c r="M13" s="518"/>
      <c r="N13" s="518"/>
      <c r="O13" s="518"/>
      <c r="P13" s="518"/>
      <c r="Q13" s="518"/>
      <c r="R13" s="518"/>
      <c r="S13" s="518"/>
      <c r="T13" s="518"/>
      <c r="U13" s="518"/>
      <c r="V13" s="518"/>
      <c r="W13" s="518"/>
      <c r="X13" s="518"/>
      <c r="Y13" s="518"/>
      <c r="Z13" s="518"/>
      <c r="AA13" s="518"/>
      <c r="AB13" s="518"/>
      <c r="AC13" s="518"/>
      <c r="AD13" s="518"/>
      <c r="AE13" s="518"/>
      <c r="AF13" s="518"/>
      <c r="AG13" s="518"/>
      <c r="AH13" s="518"/>
      <c r="AI13" s="518"/>
      <c r="AJ13" s="518"/>
      <c r="AK13" s="518"/>
      <c r="AL13" s="518"/>
      <c r="AM13" s="518"/>
      <c r="AN13" s="518"/>
      <c r="AO13" s="518"/>
      <c r="AP13" s="518"/>
      <c r="AQ13" s="518"/>
      <c r="AR13" s="518"/>
      <c r="AS13" s="518"/>
      <c r="AT13" s="518"/>
      <c r="AU13" s="518"/>
      <c r="AV13" s="518"/>
      <c r="AW13" s="518"/>
      <c r="AX13" s="518"/>
      <c r="AY13" s="518"/>
      <c r="AZ13" s="518"/>
      <c r="BA13" s="518"/>
      <c r="BB13" s="518"/>
      <c r="BC13" s="518"/>
      <c r="BD13" s="518"/>
      <c r="BE13" s="518"/>
      <c r="BF13" s="518"/>
      <c r="BG13" s="518"/>
      <c r="BH13" s="518"/>
      <c r="BI13" s="518"/>
      <c r="BJ13" s="518"/>
      <c r="BK13" s="518"/>
      <c r="BL13" s="518"/>
      <c r="BM13" s="518"/>
      <c r="BN13" s="518"/>
      <c r="BO13" s="518"/>
      <c r="BP13" s="518"/>
      <c r="BQ13" s="518"/>
      <c r="BR13" s="518"/>
      <c r="BS13" s="518"/>
      <c r="BT13" s="518"/>
      <c r="BU13" s="518"/>
      <c r="BV13" s="518"/>
      <c r="BW13" s="518"/>
      <c r="BX13" s="518"/>
      <c r="BY13" s="518"/>
      <c r="BZ13" s="475"/>
      <c r="CA13" s="519"/>
      <c r="CB13" s="519"/>
      <c r="CC13" s="519"/>
      <c r="CD13" s="519"/>
      <c r="CE13" s="519"/>
      <c r="CF13" s="519"/>
      <c r="CG13" s="519"/>
      <c r="CH13" s="519"/>
      <c r="CI13" s="519"/>
      <c r="CJ13" s="519"/>
      <c r="CK13" s="519"/>
      <c r="CL13" s="519"/>
      <c r="CM13" s="519"/>
      <c r="CN13" s="519"/>
      <c r="CO13" s="519"/>
      <c r="CP13" s="519"/>
      <c r="CQ13" s="519"/>
      <c r="CR13" s="519"/>
      <c r="CS13" s="519"/>
      <c r="CT13" s="519"/>
      <c r="CU13" s="519"/>
      <c r="CV13" s="519"/>
      <c r="CW13" s="519"/>
      <c r="CX13" s="519"/>
      <c r="CY13" s="519"/>
      <c r="CZ13" s="519"/>
      <c r="DA13" s="519"/>
      <c r="DB13" s="519"/>
      <c r="DC13" s="519"/>
      <c r="DD13" s="469"/>
      <c r="DE13" s="470"/>
      <c r="DF13" s="472"/>
      <c r="DG13" s="472"/>
      <c r="DH13" s="472"/>
      <c r="DI13" s="473"/>
      <c r="DJ13" s="474"/>
      <c r="DK13" s="473"/>
      <c r="DL13" s="474"/>
      <c r="DM13" s="473"/>
      <c r="DN13" s="474"/>
      <c r="DO13" s="473"/>
      <c r="DP13" s="474"/>
      <c r="DQ13" s="473"/>
      <c r="DR13" s="474"/>
      <c r="DS13" s="474"/>
      <c r="DT13" s="470"/>
      <c r="DU13" s="470"/>
      <c r="DV13" s="470"/>
      <c r="DW13" s="470"/>
      <c r="DX13" s="470"/>
      <c r="DY13" s="470"/>
      <c r="DZ13" s="470"/>
      <c r="EA13" s="470"/>
      <c r="EB13" s="470"/>
      <c r="EC13" s="470"/>
      <c r="ED13" s="470"/>
      <c r="EE13" s="470"/>
      <c r="EF13" s="470"/>
      <c r="EG13" s="470"/>
      <c r="EH13" s="470"/>
      <c r="EI13" s="470"/>
      <c r="EJ13" s="470"/>
      <c r="EK13" s="470"/>
      <c r="EL13" s="470"/>
      <c r="EM13" s="470"/>
      <c r="EN13" s="470"/>
      <c r="EO13" s="470"/>
      <c r="EP13" s="470"/>
      <c r="EQ13" s="470"/>
      <c r="ER13" s="470"/>
      <c r="ES13" s="470"/>
      <c r="ET13" s="470"/>
      <c r="EU13" s="470"/>
      <c r="EV13" s="37"/>
      <c r="EW13" s="37"/>
      <c r="EX13" s="37"/>
      <c r="EY13" s="28"/>
      <c r="EZ13" s="28"/>
      <c r="FA13" s="507"/>
      <c r="FB13" s="507"/>
      <c r="FC13" s="507"/>
      <c r="FD13" s="507"/>
      <c r="FE13" s="507"/>
      <c r="FF13" s="507"/>
      <c r="FG13" s="507"/>
      <c r="FH13" s="507"/>
      <c r="FI13" s="507"/>
      <c r="FJ13" s="507"/>
      <c r="FK13" s="507"/>
      <c r="FL13" s="507"/>
      <c r="FM13" s="507"/>
      <c r="FN13" s="507"/>
      <c r="FO13" s="507"/>
      <c r="FP13" s="507"/>
      <c r="FQ13" s="507"/>
      <c r="FR13" s="507"/>
      <c r="FS13" s="507"/>
      <c r="FT13" s="507"/>
    </row>
    <row r="14" spans="1:176" ht="9.9" customHeight="1">
      <c r="D14" s="468"/>
      <c r="E14" s="518"/>
      <c r="F14" s="518"/>
      <c r="G14" s="518"/>
      <c r="H14" s="518"/>
      <c r="I14" s="518"/>
      <c r="J14" s="518"/>
      <c r="K14" s="518"/>
      <c r="L14" s="518"/>
      <c r="M14" s="518"/>
      <c r="N14" s="518"/>
      <c r="O14" s="518"/>
      <c r="P14" s="518"/>
      <c r="Q14" s="518"/>
      <c r="R14" s="518"/>
      <c r="S14" s="518"/>
      <c r="T14" s="518"/>
      <c r="U14" s="518"/>
      <c r="V14" s="518"/>
      <c r="W14" s="518"/>
      <c r="X14" s="518"/>
      <c r="Y14" s="518"/>
      <c r="Z14" s="518"/>
      <c r="AA14" s="518"/>
      <c r="AB14" s="518"/>
      <c r="AC14" s="518"/>
      <c r="AD14" s="518"/>
      <c r="AE14" s="518"/>
      <c r="AF14" s="518"/>
      <c r="AG14" s="518"/>
      <c r="AH14" s="518"/>
      <c r="AI14" s="518"/>
      <c r="AJ14" s="518"/>
      <c r="AK14" s="518"/>
      <c r="AL14" s="518"/>
      <c r="AM14" s="518"/>
      <c r="AN14" s="518"/>
      <c r="AO14" s="518"/>
      <c r="AP14" s="518"/>
      <c r="AQ14" s="518"/>
      <c r="AR14" s="518"/>
      <c r="AS14" s="518"/>
      <c r="AT14" s="518"/>
      <c r="AU14" s="518"/>
      <c r="AV14" s="518"/>
      <c r="AW14" s="518"/>
      <c r="AX14" s="518"/>
      <c r="AY14" s="518"/>
      <c r="AZ14" s="518"/>
      <c r="BA14" s="518"/>
      <c r="BB14" s="518"/>
      <c r="BC14" s="518"/>
      <c r="BD14" s="518"/>
      <c r="BE14" s="518"/>
      <c r="BF14" s="518"/>
      <c r="BG14" s="518"/>
      <c r="BH14" s="518"/>
      <c r="BI14" s="518"/>
      <c r="BJ14" s="518"/>
      <c r="BK14" s="518"/>
      <c r="BL14" s="518"/>
      <c r="BM14" s="518"/>
      <c r="BN14" s="518"/>
      <c r="BO14" s="518"/>
      <c r="BP14" s="518"/>
      <c r="BQ14" s="518"/>
      <c r="BR14" s="518"/>
      <c r="BS14" s="518"/>
      <c r="BT14" s="518"/>
      <c r="BU14" s="518"/>
      <c r="BV14" s="518"/>
      <c r="BW14" s="518"/>
      <c r="BX14" s="518"/>
      <c r="BY14" s="518"/>
      <c r="BZ14" s="475"/>
      <c r="CA14" s="519"/>
      <c r="CB14" s="519"/>
      <c r="CC14" s="519"/>
      <c r="CD14" s="519"/>
      <c r="CE14" s="519"/>
      <c r="CF14" s="519"/>
      <c r="CG14" s="519"/>
      <c r="CH14" s="519"/>
      <c r="CI14" s="519"/>
      <c r="CJ14" s="519"/>
      <c r="CK14" s="519"/>
      <c r="CL14" s="519"/>
      <c r="CM14" s="519"/>
      <c r="CN14" s="519"/>
      <c r="CO14" s="519"/>
      <c r="CP14" s="519"/>
      <c r="CQ14" s="519"/>
      <c r="CR14" s="519"/>
      <c r="CS14" s="519"/>
      <c r="CT14" s="519"/>
      <c r="CU14" s="519"/>
      <c r="CV14" s="519"/>
      <c r="CW14" s="519"/>
      <c r="CX14" s="519"/>
      <c r="CY14" s="519"/>
      <c r="CZ14" s="519"/>
      <c r="DA14" s="519"/>
      <c r="DB14" s="519"/>
      <c r="DC14" s="519"/>
      <c r="DD14" s="469"/>
      <c r="DE14" s="470"/>
      <c r="DF14" s="472"/>
      <c r="DG14" s="472"/>
      <c r="DH14" s="472"/>
      <c r="DI14" s="473"/>
      <c r="DJ14" s="474"/>
      <c r="DK14" s="473"/>
      <c r="DL14" s="474"/>
      <c r="DM14" s="473"/>
      <c r="DN14" s="474"/>
      <c r="DO14" s="473"/>
      <c r="DP14" s="474"/>
      <c r="DQ14" s="473"/>
      <c r="DR14" s="474"/>
      <c r="DS14" s="474"/>
      <c r="DT14" s="470"/>
      <c r="DU14" s="470"/>
      <c r="DV14" s="470"/>
      <c r="DW14" s="470"/>
      <c r="DX14" s="470"/>
      <c r="DY14" s="470"/>
      <c r="DZ14" s="470"/>
      <c r="EA14" s="470"/>
      <c r="EB14" s="470"/>
      <c r="EC14" s="470"/>
      <c r="ED14" s="470"/>
      <c r="EE14" s="470"/>
      <c r="EF14" s="470"/>
      <c r="EG14" s="470"/>
      <c r="EH14" s="470"/>
      <c r="EI14" s="470"/>
      <c r="EJ14" s="470"/>
      <c r="EK14" s="470"/>
      <c r="EL14" s="470"/>
      <c r="EM14" s="470"/>
      <c r="EN14" s="470"/>
      <c r="EO14" s="470"/>
      <c r="EP14" s="470"/>
      <c r="EQ14" s="470"/>
      <c r="ER14" s="470"/>
      <c r="ES14" s="470"/>
      <c r="ET14" s="470"/>
      <c r="EU14" s="470"/>
      <c r="EV14" s="37"/>
      <c r="EW14" s="37"/>
      <c r="EX14" s="37"/>
      <c r="EY14" s="28"/>
      <c r="EZ14" s="28"/>
      <c r="FA14" s="507"/>
      <c r="FB14" s="507"/>
      <c r="FC14" s="507"/>
      <c r="FD14" s="507"/>
      <c r="FE14" s="507"/>
      <c r="FF14" s="507"/>
      <c r="FG14" s="507"/>
      <c r="FH14" s="507"/>
      <c r="FI14" s="507"/>
      <c r="FJ14" s="507"/>
      <c r="FK14" s="507"/>
      <c r="FL14" s="507"/>
      <c r="FM14" s="507"/>
      <c r="FN14" s="507"/>
      <c r="FO14" s="507"/>
      <c r="FP14" s="507"/>
      <c r="FQ14" s="507"/>
      <c r="FR14" s="507"/>
      <c r="FS14" s="507"/>
      <c r="FT14" s="507"/>
    </row>
    <row r="15" spans="1:176" ht="9.9" customHeight="1">
      <c r="D15" s="468"/>
      <c r="E15" s="518"/>
      <c r="F15" s="518"/>
      <c r="G15" s="518"/>
      <c r="H15" s="518"/>
      <c r="I15" s="518"/>
      <c r="J15" s="518"/>
      <c r="K15" s="518"/>
      <c r="L15" s="518"/>
      <c r="M15" s="518"/>
      <c r="N15" s="518"/>
      <c r="O15" s="518"/>
      <c r="P15" s="518"/>
      <c r="Q15" s="518"/>
      <c r="R15" s="518"/>
      <c r="S15" s="518"/>
      <c r="T15" s="518"/>
      <c r="U15" s="518"/>
      <c r="V15" s="518"/>
      <c r="W15" s="518"/>
      <c r="X15" s="518"/>
      <c r="Y15" s="518"/>
      <c r="Z15" s="518"/>
      <c r="AA15" s="518"/>
      <c r="AB15" s="518"/>
      <c r="AC15" s="518"/>
      <c r="AD15" s="518"/>
      <c r="AE15" s="518"/>
      <c r="AF15" s="518"/>
      <c r="AG15" s="518"/>
      <c r="AH15" s="518"/>
      <c r="AI15" s="518"/>
      <c r="AJ15" s="518"/>
      <c r="AK15" s="518"/>
      <c r="AL15" s="518"/>
      <c r="AM15" s="518"/>
      <c r="AN15" s="518"/>
      <c r="AO15" s="518"/>
      <c r="AP15" s="518"/>
      <c r="AQ15" s="518"/>
      <c r="AR15" s="518"/>
      <c r="AS15" s="518"/>
      <c r="AT15" s="518"/>
      <c r="AU15" s="518"/>
      <c r="AV15" s="518"/>
      <c r="AW15" s="518"/>
      <c r="AX15" s="518"/>
      <c r="AY15" s="518"/>
      <c r="AZ15" s="518"/>
      <c r="BA15" s="518"/>
      <c r="BB15" s="518"/>
      <c r="BC15" s="518"/>
      <c r="BD15" s="518"/>
      <c r="BE15" s="518"/>
      <c r="BF15" s="518"/>
      <c r="BG15" s="518"/>
      <c r="BH15" s="518"/>
      <c r="BI15" s="518"/>
      <c r="BJ15" s="518"/>
      <c r="BK15" s="518"/>
      <c r="BL15" s="518"/>
      <c r="BM15" s="518"/>
      <c r="BN15" s="518"/>
      <c r="BO15" s="518"/>
      <c r="BP15" s="518"/>
      <c r="BQ15" s="518"/>
      <c r="BR15" s="518"/>
      <c r="BS15" s="518"/>
      <c r="BT15" s="518"/>
      <c r="BU15" s="518"/>
      <c r="BV15" s="518"/>
      <c r="BW15" s="518"/>
      <c r="BX15" s="518"/>
      <c r="BY15" s="518"/>
      <c r="BZ15" s="475"/>
      <c r="CA15" s="519"/>
      <c r="CB15" s="519"/>
      <c r="CC15" s="519"/>
      <c r="CD15" s="519"/>
      <c r="CE15" s="519"/>
      <c r="CF15" s="519"/>
      <c r="CG15" s="519"/>
      <c r="CH15" s="519"/>
      <c r="CI15" s="519"/>
      <c r="CJ15" s="519"/>
      <c r="CK15" s="519"/>
      <c r="CL15" s="519"/>
      <c r="CM15" s="519"/>
      <c r="CN15" s="519"/>
      <c r="CO15" s="519"/>
      <c r="CP15" s="519"/>
      <c r="CQ15" s="519"/>
      <c r="CR15" s="519"/>
      <c r="CS15" s="519"/>
      <c r="CT15" s="519"/>
      <c r="CU15" s="519"/>
      <c r="CV15" s="519"/>
      <c r="CW15" s="519"/>
      <c r="CX15" s="519"/>
      <c r="CY15" s="519"/>
      <c r="CZ15" s="519"/>
      <c r="DA15" s="519"/>
      <c r="DB15" s="519"/>
      <c r="DC15" s="519"/>
      <c r="DD15" s="469"/>
      <c r="DE15" s="470"/>
      <c r="DF15" s="472"/>
      <c r="DG15" s="472"/>
      <c r="DH15" s="472"/>
      <c r="DI15" s="473"/>
      <c r="DJ15" s="474"/>
      <c r="DK15" s="473"/>
      <c r="DL15" s="474"/>
      <c r="DM15" s="473"/>
      <c r="DN15" s="474"/>
      <c r="DO15" s="473"/>
      <c r="DP15" s="474"/>
      <c r="DQ15" s="473"/>
      <c r="DR15" s="474"/>
      <c r="DS15" s="474"/>
      <c r="DT15" s="470"/>
      <c r="DU15" s="470"/>
      <c r="DV15" s="470"/>
      <c r="DW15" s="470"/>
      <c r="DX15" s="470"/>
      <c r="DY15" s="470"/>
      <c r="DZ15" s="470"/>
      <c r="EA15" s="470"/>
      <c r="EB15" s="470"/>
      <c r="EC15" s="470"/>
      <c r="ED15" s="470"/>
      <c r="EE15" s="470"/>
      <c r="EF15" s="470"/>
      <c r="EG15" s="470"/>
      <c r="EH15" s="470"/>
      <c r="EI15" s="470"/>
      <c r="EJ15" s="470"/>
      <c r="EK15" s="470"/>
      <c r="EL15" s="470"/>
      <c r="EM15" s="470"/>
      <c r="EN15" s="470"/>
      <c r="EO15" s="470"/>
      <c r="EP15" s="470"/>
      <c r="EQ15" s="470"/>
      <c r="ER15" s="470"/>
      <c r="ES15" s="470"/>
      <c r="ET15" s="470"/>
      <c r="EU15" s="470"/>
      <c r="EV15" s="37"/>
      <c r="EW15" s="37"/>
      <c r="EX15" s="37"/>
      <c r="EY15" s="28"/>
      <c r="EZ15" s="28"/>
      <c r="FA15" s="507"/>
      <c r="FB15" s="507"/>
      <c r="FC15" s="507"/>
      <c r="FD15" s="507"/>
      <c r="FE15" s="507"/>
      <c r="FF15" s="507"/>
      <c r="FG15" s="507"/>
      <c r="FH15" s="507"/>
      <c r="FI15" s="507"/>
      <c r="FJ15" s="507"/>
      <c r="FK15" s="507"/>
      <c r="FL15" s="507"/>
      <c r="FM15" s="507"/>
      <c r="FN15" s="507"/>
      <c r="FO15" s="507"/>
      <c r="FP15" s="507"/>
      <c r="FQ15" s="507"/>
      <c r="FR15" s="507"/>
      <c r="FS15" s="507"/>
      <c r="FT15" s="507"/>
    </row>
    <row r="16" spans="1:176" ht="9.9" customHeight="1">
      <c r="D16" s="468"/>
      <c r="E16" s="518"/>
      <c r="F16" s="518"/>
      <c r="G16" s="518"/>
      <c r="H16" s="518"/>
      <c r="I16" s="518"/>
      <c r="J16" s="518"/>
      <c r="K16" s="518"/>
      <c r="L16" s="518"/>
      <c r="M16" s="518"/>
      <c r="N16" s="518"/>
      <c r="O16" s="518"/>
      <c r="P16" s="518"/>
      <c r="Q16" s="518"/>
      <c r="R16" s="518"/>
      <c r="S16" s="518"/>
      <c r="T16" s="518"/>
      <c r="U16" s="518"/>
      <c r="V16" s="518"/>
      <c r="W16" s="518"/>
      <c r="X16" s="518"/>
      <c r="Y16" s="518"/>
      <c r="Z16" s="518"/>
      <c r="AA16" s="518"/>
      <c r="AB16" s="518"/>
      <c r="AC16" s="518"/>
      <c r="AD16" s="518"/>
      <c r="AE16" s="518"/>
      <c r="AF16" s="518"/>
      <c r="AG16" s="518"/>
      <c r="AH16" s="518"/>
      <c r="AI16" s="518"/>
      <c r="AJ16" s="518"/>
      <c r="AK16" s="518"/>
      <c r="AL16" s="518"/>
      <c r="AM16" s="518"/>
      <c r="AN16" s="518"/>
      <c r="AO16" s="518"/>
      <c r="AP16" s="518"/>
      <c r="AQ16" s="518"/>
      <c r="AR16" s="518"/>
      <c r="AS16" s="518"/>
      <c r="AT16" s="518"/>
      <c r="AU16" s="518"/>
      <c r="AV16" s="518"/>
      <c r="AW16" s="518"/>
      <c r="AX16" s="518"/>
      <c r="AY16" s="518"/>
      <c r="AZ16" s="518"/>
      <c r="BA16" s="518"/>
      <c r="BB16" s="518"/>
      <c r="BC16" s="518"/>
      <c r="BD16" s="518"/>
      <c r="BE16" s="518"/>
      <c r="BF16" s="518"/>
      <c r="BG16" s="518"/>
      <c r="BH16" s="518"/>
      <c r="BI16" s="518"/>
      <c r="BJ16" s="518"/>
      <c r="BK16" s="518"/>
      <c r="BL16" s="518"/>
      <c r="BM16" s="518"/>
      <c r="BN16" s="518"/>
      <c r="BO16" s="518"/>
      <c r="BP16" s="518"/>
      <c r="BQ16" s="518"/>
      <c r="BR16" s="518"/>
      <c r="BS16" s="518"/>
      <c r="BT16" s="518"/>
      <c r="BU16" s="518"/>
      <c r="BV16" s="518"/>
      <c r="BW16" s="518"/>
      <c r="BX16" s="518"/>
      <c r="BY16" s="518"/>
      <c r="BZ16" s="475"/>
      <c r="CA16" s="519"/>
      <c r="CB16" s="519"/>
      <c r="CC16" s="519"/>
      <c r="CD16" s="519"/>
      <c r="CE16" s="519"/>
      <c r="CF16" s="519"/>
      <c r="CG16" s="519"/>
      <c r="CH16" s="519"/>
      <c r="CI16" s="519"/>
      <c r="CJ16" s="519"/>
      <c r="CK16" s="519"/>
      <c r="CL16" s="519"/>
      <c r="CM16" s="519"/>
      <c r="CN16" s="519"/>
      <c r="CO16" s="519"/>
      <c r="CP16" s="519"/>
      <c r="CQ16" s="519"/>
      <c r="CR16" s="519"/>
      <c r="CS16" s="519"/>
      <c r="CT16" s="519"/>
      <c r="CU16" s="519"/>
      <c r="CV16" s="519"/>
      <c r="CW16" s="519"/>
      <c r="CX16" s="519"/>
      <c r="CY16" s="519"/>
      <c r="CZ16" s="519"/>
      <c r="DA16" s="519"/>
      <c r="DB16" s="519"/>
      <c r="DC16" s="519"/>
      <c r="DD16" s="469"/>
      <c r="DE16" s="470"/>
      <c r="DF16" s="472"/>
      <c r="DG16" s="472"/>
      <c r="DH16" s="472"/>
      <c r="DI16" s="473"/>
      <c r="DJ16" s="474"/>
      <c r="DK16" s="473"/>
      <c r="DL16" s="474"/>
      <c r="DM16" s="473"/>
      <c r="DN16" s="474"/>
      <c r="DO16" s="473"/>
      <c r="DP16" s="474"/>
      <c r="DQ16" s="473"/>
      <c r="DR16" s="474"/>
      <c r="DS16" s="474"/>
      <c r="DT16" s="470"/>
      <c r="DU16" s="470"/>
      <c r="DV16" s="470"/>
      <c r="DW16" s="470"/>
      <c r="DX16" s="470"/>
      <c r="DY16" s="470"/>
      <c r="DZ16" s="470"/>
      <c r="EA16" s="470"/>
      <c r="EB16" s="470"/>
      <c r="EC16" s="470"/>
      <c r="ED16" s="470"/>
      <c r="EE16" s="470"/>
      <c r="EF16" s="470"/>
      <c r="EG16" s="470"/>
      <c r="EH16" s="470"/>
      <c r="EI16" s="470"/>
      <c r="EJ16" s="470"/>
      <c r="EK16" s="470"/>
      <c r="EL16" s="470"/>
      <c r="EM16" s="470"/>
      <c r="EN16" s="470"/>
      <c r="EO16" s="470"/>
      <c r="EP16" s="470"/>
      <c r="EQ16" s="470"/>
      <c r="ER16" s="470"/>
      <c r="ES16" s="470"/>
      <c r="ET16" s="470"/>
      <c r="EU16" s="470"/>
      <c r="EV16" s="37"/>
      <c r="EW16" s="37"/>
      <c r="EX16" s="37"/>
      <c r="EY16" s="28"/>
      <c r="EZ16" s="28"/>
      <c r="FA16" s="507"/>
      <c r="FB16" s="507"/>
      <c r="FC16" s="507"/>
      <c r="FD16" s="507"/>
      <c r="FE16" s="507"/>
      <c r="FF16" s="507"/>
      <c r="FG16" s="507"/>
      <c r="FH16" s="507"/>
      <c r="FI16" s="507"/>
      <c r="FJ16" s="507"/>
      <c r="FK16" s="507"/>
      <c r="FL16" s="507"/>
      <c r="FM16" s="507"/>
      <c r="FN16" s="507"/>
      <c r="FO16" s="507"/>
      <c r="FP16" s="507"/>
      <c r="FQ16" s="507"/>
      <c r="FR16" s="507"/>
      <c r="FS16" s="507"/>
      <c r="FT16" s="507"/>
    </row>
    <row r="17" spans="4:176" ht="9.9" customHeight="1">
      <c r="D17" s="468"/>
      <c r="E17" s="518"/>
      <c r="F17" s="518"/>
      <c r="G17" s="518"/>
      <c r="H17" s="518"/>
      <c r="I17" s="518"/>
      <c r="J17" s="518"/>
      <c r="K17" s="518"/>
      <c r="L17" s="518"/>
      <c r="M17" s="518"/>
      <c r="N17" s="518"/>
      <c r="O17" s="518"/>
      <c r="P17" s="518"/>
      <c r="Q17" s="518"/>
      <c r="R17" s="518"/>
      <c r="S17" s="518"/>
      <c r="T17" s="518"/>
      <c r="U17" s="518"/>
      <c r="V17" s="518"/>
      <c r="W17" s="518"/>
      <c r="X17" s="518"/>
      <c r="Y17" s="518"/>
      <c r="Z17" s="518"/>
      <c r="AA17" s="518"/>
      <c r="AB17" s="518"/>
      <c r="AC17" s="518"/>
      <c r="AD17" s="518"/>
      <c r="AE17" s="518"/>
      <c r="AF17" s="518"/>
      <c r="AG17" s="518"/>
      <c r="AH17" s="518"/>
      <c r="AI17" s="518"/>
      <c r="AJ17" s="518"/>
      <c r="AK17" s="518"/>
      <c r="AL17" s="518"/>
      <c r="AM17" s="518"/>
      <c r="AN17" s="518"/>
      <c r="AO17" s="518"/>
      <c r="AP17" s="518"/>
      <c r="AQ17" s="518"/>
      <c r="AR17" s="518"/>
      <c r="AS17" s="518"/>
      <c r="AT17" s="518"/>
      <c r="AU17" s="518"/>
      <c r="AV17" s="518"/>
      <c r="AW17" s="518"/>
      <c r="AX17" s="518"/>
      <c r="AY17" s="518"/>
      <c r="AZ17" s="518"/>
      <c r="BA17" s="518"/>
      <c r="BB17" s="518"/>
      <c r="BC17" s="518"/>
      <c r="BD17" s="518"/>
      <c r="BE17" s="518"/>
      <c r="BF17" s="518"/>
      <c r="BG17" s="518"/>
      <c r="BH17" s="518"/>
      <c r="BI17" s="518"/>
      <c r="BJ17" s="518"/>
      <c r="BK17" s="518"/>
      <c r="BL17" s="518"/>
      <c r="BM17" s="518"/>
      <c r="BN17" s="518"/>
      <c r="BO17" s="518"/>
      <c r="BP17" s="518"/>
      <c r="BQ17" s="518"/>
      <c r="BR17" s="518"/>
      <c r="BS17" s="518"/>
      <c r="BT17" s="518"/>
      <c r="BU17" s="518"/>
      <c r="BV17" s="518"/>
      <c r="BW17" s="518"/>
      <c r="BX17" s="518"/>
      <c r="BY17" s="518"/>
      <c r="BZ17" s="475"/>
      <c r="CA17" s="519"/>
      <c r="CB17" s="519"/>
      <c r="CC17" s="519"/>
      <c r="CD17" s="519"/>
      <c r="CE17" s="519"/>
      <c r="CF17" s="519"/>
      <c r="CG17" s="519"/>
      <c r="CH17" s="519"/>
      <c r="CI17" s="519"/>
      <c r="CJ17" s="519"/>
      <c r="CK17" s="519"/>
      <c r="CL17" s="519"/>
      <c r="CM17" s="519"/>
      <c r="CN17" s="519"/>
      <c r="CO17" s="519"/>
      <c r="CP17" s="519"/>
      <c r="CQ17" s="519"/>
      <c r="CR17" s="519"/>
      <c r="CS17" s="519"/>
      <c r="CT17" s="519"/>
      <c r="CU17" s="519"/>
      <c r="CV17" s="519"/>
      <c r="CW17" s="519"/>
      <c r="CX17" s="519"/>
      <c r="CY17" s="519"/>
      <c r="CZ17" s="519"/>
      <c r="DA17" s="519"/>
      <c r="DB17" s="519"/>
      <c r="DC17" s="519"/>
      <c r="DD17" s="469"/>
      <c r="DE17" s="470"/>
      <c r="DF17" s="472"/>
      <c r="DG17" s="472"/>
      <c r="DH17" s="472"/>
      <c r="DI17" s="473"/>
      <c r="DJ17" s="474"/>
      <c r="DK17" s="473"/>
      <c r="DL17" s="474"/>
      <c r="DM17" s="473"/>
      <c r="DN17" s="474"/>
      <c r="DO17" s="473"/>
      <c r="DP17" s="474"/>
      <c r="DQ17" s="473"/>
      <c r="DR17" s="474"/>
      <c r="DS17" s="474"/>
      <c r="DT17" s="470"/>
      <c r="DU17" s="470"/>
      <c r="DV17" s="470"/>
      <c r="DW17" s="470"/>
      <c r="DX17" s="470"/>
      <c r="DY17" s="470"/>
      <c r="DZ17" s="470"/>
      <c r="EA17" s="470"/>
      <c r="EB17" s="470"/>
      <c r="EC17" s="470"/>
      <c r="ED17" s="470"/>
      <c r="EE17" s="470"/>
      <c r="EF17" s="470"/>
      <c r="EG17" s="470"/>
      <c r="EH17" s="470"/>
      <c r="EI17" s="470"/>
      <c r="EJ17" s="470"/>
      <c r="EK17" s="470"/>
      <c r="EL17" s="470"/>
      <c r="EM17" s="470"/>
      <c r="EN17" s="470"/>
      <c r="EO17" s="470"/>
      <c r="EP17" s="470"/>
      <c r="EQ17" s="470"/>
      <c r="ER17" s="470"/>
      <c r="ES17" s="470"/>
      <c r="ET17" s="470"/>
      <c r="EU17" s="470"/>
      <c r="EV17" s="37"/>
      <c r="EW17" s="37"/>
      <c r="EX17" s="37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</row>
    <row r="18" spans="4:176" ht="9.9" customHeight="1">
      <c r="D18" s="468"/>
      <c r="E18" s="518"/>
      <c r="F18" s="518"/>
      <c r="G18" s="518"/>
      <c r="H18" s="518"/>
      <c r="I18" s="518"/>
      <c r="J18" s="518"/>
      <c r="K18" s="518"/>
      <c r="L18" s="518"/>
      <c r="M18" s="518"/>
      <c r="N18" s="518"/>
      <c r="O18" s="518"/>
      <c r="P18" s="518"/>
      <c r="Q18" s="518"/>
      <c r="R18" s="518"/>
      <c r="S18" s="518"/>
      <c r="T18" s="518"/>
      <c r="U18" s="518"/>
      <c r="V18" s="518"/>
      <c r="W18" s="518"/>
      <c r="X18" s="518"/>
      <c r="Y18" s="518"/>
      <c r="Z18" s="518"/>
      <c r="AA18" s="518"/>
      <c r="AB18" s="518"/>
      <c r="AC18" s="518"/>
      <c r="AD18" s="518"/>
      <c r="AE18" s="518"/>
      <c r="AF18" s="518"/>
      <c r="AG18" s="518"/>
      <c r="AH18" s="518"/>
      <c r="AI18" s="518"/>
      <c r="AJ18" s="518"/>
      <c r="AK18" s="518"/>
      <c r="AL18" s="518"/>
      <c r="AM18" s="518"/>
      <c r="AN18" s="518"/>
      <c r="AO18" s="518"/>
      <c r="AP18" s="518"/>
      <c r="AQ18" s="518"/>
      <c r="AR18" s="518"/>
      <c r="AS18" s="518"/>
      <c r="AT18" s="518"/>
      <c r="AU18" s="518"/>
      <c r="AV18" s="518"/>
      <c r="AW18" s="518"/>
      <c r="AX18" s="518"/>
      <c r="AY18" s="518"/>
      <c r="AZ18" s="518"/>
      <c r="BA18" s="518"/>
      <c r="BB18" s="518"/>
      <c r="BC18" s="518"/>
      <c r="BD18" s="518"/>
      <c r="BE18" s="518"/>
      <c r="BF18" s="518"/>
      <c r="BG18" s="518"/>
      <c r="BH18" s="518"/>
      <c r="BI18" s="518"/>
      <c r="BJ18" s="518"/>
      <c r="BK18" s="518"/>
      <c r="BL18" s="518"/>
      <c r="BM18" s="518"/>
      <c r="BN18" s="518"/>
      <c r="BO18" s="518"/>
      <c r="BP18" s="518"/>
      <c r="BQ18" s="518"/>
      <c r="BR18" s="518"/>
      <c r="BS18" s="518"/>
      <c r="BT18" s="518"/>
      <c r="BU18" s="518"/>
      <c r="BV18" s="518"/>
      <c r="BW18" s="518"/>
      <c r="BX18" s="518"/>
      <c r="BY18" s="518"/>
      <c r="BZ18" s="475"/>
      <c r="CA18" s="519"/>
      <c r="CB18" s="519"/>
      <c r="CC18" s="519"/>
      <c r="CD18" s="519"/>
      <c r="CE18" s="519"/>
      <c r="CF18" s="519"/>
      <c r="CG18" s="519"/>
      <c r="CH18" s="519"/>
      <c r="CI18" s="519"/>
      <c r="CJ18" s="519"/>
      <c r="CK18" s="519"/>
      <c r="CL18" s="519"/>
      <c r="CM18" s="519"/>
      <c r="CN18" s="519"/>
      <c r="CO18" s="519"/>
      <c r="CP18" s="519"/>
      <c r="CQ18" s="519"/>
      <c r="CR18" s="519"/>
      <c r="CS18" s="519"/>
      <c r="CT18" s="519"/>
      <c r="CU18" s="519"/>
      <c r="CV18" s="519"/>
      <c r="CW18" s="519"/>
      <c r="CX18" s="519"/>
      <c r="CY18" s="519"/>
      <c r="CZ18" s="519"/>
      <c r="DA18" s="519"/>
      <c r="DB18" s="519"/>
      <c r="DC18" s="519"/>
      <c r="DD18" s="469"/>
      <c r="DE18" s="470"/>
      <c r="DF18" s="472"/>
      <c r="DG18" s="472"/>
      <c r="DH18" s="472"/>
      <c r="DI18" s="473"/>
      <c r="DJ18" s="474"/>
      <c r="DK18" s="473"/>
      <c r="DL18" s="474"/>
      <c r="DM18" s="473"/>
      <c r="DN18" s="474"/>
      <c r="DO18" s="473"/>
      <c r="DP18" s="474"/>
      <c r="DQ18" s="473"/>
      <c r="DR18" s="474"/>
      <c r="DS18" s="474"/>
      <c r="DT18" s="470"/>
      <c r="DU18" s="470"/>
      <c r="DV18" s="470"/>
      <c r="DW18" s="470"/>
      <c r="DX18" s="470"/>
      <c r="DY18" s="470"/>
      <c r="DZ18" s="470"/>
      <c r="EA18" s="470"/>
      <c r="EB18" s="470"/>
      <c r="EC18" s="470"/>
      <c r="ED18" s="470"/>
      <c r="EE18" s="470"/>
      <c r="EF18" s="470"/>
      <c r="EG18" s="470"/>
      <c r="EH18" s="470"/>
      <c r="EI18" s="470"/>
      <c r="EJ18" s="470"/>
      <c r="EK18" s="470"/>
      <c r="EL18" s="470"/>
      <c r="EM18" s="470"/>
      <c r="EN18" s="470"/>
      <c r="EO18" s="470"/>
      <c r="EP18" s="470"/>
      <c r="EQ18" s="470"/>
      <c r="ER18" s="470"/>
      <c r="ES18" s="470"/>
      <c r="ET18" s="470"/>
      <c r="EU18" s="470"/>
      <c r="EV18" s="37"/>
      <c r="EW18" s="37"/>
      <c r="EX18" s="37"/>
      <c r="EY18" s="28"/>
      <c r="EZ18" s="28"/>
      <c r="FA18" s="28"/>
      <c r="FB18" s="28"/>
      <c r="FC18" s="28"/>
      <c r="FD18" s="28"/>
      <c r="FE18" s="28"/>
      <c r="FF18" s="28"/>
      <c r="FG18" s="28"/>
      <c r="FH18" s="28"/>
      <c r="FI18" s="28"/>
      <c r="FJ18" s="28"/>
      <c r="FK18" s="28"/>
      <c r="FL18" s="28"/>
      <c r="FM18" s="28"/>
      <c r="FN18" s="28"/>
      <c r="FO18" s="28"/>
      <c r="FP18" s="28"/>
      <c r="FQ18" s="28"/>
      <c r="FR18" s="28"/>
      <c r="FS18" s="28"/>
      <c r="FT18" s="28"/>
    </row>
    <row r="19" spans="4:176" ht="9.9" customHeight="1">
      <c r="CA19" s="75"/>
      <c r="DE19" s="28"/>
      <c r="DF19" s="428"/>
      <c r="DG19" s="428"/>
      <c r="DH19" s="428"/>
      <c r="DI19" s="29"/>
      <c r="DJ19" s="32"/>
      <c r="DK19" s="29"/>
      <c r="DL19" s="32"/>
      <c r="DM19" s="29"/>
      <c r="DN19" s="32"/>
      <c r="DO19" s="29"/>
      <c r="DP19" s="32"/>
      <c r="DQ19" s="29"/>
      <c r="DR19" s="32"/>
      <c r="DS19" s="32"/>
      <c r="DT19" s="28"/>
      <c r="DU19" s="37"/>
      <c r="DV19" s="37"/>
      <c r="DW19" s="37"/>
      <c r="DX19" s="29"/>
      <c r="DY19" s="32"/>
      <c r="DZ19" s="29"/>
      <c r="EA19" s="32"/>
      <c r="EB19" s="29"/>
      <c r="EC19" s="32"/>
      <c r="ED19" s="29"/>
      <c r="EE19" s="32"/>
      <c r="EF19" s="29"/>
      <c r="EG19" s="32"/>
      <c r="EH19" s="32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</row>
    <row r="20" spans="4:176" ht="9.9" customHeight="1">
      <c r="CA20" s="75"/>
      <c r="DE20" s="28"/>
      <c r="DF20" s="428"/>
      <c r="DG20" s="428"/>
      <c r="DH20" s="428"/>
      <c r="DI20" s="29"/>
      <c r="DJ20" s="32"/>
      <c r="DK20" s="29"/>
      <c r="DL20" s="32"/>
      <c r="DM20" s="29"/>
      <c r="DN20" s="32"/>
      <c r="DO20" s="29"/>
      <c r="DP20" s="32"/>
      <c r="DQ20" s="29"/>
      <c r="DR20" s="32"/>
      <c r="DS20" s="32"/>
      <c r="DT20" s="28"/>
      <c r="DU20" s="37"/>
      <c r="DV20" s="37"/>
      <c r="DW20" s="37"/>
      <c r="DX20" s="29"/>
      <c r="DY20" s="32"/>
      <c r="DZ20" s="29"/>
      <c r="EA20" s="32"/>
      <c r="EB20" s="29"/>
      <c r="EC20" s="32"/>
      <c r="ED20" s="29"/>
      <c r="EE20" s="32"/>
      <c r="EF20" s="29"/>
      <c r="EG20" s="32"/>
      <c r="EH20" s="32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</row>
    <row r="21" spans="4:176" ht="9.9" customHeight="1">
      <c r="T21" s="28"/>
      <c r="U21" s="28"/>
      <c r="CA21" s="75"/>
      <c r="CB21" s="75"/>
      <c r="CC21" s="75"/>
      <c r="CD21" s="75"/>
      <c r="CE21" s="75"/>
      <c r="CF21" s="75"/>
      <c r="CG21" s="75"/>
      <c r="CH21" s="75"/>
      <c r="CI21" s="75"/>
      <c r="CJ21" s="75"/>
      <c r="CK21" s="75"/>
      <c r="CL21" s="75"/>
      <c r="CM21" s="75"/>
      <c r="CN21" s="75"/>
      <c r="CO21" s="75"/>
      <c r="CQ21" s="429"/>
      <c r="CR21" s="429"/>
      <c r="CS21" s="429"/>
      <c r="CT21" s="29"/>
      <c r="CU21" s="32"/>
      <c r="CV21" s="29"/>
      <c r="CW21" s="32"/>
      <c r="CX21" s="29"/>
      <c r="CY21" s="32"/>
      <c r="CZ21" s="29"/>
      <c r="DA21" s="32"/>
      <c r="DB21" s="29"/>
      <c r="DC21" s="32"/>
      <c r="DD21" s="32"/>
      <c r="DE21" s="28"/>
      <c r="DF21" s="428"/>
      <c r="DG21" s="428"/>
      <c r="DH21" s="428"/>
      <c r="DI21" s="29"/>
      <c r="DJ21" s="32"/>
      <c r="DK21" s="29"/>
      <c r="DL21" s="32"/>
      <c r="DM21" s="29"/>
      <c r="DN21" s="32"/>
      <c r="DO21" s="29"/>
      <c r="DP21" s="32"/>
      <c r="DQ21" s="29"/>
      <c r="DR21" s="32"/>
      <c r="DS21" s="32"/>
      <c r="DU21" s="429"/>
      <c r="DV21" s="429"/>
      <c r="DW21" s="429"/>
      <c r="DX21" s="29"/>
      <c r="DY21" s="32"/>
      <c r="DZ21" s="29"/>
      <c r="EA21" s="32"/>
      <c r="EB21" s="29"/>
      <c r="EC21" s="32"/>
      <c r="ED21" s="29"/>
      <c r="EE21" s="32"/>
      <c r="EF21" s="29"/>
      <c r="EG21" s="32"/>
      <c r="EH21" s="32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</row>
    <row r="22" spans="4:176" ht="9.9" customHeight="1">
      <c r="T22" s="28"/>
      <c r="U22" s="28"/>
      <c r="CQ22" s="429"/>
      <c r="CR22" s="429"/>
      <c r="CS22" s="429"/>
      <c r="CT22" s="29"/>
      <c r="CU22" s="32"/>
      <c r="CV22" s="29"/>
      <c r="CW22" s="32"/>
      <c r="CX22" s="29"/>
      <c r="CY22" s="32"/>
      <c r="CZ22" s="29"/>
      <c r="DA22" s="32"/>
      <c r="DB22" s="29"/>
      <c r="DC22" s="32"/>
      <c r="DD22" s="32"/>
      <c r="DE22" s="28"/>
      <c r="DF22" s="428"/>
      <c r="DG22" s="428"/>
      <c r="DH22" s="428"/>
      <c r="DI22" s="29"/>
      <c r="DJ22" s="32"/>
      <c r="DK22" s="29"/>
      <c r="DL22" s="32"/>
      <c r="DM22" s="29"/>
      <c r="DN22" s="32"/>
      <c r="DO22" s="29"/>
      <c r="DP22" s="32"/>
      <c r="DQ22" s="29"/>
      <c r="DR22" s="32"/>
      <c r="DS22" s="32"/>
      <c r="DU22" s="429"/>
      <c r="DV22" s="429"/>
      <c r="DW22" s="429"/>
      <c r="DX22" s="29"/>
      <c r="DY22" s="32"/>
      <c r="DZ22" s="29"/>
      <c r="EA22" s="32"/>
      <c r="EB22" s="29"/>
      <c r="EC22" s="32"/>
      <c r="ED22" s="29"/>
      <c r="EE22" s="32"/>
      <c r="EF22" s="29"/>
      <c r="EG22" s="32"/>
      <c r="EH22" s="32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</row>
    <row r="23" spans="4:176" ht="9.9" customHeight="1">
      <c r="T23" s="28"/>
      <c r="U23" s="28"/>
      <c r="CQ23" s="429"/>
      <c r="CR23" s="429"/>
      <c r="CS23" s="429"/>
      <c r="CT23" s="29"/>
      <c r="CU23" s="32"/>
      <c r="CV23" s="29"/>
      <c r="CW23" s="32"/>
      <c r="CX23" s="29"/>
      <c r="CY23" s="32"/>
      <c r="CZ23" s="29"/>
      <c r="DA23" s="32"/>
      <c r="DB23" s="29"/>
      <c r="DC23" s="32"/>
      <c r="DD23" s="32"/>
      <c r="DE23" s="28"/>
      <c r="DF23" s="428"/>
      <c r="DG23" s="428"/>
      <c r="DH23" s="428"/>
      <c r="DI23" s="29"/>
      <c r="DJ23" s="32"/>
      <c r="DK23" s="29"/>
      <c r="DL23" s="32"/>
      <c r="DM23" s="29"/>
      <c r="DN23" s="32"/>
      <c r="DO23" s="29"/>
      <c r="DP23" s="32"/>
      <c r="DQ23" s="29"/>
      <c r="DR23" s="32"/>
      <c r="DS23" s="32"/>
      <c r="DU23" s="429"/>
      <c r="DV23" s="429"/>
      <c r="DW23" s="429"/>
      <c r="DX23" s="29"/>
      <c r="DY23" s="32"/>
      <c r="DZ23" s="29"/>
      <c r="EA23" s="32"/>
      <c r="EB23" s="29"/>
      <c r="EC23" s="32"/>
      <c r="ED23" s="29"/>
      <c r="EE23" s="32"/>
      <c r="EF23" s="29"/>
      <c r="EG23" s="32"/>
      <c r="EH23" s="32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</row>
    <row r="24" spans="4:176" ht="9.9" customHeight="1">
      <c r="T24" s="28"/>
      <c r="U24" s="28"/>
      <c r="CQ24" s="429"/>
      <c r="CR24" s="429"/>
      <c r="CS24" s="429"/>
      <c r="CT24" s="29"/>
      <c r="CU24" s="32"/>
      <c r="CV24" s="29"/>
      <c r="CW24" s="32"/>
      <c r="CX24" s="29"/>
      <c r="CY24" s="32"/>
      <c r="CZ24" s="29"/>
      <c r="DA24" s="32"/>
      <c r="DB24" s="29"/>
      <c r="DC24" s="32"/>
      <c r="DD24" s="32"/>
      <c r="DE24" s="28"/>
      <c r="DF24" s="428"/>
      <c r="DG24" s="428"/>
      <c r="DH24" s="428"/>
      <c r="DI24" s="29"/>
      <c r="DJ24" s="32"/>
      <c r="DK24" s="29"/>
      <c r="DL24" s="32"/>
      <c r="DM24" s="29"/>
      <c r="DN24" s="32"/>
      <c r="DO24" s="29"/>
      <c r="DP24" s="32"/>
      <c r="DQ24" s="29"/>
      <c r="DR24" s="32"/>
      <c r="DS24" s="32"/>
      <c r="DU24" s="429"/>
      <c r="DV24" s="429"/>
      <c r="DW24" s="429"/>
      <c r="DX24" s="29"/>
      <c r="DY24" s="32"/>
      <c r="DZ24" s="29"/>
      <c r="EA24" s="32"/>
      <c r="EB24" s="29"/>
      <c r="EC24" s="32"/>
      <c r="ED24" s="29"/>
      <c r="EE24" s="32"/>
      <c r="EF24" s="29"/>
      <c r="EG24" s="32"/>
      <c r="EH24" s="32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</row>
    <row r="25" spans="4:176" ht="9.9" customHeight="1">
      <c r="E25" s="429"/>
      <c r="F25" s="429"/>
      <c r="G25" s="429"/>
      <c r="H25" s="429"/>
      <c r="I25" s="429"/>
      <c r="J25" s="429"/>
      <c r="K25" s="429"/>
      <c r="L25" s="429"/>
      <c r="M25" s="429"/>
      <c r="N25" s="429"/>
      <c r="O25" s="429"/>
      <c r="P25" s="429"/>
      <c r="Q25" s="429"/>
      <c r="R25" s="429"/>
      <c r="S25" s="429"/>
      <c r="T25" s="28"/>
      <c r="U25" s="82"/>
      <c r="V25" s="80"/>
      <c r="W25" s="80"/>
      <c r="X25" s="80"/>
      <c r="Y25" s="80"/>
      <c r="Z25" s="80"/>
      <c r="AA25" s="80"/>
      <c r="AB25" s="80"/>
      <c r="AC25" s="80"/>
      <c r="AD25" s="429"/>
      <c r="AE25" s="429"/>
      <c r="AF25" s="429"/>
      <c r="AG25" s="429"/>
      <c r="AH25" s="429"/>
      <c r="AI25" s="429"/>
      <c r="AJ25" s="429"/>
      <c r="AK25" s="429"/>
      <c r="AL25" s="429"/>
      <c r="AM25" s="429"/>
      <c r="AN25" s="429"/>
      <c r="AO25" s="429"/>
      <c r="AP25" s="429"/>
      <c r="AQ25" s="429"/>
      <c r="AR25" s="429"/>
      <c r="AS25" s="429"/>
      <c r="AT25" s="429"/>
      <c r="AU25" s="429"/>
      <c r="AV25" s="429"/>
      <c r="AW25" s="429"/>
      <c r="AX25" s="429"/>
      <c r="AY25" s="429"/>
      <c r="AZ25" s="429"/>
      <c r="BA25" s="429"/>
      <c r="BB25" s="429"/>
      <c r="BC25" s="429"/>
      <c r="BD25" s="429"/>
      <c r="BE25" s="429"/>
      <c r="BF25" s="429"/>
      <c r="BG25" s="429"/>
      <c r="BH25" s="429"/>
      <c r="BI25" s="429"/>
      <c r="BJ25" s="429"/>
      <c r="BK25" s="429"/>
      <c r="BM25" s="429"/>
      <c r="BN25" s="429"/>
      <c r="BO25" s="429"/>
      <c r="BP25" s="429"/>
      <c r="BQ25" s="429"/>
      <c r="BR25" s="429"/>
      <c r="BS25" s="429"/>
      <c r="BT25" s="429"/>
      <c r="BU25" s="429"/>
      <c r="BV25" s="429"/>
      <c r="BW25" s="429"/>
      <c r="BX25" s="429"/>
      <c r="BY25" s="429"/>
      <c r="BZ25" s="429"/>
      <c r="CB25" s="429"/>
      <c r="CC25" s="429"/>
      <c r="CD25" s="429"/>
      <c r="CE25" s="429"/>
      <c r="CF25" s="429"/>
      <c r="CG25" s="429"/>
      <c r="CH25" s="429"/>
      <c r="CI25" s="429"/>
      <c r="CJ25" s="429"/>
      <c r="CK25" s="429"/>
      <c r="CL25" s="429"/>
      <c r="CM25" s="429"/>
      <c r="CN25" s="429"/>
      <c r="CO25" s="429"/>
      <c r="CQ25" s="429"/>
      <c r="CR25" s="429"/>
      <c r="CS25" s="429"/>
      <c r="CT25" s="429"/>
      <c r="CU25" s="429"/>
      <c r="CV25" s="429"/>
      <c r="CW25" s="429"/>
      <c r="CX25" s="429"/>
      <c r="CY25" s="429"/>
      <c r="CZ25" s="429"/>
      <c r="DA25" s="429"/>
      <c r="DB25" s="429"/>
      <c r="DC25" s="429"/>
      <c r="DD25" s="429"/>
      <c r="DE25" s="28"/>
      <c r="DF25" s="428"/>
      <c r="DG25" s="428"/>
      <c r="DH25" s="428"/>
      <c r="DI25" s="29"/>
      <c r="DJ25" s="32"/>
      <c r="DK25" s="29"/>
      <c r="DL25" s="32"/>
      <c r="DM25" s="29"/>
      <c r="DN25" s="32"/>
      <c r="DO25" s="29"/>
      <c r="DP25" s="32"/>
      <c r="DQ25" s="29"/>
      <c r="DR25" s="32"/>
      <c r="DS25" s="32"/>
      <c r="DU25" s="461"/>
      <c r="DV25" s="461"/>
      <c r="DW25" s="461"/>
      <c r="DX25" s="461"/>
      <c r="DY25" s="461"/>
      <c r="DZ25" s="461"/>
      <c r="EA25" s="461"/>
      <c r="EB25" s="461"/>
      <c r="EC25" s="461"/>
      <c r="ED25" s="461"/>
      <c r="EE25" s="461"/>
      <c r="EF25" s="461"/>
      <c r="EG25" s="461"/>
      <c r="EH25" s="461"/>
      <c r="EJ25" s="429"/>
      <c r="EK25" s="429"/>
      <c r="EL25" s="429"/>
      <c r="EM25" s="429"/>
      <c r="EN25" s="429"/>
      <c r="EO25" s="429"/>
      <c r="EP25" s="429"/>
      <c r="EQ25" s="429"/>
      <c r="ER25" s="429"/>
      <c r="ES25" s="429"/>
      <c r="ET25" s="429"/>
      <c r="EU25" s="429"/>
      <c r="EV25" s="37"/>
      <c r="EW25" s="37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</row>
    <row r="26" spans="4:176" ht="9.9" customHeight="1">
      <c r="E26" s="429"/>
      <c r="F26" s="429"/>
      <c r="G26" s="429"/>
      <c r="H26" s="429"/>
      <c r="I26" s="429"/>
      <c r="J26" s="429"/>
      <c r="K26" s="429"/>
      <c r="L26" s="429"/>
      <c r="M26" s="429"/>
      <c r="N26" s="429"/>
      <c r="O26" s="429"/>
      <c r="P26" s="429"/>
      <c r="Q26" s="429"/>
      <c r="R26" s="429"/>
      <c r="S26" s="429"/>
      <c r="T26" s="28"/>
      <c r="U26" s="82"/>
      <c r="V26" s="80"/>
      <c r="W26" s="80"/>
      <c r="X26" s="80"/>
      <c r="Y26" s="80"/>
      <c r="Z26" s="80"/>
      <c r="AA26" s="80"/>
      <c r="AB26" s="80"/>
      <c r="AC26" s="80"/>
      <c r="AD26" s="429"/>
      <c r="AE26" s="429"/>
      <c r="AF26" s="429"/>
      <c r="AG26" s="429"/>
      <c r="AH26" s="429"/>
      <c r="AI26" s="429"/>
      <c r="AJ26" s="429"/>
      <c r="AK26" s="429"/>
      <c r="AL26" s="429"/>
      <c r="AM26" s="429"/>
      <c r="AN26" s="429"/>
      <c r="AO26" s="429"/>
      <c r="AP26" s="429"/>
      <c r="AQ26" s="429"/>
      <c r="AR26" s="429"/>
      <c r="AS26" s="429"/>
      <c r="AT26" s="429"/>
      <c r="AU26" s="429"/>
      <c r="AV26" s="429"/>
      <c r="AW26" s="429"/>
      <c r="AX26" s="429"/>
      <c r="AY26" s="429"/>
      <c r="AZ26" s="429"/>
      <c r="BA26" s="429"/>
      <c r="BB26" s="429"/>
      <c r="BC26" s="429"/>
      <c r="BD26" s="429"/>
      <c r="BE26" s="429"/>
      <c r="BF26" s="429"/>
      <c r="BG26" s="429"/>
      <c r="BH26" s="429"/>
      <c r="BI26" s="429"/>
      <c r="BJ26" s="429"/>
      <c r="BK26" s="429"/>
      <c r="BM26" s="429"/>
      <c r="BN26" s="429"/>
      <c r="BO26" s="429"/>
      <c r="BP26" s="429"/>
      <c r="BQ26" s="429"/>
      <c r="BR26" s="429"/>
      <c r="BS26" s="429"/>
      <c r="BT26" s="429"/>
      <c r="BU26" s="429"/>
      <c r="BV26" s="429"/>
      <c r="BW26" s="429"/>
      <c r="BX26" s="429"/>
      <c r="BY26" s="429"/>
      <c r="BZ26" s="429"/>
      <c r="CB26" s="429"/>
      <c r="CC26" s="429"/>
      <c r="CD26" s="429"/>
      <c r="CE26" s="429"/>
      <c r="CF26" s="429"/>
      <c r="CG26" s="429"/>
      <c r="CH26" s="429"/>
      <c r="CI26" s="429"/>
      <c r="CJ26" s="429"/>
      <c r="CK26" s="429"/>
      <c r="CL26" s="429"/>
      <c r="CM26" s="429"/>
      <c r="CN26" s="429"/>
      <c r="CO26" s="429"/>
      <c r="CQ26" s="429"/>
      <c r="CR26" s="429"/>
      <c r="CS26" s="429"/>
      <c r="CT26" s="429"/>
      <c r="CU26" s="429"/>
      <c r="CV26" s="429"/>
      <c r="CW26" s="429"/>
      <c r="CX26" s="429"/>
      <c r="CY26" s="429"/>
      <c r="CZ26" s="429"/>
      <c r="DA26" s="429"/>
      <c r="DB26" s="429"/>
      <c r="DC26" s="429"/>
      <c r="DD26" s="429"/>
      <c r="DE26" s="28"/>
      <c r="DF26" s="428"/>
      <c r="DG26" s="428"/>
      <c r="DH26" s="428"/>
      <c r="DI26" s="29"/>
      <c r="DJ26" s="32"/>
      <c r="DK26" s="29"/>
      <c r="DL26" s="32"/>
      <c r="DM26" s="29"/>
      <c r="DN26" s="32"/>
      <c r="DO26" s="29"/>
      <c r="DP26" s="32"/>
      <c r="DQ26" s="29"/>
      <c r="DR26" s="32"/>
      <c r="DS26" s="32"/>
      <c r="DU26" s="461"/>
      <c r="DV26" s="461"/>
      <c r="DW26" s="461"/>
      <c r="DX26" s="461"/>
      <c r="DY26" s="461"/>
      <c r="DZ26" s="461"/>
      <c r="EA26" s="461"/>
      <c r="EB26" s="461"/>
      <c r="EC26" s="461"/>
      <c r="ED26" s="461"/>
      <c r="EE26" s="461"/>
      <c r="EF26" s="461"/>
      <c r="EG26" s="461"/>
      <c r="EH26" s="461"/>
      <c r="EJ26" s="429"/>
      <c r="EK26" s="429"/>
      <c r="EL26" s="429"/>
      <c r="EM26" s="429"/>
      <c r="EN26" s="429"/>
      <c r="EO26" s="429"/>
      <c r="EP26" s="429"/>
      <c r="EQ26" s="429"/>
      <c r="ER26" s="429"/>
      <c r="ES26" s="429"/>
      <c r="ET26" s="429"/>
      <c r="EU26" s="429"/>
      <c r="EV26" s="37"/>
      <c r="EW26" s="37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</row>
    <row r="27" spans="4:176" ht="9.9" customHeight="1">
      <c r="E27" s="429"/>
      <c r="F27" s="429"/>
      <c r="G27" s="429"/>
      <c r="H27" s="429"/>
      <c r="I27" s="429"/>
      <c r="J27" s="429"/>
      <c r="K27" s="429"/>
      <c r="L27" s="429"/>
      <c r="M27" s="429"/>
      <c r="N27" s="429"/>
      <c r="O27" s="429"/>
      <c r="P27" s="429"/>
      <c r="Q27" s="429"/>
      <c r="R27" s="429"/>
      <c r="S27" s="429"/>
      <c r="T27" s="28"/>
      <c r="U27" s="82"/>
      <c r="V27" s="80"/>
      <c r="W27" s="80"/>
      <c r="X27" s="80"/>
      <c r="Y27" s="80"/>
      <c r="Z27" s="80"/>
      <c r="AA27" s="80"/>
      <c r="AB27" s="80"/>
      <c r="AC27" s="80"/>
      <c r="AD27" s="429"/>
      <c r="AE27" s="429"/>
      <c r="AF27" s="429"/>
      <c r="AG27" s="429"/>
      <c r="AH27" s="429"/>
      <c r="AI27" s="429"/>
      <c r="AJ27" s="429"/>
      <c r="AK27" s="429"/>
      <c r="AL27" s="429"/>
      <c r="AM27" s="429"/>
      <c r="AN27" s="429"/>
      <c r="AO27" s="429"/>
      <c r="AP27" s="429"/>
      <c r="AQ27" s="429"/>
      <c r="AR27" s="429"/>
      <c r="AS27" s="429"/>
      <c r="AT27" s="429"/>
      <c r="AU27" s="429"/>
      <c r="AV27" s="429"/>
      <c r="AW27" s="429"/>
      <c r="AX27" s="429"/>
      <c r="AY27" s="429"/>
      <c r="AZ27" s="429"/>
      <c r="BA27" s="429"/>
      <c r="BB27" s="429"/>
      <c r="BC27" s="429"/>
      <c r="BD27" s="429"/>
      <c r="BE27" s="429"/>
      <c r="BF27" s="429"/>
      <c r="BG27" s="429"/>
      <c r="BH27" s="429"/>
      <c r="BI27" s="429"/>
      <c r="BJ27" s="429"/>
      <c r="BK27" s="429"/>
      <c r="BM27" s="429"/>
      <c r="BN27" s="429"/>
      <c r="BO27" s="429"/>
      <c r="BP27" s="429"/>
      <c r="BQ27" s="429"/>
      <c r="BR27" s="429"/>
      <c r="BS27" s="429"/>
      <c r="BT27" s="429"/>
      <c r="BU27" s="429"/>
      <c r="BV27" s="429"/>
      <c r="BW27" s="429"/>
      <c r="BX27" s="429"/>
      <c r="BY27" s="429"/>
      <c r="BZ27" s="429"/>
      <c r="CB27" s="429"/>
      <c r="CC27" s="429"/>
      <c r="CD27" s="429"/>
      <c r="CE27" s="429"/>
      <c r="CF27" s="429"/>
      <c r="CG27" s="429"/>
      <c r="CH27" s="429"/>
      <c r="CI27" s="429"/>
      <c r="CJ27" s="429"/>
      <c r="CK27" s="429"/>
      <c r="CL27" s="429"/>
      <c r="CM27" s="429"/>
      <c r="CN27" s="429"/>
      <c r="CO27" s="429"/>
      <c r="CQ27" s="429"/>
      <c r="CR27" s="429"/>
      <c r="CS27" s="429"/>
      <c r="CT27" s="429"/>
      <c r="CU27" s="429"/>
      <c r="CV27" s="429"/>
      <c r="CW27" s="429"/>
      <c r="CX27" s="429"/>
      <c r="CY27" s="429"/>
      <c r="CZ27" s="429"/>
      <c r="DA27" s="429"/>
      <c r="DB27" s="429"/>
      <c r="DC27" s="429"/>
      <c r="DD27" s="429"/>
      <c r="DE27" s="28"/>
      <c r="DF27" s="428"/>
      <c r="DG27" s="428"/>
      <c r="DH27" s="428"/>
      <c r="DI27" s="29"/>
      <c r="DJ27" s="32"/>
      <c r="DK27" s="29"/>
      <c r="DL27" s="32"/>
      <c r="DM27" s="29"/>
      <c r="DN27" s="32"/>
      <c r="DO27" s="29"/>
      <c r="DP27" s="32"/>
      <c r="DQ27" s="29"/>
      <c r="DR27" s="32"/>
      <c r="DS27" s="32"/>
      <c r="DU27" s="461"/>
      <c r="DV27" s="461"/>
      <c r="DW27" s="461"/>
      <c r="DX27" s="461"/>
      <c r="DY27" s="461"/>
      <c r="DZ27" s="461"/>
      <c r="EA27" s="461"/>
      <c r="EB27" s="461"/>
      <c r="EC27" s="461"/>
      <c r="ED27" s="461"/>
      <c r="EE27" s="461"/>
      <c r="EF27" s="461"/>
      <c r="EG27" s="461"/>
      <c r="EH27" s="461"/>
      <c r="EJ27" s="429"/>
      <c r="EK27" s="429"/>
      <c r="EL27" s="429"/>
      <c r="EM27" s="429"/>
      <c r="EN27" s="429"/>
      <c r="EO27" s="429"/>
      <c r="EP27" s="429"/>
      <c r="EQ27" s="429"/>
      <c r="ER27" s="429"/>
      <c r="ES27" s="429"/>
      <c r="ET27" s="429"/>
      <c r="EU27" s="429"/>
      <c r="EV27" s="37"/>
      <c r="EW27" s="37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</row>
    <row r="28" spans="4:176" ht="9.9" customHeight="1">
      <c r="E28" s="429"/>
      <c r="F28" s="429"/>
      <c r="G28" s="429"/>
      <c r="H28" s="429"/>
      <c r="I28" s="429"/>
      <c r="J28" s="429"/>
      <c r="K28" s="429"/>
      <c r="L28" s="429"/>
      <c r="M28" s="429"/>
      <c r="N28" s="429"/>
      <c r="O28" s="429"/>
      <c r="P28" s="429"/>
      <c r="Q28" s="429"/>
      <c r="R28" s="429"/>
      <c r="S28" s="429"/>
      <c r="T28" s="28"/>
      <c r="U28" s="82"/>
      <c r="V28" s="80"/>
      <c r="W28" s="80"/>
      <c r="X28" s="80"/>
      <c r="Y28" s="80"/>
      <c r="Z28" s="80"/>
      <c r="AA28" s="80"/>
      <c r="AB28" s="80"/>
      <c r="AC28" s="80"/>
      <c r="AD28" s="429"/>
      <c r="AE28" s="429"/>
      <c r="AF28" s="429"/>
      <c r="AG28" s="429"/>
      <c r="AH28" s="429"/>
      <c r="AI28" s="429"/>
      <c r="AJ28" s="429"/>
      <c r="AK28" s="429"/>
      <c r="AL28" s="429"/>
      <c r="AM28" s="429"/>
      <c r="AN28" s="429"/>
      <c r="AO28" s="429"/>
      <c r="AP28" s="429"/>
      <c r="AQ28" s="429"/>
      <c r="AR28" s="429"/>
      <c r="AS28" s="429"/>
      <c r="AT28" s="429"/>
      <c r="AU28" s="429"/>
      <c r="AV28" s="429"/>
      <c r="AW28" s="429"/>
      <c r="AX28" s="429"/>
      <c r="AY28" s="429"/>
      <c r="AZ28" s="429"/>
      <c r="BA28" s="429"/>
      <c r="BB28" s="429"/>
      <c r="BC28" s="429"/>
      <c r="BD28" s="429"/>
      <c r="BE28" s="429"/>
      <c r="BF28" s="429"/>
      <c r="BG28" s="429"/>
      <c r="BH28" s="429"/>
      <c r="BI28" s="429"/>
      <c r="BJ28" s="429"/>
      <c r="BK28" s="429"/>
      <c r="BM28" s="429"/>
      <c r="BN28" s="429"/>
      <c r="BO28" s="429"/>
      <c r="BP28" s="429"/>
      <c r="BQ28" s="429"/>
      <c r="BR28" s="429"/>
      <c r="BS28" s="429"/>
      <c r="BT28" s="429"/>
      <c r="BU28" s="429"/>
      <c r="BV28" s="429"/>
      <c r="BW28" s="429"/>
      <c r="BX28" s="429"/>
      <c r="BY28" s="429"/>
      <c r="BZ28" s="429"/>
      <c r="CB28" s="429"/>
      <c r="CC28" s="429"/>
      <c r="CD28" s="429"/>
      <c r="CE28" s="429"/>
      <c r="CF28" s="429"/>
      <c r="CG28" s="429"/>
      <c r="CH28" s="429"/>
      <c r="CI28" s="429"/>
      <c r="CJ28" s="429"/>
      <c r="CK28" s="429"/>
      <c r="CL28" s="429"/>
      <c r="CM28" s="429"/>
      <c r="CN28" s="429"/>
      <c r="CO28" s="429"/>
      <c r="CQ28" s="429"/>
      <c r="CR28" s="429"/>
      <c r="CS28" s="429"/>
      <c r="CT28" s="429"/>
      <c r="CU28" s="429"/>
      <c r="CV28" s="429"/>
      <c r="CW28" s="429"/>
      <c r="CX28" s="429"/>
      <c r="CY28" s="429"/>
      <c r="CZ28" s="429"/>
      <c r="DA28" s="429"/>
      <c r="DB28" s="429"/>
      <c r="DC28" s="429"/>
      <c r="DD28" s="429"/>
      <c r="DE28" s="28"/>
      <c r="DF28" s="428"/>
      <c r="DG28" s="428"/>
      <c r="DH28" s="428"/>
      <c r="DI28" s="29"/>
      <c r="DJ28" s="32"/>
      <c r="DK28" s="29"/>
      <c r="DL28" s="32"/>
      <c r="DM28" s="29"/>
      <c r="DN28" s="32"/>
      <c r="DO28" s="29"/>
      <c r="DP28" s="32"/>
      <c r="DQ28" s="29"/>
      <c r="DR28" s="32"/>
      <c r="DS28" s="32"/>
      <c r="DU28" s="461"/>
      <c r="DV28" s="461"/>
      <c r="DW28" s="461"/>
      <c r="DX28" s="461"/>
      <c r="DY28" s="461"/>
      <c r="DZ28" s="461"/>
      <c r="EA28" s="461"/>
      <c r="EB28" s="461"/>
      <c r="EC28" s="461"/>
      <c r="ED28" s="461"/>
      <c r="EE28" s="461"/>
      <c r="EF28" s="461"/>
      <c r="EG28" s="461"/>
      <c r="EH28" s="461"/>
      <c r="EJ28" s="429"/>
      <c r="EK28" s="429"/>
      <c r="EL28" s="429"/>
      <c r="EM28" s="429"/>
      <c r="EN28" s="429"/>
      <c r="EO28" s="429"/>
      <c r="EP28" s="429"/>
      <c r="EQ28" s="429"/>
      <c r="ER28" s="429"/>
      <c r="ES28" s="429"/>
      <c r="ET28" s="429"/>
      <c r="EU28" s="429"/>
      <c r="EV28" s="37"/>
      <c r="EW28" s="37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</row>
    <row r="29" spans="4:176" ht="9.9" customHeight="1">
      <c r="E29" s="429"/>
      <c r="F29" s="429"/>
      <c r="G29" s="429"/>
      <c r="H29" s="29"/>
      <c r="I29" s="32"/>
      <c r="J29" s="29"/>
      <c r="K29" s="32"/>
      <c r="L29" s="29"/>
      <c r="M29" s="32"/>
      <c r="N29" s="29"/>
      <c r="O29" s="32"/>
      <c r="P29" s="29"/>
      <c r="Q29" s="32"/>
      <c r="R29" s="29"/>
      <c r="S29" s="32"/>
      <c r="T29" s="28"/>
      <c r="U29" s="83"/>
      <c r="V29" s="76"/>
      <c r="W29" s="173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76"/>
      <c r="AX29" s="429"/>
      <c r="AY29" s="429"/>
      <c r="AZ29" s="429"/>
      <c r="BA29" s="29"/>
      <c r="BB29" s="32"/>
      <c r="BC29" s="29"/>
      <c r="BD29" s="32"/>
      <c r="BE29" s="29"/>
      <c r="BF29" s="32"/>
      <c r="BG29" s="29"/>
      <c r="BH29" s="32"/>
      <c r="BI29" s="29"/>
      <c r="BJ29" s="32"/>
      <c r="BK29" s="29"/>
      <c r="BM29" s="429"/>
      <c r="BN29" s="429"/>
      <c r="BO29" s="429"/>
      <c r="BP29" s="29"/>
      <c r="BQ29" s="32"/>
      <c r="BR29" s="29"/>
      <c r="BS29" s="32"/>
      <c r="BT29" s="29"/>
      <c r="BU29" s="32"/>
      <c r="BV29" s="29"/>
      <c r="BW29" s="32"/>
      <c r="BX29" s="29"/>
      <c r="BY29" s="32"/>
      <c r="BZ29" s="29"/>
      <c r="CB29" s="429"/>
      <c r="CC29" s="429"/>
      <c r="CD29" s="429"/>
      <c r="CE29" s="29"/>
      <c r="CF29" s="32"/>
      <c r="CG29" s="29"/>
      <c r="CH29" s="32"/>
      <c r="CI29" s="29"/>
      <c r="CJ29" s="32"/>
      <c r="CK29" s="29"/>
      <c r="CL29" s="32"/>
      <c r="CM29" s="29"/>
      <c r="CN29" s="32"/>
      <c r="CO29" s="32"/>
      <c r="CQ29" s="429"/>
      <c r="CR29" s="429"/>
      <c r="CS29" s="429"/>
      <c r="CT29" s="29"/>
      <c r="CU29" s="32"/>
      <c r="CV29" s="29"/>
      <c r="CW29" s="32"/>
      <c r="CX29" s="29"/>
      <c r="CY29" s="32"/>
      <c r="CZ29" s="29"/>
      <c r="DA29" s="32"/>
      <c r="DB29" s="29"/>
      <c r="DC29" s="32"/>
      <c r="DD29" s="32"/>
      <c r="DF29" s="429"/>
      <c r="DG29" s="429"/>
      <c r="DH29" s="429"/>
      <c r="DI29" s="29"/>
      <c r="DJ29" s="32"/>
      <c r="DK29" s="29"/>
      <c r="DL29" s="32"/>
      <c r="DM29" s="29"/>
      <c r="DN29" s="32"/>
      <c r="DO29" s="29"/>
      <c r="DP29" s="32"/>
      <c r="DQ29" s="29"/>
      <c r="DR29" s="32"/>
      <c r="DS29" s="32"/>
      <c r="DU29" s="429"/>
      <c r="DV29" s="429"/>
      <c r="DW29" s="429"/>
      <c r="EJ29" s="429"/>
      <c r="EK29" s="429"/>
      <c r="EL29" s="429"/>
      <c r="EM29" s="29"/>
      <c r="EN29" s="32"/>
      <c r="EO29" s="29"/>
      <c r="EP29" s="32"/>
      <c r="EQ29" s="29"/>
      <c r="ER29" s="32"/>
      <c r="ES29" s="29"/>
      <c r="ET29" s="32"/>
      <c r="EU29" s="29"/>
      <c r="EV29" s="32"/>
      <c r="EW29" s="32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</row>
    <row r="30" spans="4:176" ht="9.9" customHeight="1">
      <c r="E30" s="429"/>
      <c r="F30" s="429"/>
      <c r="G30" s="429"/>
      <c r="H30" s="29"/>
      <c r="I30" s="32"/>
      <c r="J30" s="29"/>
      <c r="K30" s="32"/>
      <c r="L30" s="29"/>
      <c r="M30" s="32"/>
      <c r="N30" s="29"/>
      <c r="O30" s="32"/>
      <c r="P30" s="29"/>
      <c r="Q30" s="32"/>
      <c r="R30" s="29"/>
      <c r="S30" s="32"/>
      <c r="T30" s="28"/>
      <c r="U30" s="83"/>
      <c r="V30" s="76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76"/>
      <c r="AX30" s="429"/>
      <c r="AY30" s="429"/>
      <c r="AZ30" s="429"/>
      <c r="BA30" s="29"/>
      <c r="BB30" s="32"/>
      <c r="BC30" s="29"/>
      <c r="BD30" s="32"/>
      <c r="BE30" s="29"/>
      <c r="BF30" s="32"/>
      <c r="BG30" s="29"/>
      <c r="BH30" s="32"/>
      <c r="BI30" s="29"/>
      <c r="BJ30" s="32"/>
      <c r="BK30" s="29"/>
      <c r="BM30" s="429"/>
      <c r="BN30" s="429"/>
      <c r="BO30" s="429"/>
      <c r="BP30" s="29"/>
      <c r="BQ30" s="32"/>
      <c r="BR30" s="29"/>
      <c r="BS30" s="32"/>
      <c r="BT30" s="29"/>
      <c r="BU30" s="32"/>
      <c r="BV30" s="29"/>
      <c r="BW30" s="32"/>
      <c r="BX30" s="29"/>
      <c r="BY30" s="32"/>
      <c r="BZ30" s="29"/>
      <c r="CB30" s="429"/>
      <c r="CC30" s="429"/>
      <c r="CD30" s="429"/>
      <c r="CE30" s="29"/>
      <c r="CF30" s="32"/>
      <c r="CG30" s="29"/>
      <c r="CH30" s="32"/>
      <c r="CI30" s="29"/>
      <c r="CJ30" s="32"/>
      <c r="CK30" s="29"/>
      <c r="CL30" s="32"/>
      <c r="CM30" s="29"/>
      <c r="CN30" s="32"/>
      <c r="CO30" s="32"/>
      <c r="CQ30" s="429"/>
      <c r="CR30" s="429"/>
      <c r="CS30" s="429"/>
      <c r="CT30" s="29"/>
      <c r="CU30" s="32"/>
      <c r="CV30" s="29"/>
      <c r="CW30" s="32"/>
      <c r="CX30" s="29"/>
      <c r="CY30" s="32"/>
      <c r="CZ30" s="29"/>
      <c r="DA30" s="32"/>
      <c r="DB30" s="29"/>
      <c r="DC30" s="32"/>
      <c r="DD30" s="32"/>
      <c r="DF30" s="429"/>
      <c r="DG30" s="429"/>
      <c r="DH30" s="429"/>
      <c r="DI30" s="29"/>
      <c r="DJ30" s="32"/>
      <c r="DK30" s="29"/>
      <c r="DL30" s="32"/>
      <c r="DM30" s="29"/>
      <c r="DN30" s="32"/>
      <c r="DO30" s="29"/>
      <c r="DP30" s="32"/>
      <c r="DQ30" s="29"/>
      <c r="DR30" s="32"/>
      <c r="DS30" s="32"/>
      <c r="DU30" s="429"/>
      <c r="DV30" s="429"/>
      <c r="DW30" s="429"/>
      <c r="EJ30" s="429"/>
      <c r="EK30" s="429"/>
      <c r="EL30" s="429"/>
      <c r="EM30" s="29"/>
      <c r="EN30" s="32"/>
      <c r="EO30" s="29"/>
      <c r="EP30" s="32"/>
      <c r="EQ30" s="29"/>
      <c r="ER30" s="32"/>
      <c r="ES30" s="29"/>
      <c r="ET30" s="32"/>
      <c r="EU30" s="29"/>
      <c r="EV30" s="32"/>
      <c r="EW30" s="32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  <c r="FI30" s="28"/>
      <c r="FJ30" s="28"/>
      <c r="FK30" s="28"/>
      <c r="FL30" s="28"/>
      <c r="FM30" s="28"/>
      <c r="FN30" s="28"/>
      <c r="FO30" s="28"/>
      <c r="FP30" s="28"/>
      <c r="FQ30" s="28"/>
      <c r="FR30" s="28"/>
      <c r="FS30" s="28"/>
      <c r="FT30" s="28"/>
    </row>
    <row r="31" spans="4:176" ht="9.9" customHeight="1">
      <c r="E31" s="429"/>
      <c r="F31" s="429"/>
      <c r="G31" s="429"/>
      <c r="H31" s="29"/>
      <c r="I31" s="32"/>
      <c r="J31" s="29"/>
      <c r="K31" s="32"/>
      <c r="L31" s="29"/>
      <c r="M31" s="32"/>
      <c r="N31" s="29"/>
      <c r="O31" s="32"/>
      <c r="P31" s="29"/>
      <c r="Q31" s="32"/>
      <c r="R31" s="29"/>
      <c r="S31" s="32"/>
      <c r="T31" s="28"/>
      <c r="U31" s="83"/>
      <c r="V31" s="76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76"/>
      <c r="AX31" s="429"/>
      <c r="AY31" s="429"/>
      <c r="AZ31" s="429"/>
      <c r="BA31" s="29"/>
      <c r="BB31" s="32"/>
      <c r="BC31" s="29"/>
      <c r="BD31" s="32"/>
      <c r="BE31" s="29"/>
      <c r="BF31" s="32"/>
      <c r="BG31" s="29"/>
      <c r="BH31" s="32"/>
      <c r="BI31" s="29"/>
      <c r="BJ31" s="32"/>
      <c r="BK31" s="29"/>
      <c r="BM31" s="429"/>
      <c r="BN31" s="429"/>
      <c r="BO31" s="429"/>
      <c r="BP31" s="29"/>
      <c r="BQ31" s="32"/>
      <c r="BR31" s="29"/>
      <c r="BS31" s="32"/>
      <c r="BT31" s="29"/>
      <c r="BU31" s="32"/>
      <c r="BV31" s="29"/>
      <c r="BW31" s="32"/>
      <c r="BX31" s="29"/>
      <c r="BY31" s="32"/>
      <c r="BZ31" s="29"/>
      <c r="CB31" s="429"/>
      <c r="CC31" s="429"/>
      <c r="CD31" s="429"/>
      <c r="CE31" s="29"/>
      <c r="CF31" s="32"/>
      <c r="CG31" s="29"/>
      <c r="CH31" s="32"/>
      <c r="CI31" s="29"/>
      <c r="CJ31" s="32"/>
      <c r="CK31" s="29"/>
      <c r="CL31" s="32"/>
      <c r="CM31" s="29"/>
      <c r="CN31" s="32"/>
      <c r="CO31" s="32"/>
      <c r="CQ31" s="429"/>
      <c r="CR31" s="429"/>
      <c r="CS31" s="429"/>
      <c r="CT31" s="29"/>
      <c r="CU31" s="32"/>
      <c r="CV31" s="29"/>
      <c r="CW31" s="32"/>
      <c r="CX31" s="29"/>
      <c r="CY31" s="32"/>
      <c r="CZ31" s="29"/>
      <c r="DA31" s="32"/>
      <c r="DB31" s="29"/>
      <c r="DC31" s="32"/>
      <c r="DD31" s="32"/>
      <c r="DF31" s="429"/>
      <c r="DG31" s="429"/>
      <c r="DH31" s="429"/>
      <c r="DI31" s="29"/>
      <c r="DJ31" s="32"/>
      <c r="DK31" s="29"/>
      <c r="DL31" s="32"/>
      <c r="DM31" s="29"/>
      <c r="DN31" s="32"/>
      <c r="DO31" s="29"/>
      <c r="DP31" s="32"/>
      <c r="DQ31" s="29"/>
      <c r="DR31" s="32"/>
      <c r="DS31" s="32"/>
      <c r="DU31" s="429"/>
      <c r="DV31" s="429"/>
      <c r="DW31" s="429"/>
      <c r="EJ31" s="429"/>
      <c r="EK31" s="429"/>
      <c r="EL31" s="429"/>
      <c r="EM31" s="29"/>
      <c r="EN31" s="32"/>
      <c r="EO31" s="29"/>
      <c r="EP31" s="32"/>
      <c r="EQ31" s="29"/>
      <c r="ER31" s="32"/>
      <c r="ES31" s="29"/>
      <c r="ET31" s="32"/>
      <c r="EU31" s="29"/>
      <c r="EV31" s="32"/>
      <c r="EW31" s="32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</row>
    <row r="32" spans="4:176" ht="9.9" customHeight="1">
      <c r="E32" s="429"/>
      <c r="F32" s="429"/>
      <c r="G32" s="429"/>
      <c r="H32" s="29"/>
      <c r="I32" s="32"/>
      <c r="J32" s="29"/>
      <c r="K32" s="32"/>
      <c r="L32" s="29"/>
      <c r="M32" s="32"/>
      <c r="N32" s="29"/>
      <c r="O32" s="32"/>
      <c r="P32" s="29"/>
      <c r="Q32" s="32"/>
      <c r="R32" s="29"/>
      <c r="S32" s="32"/>
      <c r="T32" s="28"/>
      <c r="U32" s="83"/>
      <c r="V32" s="76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H32" s="174"/>
      <c r="AI32" s="174"/>
      <c r="AJ32" s="174"/>
      <c r="AK32" s="174"/>
      <c r="AL32" s="174"/>
      <c r="AM32" s="174"/>
      <c r="AN32" s="174"/>
      <c r="AO32" s="174"/>
      <c r="AP32" s="174"/>
      <c r="AQ32" s="174"/>
      <c r="AR32" s="174"/>
      <c r="AS32" s="174"/>
      <c r="AT32" s="174"/>
      <c r="AU32" s="174"/>
      <c r="AV32" s="174"/>
      <c r="AW32" s="76"/>
      <c r="AX32" s="429"/>
      <c r="AY32" s="429"/>
      <c r="AZ32" s="429"/>
      <c r="BA32" s="29"/>
      <c r="BB32" s="32"/>
      <c r="BC32" s="29"/>
      <c r="BD32" s="32"/>
      <c r="BE32" s="29"/>
      <c r="BF32" s="32"/>
      <c r="BG32" s="29"/>
      <c r="BH32" s="32"/>
      <c r="BI32" s="29"/>
      <c r="BJ32" s="32"/>
      <c r="BK32" s="29"/>
      <c r="BM32" s="429"/>
      <c r="BN32" s="429"/>
      <c r="BO32" s="429"/>
      <c r="BP32" s="29"/>
      <c r="BQ32" s="32"/>
      <c r="BR32" s="29"/>
      <c r="BS32" s="32"/>
      <c r="BT32" s="29"/>
      <c r="BU32" s="32"/>
      <c r="BV32" s="29"/>
      <c r="BW32" s="32"/>
      <c r="BX32" s="29"/>
      <c r="BY32" s="32"/>
      <c r="BZ32" s="29"/>
      <c r="CB32" s="429"/>
      <c r="CC32" s="429"/>
      <c r="CD32" s="429"/>
      <c r="CE32" s="29"/>
      <c r="CF32" s="32"/>
      <c r="CG32" s="29"/>
      <c r="CH32" s="32"/>
      <c r="CI32" s="29"/>
      <c r="CJ32" s="32"/>
      <c r="CK32" s="29"/>
      <c r="CL32" s="32"/>
      <c r="CM32" s="29"/>
      <c r="CN32" s="32"/>
      <c r="CO32" s="32"/>
      <c r="CQ32" s="429"/>
      <c r="CR32" s="429"/>
      <c r="CS32" s="429"/>
      <c r="CT32" s="29"/>
      <c r="CU32" s="32"/>
      <c r="CV32" s="29"/>
      <c r="CW32" s="32"/>
      <c r="CX32" s="29"/>
      <c r="CY32" s="32"/>
      <c r="CZ32" s="29"/>
      <c r="DA32" s="32"/>
      <c r="DB32" s="29"/>
      <c r="DC32" s="32"/>
      <c r="DD32" s="32"/>
      <c r="DF32" s="429"/>
      <c r="DG32" s="429"/>
      <c r="DH32" s="429"/>
      <c r="DI32" s="29"/>
      <c r="DJ32" s="32"/>
      <c r="DK32" s="29"/>
      <c r="DL32" s="32"/>
      <c r="DM32" s="29"/>
      <c r="DN32" s="32"/>
      <c r="DO32" s="29"/>
      <c r="DP32" s="32"/>
      <c r="DQ32" s="29"/>
      <c r="DR32" s="32"/>
      <c r="DS32" s="32"/>
      <c r="DU32" s="429"/>
      <c r="DV32" s="429"/>
      <c r="DW32" s="429"/>
      <c r="EJ32" s="429"/>
      <c r="EK32" s="429"/>
      <c r="EL32" s="429"/>
      <c r="EM32" s="29"/>
      <c r="EN32" s="32"/>
      <c r="EO32" s="29"/>
      <c r="EP32" s="32"/>
      <c r="EQ32" s="29"/>
      <c r="ER32" s="32"/>
      <c r="ES32" s="29"/>
      <c r="ET32" s="32"/>
      <c r="EU32" s="29"/>
      <c r="EV32" s="32"/>
      <c r="EW32" s="32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</row>
    <row r="33" spans="5:176" ht="9.9" customHeight="1">
      <c r="E33" s="429"/>
      <c r="F33" s="429"/>
      <c r="G33" s="429"/>
      <c r="H33" s="29"/>
      <c r="I33" s="32"/>
      <c r="J33" s="29"/>
      <c r="K33" s="32"/>
      <c r="L33" s="29"/>
      <c r="M33" s="32"/>
      <c r="N33" s="29"/>
      <c r="O33" s="32"/>
      <c r="P33" s="29"/>
      <c r="Q33" s="32"/>
      <c r="R33" s="29"/>
      <c r="S33" s="32"/>
      <c r="T33" s="28"/>
      <c r="U33" s="83"/>
      <c r="V33" s="76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H33" s="174"/>
      <c r="AI33" s="174"/>
      <c r="AJ33" s="174"/>
      <c r="AK33" s="174"/>
      <c r="AL33" s="174"/>
      <c r="AM33" s="174"/>
      <c r="AN33" s="174"/>
      <c r="AO33" s="174"/>
      <c r="AP33" s="174"/>
      <c r="AQ33" s="174"/>
      <c r="AR33" s="174"/>
      <c r="AS33" s="174"/>
      <c r="AT33" s="174"/>
      <c r="AU33" s="174"/>
      <c r="AV33" s="174"/>
      <c r="AW33" s="76"/>
      <c r="AX33" s="429"/>
      <c r="AY33" s="429"/>
      <c r="AZ33" s="429"/>
      <c r="BA33" s="29"/>
      <c r="BB33" s="32"/>
      <c r="BC33" s="29"/>
      <c r="BD33" s="32"/>
      <c r="BE33" s="29"/>
      <c r="BF33" s="32"/>
      <c r="BG33" s="29"/>
      <c r="BH33" s="32"/>
      <c r="BI33" s="29"/>
      <c r="BJ33" s="32"/>
      <c r="BK33" s="29"/>
      <c r="BM33" s="429"/>
      <c r="BN33" s="429"/>
      <c r="BO33" s="429"/>
      <c r="BP33" s="29"/>
      <c r="BQ33" s="32"/>
      <c r="BR33" s="29"/>
      <c r="BS33" s="32"/>
      <c r="BT33" s="29"/>
      <c r="BU33" s="32"/>
      <c r="BV33" s="29"/>
      <c r="BW33" s="32"/>
      <c r="BX33" s="29"/>
      <c r="BY33" s="32"/>
      <c r="BZ33" s="29"/>
      <c r="CB33" s="429"/>
      <c r="CC33" s="429"/>
      <c r="CD33" s="429"/>
      <c r="CE33" s="29"/>
      <c r="CF33" s="32"/>
      <c r="CG33" s="29"/>
      <c r="CH33" s="32"/>
      <c r="CI33" s="29"/>
      <c r="CJ33" s="32"/>
      <c r="CK33" s="29"/>
      <c r="CL33" s="32"/>
      <c r="CM33" s="29"/>
      <c r="CN33" s="32"/>
      <c r="CO33" s="32"/>
      <c r="CQ33" s="429"/>
      <c r="CR33" s="429"/>
      <c r="CS33" s="429"/>
      <c r="CT33" s="29"/>
      <c r="CU33" s="32"/>
      <c r="CV33" s="29"/>
      <c r="CW33" s="32"/>
      <c r="CX33" s="29"/>
      <c r="CY33" s="32"/>
      <c r="CZ33" s="29"/>
      <c r="DA33" s="32"/>
      <c r="DB33" s="29"/>
      <c r="DC33" s="32"/>
      <c r="DD33" s="32"/>
      <c r="DF33" s="429"/>
      <c r="DG33" s="429"/>
      <c r="DH33" s="429"/>
      <c r="DI33" s="29"/>
      <c r="DJ33" s="32"/>
      <c r="DK33" s="29"/>
      <c r="DL33" s="32"/>
      <c r="DM33" s="29"/>
      <c r="DN33" s="32"/>
      <c r="DO33" s="29"/>
      <c r="DP33" s="32"/>
      <c r="DQ33" s="29"/>
      <c r="DR33" s="32"/>
      <c r="DS33" s="32"/>
      <c r="DU33" s="429"/>
      <c r="DV33" s="429"/>
      <c r="DW33" s="429"/>
      <c r="EJ33" s="429"/>
      <c r="EK33" s="429"/>
      <c r="EL33" s="429"/>
      <c r="EM33" s="29"/>
      <c r="EN33" s="32"/>
      <c r="EO33" s="29"/>
      <c r="EP33" s="32"/>
      <c r="EQ33" s="29"/>
      <c r="ER33" s="32"/>
      <c r="ES33" s="29"/>
      <c r="ET33" s="32"/>
      <c r="EU33" s="29"/>
      <c r="EV33" s="32"/>
      <c r="EW33" s="32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</row>
    <row r="34" spans="5:176" ht="9.9" customHeight="1">
      <c r="E34" s="429"/>
      <c r="F34" s="429"/>
      <c r="G34" s="429"/>
      <c r="H34" s="29"/>
      <c r="I34" s="32"/>
      <c r="J34" s="29"/>
      <c r="K34" s="32"/>
      <c r="L34" s="29"/>
      <c r="M34" s="32"/>
      <c r="N34" s="29"/>
      <c r="O34" s="32"/>
      <c r="P34" s="29"/>
      <c r="Q34" s="32"/>
      <c r="R34" s="29"/>
      <c r="S34" s="32"/>
      <c r="T34" s="28"/>
      <c r="U34" s="84"/>
      <c r="V34" s="9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H34" s="174"/>
      <c r="AI34" s="174"/>
      <c r="AJ34" s="174"/>
      <c r="AK34" s="174"/>
      <c r="AL34" s="174"/>
      <c r="AM34" s="174"/>
      <c r="AN34" s="174"/>
      <c r="AO34" s="174"/>
      <c r="AP34" s="174"/>
      <c r="AQ34" s="174"/>
      <c r="AR34" s="174"/>
      <c r="AS34" s="174"/>
      <c r="AT34" s="174"/>
      <c r="AU34" s="174"/>
      <c r="AV34" s="174"/>
      <c r="AW34" s="70"/>
      <c r="AX34" s="429"/>
      <c r="AY34" s="429"/>
      <c r="AZ34" s="429"/>
      <c r="BA34" s="29"/>
      <c r="BB34" s="32"/>
      <c r="BC34" s="29"/>
      <c r="BD34" s="32"/>
      <c r="BE34" s="29"/>
      <c r="BF34" s="32"/>
      <c r="BG34" s="29"/>
      <c r="BH34" s="32"/>
      <c r="BI34" s="29"/>
      <c r="BJ34" s="32"/>
      <c r="BK34" s="29"/>
      <c r="BM34" s="429"/>
      <c r="BN34" s="429"/>
      <c r="BO34" s="429"/>
      <c r="BP34" s="29"/>
      <c r="BQ34" s="32"/>
      <c r="BR34" s="29"/>
      <c r="BS34" s="32"/>
      <c r="BT34" s="29"/>
      <c r="BU34" s="32"/>
      <c r="BV34" s="29"/>
      <c r="BW34" s="32"/>
      <c r="BX34" s="29"/>
      <c r="BY34" s="32"/>
      <c r="BZ34" s="29"/>
      <c r="CB34" s="429"/>
      <c r="CC34" s="429"/>
      <c r="CD34" s="429"/>
      <c r="CE34" s="29"/>
      <c r="CF34" s="32"/>
      <c r="CG34" s="29"/>
      <c r="CH34" s="32"/>
      <c r="CI34" s="29"/>
      <c r="CJ34" s="32"/>
      <c r="CK34" s="29"/>
      <c r="CL34" s="32"/>
      <c r="CM34" s="29"/>
      <c r="CN34" s="32"/>
      <c r="CO34" s="32"/>
      <c r="CQ34" s="429"/>
      <c r="CR34" s="429"/>
      <c r="CS34" s="429"/>
      <c r="CT34" s="29"/>
      <c r="CU34" s="32"/>
      <c r="CV34" s="29"/>
      <c r="CW34" s="32"/>
      <c r="CX34" s="29"/>
      <c r="CY34" s="32"/>
      <c r="CZ34" s="29"/>
      <c r="DA34" s="32"/>
      <c r="DB34" s="29"/>
      <c r="DC34" s="32"/>
      <c r="DD34" s="32"/>
      <c r="DF34" s="429"/>
      <c r="DG34" s="429"/>
      <c r="DH34" s="429"/>
      <c r="DI34" s="29"/>
      <c r="DJ34" s="32"/>
      <c r="DK34" s="29"/>
      <c r="DL34" s="32"/>
      <c r="DM34" s="29"/>
      <c r="DN34" s="32"/>
      <c r="DO34" s="29"/>
      <c r="DP34" s="32"/>
      <c r="DQ34" s="29"/>
      <c r="DR34" s="32"/>
      <c r="DS34" s="32"/>
      <c r="DU34" s="429"/>
      <c r="DV34" s="429"/>
      <c r="DW34" s="429"/>
      <c r="EJ34" s="429"/>
      <c r="EK34" s="429"/>
      <c r="EL34" s="429"/>
      <c r="EM34" s="29"/>
      <c r="EN34" s="32"/>
      <c r="EO34" s="29"/>
      <c r="EP34" s="32"/>
      <c r="EQ34" s="29"/>
      <c r="ER34" s="32"/>
      <c r="ES34" s="29"/>
      <c r="ET34" s="32"/>
      <c r="EU34" s="29"/>
      <c r="EV34" s="32"/>
      <c r="EW34" s="32"/>
    </row>
    <row r="35" spans="5:176" ht="9.9" customHeight="1">
      <c r="E35" s="429"/>
      <c r="F35" s="429"/>
      <c r="G35" s="429"/>
      <c r="H35" s="29"/>
      <c r="I35" s="32"/>
      <c r="J35" s="29"/>
      <c r="K35" s="32"/>
      <c r="L35" s="29"/>
      <c r="M35" s="32"/>
      <c r="N35" s="29"/>
      <c r="O35" s="32"/>
      <c r="P35" s="29"/>
      <c r="Q35" s="32"/>
      <c r="R35" s="29"/>
      <c r="S35" s="32"/>
      <c r="T35" s="28"/>
      <c r="U35" s="85"/>
      <c r="V35" s="9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H35" s="174"/>
      <c r="AI35" s="174"/>
      <c r="AJ35" s="174"/>
      <c r="AK35" s="174"/>
      <c r="AL35" s="174"/>
      <c r="AM35" s="174"/>
      <c r="AN35" s="174"/>
      <c r="AO35" s="174"/>
      <c r="AP35" s="174"/>
      <c r="AQ35" s="174"/>
      <c r="AR35" s="174"/>
      <c r="AS35" s="174"/>
      <c r="AT35" s="174"/>
      <c r="AU35" s="174"/>
      <c r="AV35" s="174"/>
      <c r="AW35" s="70"/>
      <c r="AX35" s="429"/>
      <c r="AY35" s="429"/>
      <c r="AZ35" s="429"/>
      <c r="BA35" s="29"/>
      <c r="BB35" s="32"/>
      <c r="BC35" s="29"/>
      <c r="BD35" s="32"/>
      <c r="BE35" s="29"/>
      <c r="BF35" s="32"/>
      <c r="BG35" s="29"/>
      <c r="BH35" s="32"/>
      <c r="BI35" s="29"/>
      <c r="BJ35" s="32"/>
      <c r="BK35" s="29"/>
      <c r="BM35" s="429"/>
      <c r="BN35" s="429"/>
      <c r="BO35" s="429"/>
      <c r="BP35" s="29"/>
      <c r="BQ35" s="32"/>
      <c r="BR35" s="29"/>
      <c r="BS35" s="32"/>
      <c r="BT35" s="29"/>
      <c r="BU35" s="32"/>
      <c r="BV35" s="29"/>
      <c r="BW35" s="32"/>
      <c r="BX35" s="29"/>
      <c r="BY35" s="32"/>
      <c r="BZ35" s="29"/>
      <c r="CB35" s="429"/>
      <c r="CC35" s="429"/>
      <c r="CD35" s="429"/>
      <c r="CE35" s="29"/>
      <c r="CF35" s="32"/>
      <c r="CG35" s="29"/>
      <c r="CH35" s="32"/>
      <c r="CI35" s="29"/>
      <c r="CJ35" s="32"/>
      <c r="CK35" s="29"/>
      <c r="CL35" s="32"/>
      <c r="CM35" s="29"/>
      <c r="CN35" s="32"/>
      <c r="CO35" s="32"/>
      <c r="CQ35" s="429"/>
      <c r="CR35" s="429"/>
      <c r="CS35" s="429"/>
      <c r="CT35" s="29"/>
      <c r="CU35" s="32"/>
      <c r="CV35" s="29"/>
      <c r="CW35" s="32"/>
      <c r="CX35" s="29"/>
      <c r="CY35" s="32"/>
      <c r="CZ35" s="29"/>
      <c r="DA35" s="32"/>
      <c r="DB35" s="29"/>
      <c r="DC35" s="32"/>
      <c r="DD35" s="32"/>
      <c r="DF35" s="429"/>
      <c r="DG35" s="429"/>
      <c r="DH35" s="429"/>
      <c r="DI35" s="29"/>
      <c r="DJ35" s="32"/>
      <c r="DK35" s="29"/>
      <c r="DL35" s="32"/>
      <c r="DM35" s="29"/>
      <c r="DN35" s="32"/>
      <c r="DO35" s="29"/>
      <c r="DP35" s="32"/>
      <c r="DQ35" s="29"/>
      <c r="DR35" s="32"/>
      <c r="DS35" s="32"/>
      <c r="DU35" s="429"/>
      <c r="DV35" s="429"/>
      <c r="DW35" s="429"/>
      <c r="EJ35" s="429"/>
      <c r="EK35" s="429"/>
      <c r="EL35" s="429"/>
      <c r="EM35" s="29"/>
      <c r="EN35" s="32"/>
      <c r="EO35" s="29"/>
      <c r="EP35" s="32"/>
      <c r="EQ35" s="29"/>
      <c r="ER35" s="32"/>
      <c r="ES35" s="29"/>
      <c r="ET35" s="32"/>
      <c r="EU35" s="29"/>
      <c r="EV35" s="32"/>
      <c r="EW35" s="32"/>
    </row>
    <row r="36" spans="5:176" ht="9.9" customHeight="1">
      <c r="E36" s="429"/>
      <c r="F36" s="429"/>
      <c r="G36" s="429"/>
      <c r="H36" s="29"/>
      <c r="I36" s="32"/>
      <c r="J36" s="29"/>
      <c r="K36" s="32"/>
      <c r="L36" s="29"/>
      <c r="M36" s="32"/>
      <c r="N36" s="29"/>
      <c r="O36" s="32"/>
      <c r="P36" s="29"/>
      <c r="Q36" s="32"/>
      <c r="R36" s="29"/>
      <c r="S36" s="32"/>
      <c r="T36" s="28"/>
      <c r="U36" s="85"/>
      <c r="V36" s="9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H36" s="174"/>
      <c r="AI36" s="174"/>
      <c r="AJ36" s="174"/>
      <c r="AK36" s="174"/>
      <c r="AL36" s="174"/>
      <c r="AM36" s="174"/>
      <c r="AN36" s="174"/>
      <c r="AO36" s="174"/>
      <c r="AP36" s="174"/>
      <c r="AQ36" s="174"/>
      <c r="AR36" s="174"/>
      <c r="AS36" s="174"/>
      <c r="AT36" s="174"/>
      <c r="AU36" s="174"/>
      <c r="AV36" s="174"/>
      <c r="AW36" s="70"/>
      <c r="AX36" s="429"/>
      <c r="AY36" s="429"/>
      <c r="AZ36" s="429"/>
      <c r="BA36" s="29"/>
      <c r="BB36" s="32"/>
      <c r="BC36" s="29"/>
      <c r="BD36" s="32"/>
      <c r="BE36" s="29"/>
      <c r="BF36" s="32"/>
      <c r="BG36" s="29"/>
      <c r="BH36" s="32"/>
      <c r="BI36" s="29"/>
      <c r="BJ36" s="32"/>
      <c r="BK36" s="29"/>
      <c r="BM36" s="429"/>
      <c r="BN36" s="429"/>
      <c r="BO36" s="429"/>
      <c r="BP36" s="29"/>
      <c r="BQ36" s="32"/>
      <c r="BR36" s="29"/>
      <c r="BS36" s="32"/>
      <c r="BT36" s="29"/>
      <c r="BU36" s="32"/>
      <c r="BV36" s="29"/>
      <c r="BW36" s="32"/>
      <c r="BX36" s="29"/>
      <c r="BY36" s="32"/>
      <c r="BZ36" s="29"/>
      <c r="CB36" s="429"/>
      <c r="CC36" s="429"/>
      <c r="CD36" s="429"/>
      <c r="CE36" s="29"/>
      <c r="CF36" s="32"/>
      <c r="CG36" s="29"/>
      <c r="CH36" s="32"/>
      <c r="CI36" s="29"/>
      <c r="CJ36" s="32"/>
      <c r="CK36" s="29"/>
      <c r="CL36" s="32"/>
      <c r="CM36" s="29"/>
      <c r="CN36" s="32"/>
      <c r="CO36" s="32"/>
      <c r="CQ36" s="429"/>
      <c r="CR36" s="429"/>
      <c r="CS36" s="429"/>
      <c r="CT36" s="29"/>
      <c r="CU36" s="32"/>
      <c r="CV36" s="29"/>
      <c r="CW36" s="32"/>
      <c r="CX36" s="29"/>
      <c r="CY36" s="32"/>
      <c r="CZ36" s="29"/>
      <c r="DA36" s="32"/>
      <c r="DB36" s="29"/>
      <c r="DC36" s="32"/>
      <c r="DD36" s="32"/>
      <c r="DF36" s="429"/>
      <c r="DG36" s="429"/>
      <c r="DH36" s="429"/>
      <c r="DI36" s="29"/>
      <c r="DJ36" s="32"/>
      <c r="DK36" s="29"/>
      <c r="DL36" s="32"/>
      <c r="DM36" s="29"/>
      <c r="DN36" s="32"/>
      <c r="DO36" s="29"/>
      <c r="DP36" s="32"/>
      <c r="DQ36" s="29"/>
      <c r="DR36" s="32"/>
      <c r="DS36" s="32"/>
      <c r="DU36" s="429"/>
      <c r="DV36" s="429"/>
      <c r="DW36" s="429"/>
      <c r="EJ36" s="429"/>
      <c r="EK36" s="429"/>
      <c r="EL36" s="429"/>
      <c r="EM36" s="29"/>
      <c r="EN36" s="32"/>
      <c r="EO36" s="29"/>
      <c r="EP36" s="32"/>
      <c r="EQ36" s="29"/>
      <c r="ER36" s="32"/>
      <c r="ES36" s="29"/>
      <c r="ET36" s="32"/>
      <c r="EU36" s="29"/>
      <c r="EV36" s="32"/>
      <c r="EW36" s="32"/>
    </row>
    <row r="37" spans="5:176" ht="9.9" customHeight="1">
      <c r="E37" s="429"/>
      <c r="F37" s="429"/>
      <c r="G37" s="429"/>
      <c r="H37" s="29"/>
      <c r="I37" s="32"/>
      <c r="J37" s="29"/>
      <c r="K37" s="32"/>
      <c r="L37" s="29"/>
      <c r="M37" s="32"/>
      <c r="N37" s="29"/>
      <c r="O37" s="32"/>
      <c r="P37" s="29"/>
      <c r="Q37" s="32"/>
      <c r="R37" s="29"/>
      <c r="S37" s="32"/>
      <c r="T37" s="28"/>
      <c r="U37" s="85"/>
      <c r="V37" s="77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174"/>
      <c r="AW37" s="78"/>
      <c r="AX37" s="429"/>
      <c r="AY37" s="429"/>
      <c r="AZ37" s="429"/>
      <c r="BA37" s="29"/>
      <c r="BB37" s="32"/>
      <c r="BC37" s="29"/>
      <c r="BD37" s="32"/>
      <c r="BE37" s="29"/>
      <c r="BF37" s="32"/>
      <c r="BG37" s="29"/>
      <c r="BH37" s="32"/>
      <c r="BI37" s="29"/>
      <c r="BJ37" s="32"/>
      <c r="BK37" s="29"/>
      <c r="BM37" s="429"/>
      <c r="BN37" s="429"/>
      <c r="BO37" s="429"/>
      <c r="BP37" s="29"/>
      <c r="BQ37" s="32"/>
      <c r="BR37" s="29"/>
      <c r="BS37" s="32"/>
      <c r="BT37" s="29"/>
      <c r="BU37" s="32"/>
      <c r="BV37" s="29"/>
      <c r="BW37" s="32"/>
      <c r="BX37" s="29"/>
      <c r="BY37" s="32"/>
      <c r="BZ37" s="29"/>
      <c r="CB37" s="429"/>
      <c r="CC37" s="429"/>
      <c r="CD37" s="429"/>
      <c r="CE37" s="29"/>
      <c r="CF37" s="32"/>
      <c r="CG37" s="29"/>
      <c r="CH37" s="32"/>
      <c r="CI37" s="29"/>
      <c r="CJ37" s="32"/>
      <c r="CK37" s="29"/>
      <c r="CL37" s="32"/>
      <c r="CM37" s="29"/>
      <c r="CN37" s="32"/>
      <c r="CO37" s="32"/>
      <c r="CQ37" s="429"/>
      <c r="CR37" s="429"/>
      <c r="CS37" s="429"/>
      <c r="CT37" s="29"/>
      <c r="CU37" s="32"/>
      <c r="CV37" s="29"/>
      <c r="CW37" s="32"/>
      <c r="CX37" s="29"/>
      <c r="CY37" s="32"/>
      <c r="CZ37" s="29"/>
      <c r="DA37" s="32"/>
      <c r="DB37" s="29"/>
      <c r="DC37" s="32"/>
      <c r="DD37" s="32"/>
      <c r="DF37" s="429"/>
      <c r="DG37" s="429"/>
      <c r="DH37" s="429"/>
      <c r="DI37" s="29"/>
      <c r="DJ37" s="32"/>
      <c r="DK37" s="29"/>
      <c r="DL37" s="32"/>
      <c r="DM37" s="29"/>
      <c r="DN37" s="32"/>
      <c r="DO37" s="29"/>
      <c r="DP37" s="32"/>
      <c r="DQ37" s="29"/>
      <c r="DR37" s="32"/>
      <c r="DS37" s="32"/>
      <c r="DU37" s="429"/>
      <c r="DV37" s="429"/>
      <c r="DW37" s="429"/>
      <c r="EJ37" s="429"/>
      <c r="EK37" s="429"/>
      <c r="EL37" s="429"/>
      <c r="EM37" s="29"/>
      <c r="EN37" s="32"/>
      <c r="EO37" s="29"/>
      <c r="EP37" s="32"/>
      <c r="EQ37" s="29"/>
      <c r="ER37" s="32"/>
      <c r="ES37" s="29"/>
      <c r="ET37" s="32"/>
      <c r="EU37" s="29"/>
      <c r="EV37" s="32"/>
      <c r="EW37" s="32"/>
    </row>
    <row r="38" spans="5:176" ht="9.9" customHeight="1">
      <c r="E38" s="429"/>
      <c r="F38" s="429"/>
      <c r="G38" s="429"/>
      <c r="H38" s="29"/>
      <c r="I38" s="32"/>
      <c r="J38" s="29"/>
      <c r="K38" s="32"/>
      <c r="L38" s="29"/>
      <c r="M38" s="32"/>
      <c r="N38" s="29"/>
      <c r="O38" s="32"/>
      <c r="P38" s="29"/>
      <c r="Q38" s="32"/>
      <c r="R38" s="29"/>
      <c r="S38" s="32"/>
      <c r="T38" s="28"/>
      <c r="U38" s="85"/>
      <c r="V38" s="77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H38" s="174"/>
      <c r="AI38" s="174"/>
      <c r="AJ38" s="174"/>
      <c r="AK38" s="174"/>
      <c r="AL38" s="174"/>
      <c r="AM38" s="174"/>
      <c r="AN38" s="174"/>
      <c r="AO38" s="174"/>
      <c r="AP38" s="174"/>
      <c r="AQ38" s="174"/>
      <c r="AR38" s="174"/>
      <c r="AS38" s="174"/>
      <c r="AT38" s="174"/>
      <c r="AU38" s="174"/>
      <c r="AV38" s="174"/>
      <c r="AW38" s="78"/>
      <c r="AX38" s="429"/>
      <c r="AY38" s="429"/>
      <c r="AZ38" s="429"/>
      <c r="BA38" s="29"/>
      <c r="BB38" s="32"/>
      <c r="BC38" s="29"/>
      <c r="BD38" s="32"/>
      <c r="BE38" s="29"/>
      <c r="BF38" s="32"/>
      <c r="BG38" s="29"/>
      <c r="BH38" s="32"/>
      <c r="BI38" s="29"/>
      <c r="BJ38" s="32"/>
      <c r="BK38" s="29"/>
      <c r="BM38" s="429"/>
      <c r="BN38" s="429"/>
      <c r="BO38" s="429"/>
      <c r="BP38" s="29"/>
      <c r="BQ38" s="32"/>
      <c r="BR38" s="29"/>
      <c r="BS38" s="32"/>
      <c r="BT38" s="29"/>
      <c r="BU38" s="32"/>
      <c r="BV38" s="29"/>
      <c r="BW38" s="32"/>
      <c r="BX38" s="29"/>
      <c r="BY38" s="32"/>
      <c r="BZ38" s="29"/>
      <c r="CB38" s="429"/>
      <c r="CC38" s="429"/>
      <c r="CD38" s="429"/>
      <c r="CE38" s="29"/>
      <c r="CF38" s="32"/>
      <c r="CG38" s="29"/>
      <c r="CH38" s="32"/>
      <c r="CI38" s="29"/>
      <c r="CJ38" s="32"/>
      <c r="CK38" s="29"/>
      <c r="CL38" s="32"/>
      <c r="CM38" s="29"/>
      <c r="CN38" s="32"/>
      <c r="CO38" s="32"/>
      <c r="CQ38" s="429"/>
      <c r="CR38" s="429"/>
      <c r="CS38" s="429"/>
      <c r="CT38" s="29"/>
      <c r="CU38" s="32"/>
      <c r="CV38" s="29"/>
      <c r="CW38" s="32"/>
      <c r="CX38" s="29"/>
      <c r="CY38" s="32"/>
      <c r="CZ38" s="29"/>
      <c r="DA38" s="32"/>
      <c r="DB38" s="29"/>
      <c r="DC38" s="32"/>
      <c r="DD38" s="32"/>
      <c r="DF38" s="429"/>
      <c r="DG38" s="429"/>
      <c r="DH38" s="429"/>
      <c r="DI38" s="29"/>
      <c r="DJ38" s="32"/>
      <c r="DK38" s="29"/>
      <c r="DL38" s="32"/>
      <c r="DM38" s="29"/>
      <c r="DN38" s="32"/>
      <c r="DO38" s="29"/>
      <c r="DP38" s="32"/>
      <c r="DQ38" s="29"/>
      <c r="DR38" s="32"/>
      <c r="DS38" s="32"/>
      <c r="DU38" s="429"/>
      <c r="DV38" s="429"/>
      <c r="DW38" s="429"/>
      <c r="EJ38" s="429"/>
      <c r="EK38" s="429"/>
      <c r="EL38" s="429"/>
      <c r="EM38" s="29"/>
      <c r="EN38" s="32"/>
      <c r="EO38" s="29"/>
      <c r="EP38" s="32"/>
      <c r="EQ38" s="29"/>
      <c r="ER38" s="32"/>
      <c r="ES38" s="29"/>
      <c r="ET38" s="32"/>
      <c r="EU38" s="29"/>
      <c r="EV38" s="32"/>
      <c r="EW38" s="32"/>
    </row>
    <row r="39" spans="5:176" ht="9.9" customHeight="1">
      <c r="E39" s="429"/>
      <c r="F39" s="429"/>
      <c r="G39" s="429"/>
      <c r="H39" s="29"/>
      <c r="I39" s="32"/>
      <c r="J39" s="29"/>
      <c r="K39" s="32"/>
      <c r="L39" s="29"/>
      <c r="M39" s="32"/>
      <c r="N39" s="29"/>
      <c r="O39" s="32"/>
      <c r="P39" s="29"/>
      <c r="Q39" s="32"/>
      <c r="R39" s="29"/>
      <c r="S39" s="32"/>
      <c r="T39" s="28"/>
      <c r="U39" s="85"/>
      <c r="V39" s="77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H39" s="174"/>
      <c r="AI39" s="174"/>
      <c r="AJ39" s="174"/>
      <c r="AK39" s="174"/>
      <c r="AL39" s="174"/>
      <c r="AM39" s="174"/>
      <c r="AN39" s="174"/>
      <c r="AO39" s="174"/>
      <c r="AP39" s="174"/>
      <c r="AQ39" s="174"/>
      <c r="AR39" s="174"/>
      <c r="AS39" s="174"/>
      <c r="AT39" s="174"/>
      <c r="AU39" s="174"/>
      <c r="AV39" s="174"/>
      <c r="AW39" s="78"/>
      <c r="AX39" s="429"/>
      <c r="AY39" s="429"/>
      <c r="AZ39" s="429"/>
      <c r="BA39" s="29"/>
      <c r="BB39" s="32"/>
      <c r="BC39" s="29"/>
      <c r="BD39" s="32"/>
      <c r="BE39" s="29"/>
      <c r="BF39" s="32"/>
      <c r="BG39" s="29"/>
      <c r="BH39" s="32"/>
      <c r="BI39" s="29"/>
      <c r="BJ39" s="32"/>
      <c r="BK39" s="29"/>
      <c r="BM39" s="429"/>
      <c r="BN39" s="429"/>
      <c r="BO39" s="429"/>
      <c r="BP39" s="29"/>
      <c r="BQ39" s="32"/>
      <c r="BR39" s="29"/>
      <c r="BS39" s="32"/>
      <c r="BT39" s="29"/>
      <c r="BU39" s="32"/>
      <c r="BV39" s="29"/>
      <c r="BW39" s="32"/>
      <c r="BX39" s="29"/>
      <c r="BY39" s="32"/>
      <c r="BZ39" s="29"/>
      <c r="CB39" s="429"/>
      <c r="CC39" s="429"/>
      <c r="CD39" s="429"/>
      <c r="CE39" s="29"/>
      <c r="CF39" s="32"/>
      <c r="CG39" s="29"/>
      <c r="CH39" s="32"/>
      <c r="CI39" s="29"/>
      <c r="CJ39" s="32"/>
      <c r="CK39" s="29"/>
      <c r="CL39" s="32"/>
      <c r="CM39" s="29"/>
      <c r="CN39" s="32"/>
      <c r="CO39" s="32"/>
      <c r="CQ39" s="429"/>
      <c r="CR39" s="429"/>
      <c r="CS39" s="429"/>
      <c r="CT39" s="29"/>
      <c r="CU39" s="32"/>
      <c r="CV39" s="29"/>
      <c r="CW39" s="32"/>
      <c r="CX39" s="29"/>
      <c r="CY39" s="32"/>
      <c r="CZ39" s="29"/>
      <c r="DA39" s="32"/>
      <c r="DB39" s="29"/>
      <c r="DC39" s="32"/>
      <c r="DD39" s="32"/>
      <c r="DF39" s="429"/>
      <c r="DG39" s="429"/>
      <c r="DH39" s="429"/>
      <c r="DI39" s="29"/>
      <c r="DJ39" s="32"/>
      <c r="DK39" s="29"/>
      <c r="DL39" s="32"/>
      <c r="DM39" s="29"/>
      <c r="DN39" s="32"/>
      <c r="DO39" s="29"/>
      <c r="DP39" s="32"/>
      <c r="DQ39" s="29"/>
      <c r="DR39" s="32"/>
      <c r="DS39" s="32"/>
      <c r="DU39" s="429"/>
      <c r="DV39" s="429"/>
      <c r="DW39" s="429"/>
      <c r="EJ39" s="429"/>
      <c r="EK39" s="429"/>
      <c r="EL39" s="429"/>
      <c r="EM39" s="29"/>
      <c r="EN39" s="32"/>
      <c r="EO39" s="29"/>
      <c r="EP39" s="32"/>
      <c r="EQ39" s="29"/>
      <c r="ER39" s="32"/>
      <c r="ES39" s="29"/>
      <c r="ET39" s="32"/>
      <c r="EU39" s="29"/>
      <c r="EV39" s="32"/>
      <c r="EW39" s="32"/>
    </row>
    <row r="40" spans="5:176" ht="9.9" customHeight="1">
      <c r="E40" s="429"/>
      <c r="F40" s="429"/>
      <c r="G40" s="429"/>
      <c r="H40" s="29"/>
      <c r="I40" s="32"/>
      <c r="J40" s="29"/>
      <c r="K40" s="32"/>
      <c r="L40" s="29"/>
      <c r="M40" s="32"/>
      <c r="N40" s="29"/>
      <c r="O40" s="32"/>
      <c r="P40" s="29"/>
      <c r="Q40" s="32"/>
      <c r="R40" s="29"/>
      <c r="S40" s="32"/>
      <c r="T40" s="28"/>
      <c r="U40" s="85"/>
      <c r="V40" s="77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H40" s="174"/>
      <c r="AI40" s="174"/>
      <c r="AJ40" s="174"/>
      <c r="AK40" s="174"/>
      <c r="AL40" s="174"/>
      <c r="AM40" s="174"/>
      <c r="AN40" s="174"/>
      <c r="AO40" s="174"/>
      <c r="AP40" s="174"/>
      <c r="AQ40" s="174"/>
      <c r="AR40" s="174"/>
      <c r="AS40" s="174"/>
      <c r="AT40" s="174"/>
      <c r="AU40" s="174"/>
      <c r="AV40" s="174"/>
      <c r="AW40" s="78"/>
      <c r="AX40" s="429"/>
      <c r="AY40" s="429"/>
      <c r="AZ40" s="429"/>
      <c r="BA40" s="29"/>
      <c r="BB40" s="32"/>
      <c r="BC40" s="29"/>
      <c r="BD40" s="32"/>
      <c r="BE40" s="29"/>
      <c r="BF40" s="32"/>
      <c r="BG40" s="29"/>
      <c r="BH40" s="32"/>
      <c r="BI40" s="29"/>
      <c r="BJ40" s="32"/>
      <c r="BK40" s="29"/>
      <c r="BM40" s="429"/>
      <c r="BN40" s="429"/>
      <c r="BO40" s="429"/>
      <c r="BP40" s="29"/>
      <c r="BQ40" s="32"/>
      <c r="BR40" s="29"/>
      <c r="BS40" s="32"/>
      <c r="BT40" s="29"/>
      <c r="BU40" s="32"/>
      <c r="BV40" s="29"/>
      <c r="BW40" s="32"/>
      <c r="BX40" s="29"/>
      <c r="BY40" s="32"/>
      <c r="BZ40" s="29"/>
      <c r="CB40" s="429"/>
      <c r="CC40" s="429"/>
      <c r="CD40" s="429"/>
      <c r="CE40" s="29"/>
      <c r="CF40" s="32"/>
      <c r="CG40" s="29"/>
      <c r="CH40" s="32"/>
      <c r="CI40" s="29"/>
      <c r="CJ40" s="32"/>
      <c r="CK40" s="29"/>
      <c r="CL40" s="32"/>
      <c r="CM40" s="29"/>
      <c r="CN40" s="32"/>
      <c r="CO40" s="32"/>
      <c r="CQ40" s="429"/>
      <c r="CR40" s="429"/>
      <c r="CS40" s="429"/>
      <c r="CT40" s="29"/>
      <c r="CU40" s="32"/>
      <c r="CV40" s="29"/>
      <c r="CW40" s="32"/>
      <c r="CX40" s="29"/>
      <c r="CY40" s="32"/>
      <c r="CZ40" s="29"/>
      <c r="DA40" s="32"/>
      <c r="DB40" s="29"/>
      <c r="DC40" s="32"/>
      <c r="DD40" s="32"/>
      <c r="DF40" s="429"/>
      <c r="DG40" s="429"/>
      <c r="DH40" s="429"/>
      <c r="DI40" s="29"/>
      <c r="DJ40" s="32"/>
      <c r="DK40" s="29"/>
      <c r="DL40" s="32"/>
      <c r="DM40" s="29"/>
      <c r="DN40" s="32"/>
      <c r="DO40" s="29"/>
      <c r="DP40" s="32"/>
      <c r="DQ40" s="29"/>
      <c r="DR40" s="32"/>
      <c r="DS40" s="32"/>
      <c r="DU40" s="429"/>
      <c r="DV40" s="429"/>
      <c r="DW40" s="429"/>
      <c r="EJ40" s="429"/>
      <c r="EK40" s="429"/>
      <c r="EL40" s="429"/>
      <c r="EM40" s="29"/>
      <c r="EN40" s="32"/>
      <c r="EO40" s="29"/>
      <c r="EP40" s="32"/>
      <c r="EQ40" s="29"/>
      <c r="ER40" s="32"/>
      <c r="ES40" s="29"/>
      <c r="ET40" s="32"/>
      <c r="EU40" s="29"/>
      <c r="EV40" s="32"/>
      <c r="EW40" s="32"/>
    </row>
    <row r="41" spans="5:176" ht="9.9" customHeight="1">
      <c r="E41" s="429"/>
      <c r="F41" s="429"/>
      <c r="G41" s="429"/>
      <c r="H41" s="29"/>
      <c r="I41" s="32"/>
      <c r="J41" s="29"/>
      <c r="K41" s="32"/>
      <c r="L41" s="29"/>
      <c r="M41" s="32"/>
      <c r="N41" s="29"/>
      <c r="O41" s="32"/>
      <c r="P41" s="29"/>
      <c r="Q41" s="32"/>
      <c r="R41" s="29"/>
      <c r="S41" s="32"/>
      <c r="T41" s="28"/>
      <c r="U41" s="85"/>
      <c r="V41" s="77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H41" s="174"/>
      <c r="AI41" s="174"/>
      <c r="AJ41" s="174"/>
      <c r="AK41" s="174"/>
      <c r="AL41" s="174"/>
      <c r="AM41" s="174"/>
      <c r="AN41" s="174"/>
      <c r="AO41" s="174"/>
      <c r="AP41" s="174"/>
      <c r="AQ41" s="174"/>
      <c r="AR41" s="174"/>
      <c r="AS41" s="174"/>
      <c r="AT41" s="174"/>
      <c r="AU41" s="174"/>
      <c r="AV41" s="174"/>
      <c r="AW41" s="78"/>
      <c r="AX41" s="429"/>
      <c r="AY41" s="429"/>
      <c r="AZ41" s="429"/>
      <c r="BA41" s="29"/>
      <c r="BB41" s="32"/>
      <c r="BC41" s="29"/>
      <c r="BD41" s="32"/>
      <c r="BE41" s="29"/>
      <c r="BF41" s="32"/>
      <c r="BG41" s="29"/>
      <c r="BH41" s="32"/>
      <c r="BI41" s="29"/>
      <c r="BJ41" s="32"/>
      <c r="BK41" s="29"/>
      <c r="BM41" s="429"/>
      <c r="BN41" s="429"/>
      <c r="BO41" s="429"/>
      <c r="BP41" s="29"/>
      <c r="BQ41" s="32"/>
      <c r="BR41" s="29"/>
      <c r="BS41" s="32"/>
      <c r="BT41" s="29"/>
      <c r="BU41" s="32"/>
      <c r="BV41" s="29"/>
      <c r="BW41" s="32"/>
      <c r="BX41" s="29"/>
      <c r="BY41" s="32"/>
      <c r="BZ41" s="29"/>
      <c r="CB41" s="429"/>
      <c r="CC41" s="429"/>
      <c r="CD41" s="429"/>
      <c r="CE41" s="29"/>
      <c r="CF41" s="32"/>
      <c r="CG41" s="29"/>
      <c r="CH41" s="32"/>
      <c r="CI41" s="29"/>
      <c r="CJ41" s="32"/>
      <c r="CK41" s="29"/>
      <c r="CL41" s="32"/>
      <c r="CM41" s="29"/>
      <c r="CN41" s="32"/>
      <c r="CO41" s="32"/>
      <c r="CQ41" s="429"/>
      <c r="CR41" s="429"/>
      <c r="CS41" s="429"/>
      <c r="CT41" s="29"/>
      <c r="CU41" s="32"/>
      <c r="CV41" s="29"/>
      <c r="CW41" s="32"/>
      <c r="CX41" s="29"/>
      <c r="CY41" s="32"/>
      <c r="CZ41" s="29"/>
      <c r="DA41" s="32"/>
      <c r="DB41" s="29"/>
      <c r="DC41" s="32"/>
      <c r="DD41" s="32"/>
      <c r="DF41" s="429"/>
      <c r="DG41" s="429"/>
      <c r="DH41" s="429"/>
      <c r="DI41" s="29"/>
      <c r="DJ41" s="32"/>
      <c r="DK41" s="29"/>
      <c r="DL41" s="32"/>
      <c r="DM41" s="29"/>
      <c r="DN41" s="32"/>
      <c r="DO41" s="29"/>
      <c r="DP41" s="32"/>
      <c r="DQ41" s="29"/>
      <c r="DR41" s="32"/>
      <c r="DS41" s="32"/>
      <c r="DU41" s="429"/>
      <c r="DV41" s="429"/>
      <c r="DW41" s="429"/>
      <c r="EJ41" s="429"/>
      <c r="EK41" s="429"/>
      <c r="EL41" s="429"/>
      <c r="EM41" s="29"/>
      <c r="EN41" s="32"/>
      <c r="EO41" s="29"/>
      <c r="EP41" s="32"/>
      <c r="EQ41" s="29"/>
      <c r="ER41" s="32"/>
      <c r="ES41" s="29"/>
      <c r="ET41" s="32"/>
      <c r="EU41" s="29"/>
      <c r="EV41" s="32"/>
      <c r="EW41" s="32"/>
    </row>
    <row r="42" spans="5:176" ht="9.9" customHeight="1">
      <c r="E42" s="429"/>
      <c r="F42" s="429"/>
      <c r="G42" s="429"/>
      <c r="H42" s="29"/>
      <c r="I42" s="32"/>
      <c r="J42" s="29"/>
      <c r="K42" s="32"/>
      <c r="L42" s="29"/>
      <c r="M42" s="32"/>
      <c r="N42" s="29"/>
      <c r="O42" s="32"/>
      <c r="P42" s="29"/>
      <c r="Q42" s="32"/>
      <c r="R42" s="29"/>
      <c r="S42" s="32"/>
      <c r="T42" s="28"/>
      <c r="U42" s="85"/>
      <c r="V42" s="77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H42" s="174"/>
      <c r="AI42" s="174"/>
      <c r="AJ42" s="174"/>
      <c r="AK42" s="174"/>
      <c r="AL42" s="174"/>
      <c r="AM42" s="174"/>
      <c r="AN42" s="174"/>
      <c r="AO42" s="174"/>
      <c r="AP42" s="174"/>
      <c r="AQ42" s="174"/>
      <c r="AR42" s="174"/>
      <c r="AS42" s="174"/>
      <c r="AT42" s="174"/>
      <c r="AU42" s="174"/>
      <c r="AV42" s="174"/>
      <c r="AW42" s="78"/>
      <c r="AX42" s="429"/>
      <c r="AY42" s="429"/>
      <c r="AZ42" s="429"/>
      <c r="BA42" s="29"/>
      <c r="BB42" s="32"/>
      <c r="BC42" s="29"/>
      <c r="BD42" s="32"/>
      <c r="BE42" s="29"/>
      <c r="BF42" s="32"/>
      <c r="BG42" s="29"/>
      <c r="BH42" s="32"/>
      <c r="BI42" s="29"/>
      <c r="BJ42" s="32"/>
      <c r="BK42" s="29"/>
      <c r="BM42" s="429"/>
      <c r="BN42" s="429"/>
      <c r="BO42" s="429"/>
      <c r="BP42" s="29"/>
      <c r="BQ42" s="32"/>
      <c r="BR42" s="29"/>
      <c r="BS42" s="32"/>
      <c r="BT42" s="29"/>
      <c r="BU42" s="32"/>
      <c r="BV42" s="29"/>
      <c r="BW42" s="32"/>
      <c r="BX42" s="29"/>
      <c r="BY42" s="32"/>
      <c r="BZ42" s="29"/>
      <c r="CB42" s="429"/>
      <c r="CC42" s="429"/>
      <c r="CD42" s="429"/>
      <c r="CE42" s="29"/>
      <c r="CF42" s="32"/>
      <c r="CG42" s="29"/>
      <c r="CH42" s="32"/>
      <c r="CI42" s="29"/>
      <c r="CJ42" s="32"/>
      <c r="CK42" s="29"/>
      <c r="CL42" s="32"/>
      <c r="CM42" s="29"/>
      <c r="CN42" s="32"/>
      <c r="CO42" s="32"/>
      <c r="CQ42" s="429"/>
      <c r="CR42" s="429"/>
      <c r="CS42" s="429"/>
      <c r="CT42" s="29"/>
      <c r="CU42" s="32"/>
      <c r="CV42" s="29"/>
      <c r="CW42" s="32"/>
      <c r="CX42" s="29"/>
      <c r="CY42" s="32"/>
      <c r="CZ42" s="29"/>
      <c r="DA42" s="32"/>
      <c r="DB42" s="29"/>
      <c r="DC42" s="32"/>
      <c r="DD42" s="32"/>
      <c r="DF42" s="429"/>
      <c r="DG42" s="429"/>
      <c r="DH42" s="429"/>
      <c r="DI42" s="29"/>
      <c r="DJ42" s="32"/>
      <c r="DK42" s="29"/>
      <c r="DL42" s="32"/>
      <c r="DM42" s="29"/>
      <c r="DN42" s="32"/>
      <c r="DO42" s="29"/>
      <c r="DP42" s="32"/>
      <c r="DQ42" s="29"/>
      <c r="DR42" s="32"/>
      <c r="DS42" s="32"/>
      <c r="DU42" s="429"/>
      <c r="DV42" s="429"/>
      <c r="DW42" s="429"/>
      <c r="EJ42" s="429"/>
      <c r="EK42" s="429"/>
      <c r="EL42" s="429"/>
      <c r="EM42" s="29"/>
      <c r="EN42" s="32"/>
      <c r="EO42" s="29"/>
      <c r="EP42" s="32"/>
      <c r="EQ42" s="29"/>
      <c r="ER42" s="32"/>
      <c r="ES42" s="29"/>
      <c r="ET42" s="32"/>
      <c r="EU42" s="29"/>
      <c r="EV42" s="32"/>
      <c r="EW42" s="32"/>
    </row>
    <row r="43" spans="5:176" ht="9.9" customHeight="1">
      <c r="E43" s="429"/>
      <c r="F43" s="429"/>
      <c r="G43" s="429"/>
      <c r="H43" s="29"/>
      <c r="I43" s="32"/>
      <c r="J43" s="29"/>
      <c r="K43" s="32"/>
      <c r="L43" s="29"/>
      <c r="M43" s="32"/>
      <c r="N43" s="29"/>
      <c r="O43" s="32"/>
      <c r="P43" s="29"/>
      <c r="Q43" s="32"/>
      <c r="R43" s="29"/>
      <c r="S43" s="32"/>
      <c r="T43" s="28"/>
      <c r="U43" s="85"/>
      <c r="V43" s="77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H43" s="174"/>
      <c r="AI43" s="174"/>
      <c r="AJ43" s="174"/>
      <c r="AK43" s="174"/>
      <c r="AL43" s="174"/>
      <c r="AM43" s="174"/>
      <c r="AN43" s="174"/>
      <c r="AO43" s="174"/>
      <c r="AP43" s="174"/>
      <c r="AQ43" s="174"/>
      <c r="AR43" s="174"/>
      <c r="AS43" s="174"/>
      <c r="AT43" s="174"/>
      <c r="AU43" s="174"/>
      <c r="AV43" s="174"/>
      <c r="AW43" s="78"/>
      <c r="AX43" s="429"/>
      <c r="AY43" s="429"/>
      <c r="AZ43" s="429"/>
      <c r="BA43" s="29"/>
      <c r="BB43" s="32"/>
      <c r="BC43" s="29"/>
      <c r="BD43" s="32"/>
      <c r="BE43" s="29"/>
      <c r="BF43" s="32"/>
      <c r="BG43" s="29"/>
      <c r="BH43" s="32"/>
      <c r="BI43" s="29"/>
      <c r="BJ43" s="32"/>
      <c r="BK43" s="29"/>
      <c r="BM43" s="429"/>
      <c r="BN43" s="429"/>
      <c r="BO43" s="429"/>
      <c r="BP43" s="29"/>
      <c r="BQ43" s="32"/>
      <c r="BR43" s="29"/>
      <c r="BS43" s="32"/>
      <c r="BT43" s="29"/>
      <c r="BU43" s="32"/>
      <c r="BV43" s="29"/>
      <c r="BW43" s="32"/>
      <c r="BX43" s="29"/>
      <c r="BY43" s="32"/>
      <c r="BZ43" s="29"/>
      <c r="CB43" s="429"/>
      <c r="CC43" s="429"/>
      <c r="CD43" s="429"/>
      <c r="CE43" s="29"/>
      <c r="CF43" s="32"/>
      <c r="CG43" s="29"/>
      <c r="CH43" s="32"/>
      <c r="CI43" s="29"/>
      <c r="CJ43" s="32"/>
      <c r="CK43" s="29"/>
      <c r="CL43" s="32"/>
      <c r="CM43" s="29"/>
      <c r="CN43" s="32"/>
      <c r="CO43" s="32"/>
      <c r="CQ43" s="429"/>
      <c r="CR43" s="429"/>
      <c r="CS43" s="429"/>
      <c r="CT43" s="29"/>
      <c r="CU43" s="32"/>
      <c r="CV43" s="29"/>
      <c r="CW43" s="32"/>
      <c r="CX43" s="29"/>
      <c r="CY43" s="32"/>
      <c r="CZ43" s="29"/>
      <c r="DA43" s="32"/>
      <c r="DB43" s="29"/>
      <c r="DC43" s="32"/>
      <c r="DD43" s="32"/>
      <c r="DF43" s="429"/>
      <c r="DG43" s="429"/>
      <c r="DH43" s="429"/>
      <c r="DI43" s="29"/>
      <c r="DJ43" s="32"/>
      <c r="DK43" s="29"/>
      <c r="DL43" s="32"/>
      <c r="DM43" s="29"/>
      <c r="DN43" s="32"/>
      <c r="DO43" s="29"/>
      <c r="DP43" s="32"/>
      <c r="DQ43" s="29"/>
      <c r="DR43" s="32"/>
      <c r="DS43" s="32"/>
      <c r="DU43" s="429"/>
      <c r="DV43" s="429"/>
      <c r="DW43" s="429"/>
      <c r="EJ43" s="429"/>
      <c r="EK43" s="429"/>
      <c r="EL43" s="429"/>
      <c r="EM43" s="29"/>
      <c r="EN43" s="32"/>
      <c r="EO43" s="29"/>
      <c r="EP43" s="32"/>
      <c r="EQ43" s="29"/>
      <c r="ER43" s="32"/>
      <c r="ES43" s="29"/>
      <c r="ET43" s="32"/>
      <c r="EU43" s="29"/>
      <c r="EV43" s="32"/>
      <c r="EW43" s="32"/>
    </row>
    <row r="44" spans="5:176" ht="9.9" customHeight="1">
      <c r="E44" s="429"/>
      <c r="F44" s="429"/>
      <c r="G44" s="429"/>
      <c r="H44" s="29"/>
      <c r="I44" s="32"/>
      <c r="J44" s="29"/>
      <c r="K44" s="32"/>
      <c r="L44" s="29"/>
      <c r="M44" s="32"/>
      <c r="N44" s="29"/>
      <c r="O44" s="32"/>
      <c r="P44" s="29"/>
      <c r="Q44" s="32"/>
      <c r="R44" s="29"/>
      <c r="S44" s="32"/>
      <c r="T44" s="28"/>
      <c r="U44" s="85"/>
      <c r="V44" s="77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H44" s="174"/>
      <c r="AI44" s="174"/>
      <c r="AJ44" s="174"/>
      <c r="AK44" s="174"/>
      <c r="AL44" s="174"/>
      <c r="AM44" s="174"/>
      <c r="AN44" s="174"/>
      <c r="AO44" s="174"/>
      <c r="AP44" s="174"/>
      <c r="AQ44" s="174"/>
      <c r="AR44" s="174"/>
      <c r="AS44" s="174"/>
      <c r="AT44" s="174"/>
      <c r="AU44" s="174"/>
      <c r="AV44" s="174"/>
      <c r="AW44" s="78"/>
      <c r="AX44" s="429"/>
      <c r="AY44" s="429"/>
      <c r="AZ44" s="429"/>
      <c r="BA44" s="29"/>
      <c r="BB44" s="32"/>
      <c r="BC44" s="29"/>
      <c r="BD44" s="32"/>
      <c r="BE44" s="29"/>
      <c r="BF44" s="32"/>
      <c r="BG44" s="29"/>
      <c r="BH44" s="32"/>
      <c r="BI44" s="29"/>
      <c r="BJ44" s="32"/>
      <c r="BK44" s="29"/>
      <c r="BM44" s="429"/>
      <c r="BN44" s="429"/>
      <c r="BO44" s="429"/>
      <c r="BP44" s="29"/>
      <c r="BQ44" s="32"/>
      <c r="BR44" s="29"/>
      <c r="BS44" s="32"/>
      <c r="BT44" s="29"/>
      <c r="BU44" s="32"/>
      <c r="BV44" s="29"/>
      <c r="BW44" s="32"/>
      <c r="BX44" s="29"/>
      <c r="BY44" s="32"/>
      <c r="BZ44" s="29"/>
      <c r="CB44" s="429"/>
      <c r="CC44" s="429"/>
      <c r="CD44" s="429"/>
      <c r="CE44" s="29"/>
      <c r="CF44" s="32"/>
      <c r="CG44" s="29"/>
      <c r="CH44" s="32"/>
      <c r="CI44" s="29"/>
      <c r="CJ44" s="32"/>
      <c r="CK44" s="29"/>
      <c r="CL44" s="32"/>
      <c r="CM44" s="29"/>
      <c r="CN44" s="32"/>
      <c r="CO44" s="32"/>
      <c r="CQ44" s="429"/>
      <c r="CR44" s="429"/>
      <c r="CS44" s="429"/>
      <c r="CT44" s="29"/>
      <c r="CU44" s="32"/>
      <c r="CV44" s="29"/>
      <c r="CW44" s="32"/>
      <c r="CX44" s="29"/>
      <c r="CY44" s="32"/>
      <c r="CZ44" s="29"/>
      <c r="DA44" s="32"/>
      <c r="DB44" s="29"/>
      <c r="DC44" s="32"/>
      <c r="DD44" s="32"/>
      <c r="DF44" s="429"/>
      <c r="DG44" s="429"/>
      <c r="DH44" s="429"/>
      <c r="DI44" s="29"/>
      <c r="DJ44" s="32"/>
      <c r="DK44" s="29"/>
      <c r="DL44" s="32"/>
      <c r="DM44" s="29"/>
      <c r="DN44" s="32"/>
      <c r="DO44" s="29"/>
      <c r="DP44" s="32"/>
      <c r="DQ44" s="29"/>
      <c r="DR44" s="32"/>
      <c r="DS44" s="32"/>
      <c r="DU44" s="429"/>
      <c r="DV44" s="429"/>
      <c r="DW44" s="429"/>
      <c r="EJ44" s="429"/>
      <c r="EK44" s="429"/>
      <c r="EL44" s="429"/>
      <c r="EM44" s="29"/>
      <c r="EN44" s="32"/>
      <c r="EO44" s="29"/>
      <c r="EP44" s="32"/>
      <c r="EQ44" s="29"/>
      <c r="ER44" s="32"/>
      <c r="ES44" s="29"/>
      <c r="ET44" s="32"/>
      <c r="EU44" s="29"/>
      <c r="EV44" s="32"/>
      <c r="EW44" s="32"/>
    </row>
    <row r="45" spans="5:176" ht="9.9" customHeight="1">
      <c r="E45" s="429"/>
      <c r="F45" s="429"/>
      <c r="G45" s="429"/>
      <c r="H45" s="29"/>
      <c r="I45" s="32"/>
      <c r="J45" s="29"/>
      <c r="K45" s="32"/>
      <c r="L45" s="29"/>
      <c r="M45" s="32"/>
      <c r="N45" s="29"/>
      <c r="O45" s="32"/>
      <c r="P45" s="29"/>
      <c r="Q45" s="32"/>
      <c r="R45" s="29"/>
      <c r="S45" s="32"/>
      <c r="T45" s="28"/>
      <c r="U45" s="85"/>
      <c r="V45" s="77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H45" s="174"/>
      <c r="AI45" s="174"/>
      <c r="AJ45" s="174"/>
      <c r="AK45" s="174"/>
      <c r="AL45" s="174"/>
      <c r="AM45" s="174"/>
      <c r="AN45" s="174"/>
      <c r="AO45" s="174"/>
      <c r="AP45" s="174"/>
      <c r="AQ45" s="174"/>
      <c r="AR45" s="174"/>
      <c r="AS45" s="174"/>
      <c r="AT45" s="174"/>
      <c r="AU45" s="174"/>
      <c r="AV45" s="174"/>
      <c r="AW45" s="78"/>
      <c r="AX45" s="429"/>
      <c r="AY45" s="429"/>
      <c r="AZ45" s="429"/>
      <c r="BA45" s="29"/>
      <c r="BB45" s="32"/>
      <c r="BC45" s="29"/>
      <c r="BD45" s="32"/>
      <c r="BE45" s="29"/>
      <c r="BF45" s="32"/>
      <c r="BG45" s="29"/>
      <c r="BH45" s="32"/>
      <c r="BI45" s="29"/>
      <c r="BJ45" s="32"/>
      <c r="BK45" s="29"/>
      <c r="BM45" s="429"/>
      <c r="BN45" s="429"/>
      <c r="BO45" s="429"/>
      <c r="BP45" s="29"/>
      <c r="BQ45" s="32"/>
      <c r="BR45" s="29"/>
      <c r="BS45" s="32"/>
      <c r="BT45" s="29"/>
      <c r="BU45" s="32"/>
      <c r="BV45" s="29"/>
      <c r="BW45" s="32"/>
      <c r="BX45" s="29"/>
      <c r="BY45" s="32"/>
      <c r="BZ45" s="29"/>
      <c r="CB45" s="429"/>
      <c r="CC45" s="429"/>
      <c r="CD45" s="429"/>
      <c r="CE45" s="29"/>
      <c r="CF45" s="32"/>
      <c r="CG45" s="29"/>
      <c r="CH45" s="32"/>
      <c r="CI45" s="29"/>
      <c r="CJ45" s="32"/>
      <c r="CK45" s="29"/>
      <c r="CL45" s="32"/>
      <c r="CM45" s="29"/>
      <c r="CN45" s="32"/>
      <c r="CO45" s="32"/>
      <c r="CQ45" s="429"/>
      <c r="CR45" s="429"/>
      <c r="CS45" s="429"/>
      <c r="CT45" s="29"/>
      <c r="CU45" s="32"/>
      <c r="CV45" s="29"/>
      <c r="CW45" s="32"/>
      <c r="CX45" s="29"/>
      <c r="CY45" s="32"/>
      <c r="CZ45" s="29"/>
      <c r="DA45" s="32"/>
      <c r="DB45" s="29"/>
      <c r="DC45" s="32"/>
      <c r="DD45" s="32"/>
      <c r="DF45" s="429"/>
      <c r="DG45" s="429"/>
      <c r="DH45" s="429"/>
      <c r="DI45" s="29"/>
      <c r="DJ45" s="32"/>
      <c r="DK45" s="29"/>
      <c r="DL45" s="32"/>
      <c r="DM45" s="29"/>
      <c r="DN45" s="32"/>
      <c r="DO45" s="29"/>
      <c r="DP45" s="32"/>
      <c r="DQ45" s="29"/>
      <c r="DR45" s="32"/>
      <c r="DS45" s="32"/>
      <c r="DU45" s="429"/>
      <c r="DV45" s="429"/>
      <c r="DW45" s="429"/>
      <c r="EJ45" s="429"/>
      <c r="EK45" s="429"/>
      <c r="EL45" s="429"/>
      <c r="EM45" s="29"/>
      <c r="EN45" s="32"/>
      <c r="EO45" s="29"/>
      <c r="EP45" s="32"/>
      <c r="EQ45" s="29"/>
      <c r="ER45" s="32"/>
      <c r="ES45" s="29"/>
      <c r="ET45" s="32"/>
      <c r="EU45" s="29"/>
      <c r="EV45" s="32"/>
      <c r="EW45" s="32"/>
    </row>
    <row r="46" spans="5:176" ht="9.9" customHeight="1">
      <c r="E46" s="429"/>
      <c r="F46" s="429"/>
      <c r="G46" s="429"/>
      <c r="H46" s="29"/>
      <c r="I46" s="32"/>
      <c r="J46" s="29"/>
      <c r="K46" s="32"/>
      <c r="L46" s="29"/>
      <c r="M46" s="32"/>
      <c r="N46" s="29"/>
      <c r="O46" s="32"/>
      <c r="P46" s="29"/>
      <c r="Q46" s="32"/>
      <c r="R46" s="29"/>
      <c r="S46" s="32"/>
      <c r="T46" s="28"/>
      <c r="U46" s="85"/>
      <c r="V46" s="77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H46" s="174"/>
      <c r="AI46" s="174"/>
      <c r="AJ46" s="174"/>
      <c r="AK46" s="174"/>
      <c r="AL46" s="174"/>
      <c r="AM46" s="174"/>
      <c r="AN46" s="174"/>
      <c r="AO46" s="174"/>
      <c r="AP46" s="174"/>
      <c r="AQ46" s="174"/>
      <c r="AR46" s="174"/>
      <c r="AS46" s="174"/>
      <c r="AT46" s="174"/>
      <c r="AU46" s="174"/>
      <c r="AV46" s="174"/>
      <c r="AW46" s="78"/>
      <c r="AX46" s="429"/>
      <c r="AY46" s="429"/>
      <c r="AZ46" s="429"/>
      <c r="BA46" s="29"/>
      <c r="BB46" s="32"/>
      <c r="BC46" s="29"/>
      <c r="BD46" s="32"/>
      <c r="BE46" s="29"/>
      <c r="BF46" s="32"/>
      <c r="BG46" s="29"/>
      <c r="BH46" s="32"/>
      <c r="BI46" s="29"/>
      <c r="BJ46" s="32"/>
      <c r="BK46" s="29"/>
      <c r="BM46" s="429"/>
      <c r="BN46" s="429"/>
      <c r="BO46" s="429"/>
      <c r="BP46" s="29"/>
      <c r="BQ46" s="32"/>
      <c r="BR46" s="29"/>
      <c r="BS46" s="32"/>
      <c r="BT46" s="29"/>
      <c r="BU46" s="32"/>
      <c r="BV46" s="29"/>
      <c r="BW46" s="32"/>
      <c r="BX46" s="29"/>
      <c r="BY46" s="32"/>
      <c r="BZ46" s="29"/>
      <c r="CB46" s="429"/>
      <c r="CC46" s="429"/>
      <c r="CD46" s="429"/>
      <c r="CE46" s="29"/>
      <c r="CF46" s="32"/>
      <c r="CG46" s="29"/>
      <c r="CH46" s="32"/>
      <c r="CI46" s="29"/>
      <c r="CJ46" s="32"/>
      <c r="CK46" s="29"/>
      <c r="CL46" s="32"/>
      <c r="CM46" s="29"/>
      <c r="CN46" s="32"/>
      <c r="CO46" s="32"/>
      <c r="CQ46" s="429"/>
      <c r="CR46" s="429"/>
      <c r="CS46" s="429"/>
      <c r="CT46" s="29"/>
      <c r="CU46" s="32"/>
      <c r="CV46" s="29"/>
      <c r="CW46" s="32"/>
      <c r="CX46" s="29"/>
      <c r="CY46" s="32"/>
      <c r="CZ46" s="29"/>
      <c r="DA46" s="32"/>
      <c r="DB46" s="29"/>
      <c r="DC46" s="32"/>
      <c r="DD46" s="32"/>
      <c r="DF46" s="429"/>
      <c r="DG46" s="429"/>
      <c r="DH46" s="429"/>
      <c r="DI46" s="29"/>
      <c r="DJ46" s="32"/>
      <c r="DK46" s="29"/>
      <c r="DL46" s="32"/>
      <c r="DM46" s="29"/>
      <c r="DN46" s="32"/>
      <c r="DO46" s="29"/>
      <c r="DP46" s="32"/>
      <c r="DQ46" s="29"/>
      <c r="DR46" s="32"/>
      <c r="DS46" s="32"/>
      <c r="DU46" s="429"/>
      <c r="DV46" s="429"/>
      <c r="DW46" s="429"/>
      <c r="EJ46" s="429"/>
      <c r="EK46" s="429"/>
      <c r="EL46" s="429"/>
      <c r="EM46" s="29"/>
      <c r="EN46" s="32"/>
      <c r="EO46" s="29"/>
      <c r="EP46" s="32"/>
      <c r="EQ46" s="29"/>
      <c r="ER46" s="32"/>
      <c r="ES46" s="29"/>
      <c r="ET46" s="32"/>
      <c r="EU46" s="29"/>
      <c r="EV46" s="32"/>
      <c r="EW46" s="32"/>
    </row>
    <row r="47" spans="5:176" ht="9.9" customHeight="1">
      <c r="E47" s="429"/>
      <c r="F47" s="429"/>
      <c r="G47" s="429"/>
      <c r="H47" s="29"/>
      <c r="I47" s="32"/>
      <c r="J47" s="29"/>
      <c r="K47" s="32"/>
      <c r="L47" s="29"/>
      <c r="M47" s="32"/>
      <c r="N47" s="29"/>
      <c r="O47" s="32"/>
      <c r="P47" s="29"/>
      <c r="Q47" s="32"/>
      <c r="R47" s="29"/>
      <c r="S47" s="32"/>
      <c r="T47" s="28"/>
      <c r="U47" s="85"/>
      <c r="V47" s="77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H47" s="174"/>
      <c r="AI47" s="174"/>
      <c r="AJ47" s="174"/>
      <c r="AK47" s="174"/>
      <c r="AL47" s="174"/>
      <c r="AM47" s="174"/>
      <c r="AN47" s="174"/>
      <c r="AO47" s="174"/>
      <c r="AP47" s="174"/>
      <c r="AQ47" s="174"/>
      <c r="AR47" s="174"/>
      <c r="AS47" s="174"/>
      <c r="AT47" s="174"/>
      <c r="AU47" s="174"/>
      <c r="AV47" s="174"/>
      <c r="AW47" s="78"/>
      <c r="AX47" s="429"/>
      <c r="AY47" s="429"/>
      <c r="AZ47" s="429"/>
      <c r="BA47" s="29"/>
      <c r="BB47" s="32"/>
      <c r="BC47" s="29"/>
      <c r="BD47" s="32"/>
      <c r="BE47" s="29"/>
      <c r="BF47" s="32"/>
      <c r="BG47" s="29"/>
      <c r="BH47" s="32"/>
      <c r="BI47" s="29"/>
      <c r="BJ47" s="32"/>
      <c r="BK47" s="29"/>
      <c r="BM47" s="429"/>
      <c r="BN47" s="429"/>
      <c r="BO47" s="429"/>
      <c r="BP47" s="29"/>
      <c r="BQ47" s="32"/>
      <c r="BR47" s="29"/>
      <c r="BS47" s="32"/>
      <c r="BT47" s="29"/>
      <c r="BU47" s="32"/>
      <c r="BV47" s="29"/>
      <c r="BW47" s="32"/>
      <c r="BX47" s="29"/>
      <c r="BY47" s="32"/>
      <c r="BZ47" s="29"/>
      <c r="CB47" s="429"/>
      <c r="CC47" s="429"/>
      <c r="CD47" s="429"/>
      <c r="CE47" s="29"/>
      <c r="CF47" s="32"/>
      <c r="CG47" s="29"/>
      <c r="CH47" s="32"/>
      <c r="CI47" s="29"/>
      <c r="CJ47" s="32"/>
      <c r="CK47" s="29"/>
      <c r="CL47" s="32"/>
      <c r="CM47" s="29"/>
      <c r="CN47" s="32"/>
      <c r="CO47" s="32"/>
      <c r="CQ47" s="429"/>
      <c r="CR47" s="429"/>
      <c r="CS47" s="429"/>
      <c r="CT47" s="29"/>
      <c r="CU47" s="32"/>
      <c r="CV47" s="29"/>
      <c r="CW47" s="32"/>
      <c r="CX47" s="29"/>
      <c r="CY47" s="32"/>
      <c r="CZ47" s="29"/>
      <c r="DA47" s="32"/>
      <c r="DB47" s="29"/>
      <c r="DC47" s="32"/>
      <c r="DD47" s="32"/>
      <c r="DF47" s="429"/>
      <c r="DG47" s="429"/>
      <c r="DH47" s="429"/>
      <c r="DI47" s="29"/>
      <c r="DJ47" s="32"/>
      <c r="DK47" s="29"/>
      <c r="DL47" s="32"/>
      <c r="DM47" s="29"/>
      <c r="DN47" s="32"/>
      <c r="DO47" s="29"/>
      <c r="DP47" s="32"/>
      <c r="DQ47" s="29"/>
      <c r="DR47" s="32"/>
      <c r="DS47" s="32"/>
      <c r="DU47" s="429"/>
      <c r="DV47" s="429"/>
      <c r="DW47" s="429"/>
      <c r="EJ47" s="429"/>
      <c r="EK47" s="429"/>
      <c r="EL47" s="429"/>
      <c r="EM47" s="29"/>
      <c r="EN47" s="32"/>
      <c r="EO47" s="29"/>
      <c r="EP47" s="32"/>
      <c r="EQ47" s="29"/>
      <c r="ER47" s="32"/>
      <c r="ES47" s="29"/>
      <c r="ET47" s="32"/>
      <c r="EU47" s="29"/>
      <c r="EV47" s="32"/>
      <c r="EW47" s="32"/>
    </row>
    <row r="48" spans="5:176" ht="9.9" customHeight="1">
      <c r="E48" s="429"/>
      <c r="F48" s="429"/>
      <c r="G48" s="429"/>
      <c r="H48" s="29"/>
      <c r="I48" s="32"/>
      <c r="J48" s="29"/>
      <c r="K48" s="32"/>
      <c r="L48" s="29"/>
      <c r="M48" s="32"/>
      <c r="N48" s="29"/>
      <c r="O48" s="32"/>
      <c r="P48" s="29"/>
      <c r="Q48" s="32"/>
      <c r="R48" s="29"/>
      <c r="S48" s="32"/>
      <c r="T48" s="28"/>
      <c r="U48" s="85"/>
      <c r="V48" s="77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H48" s="174"/>
      <c r="AI48" s="174"/>
      <c r="AJ48" s="174"/>
      <c r="AK48" s="174"/>
      <c r="AL48" s="174"/>
      <c r="AM48" s="174"/>
      <c r="AN48" s="174"/>
      <c r="AO48" s="174"/>
      <c r="AP48" s="174"/>
      <c r="AQ48" s="174"/>
      <c r="AR48" s="174"/>
      <c r="AS48" s="174"/>
      <c r="AT48" s="174"/>
      <c r="AU48" s="174"/>
      <c r="AV48" s="174"/>
      <c r="AW48" s="78"/>
      <c r="AX48" s="429"/>
      <c r="AY48" s="429"/>
      <c r="AZ48" s="429"/>
      <c r="BA48" s="29"/>
      <c r="BB48" s="32"/>
      <c r="BC48" s="29"/>
      <c r="BD48" s="32"/>
      <c r="BE48" s="29"/>
      <c r="BF48" s="32"/>
      <c r="BG48" s="29"/>
      <c r="BH48" s="32"/>
      <c r="BI48" s="29"/>
      <c r="BJ48" s="32"/>
      <c r="BK48" s="29"/>
      <c r="BM48" s="429"/>
      <c r="BN48" s="429"/>
      <c r="BO48" s="429"/>
      <c r="BP48" s="29"/>
      <c r="BQ48" s="32"/>
      <c r="BR48" s="29"/>
      <c r="BS48" s="32"/>
      <c r="BT48" s="29"/>
      <c r="BU48" s="32"/>
      <c r="BV48" s="29"/>
      <c r="BW48" s="32"/>
      <c r="BX48" s="29"/>
      <c r="BY48" s="32"/>
      <c r="BZ48" s="29"/>
      <c r="CB48" s="429"/>
      <c r="CC48" s="429"/>
      <c r="CD48" s="429"/>
      <c r="CE48" s="29"/>
      <c r="CF48" s="32"/>
      <c r="CG48" s="29"/>
      <c r="CH48" s="32"/>
      <c r="CI48" s="29"/>
      <c r="CJ48" s="32"/>
      <c r="CK48" s="29"/>
      <c r="CL48" s="32"/>
      <c r="CM48" s="29"/>
      <c r="CN48" s="32"/>
      <c r="CO48" s="32"/>
      <c r="CQ48" s="429"/>
      <c r="CR48" s="429"/>
      <c r="CS48" s="429"/>
      <c r="CT48" s="29"/>
      <c r="CU48" s="32"/>
      <c r="CV48" s="29"/>
      <c r="CW48" s="32"/>
      <c r="CX48" s="29"/>
      <c r="CY48" s="32"/>
      <c r="CZ48" s="29"/>
      <c r="DA48" s="32"/>
      <c r="DB48" s="29"/>
      <c r="DC48" s="32"/>
      <c r="DD48" s="32"/>
      <c r="DF48" s="429"/>
      <c r="DG48" s="429"/>
      <c r="DH48" s="429"/>
      <c r="DI48" s="29"/>
      <c r="DJ48" s="32"/>
      <c r="DK48" s="29"/>
      <c r="DL48" s="32"/>
      <c r="DM48" s="29"/>
      <c r="DN48" s="32"/>
      <c r="DO48" s="29"/>
      <c r="DP48" s="32"/>
      <c r="DQ48" s="29"/>
      <c r="DR48" s="32"/>
      <c r="DS48" s="32"/>
      <c r="DU48" s="429"/>
      <c r="DV48" s="429"/>
      <c r="DW48" s="429"/>
      <c r="EJ48" s="429"/>
      <c r="EK48" s="429"/>
      <c r="EL48" s="429"/>
      <c r="EM48" s="29"/>
      <c r="EN48" s="32"/>
      <c r="EO48" s="29"/>
      <c r="EP48" s="32"/>
      <c r="EQ48" s="29"/>
      <c r="ER48" s="32"/>
      <c r="ES48" s="29"/>
      <c r="ET48" s="32"/>
      <c r="EU48" s="29"/>
      <c r="EV48" s="32"/>
      <c r="EW48" s="32"/>
    </row>
    <row r="49" spans="5:153" ht="9.9" customHeight="1">
      <c r="E49" s="429"/>
      <c r="F49" s="429"/>
      <c r="G49" s="429"/>
      <c r="H49" s="29"/>
      <c r="I49" s="32"/>
      <c r="J49" s="29"/>
      <c r="K49" s="32"/>
      <c r="L49" s="29"/>
      <c r="M49" s="32"/>
      <c r="N49" s="29"/>
      <c r="O49" s="32"/>
      <c r="P49" s="29"/>
      <c r="Q49" s="32"/>
      <c r="R49" s="29"/>
      <c r="S49" s="32"/>
      <c r="T49" s="28"/>
      <c r="U49" s="85"/>
      <c r="V49" s="77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H49" s="174"/>
      <c r="AI49" s="174"/>
      <c r="AJ49" s="174"/>
      <c r="AK49" s="174"/>
      <c r="AL49" s="174"/>
      <c r="AM49" s="174"/>
      <c r="AN49" s="174"/>
      <c r="AO49" s="174"/>
      <c r="AP49" s="174"/>
      <c r="AQ49" s="174"/>
      <c r="AR49" s="174"/>
      <c r="AS49" s="174"/>
      <c r="AT49" s="174"/>
      <c r="AU49" s="174"/>
      <c r="AV49" s="174"/>
      <c r="AW49" s="78"/>
      <c r="AX49" s="429"/>
      <c r="AY49" s="429"/>
      <c r="AZ49" s="429"/>
      <c r="BA49" s="29"/>
      <c r="BB49" s="32"/>
      <c r="BC49" s="29"/>
      <c r="BD49" s="32"/>
      <c r="BE49" s="29"/>
      <c r="BF49" s="32"/>
      <c r="BG49" s="29"/>
      <c r="BH49" s="32"/>
      <c r="BI49" s="29"/>
      <c r="BJ49" s="32"/>
      <c r="BK49" s="29"/>
      <c r="BM49" s="429"/>
      <c r="BN49" s="429"/>
      <c r="BO49" s="429"/>
      <c r="BP49" s="29"/>
      <c r="BQ49" s="32"/>
      <c r="BR49" s="29"/>
      <c r="BS49" s="32"/>
      <c r="BT49" s="29"/>
      <c r="BU49" s="32"/>
      <c r="BV49" s="29"/>
      <c r="BW49" s="32"/>
      <c r="BX49" s="29"/>
      <c r="BY49" s="32"/>
      <c r="BZ49" s="29"/>
      <c r="CB49" s="429"/>
      <c r="CC49" s="429"/>
      <c r="CD49" s="429"/>
      <c r="CE49" s="29"/>
      <c r="CF49" s="32"/>
      <c r="CG49" s="29"/>
      <c r="CH49" s="32"/>
      <c r="CI49" s="29"/>
      <c r="CJ49" s="32"/>
      <c r="CK49" s="29"/>
      <c r="CL49" s="32"/>
      <c r="CM49" s="29"/>
      <c r="CN49" s="32"/>
      <c r="CO49" s="32"/>
      <c r="CQ49" s="429"/>
      <c r="CR49" s="429"/>
      <c r="CS49" s="429"/>
      <c r="CT49" s="29"/>
      <c r="CU49" s="32"/>
      <c r="CV49" s="29"/>
      <c r="CW49" s="32"/>
      <c r="CX49" s="29"/>
      <c r="CY49" s="32"/>
      <c r="CZ49" s="29"/>
      <c r="DA49" s="32"/>
      <c r="DB49" s="29"/>
      <c r="DC49" s="32"/>
      <c r="DD49" s="32"/>
      <c r="DF49" s="429"/>
      <c r="DG49" s="429"/>
      <c r="DH49" s="429"/>
      <c r="DI49" s="29"/>
      <c r="DJ49" s="32"/>
      <c r="DK49" s="29"/>
      <c r="DL49" s="32"/>
      <c r="DM49" s="29"/>
      <c r="DN49" s="32"/>
      <c r="DO49" s="29"/>
      <c r="DP49" s="32"/>
      <c r="DQ49" s="29"/>
      <c r="DR49" s="32"/>
      <c r="DS49" s="32"/>
      <c r="DU49" s="429"/>
      <c r="DV49" s="429"/>
      <c r="DW49" s="429"/>
      <c r="DX49" s="29"/>
      <c r="DY49" s="32"/>
      <c r="DZ49" s="29"/>
      <c r="EA49" s="32"/>
      <c r="EB49" s="29"/>
      <c r="EC49" s="32"/>
      <c r="ED49" s="29"/>
      <c r="EE49" s="32"/>
      <c r="EF49" s="29"/>
      <c r="EG49" s="32"/>
      <c r="EH49" s="32"/>
      <c r="EJ49" s="429"/>
      <c r="EK49" s="429"/>
      <c r="EL49" s="429"/>
      <c r="EM49" s="29"/>
      <c r="EN49" s="32"/>
      <c r="EO49" s="29"/>
      <c r="EP49" s="32"/>
      <c r="EQ49" s="29"/>
      <c r="ER49" s="32"/>
      <c r="ES49" s="29"/>
      <c r="ET49" s="32"/>
      <c r="EU49" s="29"/>
      <c r="EV49" s="32"/>
      <c r="EW49" s="32"/>
    </row>
    <row r="50" spans="5:153" ht="9.9" customHeight="1">
      <c r="E50" s="429"/>
      <c r="F50" s="429"/>
      <c r="G50" s="429"/>
      <c r="H50" s="29"/>
      <c r="I50" s="32"/>
      <c r="J50" s="29"/>
      <c r="K50" s="32"/>
      <c r="L50" s="29"/>
      <c r="M50" s="32"/>
      <c r="N50" s="29"/>
      <c r="O50" s="32"/>
      <c r="P50" s="29"/>
      <c r="Q50" s="32"/>
      <c r="R50" s="29"/>
      <c r="S50" s="32"/>
      <c r="T50" s="28"/>
      <c r="U50" s="85"/>
      <c r="V50" s="77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H50" s="174"/>
      <c r="AI50" s="174"/>
      <c r="AJ50" s="174"/>
      <c r="AK50" s="174"/>
      <c r="AL50" s="174"/>
      <c r="AM50" s="174"/>
      <c r="AN50" s="174"/>
      <c r="AO50" s="174"/>
      <c r="AP50" s="174"/>
      <c r="AQ50" s="174"/>
      <c r="AR50" s="174"/>
      <c r="AS50" s="174"/>
      <c r="AT50" s="174"/>
      <c r="AU50" s="174"/>
      <c r="AV50" s="174"/>
      <c r="AW50" s="78"/>
      <c r="AX50" s="429"/>
      <c r="AY50" s="429"/>
      <c r="AZ50" s="429"/>
      <c r="BA50" s="29"/>
      <c r="BB50" s="32"/>
      <c r="BC50" s="29"/>
      <c r="BD50" s="32"/>
      <c r="BE50" s="29"/>
      <c r="BF50" s="32"/>
      <c r="BG50" s="29"/>
      <c r="BH50" s="32"/>
      <c r="BI50" s="29"/>
      <c r="BJ50" s="32"/>
      <c r="BK50" s="29"/>
      <c r="BM50" s="429"/>
      <c r="BN50" s="429"/>
      <c r="BO50" s="429"/>
      <c r="BP50" s="29"/>
      <c r="BQ50" s="32"/>
      <c r="BR50" s="29"/>
      <c r="BS50" s="32"/>
      <c r="BT50" s="29"/>
      <c r="BU50" s="32"/>
      <c r="BV50" s="29"/>
      <c r="BW50" s="32"/>
      <c r="BX50" s="29"/>
      <c r="BY50" s="32"/>
      <c r="BZ50" s="29"/>
      <c r="CB50" s="429"/>
      <c r="CC50" s="429"/>
      <c r="CD50" s="429"/>
      <c r="CE50" s="29"/>
      <c r="CF50" s="32"/>
      <c r="CG50" s="29"/>
      <c r="CH50" s="32"/>
      <c r="CI50" s="29"/>
      <c r="CJ50" s="32"/>
      <c r="CK50" s="29"/>
      <c r="CL50" s="32"/>
      <c r="CM50" s="29"/>
      <c r="CN50" s="32"/>
      <c r="CO50" s="32"/>
      <c r="CQ50" s="429"/>
      <c r="CR50" s="429"/>
      <c r="CS50" s="429"/>
      <c r="CT50" s="29"/>
      <c r="CU50" s="32"/>
      <c r="CV50" s="29"/>
      <c r="CW50" s="32"/>
      <c r="CX50" s="29"/>
      <c r="CY50" s="32"/>
      <c r="CZ50" s="29"/>
      <c r="DA50" s="32"/>
      <c r="DB50" s="29"/>
      <c r="DC50" s="32"/>
      <c r="DD50" s="32"/>
      <c r="DF50" s="429"/>
      <c r="DG50" s="429"/>
      <c r="DH50" s="429"/>
      <c r="DI50" s="29"/>
      <c r="DJ50" s="32"/>
      <c r="DK50" s="29"/>
      <c r="DL50" s="32"/>
      <c r="DM50" s="29"/>
      <c r="DN50" s="32"/>
      <c r="DO50" s="29"/>
      <c r="DP50" s="32"/>
      <c r="DQ50" s="29"/>
      <c r="DR50" s="32"/>
      <c r="DS50" s="32"/>
      <c r="DU50" s="429"/>
      <c r="DV50" s="429"/>
      <c r="DW50" s="429"/>
      <c r="DX50" s="29"/>
      <c r="DY50" s="32"/>
      <c r="DZ50" s="29"/>
      <c r="EA50" s="32"/>
      <c r="EB50" s="29"/>
      <c r="EC50" s="32"/>
      <c r="ED50" s="29"/>
      <c r="EE50" s="32"/>
      <c r="EF50" s="29"/>
      <c r="EG50" s="32"/>
      <c r="EH50" s="32"/>
      <c r="EJ50" s="429"/>
      <c r="EK50" s="429"/>
      <c r="EL50" s="429"/>
      <c r="EM50" s="29"/>
      <c r="EN50" s="32"/>
      <c r="EO50" s="29"/>
      <c r="EP50" s="32"/>
      <c r="EQ50" s="29"/>
      <c r="ER50" s="32"/>
      <c r="ES50" s="29"/>
      <c r="ET50" s="32"/>
      <c r="EU50" s="29"/>
      <c r="EV50" s="32"/>
      <c r="EW50" s="32"/>
    </row>
    <row r="51" spans="5:153" ht="9.9" customHeight="1">
      <c r="E51" s="429"/>
      <c r="F51" s="429"/>
      <c r="G51" s="429"/>
      <c r="H51" s="29"/>
      <c r="I51" s="32"/>
      <c r="J51" s="29"/>
      <c r="K51" s="32"/>
      <c r="L51" s="29"/>
      <c r="M51" s="32"/>
      <c r="N51" s="29"/>
      <c r="O51" s="32"/>
      <c r="P51" s="29"/>
      <c r="Q51" s="32"/>
      <c r="R51" s="29"/>
      <c r="S51" s="32"/>
      <c r="T51" s="28"/>
      <c r="U51" s="85"/>
      <c r="V51" s="77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H51" s="174"/>
      <c r="AI51" s="174"/>
      <c r="AJ51" s="174"/>
      <c r="AK51" s="174"/>
      <c r="AL51" s="174"/>
      <c r="AM51" s="174"/>
      <c r="AN51" s="174"/>
      <c r="AO51" s="174"/>
      <c r="AP51" s="174"/>
      <c r="AQ51" s="174"/>
      <c r="AR51" s="174"/>
      <c r="AS51" s="174"/>
      <c r="AT51" s="174"/>
      <c r="AU51" s="174"/>
      <c r="AV51" s="174"/>
      <c r="AW51" s="78"/>
      <c r="AX51" s="429"/>
      <c r="AY51" s="429"/>
      <c r="AZ51" s="429"/>
      <c r="BA51" s="29"/>
      <c r="BB51" s="32"/>
      <c r="BC51" s="29"/>
      <c r="BD51" s="32"/>
      <c r="BE51" s="29"/>
      <c r="BF51" s="32"/>
      <c r="BG51" s="29"/>
      <c r="BH51" s="32"/>
      <c r="BI51" s="29"/>
      <c r="BJ51" s="32"/>
      <c r="BK51" s="29"/>
      <c r="BM51" s="429"/>
      <c r="BN51" s="429"/>
      <c r="BO51" s="429"/>
      <c r="BP51" s="29"/>
      <c r="BQ51" s="32"/>
      <c r="BR51" s="29"/>
      <c r="BS51" s="32"/>
      <c r="BT51" s="29"/>
      <c r="BU51" s="32"/>
      <c r="BV51" s="29"/>
      <c r="BW51" s="32"/>
      <c r="BX51" s="29"/>
      <c r="BY51" s="32"/>
      <c r="BZ51" s="29"/>
      <c r="CB51" s="429"/>
      <c r="CC51" s="429"/>
      <c r="CD51" s="429"/>
      <c r="CE51" s="29"/>
      <c r="CF51" s="32"/>
      <c r="CG51" s="29"/>
      <c r="CH51" s="32"/>
      <c r="CI51" s="29"/>
      <c r="CJ51" s="32"/>
      <c r="CK51" s="29"/>
      <c r="CL51" s="32"/>
      <c r="CM51" s="29"/>
      <c r="CN51" s="32"/>
      <c r="CO51" s="32"/>
      <c r="CQ51" s="429"/>
      <c r="CR51" s="429"/>
      <c r="CS51" s="429"/>
      <c r="CT51" s="29"/>
      <c r="CU51" s="32"/>
      <c r="CV51" s="29"/>
      <c r="CW51" s="32"/>
      <c r="CX51" s="29"/>
      <c r="CY51" s="32"/>
      <c r="CZ51" s="29"/>
      <c r="DA51" s="32"/>
      <c r="DB51" s="29"/>
      <c r="DC51" s="32"/>
      <c r="DD51" s="32"/>
      <c r="DF51" s="429"/>
      <c r="DG51" s="429"/>
      <c r="DH51" s="429"/>
      <c r="DI51" s="29"/>
      <c r="DJ51" s="32"/>
      <c r="DK51" s="29"/>
      <c r="DL51" s="32"/>
      <c r="DM51" s="29"/>
      <c r="DN51" s="32"/>
      <c r="DO51" s="29"/>
      <c r="DP51" s="32"/>
      <c r="DQ51" s="29"/>
      <c r="DR51" s="32"/>
      <c r="DS51" s="32"/>
      <c r="DU51" s="429"/>
      <c r="DV51" s="429"/>
      <c r="DW51" s="429"/>
      <c r="DX51" s="29"/>
      <c r="DY51" s="32"/>
      <c r="DZ51" s="29"/>
      <c r="EA51" s="32"/>
      <c r="EB51" s="29"/>
      <c r="EC51" s="32"/>
      <c r="ED51" s="29"/>
      <c r="EE51" s="32"/>
      <c r="EF51" s="29"/>
      <c r="EG51" s="32"/>
      <c r="EH51" s="32"/>
      <c r="EJ51" s="429"/>
      <c r="EK51" s="429"/>
      <c r="EL51" s="429"/>
      <c r="EM51" s="29"/>
      <c r="EN51" s="32"/>
      <c r="EO51" s="29"/>
      <c r="EP51" s="32"/>
      <c r="EQ51" s="29"/>
      <c r="ER51" s="32"/>
      <c r="ES51" s="29"/>
      <c r="ET51" s="32"/>
      <c r="EU51" s="29"/>
      <c r="EV51" s="32"/>
      <c r="EW51" s="32"/>
    </row>
    <row r="52" spans="5:153" ht="9.9" customHeight="1">
      <c r="E52" s="429"/>
      <c r="F52" s="429"/>
      <c r="G52" s="429"/>
      <c r="H52" s="29"/>
      <c r="I52" s="32"/>
      <c r="J52" s="29"/>
      <c r="K52" s="32"/>
      <c r="L52" s="29"/>
      <c r="M52" s="32"/>
      <c r="N52" s="29"/>
      <c r="O52" s="32"/>
      <c r="P52" s="29"/>
      <c r="Q52" s="32"/>
      <c r="R52" s="29"/>
      <c r="S52" s="32"/>
      <c r="T52" s="28"/>
      <c r="U52" s="85"/>
      <c r="V52" s="92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4"/>
      <c r="AL52" s="174"/>
      <c r="AM52" s="174"/>
      <c r="AN52" s="174"/>
      <c r="AO52" s="174"/>
      <c r="AP52" s="174"/>
      <c r="AQ52" s="174"/>
      <c r="AR52" s="174"/>
      <c r="AS52" s="174"/>
      <c r="AT52" s="174"/>
      <c r="AU52" s="174"/>
      <c r="AV52" s="174"/>
      <c r="AW52" s="78"/>
      <c r="AX52" s="429"/>
      <c r="AY52" s="429"/>
      <c r="AZ52" s="429"/>
      <c r="BA52" s="29"/>
      <c r="BB52" s="32"/>
      <c r="BC52" s="29"/>
      <c r="BD52" s="32"/>
      <c r="BE52" s="29"/>
      <c r="BF52" s="32"/>
      <c r="BG52" s="29"/>
      <c r="BH52" s="32"/>
      <c r="BI52" s="29"/>
      <c r="BJ52" s="32"/>
      <c r="BK52" s="29"/>
      <c r="BM52" s="429"/>
      <c r="BN52" s="429"/>
      <c r="BO52" s="429"/>
      <c r="BP52" s="29"/>
      <c r="BQ52" s="32"/>
      <c r="BR52" s="29"/>
      <c r="BS52" s="32"/>
      <c r="BT52" s="29"/>
      <c r="BU52" s="32"/>
      <c r="BV52" s="29"/>
      <c r="BW52" s="32"/>
      <c r="BX52" s="29"/>
      <c r="BY52" s="32"/>
      <c r="BZ52" s="29"/>
      <c r="CB52" s="429"/>
      <c r="CC52" s="429"/>
      <c r="CD52" s="429"/>
      <c r="CE52" s="29"/>
      <c r="CF52" s="32"/>
      <c r="CG52" s="29"/>
      <c r="CH52" s="32"/>
      <c r="CI52" s="29"/>
      <c r="CJ52" s="32"/>
      <c r="CK52" s="29"/>
      <c r="CL52" s="32"/>
      <c r="CM52" s="29"/>
      <c r="CN52" s="32"/>
      <c r="CO52" s="32"/>
      <c r="CQ52" s="429"/>
      <c r="CR52" s="429"/>
      <c r="CS52" s="429"/>
      <c r="CT52" s="29"/>
      <c r="CU52" s="32"/>
      <c r="CV52" s="29"/>
      <c r="CW52" s="32"/>
      <c r="CX52" s="29"/>
      <c r="CY52" s="32"/>
      <c r="CZ52" s="29"/>
      <c r="DA52" s="32"/>
      <c r="DB52" s="29"/>
      <c r="DC52" s="32"/>
      <c r="DD52" s="32"/>
      <c r="DF52" s="429"/>
      <c r="DG52" s="429"/>
      <c r="DH52" s="429"/>
      <c r="DI52" s="29"/>
      <c r="DJ52" s="32"/>
      <c r="DK52" s="29"/>
      <c r="DL52" s="32"/>
      <c r="DM52" s="29"/>
      <c r="DN52" s="32"/>
      <c r="DO52" s="29"/>
      <c r="DP52" s="32"/>
      <c r="DQ52" s="29"/>
      <c r="DR52" s="32"/>
      <c r="DS52" s="32"/>
      <c r="DU52" s="429"/>
      <c r="DV52" s="429"/>
      <c r="DW52" s="429"/>
      <c r="DX52" s="29"/>
      <c r="DY52" s="32"/>
      <c r="DZ52" s="29"/>
      <c r="EA52" s="32"/>
      <c r="EB52" s="29"/>
      <c r="EC52" s="32"/>
      <c r="ED52" s="29"/>
      <c r="EE52" s="32"/>
      <c r="EF52" s="29"/>
      <c r="EG52" s="32"/>
      <c r="EH52" s="32"/>
      <c r="EJ52" s="429"/>
      <c r="EK52" s="429"/>
      <c r="EL52" s="429"/>
      <c r="EM52" s="29"/>
      <c r="EN52" s="32"/>
      <c r="EO52" s="29"/>
      <c r="EP52" s="32"/>
      <c r="EQ52" s="29"/>
      <c r="ER52" s="32"/>
      <c r="ES52" s="29"/>
      <c r="ET52" s="32"/>
      <c r="EU52" s="29"/>
      <c r="EV52" s="32"/>
      <c r="EW52" s="32"/>
    </row>
    <row r="53" spans="5:153" ht="9.9" customHeight="1">
      <c r="E53" s="429"/>
      <c r="F53" s="429"/>
      <c r="G53" s="429"/>
      <c r="H53" s="29"/>
      <c r="I53" s="32"/>
      <c r="J53" s="29"/>
      <c r="K53" s="32"/>
      <c r="L53" s="29"/>
      <c r="M53" s="32"/>
      <c r="N53" s="29"/>
      <c r="O53" s="32"/>
      <c r="P53" s="29"/>
      <c r="Q53" s="32"/>
      <c r="R53" s="29"/>
      <c r="S53" s="32"/>
      <c r="T53" s="28"/>
      <c r="U53" s="85"/>
      <c r="V53" s="92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H53" s="174"/>
      <c r="AI53" s="174"/>
      <c r="AJ53" s="174"/>
      <c r="AK53" s="174"/>
      <c r="AL53" s="174"/>
      <c r="AM53" s="174"/>
      <c r="AN53" s="174"/>
      <c r="AO53" s="174"/>
      <c r="AP53" s="174"/>
      <c r="AQ53" s="174"/>
      <c r="AR53" s="174"/>
      <c r="AS53" s="174"/>
      <c r="AT53" s="174"/>
      <c r="AU53" s="174"/>
      <c r="AV53" s="174"/>
      <c r="AW53" s="78"/>
      <c r="AX53" s="429"/>
      <c r="AY53" s="429"/>
      <c r="AZ53" s="429"/>
      <c r="BA53" s="29"/>
      <c r="BB53" s="32"/>
      <c r="BC53" s="29"/>
      <c r="BD53" s="32"/>
      <c r="BE53" s="29"/>
      <c r="BF53" s="32"/>
      <c r="BG53" s="29"/>
      <c r="BH53" s="32"/>
      <c r="BI53" s="29"/>
      <c r="BJ53" s="32"/>
      <c r="BK53" s="29"/>
      <c r="BM53" s="429"/>
      <c r="BN53" s="429"/>
      <c r="BO53" s="429"/>
      <c r="BP53" s="29"/>
      <c r="BQ53" s="32"/>
      <c r="BR53" s="29"/>
      <c r="BS53" s="32"/>
      <c r="BT53" s="29"/>
      <c r="BU53" s="32"/>
      <c r="BV53" s="29"/>
      <c r="BW53" s="32"/>
      <c r="BX53" s="29"/>
      <c r="BY53" s="32"/>
      <c r="BZ53" s="29"/>
      <c r="CB53" s="429"/>
      <c r="CC53" s="429"/>
      <c r="CD53" s="429"/>
      <c r="CE53" s="29"/>
      <c r="CF53" s="32"/>
      <c r="CG53" s="29"/>
      <c r="CH53" s="32"/>
      <c r="CI53" s="29"/>
      <c r="CJ53" s="32"/>
      <c r="CK53" s="29"/>
      <c r="CL53" s="32"/>
      <c r="CM53" s="29"/>
      <c r="CN53" s="32"/>
      <c r="CO53" s="32"/>
      <c r="CQ53" s="429"/>
      <c r="CR53" s="429"/>
      <c r="CS53" s="429"/>
      <c r="CT53" s="29"/>
      <c r="CU53" s="32"/>
      <c r="CV53" s="29"/>
      <c r="CW53" s="32"/>
      <c r="CX53" s="29"/>
      <c r="CY53" s="32"/>
      <c r="CZ53" s="29"/>
      <c r="DA53" s="32"/>
      <c r="DB53" s="29"/>
      <c r="DC53" s="32"/>
      <c r="DD53" s="32"/>
      <c r="DF53" s="429"/>
      <c r="DG53" s="429"/>
      <c r="DH53" s="429"/>
      <c r="DI53" s="29"/>
      <c r="DJ53" s="32"/>
      <c r="DK53" s="29"/>
      <c r="DL53" s="32"/>
      <c r="DM53" s="29"/>
      <c r="DN53" s="32"/>
      <c r="DO53" s="29"/>
      <c r="DP53" s="32"/>
      <c r="DQ53" s="29"/>
      <c r="DR53" s="32"/>
      <c r="DS53" s="32"/>
      <c r="DU53" s="429"/>
      <c r="DV53" s="429"/>
      <c r="DW53" s="429"/>
      <c r="DX53" s="29"/>
      <c r="DY53" s="32"/>
      <c r="DZ53" s="29"/>
      <c r="EA53" s="32"/>
      <c r="EB53" s="29"/>
      <c r="EC53" s="32"/>
      <c r="ED53" s="29"/>
      <c r="EE53" s="32"/>
      <c r="EF53" s="29"/>
      <c r="EG53" s="32"/>
      <c r="EH53" s="32"/>
      <c r="EJ53" s="429"/>
      <c r="EK53" s="429"/>
      <c r="EL53" s="429"/>
      <c r="EM53" s="29"/>
      <c r="EN53" s="32"/>
      <c r="EO53" s="29"/>
      <c r="EP53" s="32"/>
      <c r="EQ53" s="29"/>
      <c r="ER53" s="32"/>
      <c r="ES53" s="29"/>
      <c r="ET53" s="32"/>
      <c r="EU53" s="29"/>
      <c r="EV53" s="32"/>
      <c r="EW53" s="32"/>
    </row>
    <row r="54" spans="5:153" ht="9.9" customHeight="1">
      <c r="E54" s="429"/>
      <c r="F54" s="429"/>
      <c r="G54" s="429"/>
      <c r="H54" s="29"/>
      <c r="I54" s="32"/>
      <c r="J54" s="29"/>
      <c r="K54" s="32"/>
      <c r="L54" s="29"/>
      <c r="M54" s="32"/>
      <c r="N54" s="29"/>
      <c r="O54" s="32"/>
      <c r="P54" s="29"/>
      <c r="Q54" s="32"/>
      <c r="R54" s="29"/>
      <c r="S54" s="32"/>
      <c r="T54" s="28"/>
      <c r="U54" s="85"/>
      <c r="V54" s="92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H54" s="174"/>
      <c r="AI54" s="174"/>
      <c r="AJ54" s="174"/>
      <c r="AK54" s="174"/>
      <c r="AL54" s="174"/>
      <c r="AM54" s="174"/>
      <c r="AN54" s="174"/>
      <c r="AO54" s="174"/>
      <c r="AP54" s="174"/>
      <c r="AQ54" s="174"/>
      <c r="AR54" s="174"/>
      <c r="AS54" s="174"/>
      <c r="AT54" s="174"/>
      <c r="AU54" s="174"/>
      <c r="AV54" s="174"/>
      <c r="AW54" s="78"/>
      <c r="AX54" s="429"/>
      <c r="AY54" s="429"/>
      <c r="AZ54" s="429"/>
      <c r="BA54" s="29"/>
      <c r="BB54" s="32"/>
      <c r="BC54" s="29"/>
      <c r="BD54" s="32"/>
      <c r="BE54" s="29"/>
      <c r="BF54" s="32"/>
      <c r="BG54" s="29"/>
      <c r="BH54" s="32"/>
      <c r="BI54" s="29"/>
      <c r="BJ54" s="32"/>
      <c r="BK54" s="29"/>
      <c r="BM54" s="429"/>
      <c r="BN54" s="429"/>
      <c r="BO54" s="429"/>
      <c r="BP54" s="29"/>
      <c r="BQ54" s="32"/>
      <c r="BR54" s="29"/>
      <c r="BS54" s="32"/>
      <c r="BT54" s="29"/>
      <c r="BU54" s="32"/>
      <c r="BV54" s="29"/>
      <c r="BW54" s="32"/>
      <c r="BX54" s="29"/>
      <c r="BY54" s="32"/>
      <c r="BZ54" s="29"/>
      <c r="CB54" s="429"/>
      <c r="CC54" s="429"/>
      <c r="CD54" s="429"/>
      <c r="CE54" s="29"/>
      <c r="CF54" s="32"/>
      <c r="CG54" s="29"/>
      <c r="CH54" s="32"/>
      <c r="CI54" s="29"/>
      <c r="CJ54" s="32"/>
      <c r="CK54" s="29"/>
      <c r="CL54" s="32"/>
      <c r="CM54" s="29"/>
      <c r="CN54" s="32"/>
      <c r="CO54" s="32"/>
      <c r="CQ54" s="429"/>
      <c r="CR54" s="429"/>
      <c r="CS54" s="429"/>
      <c r="CT54" s="29"/>
      <c r="CU54" s="32"/>
      <c r="CV54" s="29"/>
      <c r="CW54" s="32"/>
      <c r="CX54" s="29"/>
      <c r="CY54" s="32"/>
      <c r="CZ54" s="29"/>
      <c r="DA54" s="32"/>
      <c r="DB54" s="29"/>
      <c r="DC54" s="32"/>
      <c r="DD54" s="32"/>
      <c r="DF54" s="429"/>
      <c r="DG54" s="429"/>
      <c r="DH54" s="429"/>
      <c r="DI54" s="29"/>
      <c r="DJ54" s="32"/>
      <c r="DK54" s="29"/>
      <c r="DL54" s="32"/>
      <c r="DM54" s="29"/>
      <c r="DN54" s="32"/>
      <c r="DO54" s="29"/>
      <c r="DP54" s="32"/>
      <c r="DQ54" s="29"/>
      <c r="DR54" s="32"/>
      <c r="DS54" s="32"/>
      <c r="DU54" s="429"/>
      <c r="DV54" s="428"/>
      <c r="DW54" s="428"/>
      <c r="DX54" s="428"/>
      <c r="DY54" s="428"/>
      <c r="DZ54" s="428"/>
      <c r="EA54" s="428"/>
      <c r="EB54" s="428"/>
      <c r="EC54" s="428"/>
      <c r="ED54" s="428"/>
      <c r="EE54" s="428"/>
      <c r="EF54" s="428"/>
      <c r="EG54" s="428"/>
      <c r="EH54" s="428"/>
      <c r="EJ54" s="429"/>
      <c r="EK54" s="429"/>
      <c r="EL54" s="429"/>
      <c r="EM54" s="29"/>
      <c r="EN54" s="32"/>
      <c r="EO54" s="29"/>
      <c r="EP54" s="32"/>
      <c r="EQ54" s="29"/>
      <c r="ER54" s="32"/>
      <c r="ES54" s="29"/>
      <c r="ET54" s="32"/>
      <c r="EU54" s="29"/>
      <c r="EV54" s="32"/>
      <c r="EW54" s="32"/>
    </row>
    <row r="55" spans="5:153" ht="9.9" customHeight="1">
      <c r="E55" s="429"/>
      <c r="F55" s="429"/>
      <c r="G55" s="429"/>
      <c r="H55" s="29"/>
      <c r="I55" s="32"/>
      <c r="J55" s="29"/>
      <c r="K55" s="32"/>
      <c r="L55" s="29"/>
      <c r="M55" s="32"/>
      <c r="N55" s="29"/>
      <c r="O55" s="32"/>
      <c r="P55" s="29"/>
      <c r="Q55" s="32"/>
      <c r="R55" s="29"/>
      <c r="S55" s="32"/>
      <c r="T55" s="28"/>
      <c r="U55" s="85"/>
      <c r="V55" s="93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H55" s="174"/>
      <c r="AI55" s="174"/>
      <c r="AJ55" s="174"/>
      <c r="AK55" s="174"/>
      <c r="AL55" s="174"/>
      <c r="AM55" s="174"/>
      <c r="AN55" s="174"/>
      <c r="AO55" s="174"/>
      <c r="AP55" s="174"/>
      <c r="AQ55" s="174"/>
      <c r="AR55" s="174"/>
      <c r="AS55" s="174"/>
      <c r="AT55" s="174"/>
      <c r="AU55" s="174"/>
      <c r="AV55" s="174"/>
      <c r="AW55" s="78"/>
      <c r="AX55" s="429"/>
      <c r="AY55" s="429"/>
      <c r="AZ55" s="429"/>
      <c r="BA55" s="29"/>
      <c r="BB55" s="32"/>
      <c r="BC55" s="29"/>
      <c r="BD55" s="32"/>
      <c r="BE55" s="29"/>
      <c r="BF55" s="32"/>
      <c r="BG55" s="29"/>
      <c r="BH55" s="32"/>
      <c r="BI55" s="29"/>
      <c r="BJ55" s="32"/>
      <c r="BK55" s="29"/>
      <c r="BM55" s="429"/>
      <c r="BN55" s="429"/>
      <c r="BO55" s="429"/>
      <c r="BP55" s="29"/>
      <c r="BQ55" s="32"/>
      <c r="BR55" s="29"/>
      <c r="BS55" s="32"/>
      <c r="BT55" s="29"/>
      <c r="BU55" s="32"/>
      <c r="BV55" s="29"/>
      <c r="BW55" s="32"/>
      <c r="BX55" s="29"/>
      <c r="BY55" s="32"/>
      <c r="BZ55" s="29"/>
      <c r="CB55" s="429"/>
      <c r="CC55" s="429"/>
      <c r="CD55" s="429"/>
      <c r="CE55" s="29"/>
      <c r="CF55" s="32"/>
      <c r="CG55" s="29"/>
      <c r="CH55" s="32"/>
      <c r="CI55" s="29"/>
      <c r="CJ55" s="32"/>
      <c r="CK55" s="29"/>
      <c r="CL55" s="32"/>
      <c r="CM55" s="29"/>
      <c r="CN55" s="32"/>
      <c r="CO55" s="32"/>
      <c r="CQ55" s="429"/>
      <c r="CR55" s="429"/>
      <c r="CS55" s="429"/>
      <c r="CT55" s="29"/>
      <c r="CU55" s="32"/>
      <c r="CV55" s="29"/>
      <c r="CW55" s="32"/>
      <c r="CX55" s="29"/>
      <c r="CY55" s="32"/>
      <c r="CZ55" s="29"/>
      <c r="DA55" s="32"/>
      <c r="DB55" s="29"/>
      <c r="DC55" s="32"/>
      <c r="DD55" s="32"/>
      <c r="DF55" s="429"/>
      <c r="DG55" s="429"/>
      <c r="DH55" s="429"/>
      <c r="DI55" s="29"/>
      <c r="DJ55" s="32"/>
      <c r="DK55" s="29"/>
      <c r="DL55" s="32"/>
      <c r="DM55" s="29"/>
      <c r="DN55" s="32"/>
      <c r="DO55" s="29"/>
      <c r="DP55" s="32"/>
      <c r="DQ55" s="29"/>
      <c r="DR55" s="32"/>
      <c r="DS55" s="32"/>
      <c r="DU55" s="428"/>
      <c r="DV55" s="428"/>
      <c r="DW55" s="428"/>
      <c r="DX55" s="428"/>
      <c r="DY55" s="428"/>
      <c r="DZ55" s="428"/>
      <c r="EA55" s="428"/>
      <c r="EB55" s="428"/>
      <c r="EC55" s="428"/>
      <c r="ED55" s="428"/>
      <c r="EE55" s="428"/>
      <c r="EF55" s="428"/>
      <c r="EG55" s="428"/>
      <c r="EH55" s="428"/>
      <c r="EJ55" s="429"/>
      <c r="EK55" s="429"/>
      <c r="EL55" s="429"/>
      <c r="EM55" s="29"/>
      <c r="EN55" s="32"/>
      <c r="EO55" s="29"/>
      <c r="EP55" s="32"/>
      <c r="EQ55" s="29"/>
      <c r="ER55" s="32"/>
      <c r="ES55" s="29"/>
      <c r="ET55" s="32"/>
      <c r="EU55" s="29"/>
      <c r="EV55" s="32"/>
      <c r="EW55" s="32"/>
    </row>
    <row r="56" spans="5:153" ht="9.9" customHeight="1">
      <c r="E56" s="429"/>
      <c r="F56" s="429"/>
      <c r="G56" s="429"/>
      <c r="H56" s="29"/>
      <c r="I56" s="32"/>
      <c r="J56" s="29"/>
      <c r="K56" s="32"/>
      <c r="L56" s="29"/>
      <c r="M56" s="32"/>
      <c r="N56" s="29"/>
      <c r="O56" s="32"/>
      <c r="P56" s="29"/>
      <c r="Q56" s="32"/>
      <c r="R56" s="29"/>
      <c r="S56" s="32"/>
      <c r="T56" s="28"/>
      <c r="U56" s="85"/>
      <c r="V56" s="93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H56" s="174"/>
      <c r="AI56" s="174"/>
      <c r="AJ56" s="174"/>
      <c r="AK56" s="174"/>
      <c r="AL56" s="174"/>
      <c r="AM56" s="174"/>
      <c r="AN56" s="174"/>
      <c r="AO56" s="174"/>
      <c r="AP56" s="174"/>
      <c r="AQ56" s="174"/>
      <c r="AR56" s="174"/>
      <c r="AS56" s="174"/>
      <c r="AT56" s="174"/>
      <c r="AU56" s="174"/>
      <c r="AV56" s="174"/>
      <c r="AW56" s="78"/>
      <c r="AX56" s="429"/>
      <c r="AY56" s="429"/>
      <c r="AZ56" s="429"/>
      <c r="BA56" s="29"/>
      <c r="BB56" s="32"/>
      <c r="BC56" s="29"/>
      <c r="BD56" s="32"/>
      <c r="BE56" s="29"/>
      <c r="BF56" s="32"/>
      <c r="BG56" s="29"/>
      <c r="BH56" s="32"/>
      <c r="BI56" s="29"/>
      <c r="BJ56" s="32"/>
      <c r="BK56" s="29"/>
      <c r="BM56" s="429"/>
      <c r="BN56" s="429"/>
      <c r="BO56" s="429"/>
      <c r="BP56" s="29"/>
      <c r="BQ56" s="32"/>
      <c r="BR56" s="29"/>
      <c r="BS56" s="32"/>
      <c r="BT56" s="29"/>
      <c r="BU56" s="32"/>
      <c r="BV56" s="29"/>
      <c r="BW56" s="32"/>
      <c r="BX56" s="29"/>
      <c r="BY56" s="32"/>
      <c r="BZ56" s="29"/>
      <c r="CB56" s="429"/>
      <c r="CC56" s="429"/>
      <c r="CD56" s="429"/>
      <c r="CE56" s="29"/>
      <c r="CF56" s="32"/>
      <c r="CG56" s="29"/>
      <c r="CH56" s="32"/>
      <c r="CI56" s="29"/>
      <c r="CJ56" s="32"/>
      <c r="CK56" s="29"/>
      <c r="CL56" s="32"/>
      <c r="CM56" s="29"/>
      <c r="CN56" s="32"/>
      <c r="CO56" s="32"/>
      <c r="CQ56" s="429"/>
      <c r="CR56" s="429"/>
      <c r="CS56" s="429"/>
      <c r="CT56" s="29"/>
      <c r="CU56" s="32"/>
      <c r="CV56" s="29"/>
      <c r="CW56" s="32"/>
      <c r="CX56" s="29"/>
      <c r="CY56" s="32"/>
      <c r="CZ56" s="29"/>
      <c r="DA56" s="32"/>
      <c r="DB56" s="29"/>
      <c r="DC56" s="32"/>
      <c r="DD56" s="32"/>
      <c r="DF56" s="429"/>
      <c r="DG56" s="429"/>
      <c r="DH56" s="429"/>
      <c r="DI56" s="29"/>
      <c r="DJ56" s="32"/>
      <c r="DK56" s="29"/>
      <c r="DL56" s="32"/>
      <c r="DM56" s="29"/>
      <c r="DN56" s="32"/>
      <c r="DO56" s="29"/>
      <c r="DP56" s="32"/>
      <c r="DQ56" s="29"/>
      <c r="DR56" s="32"/>
      <c r="DS56" s="32"/>
      <c r="DU56" s="428"/>
      <c r="DV56" s="428"/>
      <c r="DW56" s="428"/>
      <c r="DX56" s="428"/>
      <c r="DY56" s="428"/>
      <c r="DZ56" s="428"/>
      <c r="EA56" s="428"/>
      <c r="EB56" s="428"/>
      <c r="EC56" s="428"/>
      <c r="ED56" s="428"/>
      <c r="EE56" s="428"/>
      <c r="EF56" s="428"/>
      <c r="EG56" s="428"/>
      <c r="EH56" s="428"/>
      <c r="EJ56" s="429"/>
      <c r="EK56" s="429"/>
      <c r="EL56" s="429"/>
      <c r="EM56" s="29"/>
      <c r="EN56" s="32"/>
      <c r="EO56" s="29"/>
      <c r="EP56" s="32"/>
      <c r="EQ56" s="29"/>
      <c r="ER56" s="32"/>
      <c r="ES56" s="29"/>
      <c r="ET56" s="32"/>
      <c r="EU56" s="29"/>
      <c r="EV56" s="32"/>
      <c r="EW56" s="32"/>
    </row>
    <row r="57" spans="5:153" ht="9.9" customHeight="1">
      <c r="E57" s="429"/>
      <c r="F57" s="429"/>
      <c r="G57" s="429"/>
      <c r="H57" s="29"/>
      <c r="I57" s="32"/>
      <c r="J57" s="29"/>
      <c r="K57" s="32"/>
      <c r="L57" s="29"/>
      <c r="M57" s="32"/>
      <c r="N57" s="29"/>
      <c r="O57" s="32"/>
      <c r="P57" s="29"/>
      <c r="Q57" s="32"/>
      <c r="R57" s="29"/>
      <c r="S57" s="32"/>
      <c r="T57" s="28"/>
      <c r="U57" s="85"/>
      <c r="V57" s="93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H57" s="174"/>
      <c r="AI57" s="174"/>
      <c r="AJ57" s="174"/>
      <c r="AK57" s="174"/>
      <c r="AL57" s="174"/>
      <c r="AM57" s="174"/>
      <c r="AN57" s="174"/>
      <c r="AO57" s="174"/>
      <c r="AP57" s="174"/>
      <c r="AQ57" s="174"/>
      <c r="AR57" s="174"/>
      <c r="AS57" s="174"/>
      <c r="AT57" s="174"/>
      <c r="AU57" s="174"/>
      <c r="AV57" s="174"/>
      <c r="AW57" s="78"/>
      <c r="AX57" s="429"/>
      <c r="AY57" s="429"/>
      <c r="AZ57" s="429"/>
      <c r="BA57" s="29"/>
      <c r="BB57" s="32"/>
      <c r="BC57" s="29"/>
      <c r="BD57" s="32"/>
      <c r="BE57" s="29"/>
      <c r="BF57" s="32"/>
      <c r="BG57" s="29"/>
      <c r="BH57" s="32"/>
      <c r="BI57" s="29"/>
      <c r="BJ57" s="32"/>
      <c r="BK57" s="29"/>
      <c r="BM57" s="429"/>
      <c r="BN57" s="429"/>
      <c r="BO57" s="429"/>
      <c r="BP57" s="29"/>
      <c r="BQ57" s="32"/>
      <c r="BR57" s="29"/>
      <c r="BS57" s="32"/>
      <c r="BT57" s="29"/>
      <c r="BU57" s="32"/>
      <c r="BV57" s="29"/>
      <c r="BW57" s="32"/>
      <c r="BX57" s="29"/>
      <c r="BY57" s="32"/>
      <c r="BZ57" s="29"/>
      <c r="CB57" s="429"/>
      <c r="CC57" s="429"/>
      <c r="CD57" s="429"/>
      <c r="CE57" s="29"/>
      <c r="CF57" s="32"/>
      <c r="CG57" s="29"/>
      <c r="CH57" s="32"/>
      <c r="CI57" s="29"/>
      <c r="CJ57" s="32"/>
      <c r="CK57" s="29"/>
      <c r="CL57" s="32"/>
      <c r="CM57" s="29"/>
      <c r="CN57" s="32"/>
      <c r="CO57" s="32"/>
      <c r="CQ57" s="429"/>
      <c r="CR57" s="429"/>
      <c r="CS57" s="429"/>
      <c r="CT57" s="29"/>
      <c r="CU57" s="32"/>
      <c r="CV57" s="29"/>
      <c r="CW57" s="32"/>
      <c r="CX57" s="29"/>
      <c r="CY57" s="32"/>
      <c r="CZ57" s="29"/>
      <c r="DA57" s="32"/>
      <c r="DB57" s="29"/>
      <c r="DC57" s="32"/>
      <c r="DD57" s="32"/>
      <c r="DF57" s="429"/>
      <c r="DG57" s="429"/>
      <c r="DH57" s="429"/>
      <c r="DI57" s="29"/>
      <c r="DJ57" s="32"/>
      <c r="DK57" s="29"/>
      <c r="DL57" s="32"/>
      <c r="DM57" s="29"/>
      <c r="DN57" s="32"/>
      <c r="DO57" s="29"/>
      <c r="DP57" s="32"/>
      <c r="DQ57" s="29"/>
      <c r="DR57" s="32"/>
      <c r="DS57" s="32"/>
      <c r="DU57" s="428"/>
      <c r="DV57" s="428"/>
      <c r="DW57" s="428"/>
      <c r="DX57" s="428"/>
      <c r="DY57" s="428"/>
      <c r="DZ57" s="428"/>
      <c r="EA57" s="428"/>
      <c r="EB57" s="428"/>
      <c r="EC57" s="428"/>
      <c r="ED57" s="428"/>
      <c r="EE57" s="428"/>
      <c r="EF57" s="428"/>
      <c r="EG57" s="428"/>
      <c r="EH57" s="428"/>
      <c r="EJ57" s="429"/>
      <c r="EK57" s="429"/>
      <c r="EL57" s="429"/>
      <c r="EM57" s="29"/>
      <c r="EN57" s="32"/>
      <c r="EO57" s="29"/>
      <c r="EP57" s="32"/>
      <c r="EQ57" s="29"/>
      <c r="ER57" s="32"/>
      <c r="ES57" s="29"/>
      <c r="ET57" s="32"/>
      <c r="EU57" s="29"/>
      <c r="EV57" s="32"/>
      <c r="EW57" s="32"/>
    </row>
    <row r="58" spans="5:153" ht="9.9" customHeight="1">
      <c r="E58" s="429"/>
      <c r="F58" s="429"/>
      <c r="G58" s="429"/>
      <c r="H58" s="29"/>
      <c r="I58" s="32"/>
      <c r="J58" s="29"/>
      <c r="K58" s="32"/>
      <c r="L58" s="29"/>
      <c r="M58" s="32"/>
      <c r="N58" s="29"/>
      <c r="O58" s="32"/>
      <c r="P58" s="29"/>
      <c r="Q58" s="32"/>
      <c r="R58" s="29"/>
      <c r="S58" s="32"/>
      <c r="T58" s="28"/>
      <c r="U58" s="85"/>
      <c r="V58" s="77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H58" s="174"/>
      <c r="AI58" s="174"/>
      <c r="AJ58" s="174"/>
      <c r="AK58" s="174"/>
      <c r="AL58" s="174"/>
      <c r="AM58" s="174"/>
      <c r="AN58" s="174"/>
      <c r="AO58" s="174"/>
      <c r="AP58" s="174"/>
      <c r="AQ58" s="174"/>
      <c r="AR58" s="174"/>
      <c r="AS58" s="174"/>
      <c r="AT58" s="174"/>
      <c r="AU58" s="174"/>
      <c r="AV58" s="174"/>
      <c r="AW58" s="79"/>
      <c r="AX58" s="429"/>
      <c r="AY58" s="429"/>
      <c r="AZ58" s="429"/>
      <c r="BA58" s="29"/>
      <c r="BB58" s="32"/>
      <c r="BC58" s="29"/>
      <c r="BD58" s="32"/>
      <c r="BE58" s="29"/>
      <c r="BF58" s="32"/>
      <c r="BG58" s="29"/>
      <c r="BH58" s="32"/>
      <c r="BI58" s="29"/>
      <c r="BJ58" s="32"/>
      <c r="BK58" s="29"/>
      <c r="BM58" s="429"/>
      <c r="BN58" s="429"/>
      <c r="BO58" s="429"/>
      <c r="BP58" s="29"/>
      <c r="BQ58" s="32"/>
      <c r="BR58" s="29"/>
      <c r="BS58" s="32"/>
      <c r="BT58" s="29"/>
      <c r="BU58" s="32"/>
      <c r="BV58" s="29"/>
      <c r="BW58" s="32"/>
      <c r="BX58" s="29"/>
      <c r="BY58" s="32"/>
      <c r="BZ58" s="29"/>
      <c r="CB58" s="429"/>
      <c r="CC58" s="429"/>
      <c r="CD58" s="429"/>
      <c r="CE58" s="29"/>
      <c r="CF58" s="32"/>
      <c r="CG58" s="29"/>
      <c r="CH58" s="32"/>
      <c r="CI58" s="29"/>
      <c r="CJ58" s="32"/>
      <c r="CK58" s="29"/>
      <c r="CL58" s="32"/>
      <c r="CM58" s="29"/>
      <c r="CN58" s="32"/>
      <c r="CO58" s="32"/>
      <c r="CQ58" s="429"/>
      <c r="CR58" s="429"/>
      <c r="CS58" s="429"/>
      <c r="CT58" s="29"/>
      <c r="CU58" s="32"/>
      <c r="CV58" s="29"/>
      <c r="CW58" s="32"/>
      <c r="CX58" s="29"/>
      <c r="CY58" s="32"/>
      <c r="CZ58" s="29"/>
      <c r="DA58" s="32"/>
      <c r="DB58" s="29"/>
      <c r="DC58" s="32"/>
      <c r="DD58" s="32"/>
      <c r="DF58" s="429"/>
      <c r="DG58" s="429"/>
      <c r="DH58" s="429"/>
      <c r="DI58" s="29"/>
      <c r="DJ58" s="32"/>
      <c r="DK58" s="29"/>
      <c r="DL58" s="32"/>
      <c r="DM58" s="29"/>
      <c r="DN58" s="32"/>
      <c r="DO58" s="29"/>
      <c r="DP58" s="32"/>
      <c r="DQ58" s="29"/>
      <c r="DR58" s="32"/>
      <c r="DS58" s="32"/>
      <c r="DU58" s="429"/>
      <c r="DV58" s="428"/>
      <c r="DW58" s="428"/>
      <c r="DX58" s="29"/>
      <c r="DY58" s="32"/>
      <c r="DZ58" s="29"/>
      <c r="EA58" s="32"/>
      <c r="EB58" s="29"/>
      <c r="EC58" s="32"/>
      <c r="ED58" s="29"/>
      <c r="EE58" s="32"/>
      <c r="EF58" s="29"/>
      <c r="EG58" s="32"/>
      <c r="EH58" s="32"/>
      <c r="EJ58" s="429"/>
      <c r="EK58" s="429"/>
      <c r="EL58" s="429"/>
      <c r="EM58" s="29"/>
      <c r="EN58" s="32"/>
      <c r="EO58" s="29"/>
      <c r="EP58" s="32"/>
      <c r="EQ58" s="29"/>
      <c r="ER58" s="32"/>
      <c r="ES58" s="29"/>
      <c r="ET58" s="32"/>
      <c r="EU58" s="29"/>
      <c r="EV58" s="32"/>
      <c r="EW58" s="32"/>
    </row>
    <row r="59" spans="5:153" ht="9.9" customHeight="1">
      <c r="E59" s="429"/>
      <c r="F59" s="429"/>
      <c r="G59" s="429"/>
      <c r="H59" s="29"/>
      <c r="I59" s="32"/>
      <c r="J59" s="29"/>
      <c r="K59" s="32"/>
      <c r="L59" s="29"/>
      <c r="M59" s="32"/>
      <c r="N59" s="29"/>
      <c r="O59" s="32"/>
      <c r="P59" s="29"/>
      <c r="Q59" s="32"/>
      <c r="R59" s="29"/>
      <c r="S59" s="32"/>
      <c r="T59" s="28"/>
      <c r="U59" s="85"/>
      <c r="V59" s="77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H59" s="174"/>
      <c r="AI59" s="174"/>
      <c r="AJ59" s="174"/>
      <c r="AK59" s="174"/>
      <c r="AL59" s="174"/>
      <c r="AM59" s="174"/>
      <c r="AN59" s="174"/>
      <c r="AO59" s="174"/>
      <c r="AP59" s="174"/>
      <c r="AQ59" s="174"/>
      <c r="AR59" s="174"/>
      <c r="AS59" s="174"/>
      <c r="AT59" s="174"/>
      <c r="AU59" s="174"/>
      <c r="AV59" s="174"/>
      <c r="AW59" s="79"/>
      <c r="AX59" s="429"/>
      <c r="AY59" s="429"/>
      <c r="AZ59" s="429"/>
      <c r="BA59" s="29"/>
      <c r="BB59" s="32"/>
      <c r="BC59" s="29"/>
      <c r="BD59" s="32"/>
      <c r="BE59" s="29"/>
      <c r="BF59" s="32"/>
      <c r="BG59" s="29"/>
      <c r="BH59" s="32"/>
      <c r="BI59" s="29"/>
      <c r="BJ59" s="32"/>
      <c r="BK59" s="29"/>
      <c r="BM59" s="429"/>
      <c r="BN59" s="429"/>
      <c r="BO59" s="429"/>
      <c r="BP59" s="29"/>
      <c r="BQ59" s="32"/>
      <c r="BR59" s="29"/>
      <c r="BS59" s="32"/>
      <c r="BT59" s="29"/>
      <c r="BU59" s="32"/>
      <c r="BV59" s="29"/>
      <c r="BW59" s="32"/>
      <c r="BX59" s="29"/>
      <c r="BY59" s="32"/>
      <c r="BZ59" s="29"/>
      <c r="CB59" s="429"/>
      <c r="CC59" s="429"/>
      <c r="CD59" s="429"/>
      <c r="CE59" s="29"/>
      <c r="CF59" s="32"/>
      <c r="CG59" s="29"/>
      <c r="CH59" s="32"/>
      <c r="CI59" s="29"/>
      <c r="CJ59" s="32"/>
      <c r="CK59" s="29"/>
      <c r="CL59" s="32"/>
      <c r="CM59" s="29"/>
      <c r="CN59" s="32"/>
      <c r="CO59" s="32"/>
      <c r="CQ59" s="429"/>
      <c r="CR59" s="429"/>
      <c r="CS59" s="429"/>
      <c r="CT59" s="29"/>
      <c r="CU59" s="32"/>
      <c r="CV59" s="29"/>
      <c r="CW59" s="32"/>
      <c r="CX59" s="29"/>
      <c r="CY59" s="32"/>
      <c r="CZ59" s="29"/>
      <c r="DA59" s="32"/>
      <c r="DB59" s="29"/>
      <c r="DC59" s="32"/>
      <c r="DD59" s="32"/>
      <c r="DF59" s="429"/>
      <c r="DG59" s="429"/>
      <c r="DH59" s="429"/>
      <c r="DI59" s="29"/>
      <c r="DJ59" s="32"/>
      <c r="DK59" s="29"/>
      <c r="DL59" s="32"/>
      <c r="DM59" s="29"/>
      <c r="DN59" s="32"/>
      <c r="DO59" s="29"/>
      <c r="DP59" s="32"/>
      <c r="DQ59" s="29"/>
      <c r="DR59" s="32"/>
      <c r="DS59" s="32"/>
      <c r="DU59" s="428"/>
      <c r="DV59" s="428"/>
      <c r="DW59" s="428"/>
      <c r="DX59" s="29"/>
      <c r="DY59" s="32"/>
      <c r="DZ59" s="29"/>
      <c r="EA59" s="32"/>
      <c r="EB59" s="29"/>
      <c r="EC59" s="32"/>
      <c r="ED59" s="29"/>
      <c r="EE59" s="32"/>
      <c r="EF59" s="29"/>
      <c r="EG59" s="32"/>
      <c r="EH59" s="32"/>
      <c r="EJ59" s="429"/>
      <c r="EK59" s="429"/>
      <c r="EL59" s="429"/>
      <c r="EM59" s="29"/>
      <c r="EN59" s="32"/>
      <c r="EO59" s="29"/>
      <c r="EP59" s="32"/>
      <c r="EQ59" s="29"/>
      <c r="ER59" s="32"/>
      <c r="ES59" s="29"/>
      <c r="ET59" s="32"/>
      <c r="EU59" s="29"/>
      <c r="EV59" s="32"/>
      <c r="EW59" s="32"/>
    </row>
    <row r="60" spans="5:153" ht="9.9" customHeight="1">
      <c r="E60" s="429"/>
      <c r="F60" s="429"/>
      <c r="G60" s="429"/>
      <c r="H60" s="29"/>
      <c r="I60" s="32"/>
      <c r="J60" s="29"/>
      <c r="K60" s="32"/>
      <c r="L60" s="29"/>
      <c r="M60" s="32"/>
      <c r="N60" s="29"/>
      <c r="O60" s="32"/>
      <c r="P60" s="29"/>
      <c r="Q60" s="32"/>
      <c r="R60" s="29"/>
      <c r="S60" s="32"/>
      <c r="T60" s="28"/>
      <c r="U60" s="85"/>
      <c r="V60" s="77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H60" s="174"/>
      <c r="AI60" s="174"/>
      <c r="AJ60" s="174"/>
      <c r="AK60" s="174"/>
      <c r="AL60" s="174"/>
      <c r="AM60" s="174"/>
      <c r="AN60" s="174"/>
      <c r="AO60" s="174"/>
      <c r="AP60" s="174"/>
      <c r="AQ60" s="174"/>
      <c r="AR60" s="174"/>
      <c r="AS60" s="174"/>
      <c r="AT60" s="174"/>
      <c r="AU60" s="174"/>
      <c r="AV60" s="174"/>
      <c r="AW60" s="79"/>
      <c r="AX60" s="429"/>
      <c r="AY60" s="429"/>
      <c r="AZ60" s="429"/>
      <c r="BA60" s="29"/>
      <c r="BB60" s="32"/>
      <c r="BC60" s="29"/>
      <c r="BD60" s="32"/>
      <c r="BE60" s="29"/>
      <c r="BF60" s="32"/>
      <c r="BG60" s="29"/>
      <c r="BH60" s="32"/>
      <c r="BI60" s="29"/>
      <c r="BJ60" s="32"/>
      <c r="BK60" s="29"/>
      <c r="BM60" s="429"/>
      <c r="BN60" s="429"/>
      <c r="BO60" s="429"/>
      <c r="BP60" s="29"/>
      <c r="BQ60" s="32"/>
      <c r="BR60" s="29"/>
      <c r="BS60" s="32"/>
      <c r="BT60" s="29"/>
      <c r="BU60" s="32"/>
      <c r="BV60" s="29"/>
      <c r="BW60" s="32"/>
      <c r="BX60" s="29"/>
      <c r="BY60" s="32"/>
      <c r="BZ60" s="29"/>
      <c r="CB60" s="429"/>
      <c r="CC60" s="429"/>
      <c r="CD60" s="429"/>
      <c r="CE60" s="29"/>
      <c r="CF60" s="32"/>
      <c r="CG60" s="29"/>
      <c r="CH60" s="32"/>
      <c r="CI60" s="29"/>
      <c r="CJ60" s="32"/>
      <c r="CK60" s="29"/>
      <c r="CL60" s="32"/>
      <c r="CM60" s="29"/>
      <c r="CN60" s="32"/>
      <c r="CO60" s="32"/>
      <c r="CQ60" s="429"/>
      <c r="CR60" s="429"/>
      <c r="CS60" s="429"/>
      <c r="CT60" s="29"/>
      <c r="CU60" s="32"/>
      <c r="CV60" s="29"/>
      <c r="CW60" s="32"/>
      <c r="CX60" s="29"/>
      <c r="CY60" s="32"/>
      <c r="CZ60" s="29"/>
      <c r="DA60" s="32"/>
      <c r="DB60" s="29"/>
      <c r="DC60" s="32"/>
      <c r="DD60" s="32"/>
      <c r="DF60" s="429"/>
      <c r="DG60" s="429"/>
      <c r="DH60" s="429"/>
      <c r="DI60" s="29"/>
      <c r="DJ60" s="32"/>
      <c r="DK60" s="29"/>
      <c r="DL60" s="32"/>
      <c r="DM60" s="29"/>
      <c r="DN60" s="32"/>
      <c r="DO60" s="29"/>
      <c r="DP60" s="32"/>
      <c r="DQ60" s="29"/>
      <c r="DR60" s="32"/>
      <c r="DS60" s="32"/>
      <c r="DU60" s="428"/>
      <c r="DV60" s="428"/>
      <c r="DW60" s="428"/>
      <c r="DX60" s="29"/>
      <c r="DY60" s="32"/>
      <c r="DZ60" s="29"/>
      <c r="EA60" s="32"/>
      <c r="EB60" s="29"/>
      <c r="EC60" s="32"/>
      <c r="ED60" s="29"/>
      <c r="EE60" s="32"/>
      <c r="EF60" s="29"/>
      <c r="EG60" s="32"/>
      <c r="EH60" s="32"/>
      <c r="EJ60" s="429"/>
      <c r="EK60" s="429"/>
      <c r="EL60" s="429"/>
      <c r="EM60" s="29"/>
      <c r="EN60" s="32"/>
      <c r="EO60" s="29"/>
      <c r="EP60" s="32"/>
      <c r="EQ60" s="29"/>
      <c r="ER60" s="32"/>
      <c r="ES60" s="29"/>
      <c r="ET60" s="32"/>
      <c r="EU60" s="29"/>
      <c r="EV60" s="32"/>
      <c r="EW60" s="32"/>
    </row>
    <row r="61" spans="5:153" ht="9.9" customHeight="1">
      <c r="E61" s="429"/>
      <c r="F61" s="429"/>
      <c r="G61" s="429"/>
      <c r="H61" s="29"/>
      <c r="I61" s="32"/>
      <c r="J61" s="29"/>
      <c r="K61" s="32"/>
      <c r="L61" s="29"/>
      <c r="M61" s="32"/>
      <c r="N61" s="29"/>
      <c r="O61" s="32"/>
      <c r="P61" s="29"/>
      <c r="Q61" s="32"/>
      <c r="R61" s="29"/>
      <c r="S61" s="32"/>
      <c r="T61" s="28"/>
      <c r="U61" s="85"/>
      <c r="V61" s="77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H61" s="174"/>
      <c r="AI61" s="174"/>
      <c r="AJ61" s="174"/>
      <c r="AK61" s="174"/>
      <c r="AL61" s="174"/>
      <c r="AM61" s="174"/>
      <c r="AN61" s="174"/>
      <c r="AO61" s="174"/>
      <c r="AP61" s="174"/>
      <c r="AQ61" s="174"/>
      <c r="AR61" s="174"/>
      <c r="AS61" s="174"/>
      <c r="AT61" s="174"/>
      <c r="AU61" s="174"/>
      <c r="AV61" s="174"/>
      <c r="AW61" s="79"/>
      <c r="AX61" s="429"/>
      <c r="AY61" s="429"/>
      <c r="AZ61" s="429"/>
      <c r="BA61" s="29"/>
      <c r="BB61" s="32"/>
      <c r="BC61" s="29"/>
      <c r="BD61" s="32"/>
      <c r="BE61" s="29"/>
      <c r="BF61" s="32"/>
      <c r="BG61" s="29"/>
      <c r="BH61" s="32"/>
      <c r="BI61" s="29"/>
      <c r="BJ61" s="32"/>
      <c r="BK61" s="29"/>
      <c r="BM61" s="429"/>
      <c r="BN61" s="429"/>
      <c r="BO61" s="429"/>
      <c r="BP61" s="29"/>
      <c r="BQ61" s="32"/>
      <c r="BR61" s="29"/>
      <c r="BS61" s="32"/>
      <c r="BT61" s="29"/>
      <c r="BU61" s="32"/>
      <c r="BV61" s="29"/>
      <c r="BW61" s="32"/>
      <c r="BX61" s="29"/>
      <c r="BY61" s="32"/>
      <c r="BZ61" s="29"/>
      <c r="CB61" s="429"/>
      <c r="CC61" s="429"/>
      <c r="CD61" s="429"/>
      <c r="CE61" s="29"/>
      <c r="CF61" s="32"/>
      <c r="CG61" s="29"/>
      <c r="CH61" s="32"/>
      <c r="CI61" s="29"/>
      <c r="CJ61" s="32"/>
      <c r="CK61" s="29"/>
      <c r="CL61" s="32"/>
      <c r="CM61" s="29"/>
      <c r="CN61" s="32"/>
      <c r="CO61" s="32"/>
      <c r="CQ61" s="429"/>
      <c r="CR61" s="429"/>
      <c r="CS61" s="429"/>
      <c r="CT61" s="29"/>
      <c r="CU61" s="32"/>
      <c r="CV61" s="29"/>
      <c r="CW61" s="32"/>
      <c r="CX61" s="29"/>
      <c r="CY61" s="32"/>
      <c r="CZ61" s="29"/>
      <c r="DA61" s="32"/>
      <c r="DB61" s="29"/>
      <c r="DC61" s="32"/>
      <c r="DD61" s="32"/>
      <c r="DF61" s="429"/>
      <c r="DG61" s="429"/>
      <c r="DH61" s="429"/>
      <c r="DI61" s="29"/>
      <c r="DJ61" s="32"/>
      <c r="DK61" s="29"/>
      <c r="DL61" s="32"/>
      <c r="DM61" s="29"/>
      <c r="DN61" s="32"/>
      <c r="DO61" s="29"/>
      <c r="DP61" s="32"/>
      <c r="DQ61" s="29"/>
      <c r="DR61" s="32"/>
      <c r="DS61" s="32"/>
      <c r="DU61" s="428"/>
      <c r="DV61" s="428"/>
      <c r="DW61" s="428"/>
      <c r="DX61" s="29"/>
      <c r="DY61" s="32"/>
      <c r="DZ61" s="29"/>
      <c r="EA61" s="32"/>
      <c r="EB61" s="29"/>
      <c r="EC61" s="32"/>
      <c r="ED61" s="29"/>
      <c r="EE61" s="32"/>
      <c r="EF61" s="29"/>
      <c r="EG61" s="32"/>
      <c r="EH61" s="32"/>
      <c r="EJ61" s="429"/>
      <c r="EK61" s="429"/>
      <c r="EL61" s="429"/>
      <c r="EM61" s="29"/>
      <c r="EN61" s="32"/>
      <c r="EO61" s="29"/>
      <c r="EP61" s="32"/>
      <c r="EQ61" s="29"/>
      <c r="ER61" s="32"/>
      <c r="ES61" s="29"/>
      <c r="ET61" s="32"/>
      <c r="EU61" s="29"/>
      <c r="EV61" s="32"/>
      <c r="EW61" s="32"/>
    </row>
    <row r="62" spans="5:153" ht="9.9" customHeight="1">
      <c r="E62" s="429"/>
      <c r="F62" s="429"/>
      <c r="G62" s="429"/>
      <c r="H62" s="29"/>
      <c r="I62" s="32"/>
      <c r="J62" s="29"/>
      <c r="K62" s="32"/>
      <c r="L62" s="29"/>
      <c r="M62" s="32"/>
      <c r="N62" s="29"/>
      <c r="O62" s="32"/>
      <c r="P62" s="29"/>
      <c r="Q62" s="32"/>
      <c r="R62" s="29"/>
      <c r="S62" s="32"/>
      <c r="T62" s="28"/>
      <c r="U62" s="85"/>
      <c r="V62" s="77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H62" s="174"/>
      <c r="AI62" s="174"/>
      <c r="AJ62" s="174"/>
      <c r="AK62" s="174"/>
      <c r="AL62" s="174"/>
      <c r="AM62" s="174"/>
      <c r="AN62" s="174"/>
      <c r="AO62" s="174"/>
      <c r="AP62" s="174"/>
      <c r="AQ62" s="174"/>
      <c r="AR62" s="174"/>
      <c r="AS62" s="174"/>
      <c r="AT62" s="174"/>
      <c r="AU62" s="174"/>
      <c r="AV62" s="174"/>
      <c r="AW62" s="79"/>
      <c r="AX62" s="429"/>
      <c r="AY62" s="429"/>
      <c r="AZ62" s="429"/>
      <c r="BA62" s="29"/>
      <c r="BB62" s="32"/>
      <c r="BC62" s="29"/>
      <c r="BD62" s="32"/>
      <c r="BE62" s="29"/>
      <c r="BF62" s="32"/>
      <c r="BG62" s="29"/>
      <c r="BH62" s="32"/>
      <c r="BI62" s="29"/>
      <c r="BJ62" s="32"/>
      <c r="BK62" s="29"/>
      <c r="BM62" s="429"/>
      <c r="BN62" s="429"/>
      <c r="BO62" s="429"/>
      <c r="BP62" s="29"/>
      <c r="BQ62" s="32"/>
      <c r="BR62" s="29"/>
      <c r="BS62" s="32"/>
      <c r="BT62" s="29"/>
      <c r="BU62" s="32"/>
      <c r="BV62" s="29"/>
      <c r="BW62" s="32"/>
      <c r="BX62" s="29"/>
      <c r="BY62" s="32"/>
      <c r="BZ62" s="29"/>
      <c r="CB62" s="429"/>
      <c r="CC62" s="429"/>
      <c r="CD62" s="429"/>
      <c r="CE62" s="29"/>
      <c r="CF62" s="32"/>
      <c r="CG62" s="29"/>
      <c r="CH62" s="32"/>
      <c r="CI62" s="29"/>
      <c r="CJ62" s="32"/>
      <c r="CK62" s="29"/>
      <c r="CL62" s="32"/>
      <c r="CM62" s="29"/>
      <c r="CN62" s="32"/>
      <c r="CO62" s="32"/>
      <c r="CQ62" s="429"/>
      <c r="CR62" s="429"/>
      <c r="CS62" s="429"/>
      <c r="CT62" s="29"/>
      <c r="CU62" s="32"/>
      <c r="CV62" s="29"/>
      <c r="CW62" s="32"/>
      <c r="CX62" s="29"/>
      <c r="CY62" s="32"/>
      <c r="CZ62" s="29"/>
      <c r="DA62" s="32"/>
      <c r="DB62" s="29"/>
      <c r="DC62" s="32"/>
      <c r="DD62" s="32"/>
      <c r="DF62" s="429"/>
      <c r="DG62" s="429"/>
      <c r="DH62" s="429"/>
      <c r="DI62" s="29"/>
      <c r="DJ62" s="32"/>
      <c r="DK62" s="29"/>
      <c r="DL62" s="32"/>
      <c r="DM62" s="29"/>
      <c r="DN62" s="32"/>
      <c r="DO62" s="29"/>
      <c r="DP62" s="32"/>
      <c r="DQ62" s="29"/>
      <c r="DR62" s="32"/>
      <c r="DS62" s="32"/>
      <c r="DU62" s="428"/>
      <c r="DV62" s="428"/>
      <c r="DW62" s="428"/>
      <c r="DX62" s="29"/>
      <c r="DY62" s="32"/>
      <c r="DZ62" s="29"/>
      <c r="EA62" s="32"/>
      <c r="EB62" s="29"/>
      <c r="EC62" s="32"/>
      <c r="ED62" s="29"/>
      <c r="EE62" s="32"/>
      <c r="EF62" s="29"/>
      <c r="EG62" s="32"/>
      <c r="EH62" s="32"/>
      <c r="EJ62" s="429"/>
      <c r="EK62" s="429"/>
      <c r="EL62" s="429"/>
      <c r="EM62" s="29"/>
      <c r="EN62" s="32"/>
      <c r="EO62" s="29"/>
      <c r="EP62" s="32"/>
      <c r="EQ62" s="29"/>
      <c r="ER62" s="32"/>
      <c r="ES62" s="29"/>
      <c r="ET62" s="32"/>
      <c r="EU62" s="29"/>
      <c r="EV62" s="32"/>
      <c r="EW62" s="32"/>
    </row>
    <row r="63" spans="5:153" ht="9.9" customHeight="1">
      <c r="E63" s="429"/>
      <c r="F63" s="429"/>
      <c r="G63" s="429"/>
      <c r="H63" s="29"/>
      <c r="I63" s="32"/>
      <c r="J63" s="29"/>
      <c r="K63" s="32"/>
      <c r="L63" s="29"/>
      <c r="M63" s="32"/>
      <c r="N63" s="29"/>
      <c r="O63" s="32"/>
      <c r="P63" s="29"/>
      <c r="Q63" s="32"/>
      <c r="R63" s="29"/>
      <c r="S63" s="32"/>
      <c r="T63" s="28"/>
      <c r="U63" s="85"/>
      <c r="V63" s="77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H63" s="174"/>
      <c r="AI63" s="174"/>
      <c r="AJ63" s="174"/>
      <c r="AK63" s="174"/>
      <c r="AL63" s="174"/>
      <c r="AM63" s="174"/>
      <c r="AN63" s="174"/>
      <c r="AO63" s="174"/>
      <c r="AP63" s="174"/>
      <c r="AQ63" s="174"/>
      <c r="AR63" s="174"/>
      <c r="AS63" s="174"/>
      <c r="AT63" s="174"/>
      <c r="AU63" s="174"/>
      <c r="AV63" s="174"/>
      <c r="AW63" s="79"/>
      <c r="AX63" s="429"/>
      <c r="AY63" s="429"/>
      <c r="AZ63" s="429"/>
      <c r="BA63" s="29"/>
      <c r="BB63" s="32"/>
      <c r="BC63" s="29"/>
      <c r="BD63" s="32"/>
      <c r="BE63" s="29"/>
      <c r="BF63" s="32"/>
      <c r="BG63" s="29"/>
      <c r="BH63" s="32"/>
      <c r="BI63" s="29"/>
      <c r="BJ63" s="32"/>
      <c r="BK63" s="29"/>
      <c r="BM63" s="429"/>
      <c r="BN63" s="429"/>
      <c r="BO63" s="429"/>
      <c r="BP63" s="29"/>
      <c r="BQ63" s="32"/>
      <c r="BR63" s="29"/>
      <c r="BS63" s="32"/>
      <c r="BT63" s="29"/>
      <c r="BU63" s="32"/>
      <c r="BV63" s="29"/>
      <c r="BW63" s="32"/>
      <c r="BX63" s="29"/>
      <c r="BY63" s="32"/>
      <c r="BZ63" s="29"/>
      <c r="CB63" s="429"/>
      <c r="CC63" s="429"/>
      <c r="CD63" s="429"/>
      <c r="CE63" s="29"/>
      <c r="CF63" s="32"/>
      <c r="CG63" s="29"/>
      <c r="CH63" s="32"/>
      <c r="CI63" s="29"/>
      <c r="CJ63" s="32"/>
      <c r="CK63" s="29"/>
      <c r="CL63" s="32"/>
      <c r="CM63" s="29"/>
      <c r="CN63" s="32"/>
      <c r="CO63" s="32"/>
      <c r="CQ63" s="429"/>
      <c r="CR63" s="429"/>
      <c r="CS63" s="429"/>
      <c r="CT63" s="29"/>
      <c r="CU63" s="32"/>
      <c r="CV63" s="29"/>
      <c r="CW63" s="32"/>
      <c r="CX63" s="29"/>
      <c r="CY63" s="32"/>
      <c r="CZ63" s="29"/>
      <c r="DA63" s="32"/>
      <c r="DB63" s="29"/>
      <c r="DC63" s="32"/>
      <c r="DD63" s="32"/>
      <c r="DF63" s="429"/>
      <c r="DG63" s="429"/>
      <c r="DH63" s="429"/>
      <c r="DI63" s="29"/>
      <c r="DJ63" s="32"/>
      <c r="DK63" s="29"/>
      <c r="DL63" s="32"/>
      <c r="DM63" s="29"/>
      <c r="DN63" s="32"/>
      <c r="DO63" s="29"/>
      <c r="DP63" s="32"/>
      <c r="DQ63" s="29"/>
      <c r="DR63" s="32"/>
      <c r="DS63" s="32"/>
      <c r="DU63" s="428"/>
      <c r="DV63" s="428"/>
      <c r="DW63" s="428"/>
      <c r="DX63" s="29"/>
      <c r="DY63" s="32"/>
      <c r="DZ63" s="29"/>
      <c r="EA63" s="32"/>
      <c r="EB63" s="29"/>
      <c r="EC63" s="32"/>
      <c r="ED63" s="29"/>
      <c r="EE63" s="32"/>
      <c r="EF63" s="29"/>
      <c r="EG63" s="32"/>
      <c r="EH63" s="32"/>
      <c r="EJ63" s="429"/>
      <c r="EK63" s="429"/>
      <c r="EL63" s="429"/>
      <c r="EM63" s="29"/>
      <c r="EN63" s="32"/>
      <c r="EO63" s="29"/>
      <c r="EP63" s="32"/>
      <c r="EQ63" s="29"/>
      <c r="ER63" s="32"/>
      <c r="ES63" s="29"/>
      <c r="ET63" s="32"/>
      <c r="EU63" s="29"/>
      <c r="EV63" s="32"/>
      <c r="EW63" s="32"/>
    </row>
    <row r="64" spans="5:153" ht="9.9" customHeight="1">
      <c r="E64" s="429"/>
      <c r="F64" s="429"/>
      <c r="G64" s="429"/>
      <c r="H64" s="29"/>
      <c r="I64" s="32"/>
      <c r="J64" s="29"/>
      <c r="K64" s="32"/>
      <c r="L64" s="29"/>
      <c r="M64" s="32"/>
      <c r="N64" s="29"/>
      <c r="O64" s="32"/>
      <c r="P64" s="29"/>
      <c r="Q64" s="32"/>
      <c r="R64" s="29"/>
      <c r="S64" s="32"/>
      <c r="T64" s="28"/>
      <c r="U64" s="85"/>
      <c r="V64" s="77"/>
      <c r="W64" s="174"/>
      <c r="X64" s="174"/>
      <c r="Y64" s="174"/>
      <c r="Z64" s="174"/>
      <c r="AA64" s="174"/>
      <c r="AB64" s="174"/>
      <c r="AC64" s="174"/>
      <c r="AD64" s="174"/>
      <c r="AE64" s="174"/>
      <c r="AF64" s="174"/>
      <c r="AG64" s="174"/>
      <c r="AH64" s="174"/>
      <c r="AI64" s="174"/>
      <c r="AJ64" s="174"/>
      <c r="AK64" s="174"/>
      <c r="AL64" s="174"/>
      <c r="AM64" s="174"/>
      <c r="AN64" s="174"/>
      <c r="AO64" s="174"/>
      <c r="AP64" s="174"/>
      <c r="AQ64" s="174"/>
      <c r="AR64" s="174"/>
      <c r="AS64" s="174"/>
      <c r="AT64" s="174"/>
      <c r="AU64" s="174"/>
      <c r="AV64" s="174"/>
      <c r="AW64" s="79"/>
      <c r="AX64" s="429"/>
      <c r="AY64" s="429"/>
      <c r="AZ64" s="429"/>
      <c r="BA64" s="29"/>
      <c r="BB64" s="32"/>
      <c r="BC64" s="29"/>
      <c r="BD64" s="32"/>
      <c r="BE64" s="29"/>
      <c r="BF64" s="32"/>
      <c r="BG64" s="29"/>
      <c r="BH64" s="32"/>
      <c r="BI64" s="29"/>
      <c r="BJ64" s="32"/>
      <c r="BK64" s="29"/>
      <c r="BM64" s="429"/>
      <c r="BN64" s="429"/>
      <c r="BO64" s="429"/>
      <c r="BP64" s="29"/>
      <c r="BQ64" s="32"/>
      <c r="BR64" s="29"/>
      <c r="BS64" s="32"/>
      <c r="BT64" s="29"/>
      <c r="BU64" s="32"/>
      <c r="BV64" s="29"/>
      <c r="BW64" s="32"/>
      <c r="BX64" s="29"/>
      <c r="BY64" s="32"/>
      <c r="BZ64" s="29"/>
      <c r="CB64" s="429"/>
      <c r="CC64" s="429"/>
      <c r="CD64" s="429"/>
      <c r="CE64" s="29"/>
      <c r="CF64" s="32"/>
      <c r="CG64" s="29"/>
      <c r="CH64" s="32"/>
      <c r="CI64" s="29"/>
      <c r="CJ64" s="32"/>
      <c r="CK64" s="29"/>
      <c r="CL64" s="32"/>
      <c r="CM64" s="29"/>
      <c r="CN64" s="32"/>
      <c r="CO64" s="32"/>
      <c r="CQ64" s="429"/>
      <c r="CR64" s="429"/>
      <c r="CS64" s="429"/>
      <c r="CT64" s="29"/>
      <c r="CU64" s="32"/>
      <c r="CV64" s="29"/>
      <c r="CW64" s="32"/>
      <c r="CX64" s="29"/>
      <c r="CY64" s="32"/>
      <c r="CZ64" s="29"/>
      <c r="DA64" s="32"/>
      <c r="DB64" s="29"/>
      <c r="DC64" s="32"/>
      <c r="DD64" s="32"/>
      <c r="DF64" s="429"/>
      <c r="DG64" s="429"/>
      <c r="DH64" s="429"/>
      <c r="DI64" s="29"/>
      <c r="DJ64" s="32"/>
      <c r="DK64" s="29"/>
      <c r="DL64" s="32"/>
      <c r="DM64" s="29"/>
      <c r="DN64" s="32"/>
      <c r="DO64" s="29"/>
      <c r="DP64" s="32"/>
      <c r="DQ64" s="29"/>
      <c r="DR64" s="32"/>
      <c r="DS64" s="32"/>
      <c r="DU64" s="428"/>
      <c r="DV64" s="428"/>
      <c r="DW64" s="428"/>
      <c r="DX64" s="29"/>
      <c r="DY64" s="32"/>
      <c r="DZ64" s="29"/>
      <c r="EA64" s="32"/>
      <c r="EB64" s="29"/>
      <c r="EC64" s="32"/>
      <c r="ED64" s="29"/>
      <c r="EE64" s="32"/>
      <c r="EF64" s="29"/>
      <c r="EG64" s="32"/>
      <c r="EH64" s="32"/>
      <c r="EJ64" s="429"/>
      <c r="EK64" s="429"/>
      <c r="EL64" s="429"/>
      <c r="EM64" s="29"/>
      <c r="EN64" s="32"/>
      <c r="EO64" s="29"/>
      <c r="EP64" s="32"/>
      <c r="EQ64" s="29"/>
      <c r="ER64" s="32"/>
      <c r="ES64" s="29"/>
      <c r="ET64" s="32"/>
      <c r="EU64" s="29"/>
      <c r="EV64" s="32"/>
      <c r="EW64" s="32"/>
    </row>
    <row r="65" spans="5:153" ht="9.9" customHeight="1">
      <c r="E65" s="429"/>
      <c r="F65" s="429"/>
      <c r="G65" s="429"/>
      <c r="H65" s="29"/>
      <c r="I65" s="32"/>
      <c r="J65" s="29"/>
      <c r="K65" s="32"/>
      <c r="L65" s="29"/>
      <c r="M65" s="32"/>
      <c r="N65" s="29"/>
      <c r="O65" s="32"/>
      <c r="P65" s="29"/>
      <c r="Q65" s="32"/>
      <c r="R65" s="29"/>
      <c r="S65" s="32"/>
      <c r="T65" s="28"/>
      <c r="U65" s="85"/>
      <c r="V65" s="77"/>
      <c r="W65" s="174"/>
      <c r="X65" s="174"/>
      <c r="Y65" s="174"/>
      <c r="Z65" s="174"/>
      <c r="AA65" s="174"/>
      <c r="AB65" s="174"/>
      <c r="AC65" s="174"/>
      <c r="AD65" s="174"/>
      <c r="AE65" s="174"/>
      <c r="AF65" s="174"/>
      <c r="AG65" s="174"/>
      <c r="AH65" s="174"/>
      <c r="AI65" s="174"/>
      <c r="AJ65" s="174"/>
      <c r="AK65" s="174"/>
      <c r="AL65" s="174"/>
      <c r="AM65" s="174"/>
      <c r="AN65" s="174"/>
      <c r="AO65" s="174"/>
      <c r="AP65" s="174"/>
      <c r="AQ65" s="174"/>
      <c r="AR65" s="174"/>
      <c r="AS65" s="174"/>
      <c r="AT65" s="174"/>
      <c r="AU65" s="174"/>
      <c r="AV65" s="174"/>
      <c r="AW65" s="79"/>
      <c r="AX65" s="429"/>
      <c r="AY65" s="429"/>
      <c r="AZ65" s="429"/>
      <c r="BA65" s="29"/>
      <c r="BB65" s="32"/>
      <c r="BC65" s="29"/>
      <c r="BD65" s="32"/>
      <c r="BE65" s="29"/>
      <c r="BF65" s="32"/>
      <c r="BG65" s="29"/>
      <c r="BH65" s="32"/>
      <c r="BI65" s="29"/>
      <c r="BJ65" s="32"/>
      <c r="BK65" s="29"/>
      <c r="BM65" s="429"/>
      <c r="BN65" s="429"/>
      <c r="BO65" s="429"/>
      <c r="BP65" s="29"/>
      <c r="BQ65" s="32"/>
      <c r="BR65" s="29"/>
      <c r="BS65" s="32"/>
      <c r="BT65" s="29"/>
      <c r="BU65" s="32"/>
      <c r="BV65" s="29"/>
      <c r="BW65" s="32"/>
      <c r="BX65" s="29"/>
      <c r="BY65" s="32"/>
      <c r="BZ65" s="29"/>
      <c r="CB65" s="429"/>
      <c r="CC65" s="429"/>
      <c r="CD65" s="429"/>
      <c r="CE65" s="29"/>
      <c r="CF65" s="32"/>
      <c r="CG65" s="29"/>
      <c r="CH65" s="32"/>
      <c r="CI65" s="29"/>
      <c r="CJ65" s="32"/>
      <c r="CK65" s="29"/>
      <c r="CL65" s="32"/>
      <c r="CM65" s="29"/>
      <c r="CN65" s="32"/>
      <c r="CO65" s="32"/>
      <c r="CQ65" s="429"/>
      <c r="CR65" s="429"/>
      <c r="CS65" s="429"/>
      <c r="CT65" s="29"/>
      <c r="CU65" s="32"/>
      <c r="CV65" s="29"/>
      <c r="CW65" s="32"/>
      <c r="CX65" s="29"/>
      <c r="CY65" s="32"/>
      <c r="CZ65" s="29"/>
      <c r="DA65" s="32"/>
      <c r="DB65" s="29"/>
      <c r="DC65" s="32"/>
      <c r="DD65" s="32"/>
      <c r="DF65" s="429"/>
      <c r="DG65" s="429"/>
      <c r="DH65" s="429"/>
      <c r="DI65" s="29"/>
      <c r="DJ65" s="32"/>
      <c r="DK65" s="29"/>
      <c r="DL65" s="32"/>
      <c r="DM65" s="29"/>
      <c r="DN65" s="32"/>
      <c r="DO65" s="29"/>
      <c r="DP65" s="32"/>
      <c r="DQ65" s="29"/>
      <c r="DR65" s="32"/>
      <c r="DS65" s="32"/>
      <c r="DU65" s="428"/>
      <c r="DV65" s="428"/>
      <c r="DW65" s="428"/>
      <c r="DX65" s="29"/>
      <c r="DY65" s="32"/>
      <c r="DZ65" s="29"/>
      <c r="EA65" s="32"/>
      <c r="EB65" s="29"/>
      <c r="EC65" s="32"/>
      <c r="ED65" s="29"/>
      <c r="EE65" s="32"/>
      <c r="EF65" s="29"/>
      <c r="EG65" s="32"/>
      <c r="EH65" s="32"/>
      <c r="EJ65" s="429"/>
      <c r="EK65" s="429"/>
      <c r="EL65" s="429"/>
      <c r="EM65" s="29"/>
      <c r="EN65" s="32"/>
      <c r="EO65" s="29"/>
      <c r="EP65" s="32"/>
      <c r="EQ65" s="29"/>
      <c r="ER65" s="32"/>
      <c r="ES65" s="29"/>
      <c r="ET65" s="32"/>
      <c r="EU65" s="29"/>
      <c r="EV65" s="32"/>
      <c r="EW65" s="32"/>
    </row>
    <row r="66" spans="5:153" ht="9.9" customHeight="1">
      <c r="E66" s="429"/>
      <c r="F66" s="429"/>
      <c r="G66" s="429"/>
      <c r="H66" s="29"/>
      <c r="I66" s="32"/>
      <c r="J66" s="29"/>
      <c r="K66" s="32"/>
      <c r="L66" s="29"/>
      <c r="M66" s="32"/>
      <c r="N66" s="29"/>
      <c r="O66" s="32"/>
      <c r="P66" s="29"/>
      <c r="Q66" s="32"/>
      <c r="R66" s="29"/>
      <c r="S66" s="32"/>
      <c r="T66" s="28"/>
      <c r="U66" s="85"/>
      <c r="V66" s="77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H66" s="174"/>
      <c r="AI66" s="174"/>
      <c r="AJ66" s="174"/>
      <c r="AK66" s="174"/>
      <c r="AL66" s="174"/>
      <c r="AM66" s="174"/>
      <c r="AN66" s="174"/>
      <c r="AO66" s="174"/>
      <c r="AP66" s="174"/>
      <c r="AQ66" s="174"/>
      <c r="AR66" s="174"/>
      <c r="AS66" s="174"/>
      <c r="AT66" s="174"/>
      <c r="AU66" s="174"/>
      <c r="AV66" s="174"/>
      <c r="AW66" s="79"/>
      <c r="AX66" s="429"/>
      <c r="AY66" s="429"/>
      <c r="AZ66" s="429"/>
      <c r="BA66" s="29"/>
      <c r="BB66" s="32"/>
      <c r="BC66" s="29"/>
      <c r="BD66" s="32"/>
      <c r="BE66" s="29"/>
      <c r="BF66" s="32"/>
      <c r="BG66" s="29"/>
      <c r="BH66" s="32"/>
      <c r="BI66" s="29"/>
      <c r="BJ66" s="32"/>
      <c r="BK66" s="29"/>
      <c r="BM66" s="429"/>
      <c r="BN66" s="429"/>
      <c r="BO66" s="429"/>
      <c r="BP66" s="29"/>
      <c r="BQ66" s="32"/>
      <c r="BR66" s="29"/>
      <c r="BS66" s="32"/>
      <c r="BT66" s="29"/>
      <c r="BU66" s="32"/>
      <c r="BV66" s="29"/>
      <c r="BW66" s="32"/>
      <c r="BX66" s="29"/>
      <c r="BY66" s="32"/>
      <c r="BZ66" s="29"/>
      <c r="CB66" s="429"/>
      <c r="CC66" s="429"/>
      <c r="CD66" s="429"/>
      <c r="CE66" s="29"/>
      <c r="CF66" s="32"/>
      <c r="CG66" s="29"/>
      <c r="CH66" s="32"/>
      <c r="CI66" s="29"/>
      <c r="CJ66" s="32"/>
      <c r="CK66" s="29"/>
      <c r="CL66" s="32"/>
      <c r="CM66" s="29"/>
      <c r="CN66" s="32"/>
      <c r="CO66" s="32"/>
      <c r="CQ66" s="429"/>
      <c r="CR66" s="429"/>
      <c r="CS66" s="429"/>
      <c r="CT66" s="29"/>
      <c r="CU66" s="32"/>
      <c r="CV66" s="29"/>
      <c r="CW66" s="32"/>
      <c r="CX66" s="29"/>
      <c r="CY66" s="32"/>
      <c r="CZ66" s="29"/>
      <c r="DA66" s="32"/>
      <c r="DB66" s="29"/>
      <c r="DC66" s="32"/>
      <c r="DD66" s="32"/>
      <c r="DF66" s="429"/>
      <c r="DG66" s="429"/>
      <c r="DH66" s="429"/>
      <c r="DI66" s="29"/>
      <c r="DJ66" s="32"/>
      <c r="DK66" s="29"/>
      <c r="DL66" s="32"/>
      <c r="DM66" s="29"/>
      <c r="DN66" s="32"/>
      <c r="DO66" s="29"/>
      <c r="DP66" s="32"/>
      <c r="DQ66" s="29"/>
      <c r="DR66" s="32"/>
      <c r="DS66" s="32"/>
      <c r="DU66" s="428"/>
      <c r="DV66" s="428"/>
      <c r="DW66" s="428"/>
      <c r="DX66" s="29"/>
      <c r="DY66" s="32"/>
      <c r="DZ66" s="29"/>
      <c r="EA66" s="32"/>
      <c r="EB66" s="29"/>
      <c r="EC66" s="32"/>
      <c r="ED66" s="29"/>
      <c r="EE66" s="32"/>
      <c r="EF66" s="29"/>
      <c r="EG66" s="32"/>
      <c r="EH66" s="32"/>
      <c r="EJ66" s="429"/>
      <c r="EK66" s="429"/>
      <c r="EL66" s="429"/>
      <c r="EM66" s="29"/>
      <c r="EN66" s="32"/>
      <c r="EO66" s="29"/>
      <c r="EP66" s="32"/>
      <c r="EQ66" s="29"/>
      <c r="ER66" s="32"/>
      <c r="ES66" s="29"/>
      <c r="ET66" s="32"/>
      <c r="EU66" s="29"/>
      <c r="EV66" s="32"/>
      <c r="EW66" s="32"/>
    </row>
    <row r="67" spans="5:153" ht="9.9" customHeight="1">
      <c r="E67" s="429"/>
      <c r="F67" s="429"/>
      <c r="G67" s="429"/>
      <c r="H67" s="29"/>
      <c r="I67" s="32"/>
      <c r="J67" s="29"/>
      <c r="K67" s="32"/>
      <c r="L67" s="29"/>
      <c r="M67" s="32"/>
      <c r="N67" s="29"/>
      <c r="O67" s="32"/>
      <c r="P67" s="29"/>
      <c r="Q67" s="32"/>
      <c r="R67" s="29"/>
      <c r="S67" s="32"/>
      <c r="T67" s="28"/>
      <c r="U67" s="85"/>
      <c r="V67" s="77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H67" s="174"/>
      <c r="AI67" s="174"/>
      <c r="AJ67" s="174"/>
      <c r="AK67" s="174"/>
      <c r="AL67" s="174"/>
      <c r="AM67" s="174"/>
      <c r="AN67" s="174"/>
      <c r="AO67" s="174"/>
      <c r="AP67" s="174"/>
      <c r="AQ67" s="174"/>
      <c r="AR67" s="174"/>
      <c r="AS67" s="174"/>
      <c r="AT67" s="174"/>
      <c r="AU67" s="174"/>
      <c r="AV67" s="174"/>
      <c r="AW67" s="79"/>
      <c r="AX67" s="429"/>
      <c r="AY67" s="429"/>
      <c r="AZ67" s="429"/>
      <c r="BA67" s="29"/>
      <c r="BB67" s="32"/>
      <c r="BC67" s="29"/>
      <c r="BD67" s="32"/>
      <c r="BE67" s="29"/>
      <c r="BF67" s="32"/>
      <c r="BG67" s="29"/>
      <c r="BH67" s="32"/>
      <c r="BI67" s="29"/>
      <c r="BJ67" s="32"/>
      <c r="BK67" s="29"/>
      <c r="BM67" s="429"/>
      <c r="BN67" s="429"/>
      <c r="BO67" s="429"/>
      <c r="BP67" s="29"/>
      <c r="BQ67" s="32"/>
      <c r="BR67" s="29"/>
      <c r="BS67" s="32"/>
      <c r="BT67" s="29"/>
      <c r="BU67" s="32"/>
      <c r="BV67" s="29"/>
      <c r="BW67" s="32"/>
      <c r="BX67" s="29"/>
      <c r="BY67" s="32"/>
      <c r="BZ67" s="29"/>
      <c r="CB67" s="429"/>
      <c r="CC67" s="429"/>
      <c r="CD67" s="429"/>
      <c r="CE67" s="29"/>
      <c r="CF67" s="32"/>
      <c r="CG67" s="29"/>
      <c r="CH67" s="32"/>
      <c r="CI67" s="29"/>
      <c r="CJ67" s="32"/>
      <c r="CK67" s="29"/>
      <c r="CL67" s="32"/>
      <c r="CM67" s="29"/>
      <c r="CN67" s="32"/>
      <c r="CO67" s="32"/>
      <c r="CQ67" s="429"/>
      <c r="CR67" s="429"/>
      <c r="CS67" s="429"/>
      <c r="CT67" s="29"/>
      <c r="CU67" s="32"/>
      <c r="CV67" s="29"/>
      <c r="CW67" s="32"/>
      <c r="CX67" s="29"/>
      <c r="CY67" s="32"/>
      <c r="CZ67" s="29"/>
      <c r="DA67" s="32"/>
      <c r="DB67" s="29"/>
      <c r="DC67" s="32"/>
      <c r="DD67" s="32"/>
      <c r="DF67" s="429"/>
      <c r="DG67" s="429"/>
      <c r="DH67" s="429"/>
      <c r="DI67" s="29"/>
      <c r="DJ67" s="32"/>
      <c r="DK67" s="29"/>
      <c r="DL67" s="32"/>
      <c r="DM67" s="29"/>
      <c r="DN67" s="32"/>
      <c r="DO67" s="29"/>
      <c r="DP67" s="32"/>
      <c r="DQ67" s="29"/>
      <c r="DR67" s="32"/>
      <c r="DS67" s="32"/>
      <c r="DU67" s="428"/>
      <c r="DV67" s="428"/>
      <c r="DW67" s="428"/>
      <c r="DX67" s="29"/>
      <c r="DY67" s="32"/>
      <c r="DZ67" s="29"/>
      <c r="EA67" s="32"/>
      <c r="EB67" s="29"/>
      <c r="EC67" s="32"/>
      <c r="ED67" s="29"/>
      <c r="EE67" s="32"/>
      <c r="EF67" s="29"/>
      <c r="EG67" s="32"/>
      <c r="EH67" s="32"/>
      <c r="EJ67" s="429"/>
      <c r="EK67" s="429"/>
      <c r="EL67" s="429"/>
      <c r="EM67" s="29"/>
      <c r="EN67" s="32"/>
      <c r="EO67" s="29"/>
      <c r="EP67" s="32"/>
      <c r="EQ67" s="29"/>
      <c r="ER67" s="32"/>
      <c r="ES67" s="29"/>
      <c r="ET67" s="32"/>
      <c r="EU67" s="29"/>
      <c r="EV67" s="32"/>
      <c r="EW67" s="32"/>
    </row>
    <row r="68" spans="5:153" ht="9.9" customHeight="1">
      <c r="E68" s="429"/>
      <c r="F68" s="429"/>
      <c r="G68" s="429"/>
      <c r="H68" s="29"/>
      <c r="I68" s="32"/>
      <c r="J68" s="29"/>
      <c r="K68" s="32"/>
      <c r="L68" s="29"/>
      <c r="M68" s="32"/>
      <c r="N68" s="29"/>
      <c r="O68" s="32"/>
      <c r="P68" s="29"/>
      <c r="Q68" s="32"/>
      <c r="R68" s="29"/>
      <c r="S68" s="32"/>
      <c r="T68" s="28"/>
      <c r="U68" s="85"/>
      <c r="V68" s="77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H68" s="174"/>
      <c r="AI68" s="174"/>
      <c r="AJ68" s="174"/>
      <c r="AK68" s="174"/>
      <c r="AL68" s="174"/>
      <c r="AM68" s="174"/>
      <c r="AN68" s="174"/>
      <c r="AO68" s="174"/>
      <c r="AP68" s="174"/>
      <c r="AQ68" s="174"/>
      <c r="AR68" s="174"/>
      <c r="AS68" s="174"/>
      <c r="AT68" s="174"/>
      <c r="AU68" s="174"/>
      <c r="AV68" s="174"/>
      <c r="AW68" s="79"/>
      <c r="AX68" s="429"/>
      <c r="AY68" s="429"/>
      <c r="AZ68" s="429"/>
      <c r="BA68" s="29"/>
      <c r="BB68" s="32"/>
      <c r="BC68" s="29"/>
      <c r="BD68" s="32"/>
      <c r="BE68" s="29"/>
      <c r="BF68" s="32"/>
      <c r="BG68" s="29"/>
      <c r="BH68" s="32"/>
      <c r="BI68" s="29"/>
      <c r="BJ68" s="32"/>
      <c r="BK68" s="29"/>
      <c r="BM68" s="429"/>
      <c r="BN68" s="429"/>
      <c r="BO68" s="429"/>
      <c r="BP68" s="29"/>
      <c r="BQ68" s="32"/>
      <c r="BR68" s="29"/>
      <c r="BS68" s="32"/>
      <c r="BT68" s="29"/>
      <c r="BU68" s="32"/>
      <c r="BV68" s="29"/>
      <c r="BW68" s="32"/>
      <c r="BX68" s="29"/>
      <c r="BY68" s="32"/>
      <c r="BZ68" s="29"/>
      <c r="CB68" s="429"/>
      <c r="CC68" s="429"/>
      <c r="CD68" s="429"/>
      <c r="CE68" s="29"/>
      <c r="CF68" s="32"/>
      <c r="CG68" s="29"/>
      <c r="CH68" s="32"/>
      <c r="CI68" s="29"/>
      <c r="CJ68" s="32"/>
      <c r="CK68" s="29"/>
      <c r="CL68" s="32"/>
      <c r="CM68" s="29"/>
      <c r="CN68" s="32"/>
      <c r="CO68" s="32"/>
      <c r="CQ68" s="429"/>
      <c r="CR68" s="429"/>
      <c r="CS68" s="429"/>
      <c r="CT68" s="29"/>
      <c r="CU68" s="32"/>
      <c r="CV68" s="29"/>
      <c r="CW68" s="32"/>
      <c r="CX68" s="29"/>
      <c r="CY68" s="32"/>
      <c r="CZ68" s="29"/>
      <c r="DA68" s="32"/>
      <c r="DB68" s="29"/>
      <c r="DC68" s="32"/>
      <c r="DD68" s="32"/>
      <c r="DF68" s="429"/>
      <c r="DG68" s="429"/>
      <c r="DH68" s="429"/>
      <c r="DI68" s="29"/>
      <c r="DJ68" s="32"/>
      <c r="DK68" s="29"/>
      <c r="DL68" s="32"/>
      <c r="DM68" s="29"/>
      <c r="DN68" s="32"/>
      <c r="DO68" s="29"/>
      <c r="DP68" s="32"/>
      <c r="DQ68" s="29"/>
      <c r="DR68" s="32"/>
      <c r="DS68" s="32"/>
      <c r="DU68" s="428"/>
      <c r="DV68" s="428"/>
      <c r="DW68" s="428"/>
      <c r="DX68" s="29"/>
      <c r="DY68" s="32"/>
      <c r="DZ68" s="29"/>
      <c r="EA68" s="32"/>
      <c r="EB68" s="29"/>
      <c r="EC68" s="32"/>
      <c r="ED68" s="29"/>
      <c r="EE68" s="32"/>
      <c r="EF68" s="29"/>
      <c r="EG68" s="32"/>
      <c r="EH68" s="32"/>
      <c r="EJ68" s="429"/>
      <c r="EK68" s="429"/>
      <c r="EL68" s="429"/>
      <c r="EM68" s="29"/>
      <c r="EN68" s="32"/>
      <c r="EO68" s="29"/>
      <c r="EP68" s="32"/>
      <c r="EQ68" s="29"/>
      <c r="ER68" s="32"/>
      <c r="ES68" s="29"/>
      <c r="ET68" s="32"/>
      <c r="EU68" s="29"/>
      <c r="EV68" s="32"/>
      <c r="EW68" s="32"/>
    </row>
    <row r="69" spans="5:153" ht="9.9" customHeight="1">
      <c r="E69" s="429"/>
      <c r="F69" s="429"/>
      <c r="G69" s="429"/>
      <c r="H69" s="29"/>
      <c r="I69" s="32"/>
      <c r="J69" s="29"/>
      <c r="K69" s="32"/>
      <c r="L69" s="29"/>
      <c r="M69" s="32"/>
      <c r="N69" s="29"/>
      <c r="O69" s="32"/>
      <c r="P69" s="29"/>
      <c r="Q69" s="32"/>
      <c r="R69" s="29"/>
      <c r="S69" s="32"/>
      <c r="T69" s="28"/>
      <c r="U69" s="85"/>
      <c r="V69" s="77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H69" s="174"/>
      <c r="AI69" s="174"/>
      <c r="AJ69" s="174"/>
      <c r="AK69" s="174"/>
      <c r="AL69" s="174"/>
      <c r="AM69" s="174"/>
      <c r="AN69" s="174"/>
      <c r="AO69" s="174"/>
      <c r="AP69" s="174"/>
      <c r="AQ69" s="174"/>
      <c r="AR69" s="174"/>
      <c r="AS69" s="174"/>
      <c r="AT69" s="174"/>
      <c r="AU69" s="174"/>
      <c r="AV69" s="174"/>
      <c r="AW69" s="79"/>
      <c r="AX69" s="429"/>
      <c r="AY69" s="429"/>
      <c r="AZ69" s="429"/>
      <c r="BA69" s="29"/>
      <c r="BB69" s="32"/>
      <c r="BC69" s="29"/>
      <c r="BD69" s="32"/>
      <c r="BE69" s="29"/>
      <c r="BF69" s="32"/>
      <c r="BG69" s="29"/>
      <c r="BH69" s="32"/>
      <c r="BI69" s="29"/>
      <c r="BJ69" s="32"/>
      <c r="BK69" s="29"/>
      <c r="BM69" s="429"/>
      <c r="BN69" s="429"/>
      <c r="BO69" s="429"/>
      <c r="BP69" s="29"/>
      <c r="BQ69" s="32"/>
      <c r="BR69" s="29"/>
      <c r="BS69" s="32"/>
      <c r="BT69" s="29"/>
      <c r="BU69" s="32"/>
      <c r="BV69" s="29"/>
      <c r="BW69" s="32"/>
      <c r="BX69" s="29"/>
      <c r="BY69" s="32"/>
      <c r="BZ69" s="29"/>
      <c r="CB69" s="429"/>
      <c r="CC69" s="429"/>
      <c r="CD69" s="429"/>
      <c r="CE69" s="29"/>
      <c r="CF69" s="32"/>
      <c r="CG69" s="29"/>
      <c r="CH69" s="32"/>
      <c r="CI69" s="29"/>
      <c r="CJ69" s="32"/>
      <c r="CK69" s="29"/>
      <c r="CL69" s="32"/>
      <c r="CM69" s="29"/>
      <c r="CN69" s="32"/>
      <c r="CO69" s="32"/>
      <c r="CQ69" s="429"/>
      <c r="CR69" s="429"/>
      <c r="CS69" s="429"/>
      <c r="CT69" s="29"/>
      <c r="CU69" s="32"/>
      <c r="CV69" s="29"/>
      <c r="CW69" s="32"/>
      <c r="CX69" s="29"/>
      <c r="CY69" s="32"/>
      <c r="CZ69" s="29"/>
      <c r="DA69" s="32"/>
      <c r="DB69" s="29"/>
      <c r="DC69" s="32"/>
      <c r="DD69" s="32"/>
      <c r="DF69" s="429"/>
      <c r="DG69" s="429"/>
      <c r="DH69" s="429"/>
      <c r="DI69" s="29"/>
      <c r="DJ69" s="32"/>
      <c r="DK69" s="29"/>
      <c r="DL69" s="32"/>
      <c r="DM69" s="29"/>
      <c r="DN69" s="32"/>
      <c r="DO69" s="29"/>
      <c r="DP69" s="32"/>
      <c r="DQ69" s="29"/>
      <c r="DR69" s="32"/>
      <c r="DS69" s="32"/>
      <c r="DU69" s="428"/>
      <c r="DV69" s="428"/>
      <c r="DW69" s="428"/>
      <c r="DX69" s="29"/>
      <c r="DY69" s="32"/>
      <c r="DZ69" s="29"/>
      <c r="EA69" s="32"/>
      <c r="EB69" s="29"/>
      <c r="EC69" s="32"/>
      <c r="ED69" s="29"/>
      <c r="EE69" s="32"/>
      <c r="EF69" s="29"/>
      <c r="EG69" s="32"/>
      <c r="EH69" s="32"/>
      <c r="EJ69" s="429"/>
      <c r="EK69" s="429"/>
      <c r="EL69" s="429"/>
      <c r="EM69" s="29"/>
      <c r="EN69" s="32"/>
      <c r="EO69" s="29"/>
      <c r="EP69" s="32"/>
      <c r="EQ69" s="29"/>
      <c r="ER69" s="32"/>
      <c r="ES69" s="29"/>
      <c r="ET69" s="32"/>
      <c r="EU69" s="29"/>
      <c r="EV69" s="32"/>
      <c r="EW69" s="32"/>
    </row>
    <row r="70" spans="5:153" ht="9.9" customHeight="1">
      <c r="E70" s="429"/>
      <c r="F70" s="429"/>
      <c r="G70" s="429"/>
      <c r="H70" s="29"/>
      <c r="I70" s="32"/>
      <c r="J70" s="29"/>
      <c r="K70" s="32"/>
      <c r="L70" s="29"/>
      <c r="M70" s="32"/>
      <c r="N70" s="29"/>
      <c r="O70" s="32"/>
      <c r="P70" s="29"/>
      <c r="Q70" s="32"/>
      <c r="R70" s="29"/>
      <c r="S70" s="32"/>
      <c r="T70" s="28"/>
      <c r="U70" s="85"/>
      <c r="V70" s="77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H70" s="174"/>
      <c r="AI70" s="174"/>
      <c r="AJ70" s="174"/>
      <c r="AK70" s="174"/>
      <c r="AL70" s="174"/>
      <c r="AM70" s="174"/>
      <c r="AN70" s="174"/>
      <c r="AO70" s="174"/>
      <c r="AP70" s="174"/>
      <c r="AQ70" s="174"/>
      <c r="AR70" s="174"/>
      <c r="AS70" s="174"/>
      <c r="AT70" s="174"/>
      <c r="AU70" s="174"/>
      <c r="AV70" s="174"/>
      <c r="AW70" s="79"/>
      <c r="AX70" s="429"/>
      <c r="AY70" s="429"/>
      <c r="AZ70" s="429"/>
      <c r="BA70" s="29"/>
      <c r="BB70" s="32"/>
      <c r="BC70" s="29"/>
      <c r="BD70" s="32"/>
      <c r="BE70" s="29"/>
      <c r="BF70" s="32"/>
      <c r="BG70" s="29"/>
      <c r="BH70" s="32"/>
      <c r="BI70" s="29"/>
      <c r="BJ70" s="32"/>
      <c r="BK70" s="29"/>
      <c r="BM70" s="429"/>
      <c r="BN70" s="429"/>
      <c r="BO70" s="429"/>
      <c r="BP70" s="29"/>
      <c r="BQ70" s="32"/>
      <c r="BR70" s="29"/>
      <c r="BS70" s="32"/>
      <c r="BT70" s="29"/>
      <c r="BU70" s="32"/>
      <c r="BV70" s="29"/>
      <c r="BW70" s="32"/>
      <c r="BX70" s="29"/>
      <c r="BY70" s="32"/>
      <c r="BZ70" s="29"/>
      <c r="CB70" s="429"/>
      <c r="CC70" s="429"/>
      <c r="CD70" s="429"/>
      <c r="CE70" s="29"/>
      <c r="CF70" s="32"/>
      <c r="CG70" s="29"/>
      <c r="CH70" s="32"/>
      <c r="CI70" s="29"/>
      <c r="CJ70" s="32"/>
      <c r="CK70" s="29"/>
      <c r="CL70" s="32"/>
      <c r="CM70" s="29"/>
      <c r="CN70" s="32"/>
      <c r="CO70" s="32"/>
      <c r="CQ70" s="429"/>
      <c r="CR70" s="429"/>
      <c r="CS70" s="429"/>
      <c r="CT70" s="29"/>
      <c r="CU70" s="32"/>
      <c r="CV70" s="29"/>
      <c r="CW70" s="32"/>
      <c r="CX70" s="29"/>
      <c r="CY70" s="32"/>
      <c r="CZ70" s="29"/>
      <c r="DA70" s="32"/>
      <c r="DB70" s="29"/>
      <c r="DC70" s="32"/>
      <c r="DD70" s="32"/>
      <c r="DF70" s="429"/>
      <c r="DG70" s="429"/>
      <c r="DH70" s="429"/>
      <c r="DI70" s="29"/>
      <c r="DJ70" s="32"/>
      <c r="DK70" s="29"/>
      <c r="DL70" s="32"/>
      <c r="DM70" s="29"/>
      <c r="DN70" s="32"/>
      <c r="DO70" s="29"/>
      <c r="DP70" s="32"/>
      <c r="DQ70" s="29"/>
      <c r="DR70" s="32"/>
      <c r="DS70" s="32"/>
      <c r="DU70" s="428"/>
      <c r="DV70" s="428"/>
      <c r="DW70" s="428"/>
      <c r="DX70" s="29"/>
      <c r="DY70" s="32"/>
      <c r="DZ70" s="29"/>
      <c r="EA70" s="32"/>
      <c r="EB70" s="29"/>
      <c r="EC70" s="32"/>
      <c r="ED70" s="29"/>
      <c r="EE70" s="32"/>
      <c r="EF70" s="29"/>
      <c r="EG70" s="32"/>
      <c r="EH70" s="32"/>
      <c r="EJ70" s="429"/>
      <c r="EK70" s="429"/>
      <c r="EL70" s="429"/>
      <c r="EM70" s="29"/>
      <c r="EN70" s="32"/>
      <c r="EO70" s="29"/>
      <c r="EP70" s="32"/>
      <c r="EQ70" s="29"/>
      <c r="ER70" s="32"/>
      <c r="ES70" s="29"/>
      <c r="ET70" s="32"/>
      <c r="EU70" s="29"/>
      <c r="EV70" s="32"/>
      <c r="EW70" s="32"/>
    </row>
    <row r="71" spans="5:153" ht="9.9" customHeight="1">
      <c r="E71" s="429"/>
      <c r="F71" s="429"/>
      <c r="G71" s="429"/>
      <c r="H71" s="29"/>
      <c r="I71" s="32"/>
      <c r="J71" s="29"/>
      <c r="K71" s="32"/>
      <c r="L71" s="29"/>
      <c r="M71" s="32"/>
      <c r="N71" s="29"/>
      <c r="O71" s="32"/>
      <c r="P71" s="29"/>
      <c r="Q71" s="32"/>
      <c r="R71" s="29"/>
      <c r="S71" s="32"/>
      <c r="T71" s="28"/>
      <c r="U71" s="85"/>
      <c r="V71" s="77"/>
      <c r="W71" s="174"/>
      <c r="X71" s="174"/>
      <c r="Y71" s="174"/>
      <c r="Z71" s="174"/>
      <c r="AA71" s="174"/>
      <c r="AB71" s="174"/>
      <c r="AC71" s="174"/>
      <c r="AD71" s="174"/>
      <c r="AE71" s="174"/>
      <c r="AF71" s="174"/>
      <c r="AG71" s="174"/>
      <c r="AH71" s="174"/>
      <c r="AI71" s="174"/>
      <c r="AJ71" s="174"/>
      <c r="AK71" s="174"/>
      <c r="AL71" s="174"/>
      <c r="AM71" s="174"/>
      <c r="AN71" s="174"/>
      <c r="AO71" s="174"/>
      <c r="AP71" s="174"/>
      <c r="AQ71" s="174"/>
      <c r="AR71" s="174"/>
      <c r="AS71" s="174"/>
      <c r="AT71" s="174"/>
      <c r="AU71" s="174"/>
      <c r="AV71" s="174"/>
      <c r="AW71" s="79"/>
      <c r="AX71" s="429"/>
      <c r="AY71" s="429"/>
      <c r="AZ71" s="429"/>
      <c r="BA71" s="29"/>
      <c r="BB71" s="32"/>
      <c r="BC71" s="29"/>
      <c r="BD71" s="32"/>
      <c r="BE71" s="29"/>
      <c r="BF71" s="32"/>
      <c r="BG71" s="29"/>
      <c r="BH71" s="32"/>
      <c r="BI71" s="29"/>
      <c r="BJ71" s="32"/>
      <c r="BK71" s="29"/>
      <c r="BM71" s="429"/>
      <c r="BN71" s="429"/>
      <c r="BO71" s="429"/>
      <c r="BP71" s="29"/>
      <c r="BQ71" s="32"/>
      <c r="BR71" s="29"/>
      <c r="BS71" s="32"/>
      <c r="BT71" s="29"/>
      <c r="BU71" s="32"/>
      <c r="BV71" s="29"/>
      <c r="BW71" s="32"/>
      <c r="BX71" s="29"/>
      <c r="BY71" s="32"/>
      <c r="BZ71" s="29"/>
      <c r="CB71" s="429"/>
      <c r="CC71" s="429"/>
      <c r="CD71" s="429"/>
      <c r="CE71" s="29"/>
      <c r="CF71" s="32"/>
      <c r="CG71" s="29"/>
      <c r="CH71" s="32"/>
      <c r="CI71" s="29"/>
      <c r="CJ71" s="32"/>
      <c r="CK71" s="29"/>
      <c r="CL71" s="32"/>
      <c r="CM71" s="29"/>
      <c r="CN71" s="32"/>
      <c r="CO71" s="32"/>
      <c r="CQ71" s="429"/>
      <c r="CR71" s="429"/>
      <c r="CS71" s="429"/>
      <c r="CT71" s="29"/>
      <c r="CU71" s="32"/>
      <c r="CV71" s="29"/>
      <c r="CW71" s="32"/>
      <c r="CX71" s="29"/>
      <c r="CY71" s="32"/>
      <c r="CZ71" s="29"/>
      <c r="DA71" s="32"/>
      <c r="DB71" s="29"/>
      <c r="DC71" s="32"/>
      <c r="DD71" s="32"/>
      <c r="DF71" s="429"/>
      <c r="DG71" s="429"/>
      <c r="DH71" s="429"/>
      <c r="DI71" s="29"/>
      <c r="DJ71" s="32"/>
      <c r="DK71" s="29"/>
      <c r="DL71" s="32"/>
      <c r="DM71" s="29"/>
      <c r="DN71" s="32"/>
      <c r="DO71" s="29"/>
      <c r="DP71" s="32"/>
      <c r="DQ71" s="29"/>
      <c r="DR71" s="32"/>
      <c r="DS71" s="32"/>
      <c r="DU71" s="428"/>
      <c r="DV71" s="428"/>
      <c r="DW71" s="428"/>
      <c r="DX71" s="29"/>
      <c r="DY71" s="32"/>
      <c r="DZ71" s="29"/>
      <c r="EA71" s="32"/>
      <c r="EB71" s="29"/>
      <c r="EC71" s="32"/>
      <c r="ED71" s="29"/>
      <c r="EE71" s="32"/>
      <c r="EF71" s="29"/>
      <c r="EG71" s="32"/>
      <c r="EH71" s="32"/>
      <c r="EJ71" s="429"/>
      <c r="EK71" s="429"/>
      <c r="EL71" s="429"/>
      <c r="EM71" s="29"/>
      <c r="EN71" s="32"/>
      <c r="EO71" s="29"/>
      <c r="EP71" s="32"/>
      <c r="EQ71" s="29"/>
      <c r="ER71" s="32"/>
      <c r="ES71" s="29"/>
      <c r="ET71" s="32"/>
      <c r="EU71" s="29"/>
      <c r="EV71" s="32"/>
      <c r="EW71" s="32"/>
    </row>
    <row r="72" spans="5:153" ht="9.9" customHeight="1">
      <c r="E72" s="429"/>
      <c r="F72" s="429"/>
      <c r="G72" s="429"/>
      <c r="H72" s="29"/>
      <c r="I72" s="32"/>
      <c r="J72" s="29"/>
      <c r="K72" s="32"/>
      <c r="L72" s="29"/>
      <c r="M72" s="32"/>
      <c r="N72" s="29"/>
      <c r="O72" s="32"/>
      <c r="P72" s="29"/>
      <c r="Q72" s="32"/>
      <c r="R72" s="29"/>
      <c r="S72" s="32"/>
      <c r="T72" s="28"/>
      <c r="U72" s="85"/>
      <c r="V72" s="77"/>
      <c r="W72" s="174"/>
      <c r="X72" s="174"/>
      <c r="Y72" s="174"/>
      <c r="Z72" s="174"/>
      <c r="AA72" s="174"/>
      <c r="AB72" s="174"/>
      <c r="AC72" s="174"/>
      <c r="AD72" s="174"/>
      <c r="AE72" s="174"/>
      <c r="AF72" s="174"/>
      <c r="AG72" s="174"/>
      <c r="AH72" s="174"/>
      <c r="AI72" s="174"/>
      <c r="AJ72" s="174"/>
      <c r="AK72" s="174"/>
      <c r="AL72" s="174"/>
      <c r="AM72" s="174"/>
      <c r="AN72" s="174"/>
      <c r="AO72" s="174"/>
      <c r="AP72" s="174"/>
      <c r="AQ72" s="174"/>
      <c r="AR72" s="174"/>
      <c r="AS72" s="174"/>
      <c r="AT72" s="174"/>
      <c r="AU72" s="174"/>
      <c r="AV72" s="174"/>
      <c r="AW72" s="79"/>
      <c r="AX72" s="429"/>
      <c r="AY72" s="429"/>
      <c r="AZ72" s="429"/>
      <c r="BA72" s="29"/>
      <c r="BB72" s="32"/>
      <c r="BC72" s="29"/>
      <c r="BD72" s="32"/>
      <c r="BE72" s="29"/>
      <c r="BF72" s="32"/>
      <c r="BG72" s="29"/>
      <c r="BH72" s="32"/>
      <c r="BI72" s="29"/>
      <c r="BJ72" s="32"/>
      <c r="BK72" s="29"/>
      <c r="BM72" s="429"/>
      <c r="BN72" s="429"/>
      <c r="BO72" s="429"/>
      <c r="BP72" s="29"/>
      <c r="BQ72" s="32"/>
      <c r="BR72" s="29"/>
      <c r="BS72" s="32"/>
      <c r="BT72" s="29"/>
      <c r="BU72" s="32"/>
      <c r="BV72" s="29"/>
      <c r="BW72" s="32"/>
      <c r="BX72" s="29"/>
      <c r="BY72" s="32"/>
      <c r="BZ72" s="29"/>
      <c r="CB72" s="429"/>
      <c r="CC72" s="429"/>
      <c r="CD72" s="429"/>
      <c r="CE72" s="29"/>
      <c r="CF72" s="32"/>
      <c r="CG72" s="29"/>
      <c r="CH72" s="32"/>
      <c r="CI72" s="29"/>
      <c r="CJ72" s="32"/>
      <c r="CK72" s="29"/>
      <c r="CL72" s="32"/>
      <c r="CM72" s="29"/>
      <c r="CN72" s="32"/>
      <c r="CO72" s="32"/>
      <c r="CQ72" s="429"/>
      <c r="CR72" s="429"/>
      <c r="CS72" s="429"/>
      <c r="CT72" s="29"/>
      <c r="CU72" s="32"/>
      <c r="CV72" s="29"/>
      <c r="CW72" s="32"/>
      <c r="CX72" s="29"/>
      <c r="CY72" s="32"/>
      <c r="CZ72" s="29"/>
      <c r="DA72" s="32"/>
      <c r="DB72" s="29"/>
      <c r="DC72" s="32"/>
      <c r="DD72" s="32"/>
      <c r="DF72" s="429"/>
      <c r="DG72" s="429"/>
      <c r="DH72" s="429"/>
      <c r="DI72" s="29"/>
      <c r="DJ72" s="32"/>
      <c r="DK72" s="29"/>
      <c r="DL72" s="32"/>
      <c r="DM72" s="29"/>
      <c r="DN72" s="32"/>
      <c r="DO72" s="29"/>
      <c r="DP72" s="32"/>
      <c r="DQ72" s="29"/>
      <c r="DR72" s="32"/>
      <c r="DS72" s="32"/>
      <c r="DU72" s="428"/>
      <c r="DV72" s="428"/>
      <c r="DW72" s="428"/>
      <c r="DX72" s="29"/>
      <c r="DY72" s="32"/>
      <c r="DZ72" s="29"/>
      <c r="EA72" s="32"/>
      <c r="EB72" s="29"/>
      <c r="EC72" s="32"/>
      <c r="ED72" s="29"/>
      <c r="EE72" s="32"/>
      <c r="EF72" s="29"/>
      <c r="EG72" s="32"/>
      <c r="EH72" s="32"/>
      <c r="EJ72" s="429"/>
      <c r="EK72" s="429"/>
      <c r="EL72" s="429"/>
      <c r="EM72" s="29"/>
      <c r="EN72" s="32"/>
      <c r="EO72" s="29"/>
      <c r="EP72" s="32"/>
      <c r="EQ72" s="29"/>
      <c r="ER72" s="32"/>
      <c r="ES72" s="29"/>
      <c r="ET72" s="32"/>
      <c r="EU72" s="29"/>
      <c r="EV72" s="32"/>
      <c r="EW72" s="32"/>
    </row>
    <row r="73" spans="5:153" ht="9.9" customHeight="1">
      <c r="E73" s="429"/>
      <c r="F73" s="429"/>
      <c r="G73" s="429"/>
      <c r="H73" s="29"/>
      <c r="I73" s="32"/>
      <c r="J73" s="29"/>
      <c r="K73" s="32"/>
      <c r="L73" s="29"/>
      <c r="M73" s="32"/>
      <c r="N73" s="29"/>
      <c r="O73" s="32"/>
      <c r="P73" s="29"/>
      <c r="Q73" s="32"/>
      <c r="R73" s="29"/>
      <c r="S73" s="32"/>
      <c r="T73" s="28"/>
      <c r="U73" s="85"/>
      <c r="V73" s="77"/>
      <c r="W73" s="174"/>
      <c r="X73" s="174"/>
      <c r="Y73" s="174"/>
      <c r="Z73" s="174"/>
      <c r="AA73" s="174"/>
      <c r="AB73" s="174"/>
      <c r="AC73" s="174"/>
      <c r="AD73" s="174"/>
      <c r="AE73" s="174"/>
      <c r="AF73" s="174"/>
      <c r="AG73" s="174"/>
      <c r="AH73" s="174"/>
      <c r="AI73" s="174"/>
      <c r="AJ73" s="174"/>
      <c r="AK73" s="174"/>
      <c r="AL73" s="174"/>
      <c r="AM73" s="174"/>
      <c r="AN73" s="174"/>
      <c r="AO73" s="174"/>
      <c r="AP73" s="174"/>
      <c r="AQ73" s="174"/>
      <c r="AR73" s="174"/>
      <c r="AS73" s="174"/>
      <c r="AT73" s="174"/>
      <c r="AU73" s="174"/>
      <c r="AV73" s="174"/>
      <c r="AX73" s="429"/>
      <c r="AY73" s="429"/>
      <c r="AZ73" s="429"/>
      <c r="BA73" s="29"/>
      <c r="BB73" s="32"/>
      <c r="BC73" s="29"/>
      <c r="BD73" s="32"/>
      <c r="BE73" s="29"/>
      <c r="BF73" s="32"/>
      <c r="BG73" s="29"/>
      <c r="BH73" s="32"/>
      <c r="BI73" s="29"/>
      <c r="BJ73" s="32"/>
      <c r="BK73" s="29"/>
      <c r="BM73" s="429"/>
      <c r="BN73" s="429"/>
      <c r="BO73" s="429"/>
      <c r="BP73" s="29"/>
      <c r="BQ73" s="32"/>
      <c r="BR73" s="29"/>
      <c r="BS73" s="32"/>
      <c r="BT73" s="29"/>
      <c r="BU73" s="32"/>
      <c r="BV73" s="29"/>
      <c r="BW73" s="32"/>
      <c r="BX73" s="29"/>
      <c r="BY73" s="32"/>
      <c r="BZ73" s="29"/>
      <c r="CB73" s="429"/>
      <c r="CC73" s="429"/>
      <c r="CD73" s="429"/>
      <c r="CE73" s="29"/>
      <c r="CF73" s="32"/>
      <c r="CG73" s="29"/>
      <c r="CH73" s="32"/>
      <c r="CI73" s="29"/>
      <c r="CJ73" s="32"/>
      <c r="CK73" s="29"/>
      <c r="CL73" s="32"/>
      <c r="CM73" s="29"/>
      <c r="CN73" s="32"/>
      <c r="CO73" s="32"/>
      <c r="CQ73" s="429"/>
      <c r="CR73" s="429"/>
      <c r="CS73" s="429"/>
      <c r="CT73" s="29"/>
      <c r="CU73" s="32"/>
      <c r="CV73" s="29"/>
      <c r="CW73" s="32"/>
      <c r="CX73" s="29"/>
      <c r="CY73" s="32"/>
      <c r="CZ73" s="29"/>
      <c r="DA73" s="32"/>
      <c r="DB73" s="29"/>
      <c r="DC73" s="32"/>
      <c r="DD73" s="32"/>
      <c r="DF73" s="429"/>
      <c r="DG73" s="429"/>
      <c r="DH73" s="429"/>
      <c r="DI73" s="29"/>
      <c r="DJ73" s="32"/>
      <c r="DK73" s="29"/>
      <c r="DL73" s="32"/>
      <c r="DM73" s="29"/>
      <c r="DN73" s="32"/>
      <c r="DO73" s="29"/>
      <c r="DP73" s="32"/>
      <c r="DQ73" s="29"/>
      <c r="DR73" s="32"/>
      <c r="DS73" s="32"/>
      <c r="DU73" s="428"/>
      <c r="DV73" s="428"/>
      <c r="DW73" s="428"/>
      <c r="DX73" s="29"/>
      <c r="DY73" s="32"/>
      <c r="DZ73" s="29"/>
      <c r="EA73" s="32"/>
      <c r="EB73" s="29"/>
      <c r="EC73" s="32"/>
      <c r="ED73" s="29"/>
      <c r="EE73" s="32"/>
      <c r="EF73" s="29"/>
      <c r="EG73" s="32"/>
      <c r="EH73" s="32"/>
      <c r="EJ73" s="429"/>
      <c r="EK73" s="429"/>
      <c r="EL73" s="429"/>
      <c r="EM73" s="29"/>
      <c r="EN73" s="32"/>
      <c r="EO73" s="29"/>
      <c r="EP73" s="32"/>
      <c r="EQ73" s="29"/>
      <c r="ER73" s="32"/>
      <c r="ES73" s="29"/>
      <c r="ET73" s="32"/>
      <c r="EU73" s="29"/>
      <c r="EV73" s="32"/>
      <c r="EW73" s="32"/>
    </row>
    <row r="74" spans="5:153" ht="9.9" customHeight="1">
      <c r="E74" s="429"/>
      <c r="F74" s="429"/>
      <c r="G74" s="429"/>
      <c r="H74" s="29"/>
      <c r="I74" s="32"/>
      <c r="J74" s="29"/>
      <c r="K74" s="32"/>
      <c r="L74" s="29"/>
      <c r="M74" s="32"/>
      <c r="N74" s="29"/>
      <c r="O74" s="32"/>
      <c r="P74" s="29"/>
      <c r="Q74" s="32"/>
      <c r="R74" s="29"/>
      <c r="S74" s="32"/>
      <c r="T74" s="28"/>
      <c r="U74" s="85"/>
      <c r="V74" s="77"/>
      <c r="W74" s="174"/>
      <c r="X74" s="174"/>
      <c r="Y74" s="174"/>
      <c r="Z74" s="174"/>
      <c r="AA74" s="174"/>
      <c r="AB74" s="174"/>
      <c r="AC74" s="174"/>
      <c r="AD74" s="174"/>
      <c r="AE74" s="174"/>
      <c r="AF74" s="174"/>
      <c r="AG74" s="174"/>
      <c r="AH74" s="174"/>
      <c r="AI74" s="174"/>
      <c r="AJ74" s="174"/>
      <c r="AK74" s="174"/>
      <c r="AL74" s="174"/>
      <c r="AM74" s="174"/>
      <c r="AN74" s="174"/>
      <c r="AO74" s="174"/>
      <c r="AP74" s="174"/>
      <c r="AQ74" s="174"/>
      <c r="AR74" s="174"/>
      <c r="AS74" s="174"/>
      <c r="AT74" s="174"/>
      <c r="AU74" s="174"/>
      <c r="AV74" s="174"/>
      <c r="AX74" s="429"/>
      <c r="AY74" s="429"/>
      <c r="AZ74" s="429"/>
      <c r="BA74" s="29"/>
      <c r="BB74" s="32"/>
      <c r="BC74" s="29"/>
      <c r="BD74" s="32"/>
      <c r="BE74" s="29"/>
      <c r="BF74" s="32"/>
      <c r="BG74" s="29"/>
      <c r="BH74" s="32"/>
      <c r="BI74" s="29"/>
      <c r="BJ74" s="32"/>
      <c r="BK74" s="29"/>
      <c r="BM74" s="429"/>
      <c r="BN74" s="429"/>
      <c r="BO74" s="429"/>
      <c r="BP74" s="29"/>
      <c r="BQ74" s="32"/>
      <c r="BR74" s="29"/>
      <c r="BS74" s="32"/>
      <c r="BT74" s="29"/>
      <c r="BU74" s="32"/>
      <c r="BV74" s="29"/>
      <c r="BW74" s="32"/>
      <c r="BX74" s="29"/>
      <c r="BY74" s="32"/>
      <c r="BZ74" s="29"/>
      <c r="CB74" s="429"/>
      <c r="CC74" s="429"/>
      <c r="CD74" s="429"/>
      <c r="CE74" s="29"/>
      <c r="CF74" s="32"/>
      <c r="CG74" s="29"/>
      <c r="CH74" s="32"/>
      <c r="CI74" s="29"/>
      <c r="CJ74" s="32"/>
      <c r="CK74" s="29"/>
      <c r="CL74" s="32"/>
      <c r="CM74" s="29"/>
      <c r="CN74" s="32"/>
      <c r="CO74" s="32"/>
      <c r="CQ74" s="429"/>
      <c r="CR74" s="429"/>
      <c r="CS74" s="429"/>
      <c r="CT74" s="29"/>
      <c r="CU74" s="32"/>
      <c r="CV74" s="29"/>
      <c r="CW74" s="32"/>
      <c r="CX74" s="29"/>
      <c r="CY74" s="32"/>
      <c r="CZ74" s="29"/>
      <c r="DA74" s="32"/>
      <c r="DB74" s="29"/>
      <c r="DC74" s="32"/>
      <c r="DD74" s="32"/>
      <c r="DF74" s="429"/>
      <c r="DG74" s="429"/>
      <c r="DH74" s="429"/>
      <c r="DI74" s="29"/>
      <c r="DJ74" s="32"/>
      <c r="DK74" s="29"/>
      <c r="DL74" s="32"/>
      <c r="DM74" s="29"/>
      <c r="DN74" s="32"/>
      <c r="DO74" s="29"/>
      <c r="DP74" s="32"/>
      <c r="DQ74" s="29"/>
      <c r="DR74" s="32"/>
      <c r="DS74" s="32"/>
      <c r="DU74" s="428"/>
      <c r="DV74" s="428"/>
      <c r="DW74" s="428"/>
      <c r="DX74" s="29"/>
      <c r="DY74" s="32"/>
      <c r="DZ74" s="29"/>
      <c r="EA74" s="32"/>
      <c r="EB74" s="29"/>
      <c r="EC74" s="32"/>
      <c r="ED74" s="29"/>
      <c r="EE74" s="32"/>
      <c r="EF74" s="29"/>
      <c r="EG74" s="32"/>
      <c r="EH74" s="32"/>
      <c r="EJ74" s="429"/>
      <c r="EK74" s="429"/>
      <c r="EL74" s="429"/>
      <c r="EM74" s="29"/>
      <c r="EN74" s="32"/>
      <c r="EO74" s="29"/>
      <c r="EP74" s="32"/>
      <c r="EQ74" s="29"/>
      <c r="ER74" s="32"/>
      <c r="ES74" s="29"/>
      <c r="ET74" s="32"/>
      <c r="EU74" s="29"/>
      <c r="EV74" s="32"/>
      <c r="EW74" s="32"/>
    </row>
    <row r="75" spans="5:153" ht="9.9" customHeight="1">
      <c r="E75" s="429"/>
      <c r="F75" s="429"/>
      <c r="G75" s="429"/>
      <c r="H75" s="29"/>
      <c r="I75" s="32"/>
      <c r="J75" s="29"/>
      <c r="K75" s="32"/>
      <c r="L75" s="29"/>
      <c r="M75" s="32"/>
      <c r="N75" s="29"/>
      <c r="O75" s="32"/>
      <c r="P75" s="29"/>
      <c r="Q75" s="32"/>
      <c r="R75" s="29"/>
      <c r="S75" s="32"/>
      <c r="T75" s="28"/>
      <c r="U75" s="85"/>
      <c r="V75" s="77"/>
      <c r="W75" s="174"/>
      <c r="X75" s="174"/>
      <c r="Y75" s="174"/>
      <c r="Z75" s="174"/>
      <c r="AA75" s="174"/>
      <c r="AB75" s="174"/>
      <c r="AC75" s="174"/>
      <c r="AD75" s="174"/>
      <c r="AE75" s="174"/>
      <c r="AF75" s="174"/>
      <c r="AG75" s="174"/>
      <c r="AH75" s="174"/>
      <c r="AI75" s="174"/>
      <c r="AJ75" s="174"/>
      <c r="AK75" s="174"/>
      <c r="AL75" s="174"/>
      <c r="AM75" s="174"/>
      <c r="AN75" s="174"/>
      <c r="AO75" s="174"/>
      <c r="AP75" s="174"/>
      <c r="AQ75" s="174"/>
      <c r="AR75" s="174"/>
      <c r="AS75" s="174"/>
      <c r="AT75" s="174"/>
      <c r="AU75" s="174"/>
      <c r="AV75" s="174"/>
      <c r="AX75" s="429"/>
      <c r="AY75" s="429"/>
      <c r="AZ75" s="429"/>
      <c r="BA75" s="29"/>
      <c r="BB75" s="32"/>
      <c r="BC75" s="29"/>
      <c r="BD75" s="32"/>
      <c r="BE75" s="29"/>
      <c r="BF75" s="32"/>
      <c r="BG75" s="29"/>
      <c r="BH75" s="32"/>
      <c r="BI75" s="29"/>
      <c r="BJ75" s="32"/>
      <c r="BK75" s="29"/>
      <c r="BM75" s="429"/>
      <c r="BN75" s="429"/>
      <c r="BO75" s="429"/>
      <c r="BP75" s="29"/>
      <c r="BQ75" s="32"/>
      <c r="BR75" s="29"/>
      <c r="BS75" s="32"/>
      <c r="BT75" s="29"/>
      <c r="BU75" s="32"/>
      <c r="BV75" s="29"/>
      <c r="BW75" s="32"/>
      <c r="BX75" s="29"/>
      <c r="BY75" s="32"/>
      <c r="BZ75" s="29"/>
      <c r="CB75" s="429"/>
      <c r="CC75" s="429"/>
      <c r="CD75" s="429"/>
      <c r="CE75" s="29"/>
      <c r="CF75" s="32"/>
      <c r="CG75" s="29"/>
      <c r="CH75" s="32"/>
      <c r="CI75" s="29"/>
      <c r="CJ75" s="32"/>
      <c r="CK75" s="29"/>
      <c r="CL75" s="32"/>
      <c r="CM75" s="29"/>
      <c r="CN75" s="32"/>
      <c r="CO75" s="32"/>
      <c r="CQ75" s="429"/>
      <c r="CR75" s="429"/>
      <c r="CS75" s="429"/>
      <c r="CT75" s="29"/>
      <c r="CU75" s="32"/>
      <c r="CV75" s="29"/>
      <c r="CW75" s="32"/>
      <c r="CX75" s="29"/>
      <c r="CY75" s="32"/>
      <c r="CZ75" s="29"/>
      <c r="DA75" s="32"/>
      <c r="DB75" s="29"/>
      <c r="DC75" s="32"/>
      <c r="DD75" s="32"/>
      <c r="DF75" s="429"/>
      <c r="DG75" s="429"/>
      <c r="DH75" s="429"/>
      <c r="DI75" s="29"/>
      <c r="DJ75" s="32"/>
      <c r="DK75" s="29"/>
      <c r="DL75" s="32"/>
      <c r="DM75" s="29"/>
      <c r="DN75" s="32"/>
      <c r="DO75" s="29"/>
      <c r="DP75" s="32"/>
      <c r="DQ75" s="29"/>
      <c r="DR75" s="32"/>
      <c r="DS75" s="32"/>
      <c r="DU75" s="428"/>
      <c r="DV75" s="428"/>
      <c r="DW75" s="428"/>
      <c r="DX75" s="29"/>
      <c r="DY75" s="32"/>
      <c r="DZ75" s="29"/>
      <c r="EA75" s="32"/>
      <c r="EB75" s="29"/>
      <c r="EC75" s="32"/>
      <c r="ED75" s="29"/>
      <c r="EE75" s="32"/>
      <c r="EF75" s="29"/>
      <c r="EG75" s="32"/>
      <c r="EH75" s="32"/>
      <c r="EJ75" s="429"/>
      <c r="EK75" s="429"/>
      <c r="EL75" s="429"/>
      <c r="EM75" s="29"/>
      <c r="EN75" s="32"/>
      <c r="EO75" s="29"/>
      <c r="EP75" s="32"/>
      <c r="EQ75" s="29"/>
      <c r="ER75" s="32"/>
      <c r="ES75" s="29"/>
      <c r="ET75" s="32"/>
      <c r="EU75" s="29"/>
      <c r="EV75" s="32"/>
      <c r="EW75" s="32"/>
    </row>
    <row r="76" spans="5:153" ht="9.9" customHeight="1">
      <c r="E76" s="429"/>
      <c r="F76" s="429"/>
      <c r="G76" s="429"/>
      <c r="H76" s="29"/>
      <c r="I76" s="32"/>
      <c r="J76" s="29"/>
      <c r="K76" s="32"/>
      <c r="L76" s="29"/>
      <c r="M76" s="32"/>
      <c r="N76" s="29"/>
      <c r="O76" s="32"/>
      <c r="P76" s="29"/>
      <c r="Q76" s="32"/>
      <c r="R76" s="29"/>
      <c r="S76" s="32"/>
      <c r="T76" s="28"/>
      <c r="U76" s="85"/>
      <c r="V76" s="93"/>
      <c r="W76" s="174"/>
      <c r="X76" s="174"/>
      <c r="Y76" s="174"/>
      <c r="Z76" s="174"/>
      <c r="AA76" s="174"/>
      <c r="AB76" s="174"/>
      <c r="AC76" s="174"/>
      <c r="AD76" s="174"/>
      <c r="AE76" s="174"/>
      <c r="AF76" s="174"/>
      <c r="AG76" s="174"/>
      <c r="AH76" s="174"/>
      <c r="AI76" s="174"/>
      <c r="AJ76" s="174"/>
      <c r="AK76" s="174"/>
      <c r="AL76" s="174"/>
      <c r="AM76" s="174"/>
      <c r="AN76" s="174"/>
      <c r="AO76" s="174"/>
      <c r="AP76" s="174"/>
      <c r="AQ76" s="174"/>
      <c r="AR76" s="174"/>
      <c r="AS76" s="174"/>
      <c r="AT76" s="174"/>
      <c r="AU76" s="174"/>
      <c r="AV76" s="174"/>
      <c r="AW76" s="70"/>
      <c r="AX76" s="429"/>
      <c r="AY76" s="429"/>
      <c r="AZ76" s="429"/>
      <c r="BA76" s="29"/>
      <c r="BB76" s="32"/>
      <c r="BC76" s="29"/>
      <c r="BD76" s="32"/>
      <c r="BE76" s="29"/>
      <c r="BF76" s="32"/>
      <c r="BG76" s="29"/>
      <c r="BH76" s="32"/>
      <c r="BI76" s="29"/>
      <c r="BJ76" s="32"/>
      <c r="BK76" s="29"/>
      <c r="BM76" s="429"/>
      <c r="BN76" s="429"/>
      <c r="BO76" s="429"/>
      <c r="BP76" s="29"/>
      <c r="BQ76" s="32"/>
      <c r="BR76" s="29"/>
      <c r="BS76" s="32"/>
      <c r="BT76" s="29"/>
      <c r="BU76" s="32"/>
      <c r="BV76" s="29"/>
      <c r="BW76" s="32"/>
      <c r="BX76" s="29"/>
      <c r="BY76" s="32"/>
      <c r="BZ76" s="29"/>
      <c r="CB76" s="429"/>
      <c r="CC76" s="429"/>
      <c r="CD76" s="429"/>
      <c r="CE76" s="29"/>
      <c r="CF76" s="32"/>
      <c r="CG76" s="29"/>
      <c r="CH76" s="32"/>
      <c r="CI76" s="29"/>
      <c r="CJ76" s="32"/>
      <c r="CK76" s="29"/>
      <c r="CL76" s="32"/>
      <c r="CM76" s="29"/>
      <c r="CN76" s="32"/>
      <c r="CO76" s="32"/>
      <c r="CQ76" s="429"/>
      <c r="CR76" s="429"/>
      <c r="CS76" s="429"/>
      <c r="CT76" s="29"/>
      <c r="CU76" s="32"/>
      <c r="CV76" s="29"/>
      <c r="CW76" s="32"/>
      <c r="CX76" s="29"/>
      <c r="CY76" s="32"/>
      <c r="CZ76" s="29"/>
      <c r="DA76" s="32"/>
      <c r="DB76" s="29"/>
      <c r="DC76" s="32"/>
      <c r="DD76" s="32"/>
      <c r="DF76" s="429"/>
      <c r="DG76" s="429"/>
      <c r="DH76" s="429"/>
      <c r="DI76" s="29"/>
      <c r="DJ76" s="32"/>
      <c r="DK76" s="29"/>
      <c r="DL76" s="32"/>
      <c r="DM76" s="29"/>
      <c r="DN76" s="32"/>
      <c r="DO76" s="29"/>
      <c r="DP76" s="32"/>
      <c r="DQ76" s="29"/>
      <c r="DR76" s="32"/>
      <c r="DS76" s="32"/>
      <c r="DU76" s="428"/>
      <c r="DV76" s="428"/>
      <c r="DW76" s="428"/>
      <c r="DX76" s="29"/>
      <c r="DY76" s="32"/>
      <c r="DZ76" s="29"/>
      <c r="EA76" s="32"/>
      <c r="EB76" s="29"/>
      <c r="EC76" s="32"/>
      <c r="ED76" s="29"/>
      <c r="EE76" s="32"/>
      <c r="EF76" s="29"/>
      <c r="EG76" s="32"/>
      <c r="EH76" s="32"/>
      <c r="EJ76" s="429"/>
      <c r="EK76" s="429"/>
      <c r="EL76" s="429"/>
      <c r="EM76" s="29"/>
      <c r="EN76" s="32"/>
      <c r="EO76" s="29"/>
      <c r="EP76" s="32"/>
      <c r="EQ76" s="29"/>
      <c r="ER76" s="32"/>
      <c r="ES76" s="29"/>
      <c r="ET76" s="32"/>
      <c r="EU76" s="29"/>
      <c r="EV76" s="32"/>
      <c r="EW76" s="32"/>
    </row>
    <row r="77" spans="5:153" ht="9.9" customHeight="1">
      <c r="E77" s="429"/>
      <c r="F77" s="429"/>
      <c r="G77" s="429"/>
      <c r="H77" s="29"/>
      <c r="I77" s="32"/>
      <c r="J77" s="29"/>
      <c r="K77" s="32"/>
      <c r="L77" s="29"/>
      <c r="M77" s="32"/>
      <c r="N77" s="29"/>
      <c r="O77" s="32"/>
      <c r="P77" s="29"/>
      <c r="Q77" s="32"/>
      <c r="R77" s="29"/>
      <c r="S77" s="32"/>
      <c r="T77" s="28"/>
      <c r="U77" s="85"/>
      <c r="V77" s="93"/>
      <c r="W77" s="174"/>
      <c r="X77" s="174"/>
      <c r="Y77" s="174"/>
      <c r="Z77" s="174"/>
      <c r="AA77" s="174"/>
      <c r="AB77" s="174"/>
      <c r="AC77" s="174"/>
      <c r="AD77" s="174"/>
      <c r="AE77" s="174"/>
      <c r="AF77" s="174"/>
      <c r="AG77" s="174"/>
      <c r="AH77" s="174"/>
      <c r="AI77" s="174"/>
      <c r="AJ77" s="174"/>
      <c r="AK77" s="174"/>
      <c r="AL77" s="174"/>
      <c r="AM77" s="174"/>
      <c r="AN77" s="174"/>
      <c r="AO77" s="174"/>
      <c r="AP77" s="174"/>
      <c r="AQ77" s="174"/>
      <c r="AR77" s="174"/>
      <c r="AS77" s="174"/>
      <c r="AT77" s="174"/>
      <c r="AU77" s="174"/>
      <c r="AV77" s="174"/>
      <c r="AW77" s="70"/>
      <c r="AX77" s="429"/>
      <c r="AY77" s="429"/>
      <c r="AZ77" s="429"/>
      <c r="BA77" s="29"/>
      <c r="BB77" s="32"/>
      <c r="BC77" s="29"/>
      <c r="BD77" s="32"/>
      <c r="BE77" s="29"/>
      <c r="BF77" s="32"/>
      <c r="BG77" s="29"/>
      <c r="BH77" s="32"/>
      <c r="BI77" s="29"/>
      <c r="BJ77" s="32"/>
      <c r="BK77" s="29"/>
      <c r="BM77" s="429"/>
      <c r="BN77" s="429"/>
      <c r="BO77" s="429"/>
      <c r="BP77" s="29"/>
      <c r="BQ77" s="32"/>
      <c r="BR77" s="29"/>
      <c r="BS77" s="32"/>
      <c r="BT77" s="29"/>
      <c r="BU77" s="32"/>
      <c r="BV77" s="29"/>
      <c r="BW77" s="32"/>
      <c r="BX77" s="29"/>
      <c r="BY77" s="32"/>
      <c r="BZ77" s="29"/>
      <c r="CB77" s="429"/>
      <c r="CC77" s="429"/>
      <c r="CD77" s="429"/>
      <c r="CE77" s="29"/>
      <c r="CF77" s="32"/>
      <c r="CG77" s="29"/>
      <c r="CH77" s="32"/>
      <c r="CI77" s="29"/>
      <c r="CJ77" s="32"/>
      <c r="CK77" s="29"/>
      <c r="CL77" s="32"/>
      <c r="CM77" s="29"/>
      <c r="CN77" s="32"/>
      <c r="CO77" s="32"/>
      <c r="CQ77" s="429"/>
      <c r="CR77" s="429"/>
      <c r="CS77" s="429"/>
      <c r="CT77" s="29"/>
      <c r="CU77" s="32"/>
      <c r="CV77" s="29"/>
      <c r="CW77" s="32"/>
      <c r="CX77" s="29"/>
      <c r="CY77" s="32"/>
      <c r="CZ77" s="29"/>
      <c r="DA77" s="32"/>
      <c r="DB77" s="29"/>
      <c r="DC77" s="32"/>
      <c r="DD77" s="32"/>
      <c r="DF77" s="429"/>
      <c r="DG77" s="429"/>
      <c r="DH77" s="429"/>
      <c r="DI77" s="29"/>
      <c r="DJ77" s="32"/>
      <c r="DK77" s="29"/>
      <c r="DL77" s="32"/>
      <c r="DM77" s="29"/>
      <c r="DN77" s="32"/>
      <c r="DO77" s="29"/>
      <c r="DP77" s="32"/>
      <c r="DQ77" s="29"/>
      <c r="DR77" s="32"/>
      <c r="DS77" s="32"/>
      <c r="DU77" s="428"/>
      <c r="DV77" s="428"/>
      <c r="DW77" s="428"/>
      <c r="DX77" s="29"/>
      <c r="DY77" s="32"/>
      <c r="DZ77" s="29"/>
      <c r="EA77" s="32"/>
      <c r="EB77" s="29"/>
      <c r="EC77" s="32"/>
      <c r="ED77" s="29"/>
      <c r="EE77" s="32"/>
      <c r="EF77" s="29"/>
      <c r="EG77" s="32"/>
      <c r="EH77" s="32"/>
      <c r="EJ77" s="429"/>
      <c r="EK77" s="429"/>
      <c r="EL77" s="429"/>
      <c r="EM77" s="29"/>
      <c r="EN77" s="32"/>
      <c r="EO77" s="29"/>
      <c r="EP77" s="32"/>
      <c r="EQ77" s="29"/>
      <c r="ER77" s="32"/>
      <c r="ES77" s="29"/>
      <c r="ET77" s="32"/>
      <c r="EU77" s="29"/>
      <c r="EV77" s="32"/>
      <c r="EW77" s="32"/>
    </row>
    <row r="78" spans="5:153" ht="9.9" customHeight="1">
      <c r="E78" s="429"/>
      <c r="F78" s="429"/>
      <c r="G78" s="429"/>
      <c r="H78" s="29"/>
      <c r="I78" s="32"/>
      <c r="J78" s="29"/>
      <c r="K78" s="32"/>
      <c r="L78" s="29"/>
      <c r="M78" s="32"/>
      <c r="N78" s="29"/>
      <c r="O78" s="32"/>
      <c r="P78" s="29"/>
      <c r="Q78" s="32"/>
      <c r="R78" s="29"/>
      <c r="S78" s="32"/>
      <c r="T78" s="28"/>
      <c r="U78" s="85"/>
      <c r="V78" s="93"/>
      <c r="W78" s="174"/>
      <c r="X78" s="174"/>
      <c r="Y78" s="174"/>
      <c r="Z78" s="174"/>
      <c r="AA78" s="174"/>
      <c r="AB78" s="174"/>
      <c r="AC78" s="174"/>
      <c r="AD78" s="174"/>
      <c r="AE78" s="174"/>
      <c r="AF78" s="174"/>
      <c r="AG78" s="174"/>
      <c r="AH78" s="174"/>
      <c r="AI78" s="174"/>
      <c r="AJ78" s="174"/>
      <c r="AK78" s="174"/>
      <c r="AL78" s="174"/>
      <c r="AM78" s="174"/>
      <c r="AN78" s="174"/>
      <c r="AO78" s="174"/>
      <c r="AP78" s="174"/>
      <c r="AQ78" s="174"/>
      <c r="AR78" s="174"/>
      <c r="AS78" s="174"/>
      <c r="AT78" s="174"/>
      <c r="AU78" s="174"/>
      <c r="AV78" s="174"/>
      <c r="AW78" s="70"/>
      <c r="AX78" s="429"/>
      <c r="AY78" s="429"/>
      <c r="AZ78" s="429"/>
      <c r="BA78" s="29"/>
      <c r="BB78" s="32"/>
      <c r="BC78" s="29"/>
      <c r="BD78" s="32"/>
      <c r="BE78" s="29"/>
      <c r="BF78" s="32"/>
      <c r="BG78" s="29"/>
      <c r="BH78" s="32"/>
      <c r="BI78" s="29"/>
      <c r="BJ78" s="32"/>
      <c r="BK78" s="29"/>
      <c r="BM78" s="429"/>
      <c r="BN78" s="429"/>
      <c r="BO78" s="429"/>
      <c r="BP78" s="29"/>
      <c r="BQ78" s="32"/>
      <c r="BR78" s="29"/>
      <c r="BS78" s="32"/>
      <c r="BT78" s="29"/>
      <c r="BU78" s="32"/>
      <c r="BV78" s="29"/>
      <c r="BW78" s="32"/>
      <c r="BX78" s="29"/>
      <c r="BY78" s="32"/>
      <c r="BZ78" s="29"/>
      <c r="CB78" s="429"/>
      <c r="CC78" s="429"/>
      <c r="CD78" s="429"/>
      <c r="CE78" s="29"/>
      <c r="CF78" s="32"/>
      <c r="CG78" s="29"/>
      <c r="CH78" s="32"/>
      <c r="CI78" s="29"/>
      <c r="CJ78" s="32"/>
      <c r="CK78" s="29"/>
      <c r="CL78" s="32"/>
      <c r="CM78" s="29"/>
      <c r="CN78" s="32"/>
      <c r="CO78" s="32"/>
      <c r="CQ78" s="429"/>
      <c r="CR78" s="429"/>
      <c r="CS78" s="429"/>
      <c r="CT78" s="29"/>
      <c r="CU78" s="32"/>
      <c r="CV78" s="29"/>
      <c r="CW78" s="32"/>
      <c r="CX78" s="29"/>
      <c r="CY78" s="32"/>
      <c r="CZ78" s="29"/>
      <c r="DA78" s="32"/>
      <c r="DB78" s="29"/>
      <c r="DC78" s="32"/>
      <c r="DD78" s="32"/>
      <c r="DF78" s="429"/>
      <c r="DG78" s="429"/>
      <c r="DH78" s="429"/>
      <c r="DI78" s="29"/>
      <c r="DJ78" s="32"/>
      <c r="DK78" s="29"/>
      <c r="DL78" s="32"/>
      <c r="DM78" s="29"/>
      <c r="DN78" s="32"/>
      <c r="DO78" s="29"/>
      <c r="DP78" s="32"/>
      <c r="DQ78" s="29"/>
      <c r="DR78" s="32"/>
      <c r="DS78" s="32"/>
      <c r="DU78" s="428"/>
      <c r="DV78" s="428"/>
      <c r="DW78" s="428"/>
      <c r="DX78" s="29"/>
      <c r="DY78" s="32"/>
      <c r="DZ78" s="29"/>
      <c r="EA78" s="32"/>
      <c r="EB78" s="29"/>
      <c r="EC78" s="32"/>
      <c r="ED78" s="29"/>
      <c r="EE78" s="32"/>
      <c r="EF78" s="29"/>
      <c r="EG78" s="32"/>
      <c r="EH78" s="32"/>
      <c r="EJ78" s="429"/>
      <c r="EK78" s="429"/>
      <c r="EL78" s="429"/>
      <c r="EM78" s="29"/>
      <c r="EN78" s="32"/>
      <c r="EO78" s="29"/>
      <c r="EP78" s="32"/>
      <c r="EQ78" s="29"/>
      <c r="ER78" s="32"/>
      <c r="ES78" s="29"/>
      <c r="ET78" s="32"/>
      <c r="EU78" s="29"/>
      <c r="EV78" s="32"/>
      <c r="EW78" s="32"/>
    </row>
    <row r="79" spans="5:153" ht="9.9" customHeight="1">
      <c r="E79" s="429"/>
      <c r="F79" s="429"/>
      <c r="G79" s="429"/>
      <c r="H79" s="29"/>
      <c r="I79" s="32"/>
      <c r="J79" s="29"/>
      <c r="K79" s="32"/>
      <c r="L79" s="29"/>
      <c r="M79" s="32"/>
      <c r="N79" s="29"/>
      <c r="O79" s="32"/>
      <c r="P79" s="29"/>
      <c r="Q79" s="32"/>
      <c r="R79" s="29"/>
      <c r="S79" s="32"/>
      <c r="T79" s="28"/>
      <c r="U79" s="85"/>
      <c r="V79" s="77"/>
      <c r="W79" s="174"/>
      <c r="X79" s="174"/>
      <c r="Y79" s="174"/>
      <c r="Z79" s="174"/>
      <c r="AA79" s="174"/>
      <c r="AB79" s="174"/>
      <c r="AC79" s="174"/>
      <c r="AD79" s="174"/>
      <c r="AE79" s="174"/>
      <c r="AF79" s="174"/>
      <c r="AG79" s="174"/>
      <c r="AH79" s="174"/>
      <c r="AI79" s="174"/>
      <c r="AJ79" s="174"/>
      <c r="AK79" s="174"/>
      <c r="AL79" s="174"/>
      <c r="AM79" s="174"/>
      <c r="AN79" s="174"/>
      <c r="AO79" s="174"/>
      <c r="AP79" s="174"/>
      <c r="AQ79" s="174"/>
      <c r="AR79" s="174"/>
      <c r="AS79" s="174"/>
      <c r="AT79" s="174"/>
      <c r="AU79" s="174"/>
      <c r="AV79" s="174"/>
      <c r="AW79" s="79"/>
      <c r="AX79" s="429"/>
      <c r="AY79" s="429"/>
      <c r="AZ79" s="429"/>
      <c r="BA79" s="29"/>
      <c r="BB79" s="32"/>
      <c r="BC79" s="29"/>
      <c r="BD79" s="32"/>
      <c r="BE79" s="29"/>
      <c r="BF79" s="32"/>
      <c r="BG79" s="29"/>
      <c r="BH79" s="32"/>
      <c r="BI79" s="29"/>
      <c r="BJ79" s="32"/>
      <c r="BK79" s="29"/>
      <c r="BM79" s="429"/>
      <c r="BN79" s="429"/>
      <c r="BO79" s="429"/>
      <c r="BP79" s="29"/>
      <c r="BQ79" s="32"/>
      <c r="BR79" s="29"/>
      <c r="BS79" s="32"/>
      <c r="BT79" s="29"/>
      <c r="BU79" s="32"/>
      <c r="BV79" s="29"/>
      <c r="BW79" s="32"/>
      <c r="BX79" s="29"/>
      <c r="BY79" s="32"/>
      <c r="BZ79" s="29"/>
      <c r="CB79" s="429"/>
      <c r="CC79" s="429"/>
      <c r="CD79" s="429"/>
      <c r="CE79" s="29"/>
      <c r="CF79" s="32"/>
      <c r="CG79" s="29"/>
      <c r="CH79" s="32"/>
      <c r="CI79" s="29"/>
      <c r="CJ79" s="32"/>
      <c r="CK79" s="29"/>
      <c r="CL79" s="32"/>
      <c r="CM79" s="29"/>
      <c r="CN79" s="32"/>
      <c r="CO79" s="32"/>
      <c r="CQ79" s="429"/>
      <c r="CR79" s="429"/>
      <c r="CS79" s="429"/>
      <c r="CT79" s="29"/>
      <c r="CU79" s="32"/>
      <c r="CV79" s="29"/>
      <c r="CW79" s="32"/>
      <c r="CX79" s="29"/>
      <c r="CY79" s="32"/>
      <c r="CZ79" s="29"/>
      <c r="DA79" s="32"/>
      <c r="DB79" s="29"/>
      <c r="DC79" s="32"/>
      <c r="DD79" s="32"/>
      <c r="DF79" s="429"/>
      <c r="DG79" s="429"/>
      <c r="DH79" s="429"/>
      <c r="DI79" s="29"/>
      <c r="DJ79" s="32"/>
      <c r="DK79" s="29"/>
      <c r="DL79" s="32"/>
      <c r="DM79" s="29"/>
      <c r="DN79" s="32"/>
      <c r="DO79" s="29"/>
      <c r="DP79" s="32"/>
      <c r="DQ79" s="29"/>
      <c r="DR79" s="32"/>
      <c r="DS79" s="32"/>
      <c r="DU79" s="428"/>
      <c r="DV79" s="428"/>
      <c r="DW79" s="428"/>
      <c r="DX79" s="29"/>
      <c r="DY79" s="32"/>
      <c r="DZ79" s="29"/>
      <c r="EA79" s="32"/>
      <c r="EB79" s="29"/>
      <c r="EC79" s="32"/>
      <c r="ED79" s="29"/>
      <c r="EE79" s="32"/>
      <c r="EF79" s="29"/>
      <c r="EG79" s="32"/>
      <c r="EH79" s="32"/>
      <c r="EJ79" s="429"/>
      <c r="EK79" s="429"/>
      <c r="EL79" s="429"/>
      <c r="EM79" s="29"/>
      <c r="EN79" s="32"/>
      <c r="EO79" s="29"/>
      <c r="EP79" s="32"/>
      <c r="EQ79" s="29"/>
      <c r="ER79" s="32"/>
      <c r="ES79" s="29"/>
      <c r="ET79" s="32"/>
      <c r="EU79" s="29"/>
      <c r="EV79" s="32"/>
      <c r="EW79" s="32"/>
    </row>
    <row r="80" spans="5:153" ht="9.9" customHeight="1">
      <c r="E80" s="429"/>
      <c r="F80" s="429"/>
      <c r="G80" s="429"/>
      <c r="H80" s="29"/>
      <c r="I80" s="32"/>
      <c r="J80" s="29"/>
      <c r="K80" s="32"/>
      <c r="L80" s="29"/>
      <c r="M80" s="32"/>
      <c r="N80" s="29"/>
      <c r="O80" s="32"/>
      <c r="P80" s="29"/>
      <c r="Q80" s="32"/>
      <c r="R80" s="29"/>
      <c r="S80" s="32"/>
      <c r="T80" s="28"/>
      <c r="U80" s="85"/>
      <c r="V80" s="77"/>
      <c r="W80" s="174"/>
      <c r="X80" s="174"/>
      <c r="Y80" s="174"/>
      <c r="Z80" s="174"/>
      <c r="AA80" s="174"/>
      <c r="AB80" s="174"/>
      <c r="AC80" s="174"/>
      <c r="AD80" s="174"/>
      <c r="AE80" s="174"/>
      <c r="AF80" s="174"/>
      <c r="AG80" s="174"/>
      <c r="AH80" s="174"/>
      <c r="AI80" s="174"/>
      <c r="AJ80" s="174"/>
      <c r="AK80" s="174"/>
      <c r="AL80" s="174"/>
      <c r="AM80" s="174"/>
      <c r="AN80" s="174"/>
      <c r="AO80" s="174"/>
      <c r="AP80" s="174"/>
      <c r="AQ80" s="174"/>
      <c r="AR80" s="174"/>
      <c r="AS80" s="174"/>
      <c r="AT80" s="174"/>
      <c r="AU80" s="174"/>
      <c r="AV80" s="174"/>
      <c r="AW80" s="79"/>
      <c r="AX80" s="429"/>
      <c r="AY80" s="429"/>
      <c r="AZ80" s="429"/>
      <c r="BA80" s="29"/>
      <c r="BB80" s="32"/>
      <c r="BC80" s="29"/>
      <c r="BD80" s="32"/>
      <c r="BE80" s="29"/>
      <c r="BF80" s="32"/>
      <c r="BG80" s="29"/>
      <c r="BH80" s="32"/>
      <c r="BI80" s="29"/>
      <c r="BJ80" s="32"/>
      <c r="BK80" s="29"/>
      <c r="BM80" s="429"/>
      <c r="BN80" s="429"/>
      <c r="BO80" s="429"/>
      <c r="BP80" s="29"/>
      <c r="BQ80" s="32"/>
      <c r="BR80" s="29"/>
      <c r="BS80" s="32"/>
      <c r="BT80" s="29"/>
      <c r="BU80" s="32"/>
      <c r="BV80" s="29"/>
      <c r="BW80" s="32"/>
      <c r="BX80" s="29"/>
      <c r="BY80" s="32"/>
      <c r="BZ80" s="29"/>
      <c r="CB80" s="429"/>
      <c r="CC80" s="429"/>
      <c r="CD80" s="429"/>
      <c r="CE80" s="29"/>
      <c r="CF80" s="32"/>
      <c r="CG80" s="29"/>
      <c r="CH80" s="32"/>
      <c r="CI80" s="29"/>
      <c r="CJ80" s="32"/>
      <c r="CK80" s="29"/>
      <c r="CL80" s="32"/>
      <c r="CM80" s="29"/>
      <c r="CN80" s="32"/>
      <c r="CO80" s="32"/>
      <c r="CQ80" s="429"/>
      <c r="CR80" s="429"/>
      <c r="CS80" s="429"/>
      <c r="CT80" s="29"/>
      <c r="CU80" s="32"/>
      <c r="CV80" s="29"/>
      <c r="CW80" s="32"/>
      <c r="CX80" s="29"/>
      <c r="CY80" s="32"/>
      <c r="CZ80" s="29"/>
      <c r="DA80" s="32"/>
      <c r="DB80" s="29"/>
      <c r="DC80" s="32"/>
      <c r="DD80" s="32"/>
      <c r="DF80" s="429"/>
      <c r="DG80" s="429"/>
      <c r="DH80" s="429"/>
      <c r="DI80" s="29"/>
      <c r="DJ80" s="32"/>
      <c r="DK80" s="29"/>
      <c r="DL80" s="32"/>
      <c r="DM80" s="29"/>
      <c r="DN80" s="32"/>
      <c r="DO80" s="29"/>
      <c r="DP80" s="32"/>
      <c r="DQ80" s="29"/>
      <c r="DR80" s="32"/>
      <c r="DS80" s="32"/>
      <c r="DU80" s="428"/>
      <c r="DV80" s="428"/>
      <c r="DW80" s="428"/>
      <c r="DX80" s="29"/>
      <c r="DY80" s="32"/>
      <c r="DZ80" s="29"/>
      <c r="EA80" s="32"/>
      <c r="EB80" s="29"/>
      <c r="EC80" s="32"/>
      <c r="ED80" s="29"/>
      <c r="EE80" s="32"/>
      <c r="EF80" s="29"/>
      <c r="EG80" s="32"/>
      <c r="EH80" s="32"/>
      <c r="EJ80" s="429"/>
      <c r="EK80" s="429"/>
      <c r="EL80" s="429"/>
      <c r="EM80" s="29"/>
      <c r="EN80" s="32"/>
      <c r="EO80" s="29"/>
      <c r="EP80" s="32"/>
      <c r="EQ80" s="29"/>
      <c r="ER80" s="32"/>
      <c r="ES80" s="29"/>
      <c r="ET80" s="32"/>
      <c r="EU80" s="29"/>
      <c r="EV80" s="32"/>
      <c r="EW80" s="32"/>
    </row>
    <row r="81" spans="5:153" ht="9.9" customHeight="1">
      <c r="E81" s="429"/>
      <c r="F81" s="429"/>
      <c r="G81" s="429"/>
      <c r="H81" s="29"/>
      <c r="I81" s="32"/>
      <c r="J81" s="29"/>
      <c r="K81" s="32"/>
      <c r="L81" s="29"/>
      <c r="M81" s="32"/>
      <c r="N81" s="29"/>
      <c r="O81" s="32"/>
      <c r="P81" s="29"/>
      <c r="Q81" s="32"/>
      <c r="R81" s="29"/>
      <c r="S81" s="32"/>
      <c r="T81" s="28"/>
      <c r="U81" s="85"/>
      <c r="V81" s="77"/>
      <c r="W81" s="174"/>
      <c r="X81" s="174"/>
      <c r="Y81" s="174"/>
      <c r="Z81" s="174"/>
      <c r="AA81" s="174"/>
      <c r="AB81" s="174"/>
      <c r="AC81" s="174"/>
      <c r="AD81" s="174"/>
      <c r="AE81" s="174"/>
      <c r="AF81" s="174"/>
      <c r="AG81" s="174"/>
      <c r="AH81" s="174"/>
      <c r="AI81" s="174"/>
      <c r="AJ81" s="174"/>
      <c r="AK81" s="174"/>
      <c r="AL81" s="174"/>
      <c r="AM81" s="174"/>
      <c r="AN81" s="174"/>
      <c r="AO81" s="174"/>
      <c r="AP81" s="174"/>
      <c r="AQ81" s="174"/>
      <c r="AR81" s="174"/>
      <c r="AS81" s="174"/>
      <c r="AT81" s="174"/>
      <c r="AU81" s="174"/>
      <c r="AV81" s="174"/>
      <c r="AW81" s="79"/>
      <c r="AX81" s="429"/>
      <c r="AY81" s="429"/>
      <c r="AZ81" s="429"/>
      <c r="BA81" s="29"/>
      <c r="BB81" s="32"/>
      <c r="BC81" s="29"/>
      <c r="BD81" s="32"/>
      <c r="BE81" s="29"/>
      <c r="BF81" s="32"/>
      <c r="BG81" s="29"/>
      <c r="BH81" s="32"/>
      <c r="BI81" s="29"/>
      <c r="BJ81" s="32"/>
      <c r="BK81" s="29"/>
      <c r="BM81" s="429"/>
      <c r="BN81" s="429"/>
      <c r="BO81" s="429"/>
      <c r="BP81" s="29"/>
      <c r="BQ81" s="32"/>
      <c r="BR81" s="29"/>
      <c r="BS81" s="32"/>
      <c r="BT81" s="29"/>
      <c r="BU81" s="32"/>
      <c r="BV81" s="29"/>
      <c r="BW81" s="32"/>
      <c r="BX81" s="29"/>
      <c r="BY81" s="32"/>
      <c r="BZ81" s="29"/>
      <c r="CB81" s="429"/>
      <c r="CC81" s="429"/>
      <c r="CD81" s="429"/>
      <c r="CE81" s="29"/>
      <c r="CF81" s="32"/>
      <c r="CG81" s="29"/>
      <c r="CH81" s="32"/>
      <c r="CI81" s="29"/>
      <c r="CJ81" s="32"/>
      <c r="CK81" s="29"/>
      <c r="CL81" s="32"/>
      <c r="CM81" s="29"/>
      <c r="CN81" s="32"/>
      <c r="CO81" s="32"/>
      <c r="CQ81" s="429"/>
      <c r="CR81" s="429"/>
      <c r="CS81" s="429"/>
      <c r="CT81" s="29"/>
      <c r="CU81" s="32"/>
      <c r="CV81" s="29"/>
      <c r="CW81" s="32"/>
      <c r="CX81" s="29"/>
      <c r="CY81" s="32"/>
      <c r="CZ81" s="29"/>
      <c r="DA81" s="32"/>
      <c r="DB81" s="29"/>
      <c r="DC81" s="32"/>
      <c r="DD81" s="32"/>
      <c r="DF81" s="429"/>
      <c r="DG81" s="429"/>
      <c r="DH81" s="429"/>
      <c r="DI81" s="29"/>
      <c r="DJ81" s="32"/>
      <c r="DK81" s="29"/>
      <c r="DL81" s="32"/>
      <c r="DM81" s="29"/>
      <c r="DN81" s="32"/>
      <c r="DO81" s="29"/>
      <c r="DP81" s="32"/>
      <c r="DQ81" s="29"/>
      <c r="DR81" s="32"/>
      <c r="DS81" s="32"/>
      <c r="DU81" s="428"/>
      <c r="DV81" s="428"/>
      <c r="DW81" s="428"/>
      <c r="DX81" s="29"/>
      <c r="DY81" s="32"/>
      <c r="DZ81" s="29"/>
      <c r="EA81" s="32"/>
      <c r="EB81" s="29"/>
      <c r="EC81" s="32"/>
      <c r="ED81" s="29"/>
      <c r="EE81" s="32"/>
      <c r="EF81" s="29"/>
      <c r="EG81" s="32"/>
      <c r="EH81" s="32"/>
      <c r="EJ81" s="429"/>
      <c r="EK81" s="429"/>
      <c r="EL81" s="429"/>
      <c r="EM81" s="29"/>
      <c r="EN81" s="32"/>
      <c r="EO81" s="29"/>
      <c r="EP81" s="32"/>
      <c r="EQ81" s="29"/>
      <c r="ER81" s="32"/>
      <c r="ES81" s="29"/>
      <c r="ET81" s="32"/>
      <c r="EU81" s="29"/>
      <c r="EV81" s="32"/>
      <c r="EW81" s="32"/>
    </row>
    <row r="82" spans="5:153" ht="9.9" customHeight="1">
      <c r="E82" s="429"/>
      <c r="F82" s="429"/>
      <c r="G82" s="429"/>
      <c r="H82" s="29"/>
      <c r="I82" s="32"/>
      <c r="J82" s="29"/>
      <c r="K82" s="32"/>
      <c r="L82" s="29"/>
      <c r="M82" s="32"/>
      <c r="N82" s="29"/>
      <c r="O82" s="32"/>
      <c r="P82" s="29"/>
      <c r="Q82" s="32"/>
      <c r="R82" s="29"/>
      <c r="S82" s="32"/>
      <c r="T82" s="28"/>
      <c r="U82" s="85"/>
      <c r="V82" s="77"/>
      <c r="W82" s="174"/>
      <c r="X82" s="174"/>
      <c r="Y82" s="174"/>
      <c r="Z82" s="174"/>
      <c r="AA82" s="174"/>
      <c r="AB82" s="174"/>
      <c r="AC82" s="174"/>
      <c r="AD82" s="174"/>
      <c r="AE82" s="174"/>
      <c r="AF82" s="174"/>
      <c r="AG82" s="174"/>
      <c r="AH82" s="174"/>
      <c r="AI82" s="174"/>
      <c r="AJ82" s="174"/>
      <c r="AK82" s="174"/>
      <c r="AL82" s="174"/>
      <c r="AM82" s="174"/>
      <c r="AN82" s="174"/>
      <c r="AO82" s="174"/>
      <c r="AP82" s="174"/>
      <c r="AQ82" s="174"/>
      <c r="AR82" s="174"/>
      <c r="AS82" s="174"/>
      <c r="AT82" s="174"/>
      <c r="AU82" s="174"/>
      <c r="AV82" s="174"/>
      <c r="AW82" s="70"/>
      <c r="AX82" s="429"/>
      <c r="AY82" s="429"/>
      <c r="AZ82" s="429"/>
      <c r="BA82" s="29"/>
      <c r="BB82" s="32"/>
      <c r="BC82" s="29"/>
      <c r="BD82" s="32"/>
      <c r="BE82" s="29"/>
      <c r="BF82" s="32"/>
      <c r="BG82" s="29"/>
      <c r="BH82" s="32"/>
      <c r="BI82" s="29"/>
      <c r="BJ82" s="32"/>
      <c r="BK82" s="29"/>
      <c r="BM82" s="429"/>
      <c r="BN82" s="429"/>
      <c r="BO82" s="429"/>
      <c r="BP82" s="29"/>
      <c r="BQ82" s="32"/>
      <c r="BR82" s="29"/>
      <c r="BS82" s="32"/>
      <c r="BT82" s="29"/>
      <c r="BU82" s="32"/>
      <c r="BV82" s="29"/>
      <c r="BW82" s="32"/>
      <c r="BX82" s="29"/>
      <c r="BY82" s="32"/>
      <c r="BZ82" s="29"/>
      <c r="CB82" s="429"/>
      <c r="CC82" s="429"/>
      <c r="CD82" s="429"/>
      <c r="CE82" s="29"/>
      <c r="CF82" s="32"/>
      <c r="CG82" s="29"/>
      <c r="CH82" s="32"/>
      <c r="CI82" s="29"/>
      <c r="CJ82" s="32"/>
      <c r="CK82" s="29"/>
      <c r="CL82" s="32"/>
      <c r="CM82" s="29"/>
      <c r="CN82" s="32"/>
      <c r="CO82" s="32"/>
      <c r="CQ82" s="429"/>
      <c r="CR82" s="429"/>
      <c r="CS82" s="429"/>
      <c r="CT82" s="29"/>
      <c r="CU82" s="32"/>
      <c r="CV82" s="29"/>
      <c r="CW82" s="32"/>
      <c r="CX82" s="29"/>
      <c r="CY82" s="32"/>
      <c r="CZ82" s="29"/>
      <c r="DA82" s="32"/>
      <c r="DB82" s="29"/>
      <c r="DC82" s="32"/>
      <c r="DD82" s="32"/>
      <c r="DF82" s="429"/>
      <c r="DG82" s="429"/>
      <c r="DH82" s="429"/>
      <c r="DI82" s="29"/>
      <c r="DJ82" s="32"/>
      <c r="DK82" s="29"/>
      <c r="DL82" s="32"/>
      <c r="DM82" s="29"/>
      <c r="DN82" s="32"/>
      <c r="DO82" s="29"/>
      <c r="DP82" s="32"/>
      <c r="DQ82" s="29"/>
      <c r="DR82" s="32"/>
      <c r="DS82" s="32"/>
      <c r="DU82" s="428"/>
      <c r="DV82" s="428"/>
      <c r="DW82" s="428"/>
      <c r="DX82" s="29"/>
      <c r="DY82" s="32"/>
      <c r="DZ82" s="29"/>
      <c r="EA82" s="32"/>
      <c r="EB82" s="29"/>
      <c r="EC82" s="32"/>
      <c r="ED82" s="29"/>
      <c r="EE82" s="32"/>
      <c r="EF82" s="29"/>
      <c r="EG82" s="32"/>
      <c r="EH82" s="32"/>
      <c r="EJ82" s="429"/>
      <c r="EK82" s="429"/>
      <c r="EL82" s="429"/>
      <c r="EM82" s="29"/>
      <c r="EN82" s="32"/>
      <c r="EO82" s="29"/>
      <c r="EP82" s="32"/>
      <c r="EQ82" s="29"/>
      <c r="ER82" s="32"/>
      <c r="ES82" s="29"/>
      <c r="ET82" s="32"/>
      <c r="EU82" s="29"/>
      <c r="EV82" s="32"/>
      <c r="EW82" s="32"/>
    </row>
    <row r="83" spans="5:153" ht="9.9" customHeight="1">
      <c r="E83" s="429"/>
      <c r="F83" s="429"/>
      <c r="G83" s="429"/>
      <c r="H83" s="29"/>
      <c r="I83" s="32"/>
      <c r="J83" s="29"/>
      <c r="K83" s="32"/>
      <c r="L83" s="29"/>
      <c r="M83" s="32"/>
      <c r="N83" s="29"/>
      <c r="O83" s="32"/>
      <c r="P83" s="29"/>
      <c r="Q83" s="32"/>
      <c r="R83" s="29"/>
      <c r="S83" s="32"/>
      <c r="T83" s="28"/>
      <c r="U83" s="85"/>
      <c r="V83" s="77"/>
      <c r="W83" s="174"/>
      <c r="X83" s="174"/>
      <c r="Y83" s="174"/>
      <c r="Z83" s="174"/>
      <c r="AA83" s="174"/>
      <c r="AB83" s="174"/>
      <c r="AC83" s="174"/>
      <c r="AD83" s="174"/>
      <c r="AE83" s="174"/>
      <c r="AF83" s="174"/>
      <c r="AG83" s="174"/>
      <c r="AH83" s="174"/>
      <c r="AI83" s="174"/>
      <c r="AJ83" s="174"/>
      <c r="AK83" s="174"/>
      <c r="AL83" s="174"/>
      <c r="AM83" s="174"/>
      <c r="AN83" s="174"/>
      <c r="AO83" s="174"/>
      <c r="AP83" s="174"/>
      <c r="AQ83" s="174"/>
      <c r="AR83" s="174"/>
      <c r="AS83" s="174"/>
      <c r="AT83" s="174"/>
      <c r="AU83" s="174"/>
      <c r="AV83" s="174"/>
      <c r="AW83" s="70"/>
      <c r="AX83" s="429"/>
      <c r="AY83" s="429"/>
      <c r="AZ83" s="429"/>
      <c r="BA83" s="29"/>
      <c r="BB83" s="32"/>
      <c r="BC83" s="29"/>
      <c r="BD83" s="32"/>
      <c r="BE83" s="29"/>
      <c r="BF83" s="32"/>
      <c r="BG83" s="29"/>
      <c r="BH83" s="32"/>
      <c r="BI83" s="29"/>
      <c r="BJ83" s="32"/>
      <c r="BK83" s="29"/>
      <c r="BM83" s="429"/>
      <c r="BN83" s="429"/>
      <c r="BO83" s="429"/>
      <c r="BP83" s="29"/>
      <c r="BQ83" s="32"/>
      <c r="BR83" s="29"/>
      <c r="BS83" s="32"/>
      <c r="BT83" s="29"/>
      <c r="BU83" s="32"/>
      <c r="BV83" s="29"/>
      <c r="BW83" s="32"/>
      <c r="BX83" s="29"/>
      <c r="BY83" s="32"/>
      <c r="BZ83" s="29"/>
      <c r="CB83" s="429"/>
      <c r="CC83" s="429"/>
      <c r="CD83" s="429"/>
      <c r="CE83" s="29"/>
      <c r="CF83" s="32"/>
      <c r="CG83" s="29"/>
      <c r="CH83" s="32"/>
      <c r="CI83" s="29"/>
      <c r="CJ83" s="32"/>
      <c r="CK83" s="29"/>
      <c r="CL83" s="32"/>
      <c r="CM83" s="29"/>
      <c r="CN83" s="32"/>
      <c r="CO83" s="32"/>
      <c r="CQ83" s="429"/>
      <c r="CR83" s="429"/>
      <c r="CS83" s="429"/>
      <c r="CT83" s="29"/>
      <c r="CU83" s="32"/>
      <c r="CV83" s="29"/>
      <c r="CW83" s="32"/>
      <c r="CX83" s="29"/>
      <c r="CY83" s="32"/>
      <c r="CZ83" s="29"/>
      <c r="DA83" s="32"/>
      <c r="DB83" s="29"/>
      <c r="DC83" s="32"/>
      <c r="DD83" s="32"/>
      <c r="DF83" s="429"/>
      <c r="DG83" s="429"/>
      <c r="DH83" s="429"/>
      <c r="DI83" s="29"/>
      <c r="DJ83" s="32"/>
      <c r="DK83" s="29"/>
      <c r="DL83" s="32"/>
      <c r="DM83" s="29"/>
      <c r="DN83" s="32"/>
      <c r="DO83" s="29"/>
      <c r="DP83" s="32"/>
      <c r="DQ83" s="29"/>
      <c r="DR83" s="32"/>
      <c r="DS83" s="32"/>
      <c r="DU83" s="428"/>
      <c r="DV83" s="428"/>
      <c r="DW83" s="428"/>
      <c r="DX83" s="29"/>
      <c r="DY83" s="32"/>
      <c r="DZ83" s="29"/>
      <c r="EA83" s="32"/>
      <c r="EB83" s="29"/>
      <c r="EC83" s="32"/>
      <c r="ED83" s="29"/>
      <c r="EE83" s="32"/>
      <c r="EF83" s="29"/>
      <c r="EG83" s="32"/>
      <c r="EH83" s="32"/>
      <c r="EJ83" s="429"/>
      <c r="EK83" s="429"/>
      <c r="EL83" s="429"/>
      <c r="EM83" s="29"/>
      <c r="EN83" s="32"/>
      <c r="EO83" s="29"/>
      <c r="EP83" s="32"/>
      <c r="EQ83" s="29"/>
      <c r="ER83" s="32"/>
      <c r="ES83" s="29"/>
      <c r="ET83" s="32"/>
      <c r="EU83" s="29"/>
      <c r="EV83" s="32"/>
      <c r="EW83" s="32"/>
    </row>
    <row r="84" spans="5:153" ht="9.9" customHeight="1">
      <c r="E84" s="429"/>
      <c r="F84" s="429"/>
      <c r="G84" s="429"/>
      <c r="H84" s="29"/>
      <c r="I84" s="32"/>
      <c r="J84" s="29"/>
      <c r="K84" s="32"/>
      <c r="L84" s="29"/>
      <c r="M84" s="32"/>
      <c r="N84" s="29"/>
      <c r="O84" s="32"/>
      <c r="P84" s="29"/>
      <c r="Q84" s="32"/>
      <c r="R84" s="29"/>
      <c r="S84" s="32"/>
      <c r="T84" s="28"/>
      <c r="U84" s="85"/>
      <c r="V84" s="77"/>
      <c r="W84" s="174"/>
      <c r="X84" s="174"/>
      <c r="Y84" s="174"/>
      <c r="Z84" s="174"/>
      <c r="AA84" s="174"/>
      <c r="AB84" s="174"/>
      <c r="AC84" s="174"/>
      <c r="AD84" s="174"/>
      <c r="AE84" s="174"/>
      <c r="AF84" s="174"/>
      <c r="AG84" s="174"/>
      <c r="AH84" s="174"/>
      <c r="AI84" s="174"/>
      <c r="AJ84" s="174"/>
      <c r="AK84" s="174"/>
      <c r="AL84" s="174"/>
      <c r="AM84" s="174"/>
      <c r="AN84" s="174"/>
      <c r="AO84" s="174"/>
      <c r="AP84" s="174"/>
      <c r="AQ84" s="174"/>
      <c r="AR84" s="174"/>
      <c r="AS84" s="174"/>
      <c r="AT84" s="174"/>
      <c r="AU84" s="174"/>
      <c r="AV84" s="174"/>
      <c r="AW84" s="70"/>
      <c r="AX84" s="429"/>
      <c r="AY84" s="429"/>
      <c r="AZ84" s="429"/>
      <c r="BA84" s="29"/>
      <c r="BB84" s="32"/>
      <c r="BC84" s="29"/>
      <c r="BD84" s="32"/>
      <c r="BE84" s="29"/>
      <c r="BF84" s="32"/>
      <c r="BG84" s="29"/>
      <c r="BH84" s="32"/>
      <c r="BI84" s="29"/>
      <c r="BJ84" s="32"/>
      <c r="BK84" s="29"/>
      <c r="BM84" s="429"/>
      <c r="BN84" s="429"/>
      <c r="BO84" s="429"/>
      <c r="BP84" s="29"/>
      <c r="BQ84" s="32"/>
      <c r="BR84" s="29"/>
      <c r="BS84" s="32"/>
      <c r="BT84" s="29"/>
      <c r="BU84" s="32"/>
      <c r="BV84" s="29"/>
      <c r="BW84" s="32"/>
      <c r="BX84" s="29"/>
      <c r="BY84" s="32"/>
      <c r="BZ84" s="29"/>
      <c r="CB84" s="429"/>
      <c r="CC84" s="429"/>
      <c r="CD84" s="429"/>
      <c r="CE84" s="29"/>
      <c r="CF84" s="32"/>
      <c r="CG84" s="29"/>
      <c r="CH84" s="32"/>
      <c r="CI84" s="29"/>
      <c r="CJ84" s="32"/>
      <c r="CK84" s="29"/>
      <c r="CL84" s="32"/>
      <c r="CM84" s="29"/>
      <c r="CN84" s="32"/>
      <c r="CO84" s="32"/>
      <c r="CQ84" s="429"/>
      <c r="CR84" s="429"/>
      <c r="CS84" s="429"/>
      <c r="CT84" s="29"/>
      <c r="CU84" s="32"/>
      <c r="CV84" s="29"/>
      <c r="CW84" s="32"/>
      <c r="CX84" s="29"/>
      <c r="CY84" s="32"/>
      <c r="CZ84" s="29"/>
      <c r="DA84" s="32"/>
      <c r="DB84" s="29"/>
      <c r="DC84" s="32"/>
      <c r="DD84" s="32"/>
      <c r="DF84" s="429"/>
      <c r="DG84" s="429"/>
      <c r="DH84" s="429"/>
      <c r="DI84" s="29"/>
      <c r="DJ84" s="32"/>
      <c r="DK84" s="29"/>
      <c r="DL84" s="32"/>
      <c r="DM84" s="29"/>
      <c r="DN84" s="32"/>
      <c r="DO84" s="29"/>
      <c r="DP84" s="32"/>
      <c r="DQ84" s="29"/>
      <c r="DR84" s="32"/>
      <c r="DS84" s="32"/>
      <c r="DU84" s="428"/>
      <c r="DV84" s="428"/>
      <c r="DW84" s="428"/>
      <c r="DX84" s="29"/>
      <c r="DY84" s="32"/>
      <c r="DZ84" s="29"/>
      <c r="EA84" s="32"/>
      <c r="EB84" s="29"/>
      <c r="EC84" s="32"/>
      <c r="ED84" s="29"/>
      <c r="EE84" s="32"/>
      <c r="EF84" s="29"/>
      <c r="EG84" s="32"/>
      <c r="EH84" s="32"/>
      <c r="EJ84" s="429"/>
      <c r="EK84" s="429"/>
      <c r="EL84" s="429"/>
      <c r="EM84" s="29"/>
      <c r="EN84" s="32"/>
      <c r="EO84" s="29"/>
      <c r="EP84" s="32"/>
      <c r="EQ84" s="29"/>
      <c r="ER84" s="32"/>
      <c r="ES84" s="29"/>
      <c r="ET84" s="32"/>
      <c r="EU84" s="29"/>
      <c r="EV84" s="32"/>
      <c r="EW84" s="32"/>
    </row>
    <row r="85" spans="5:153" ht="9.9" customHeight="1">
      <c r="E85" s="429"/>
      <c r="F85" s="429"/>
      <c r="G85" s="429"/>
      <c r="H85" s="29"/>
      <c r="I85" s="32"/>
      <c r="J85" s="29"/>
      <c r="K85" s="32"/>
      <c r="L85" s="29"/>
      <c r="M85" s="32"/>
      <c r="N85" s="29"/>
      <c r="O85" s="32"/>
      <c r="P85" s="29"/>
      <c r="Q85" s="32"/>
      <c r="R85" s="29"/>
      <c r="S85" s="32"/>
      <c r="T85" s="28"/>
      <c r="U85" s="85"/>
      <c r="V85" s="70"/>
      <c r="W85" s="174"/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  <c r="AH85" s="174"/>
      <c r="AI85" s="174"/>
      <c r="AJ85" s="174"/>
      <c r="AK85" s="174"/>
      <c r="AL85" s="174"/>
      <c r="AM85" s="174"/>
      <c r="AN85" s="174"/>
      <c r="AO85" s="174"/>
      <c r="AP85" s="174"/>
      <c r="AQ85" s="174"/>
      <c r="AR85" s="174"/>
      <c r="AS85" s="174"/>
      <c r="AT85" s="174"/>
      <c r="AU85" s="174"/>
      <c r="AV85" s="174"/>
      <c r="AW85" s="70"/>
      <c r="AX85" s="429"/>
      <c r="AY85" s="429"/>
      <c r="AZ85" s="429"/>
      <c r="BA85" s="29"/>
      <c r="BB85" s="32"/>
      <c r="BC85" s="29"/>
      <c r="BD85" s="32"/>
      <c r="BE85" s="29"/>
      <c r="BF85" s="32"/>
      <c r="BG85" s="29"/>
      <c r="BH85" s="32"/>
      <c r="BI85" s="29"/>
      <c r="BJ85" s="32"/>
      <c r="BK85" s="29"/>
      <c r="BM85" s="429"/>
      <c r="BN85" s="429"/>
      <c r="BO85" s="429"/>
      <c r="BP85" s="29"/>
      <c r="BQ85" s="32"/>
      <c r="BR85" s="29"/>
      <c r="BS85" s="32"/>
      <c r="BT85" s="29"/>
      <c r="BU85" s="32"/>
      <c r="BV85" s="29"/>
      <c r="BW85" s="32"/>
      <c r="BX85" s="29"/>
      <c r="BY85" s="32"/>
      <c r="BZ85" s="29"/>
      <c r="CB85" s="429"/>
      <c r="CC85" s="429"/>
      <c r="CD85" s="429"/>
      <c r="CE85" s="29"/>
      <c r="CF85" s="32"/>
      <c r="CG85" s="29"/>
      <c r="CH85" s="32"/>
      <c r="CI85" s="29"/>
      <c r="CJ85" s="32"/>
      <c r="CK85" s="29"/>
      <c r="CL85" s="32"/>
      <c r="CM85" s="29"/>
      <c r="CN85" s="32"/>
      <c r="CO85" s="32"/>
      <c r="CQ85" s="429"/>
      <c r="CR85" s="429"/>
      <c r="CS85" s="429"/>
      <c r="CT85" s="29"/>
      <c r="CU85" s="32"/>
      <c r="CV85" s="29"/>
      <c r="CW85" s="32"/>
      <c r="CX85" s="29"/>
      <c r="CY85" s="32"/>
      <c r="CZ85" s="29"/>
      <c r="DA85" s="32"/>
      <c r="DB85" s="29"/>
      <c r="DC85" s="32"/>
      <c r="DD85" s="32"/>
      <c r="DF85" s="429"/>
      <c r="DG85" s="429"/>
      <c r="DH85" s="429"/>
      <c r="DI85" s="29"/>
      <c r="DJ85" s="32"/>
      <c r="DK85" s="29"/>
      <c r="DL85" s="32"/>
      <c r="DM85" s="29"/>
      <c r="DN85" s="32"/>
      <c r="DO85" s="29"/>
      <c r="DP85" s="32"/>
      <c r="DQ85" s="29"/>
      <c r="DR85" s="32"/>
      <c r="DS85" s="32"/>
      <c r="DU85" s="428"/>
      <c r="DV85" s="428"/>
      <c r="DW85" s="428"/>
      <c r="DX85" s="29"/>
      <c r="DY85" s="32"/>
      <c r="DZ85" s="29"/>
      <c r="EA85" s="32"/>
      <c r="EB85" s="29"/>
      <c r="EC85" s="32"/>
      <c r="ED85" s="29"/>
      <c r="EE85" s="32"/>
      <c r="EF85" s="29"/>
      <c r="EG85" s="32"/>
      <c r="EH85" s="32"/>
      <c r="EJ85" s="429"/>
      <c r="EK85" s="429"/>
      <c r="EL85" s="429"/>
      <c r="EM85" s="29"/>
      <c r="EN85" s="32"/>
      <c r="EO85" s="29"/>
      <c r="EP85" s="32"/>
      <c r="EQ85" s="29"/>
      <c r="ER85" s="32"/>
      <c r="ES85" s="29"/>
      <c r="ET85" s="32"/>
      <c r="EU85" s="29"/>
      <c r="EV85" s="32"/>
      <c r="EW85" s="32"/>
    </row>
    <row r="86" spans="5:153" ht="9.9" customHeight="1">
      <c r="E86" s="429"/>
      <c r="F86" s="429"/>
      <c r="G86" s="429"/>
      <c r="H86" s="29"/>
      <c r="I86" s="32"/>
      <c r="J86" s="29"/>
      <c r="K86" s="32"/>
      <c r="L86" s="29"/>
      <c r="M86" s="32"/>
      <c r="N86" s="29"/>
      <c r="O86" s="32"/>
      <c r="P86" s="29"/>
      <c r="Q86" s="32"/>
      <c r="R86" s="29"/>
      <c r="S86" s="32"/>
      <c r="T86" s="28"/>
      <c r="U86" s="85"/>
      <c r="V86" s="70"/>
      <c r="W86" s="174"/>
      <c r="X86" s="174"/>
      <c r="Y86" s="174"/>
      <c r="Z86" s="174"/>
      <c r="AA86" s="174"/>
      <c r="AB86" s="174"/>
      <c r="AC86" s="174"/>
      <c r="AD86" s="174"/>
      <c r="AE86" s="174"/>
      <c r="AF86" s="174"/>
      <c r="AG86" s="174"/>
      <c r="AH86" s="174"/>
      <c r="AI86" s="174"/>
      <c r="AJ86" s="174"/>
      <c r="AK86" s="174"/>
      <c r="AL86" s="174"/>
      <c r="AM86" s="174"/>
      <c r="AN86" s="174"/>
      <c r="AO86" s="174"/>
      <c r="AP86" s="174"/>
      <c r="AQ86" s="174"/>
      <c r="AR86" s="174"/>
      <c r="AS86" s="174"/>
      <c r="AT86" s="174"/>
      <c r="AU86" s="174"/>
      <c r="AV86" s="174"/>
      <c r="AW86" s="70"/>
      <c r="AX86" s="429"/>
      <c r="AY86" s="429"/>
      <c r="AZ86" s="429"/>
      <c r="BA86" s="29"/>
      <c r="BB86" s="32"/>
      <c r="BC86" s="29"/>
      <c r="BD86" s="32"/>
      <c r="BE86" s="29"/>
      <c r="BF86" s="32"/>
      <c r="BG86" s="29"/>
      <c r="BH86" s="32"/>
      <c r="BI86" s="29"/>
      <c r="BJ86" s="32"/>
      <c r="BK86" s="29"/>
      <c r="BM86" s="429"/>
      <c r="BN86" s="429"/>
      <c r="BO86" s="429"/>
      <c r="BP86" s="29"/>
      <c r="BQ86" s="32"/>
      <c r="BR86" s="29"/>
      <c r="BS86" s="32"/>
      <c r="BT86" s="29"/>
      <c r="BU86" s="32"/>
      <c r="BV86" s="29"/>
      <c r="BW86" s="32"/>
      <c r="BX86" s="29"/>
      <c r="BY86" s="32"/>
      <c r="BZ86" s="29"/>
      <c r="CB86" s="429"/>
      <c r="CC86" s="429"/>
      <c r="CD86" s="429"/>
      <c r="CE86" s="29"/>
      <c r="CF86" s="32"/>
      <c r="CG86" s="29"/>
      <c r="CH86" s="32"/>
      <c r="CI86" s="29"/>
      <c r="CJ86" s="32"/>
      <c r="CK86" s="29"/>
      <c r="CL86" s="32"/>
      <c r="CM86" s="29"/>
      <c r="CN86" s="32"/>
      <c r="CO86" s="32"/>
      <c r="CQ86" s="429"/>
      <c r="CR86" s="429"/>
      <c r="CS86" s="429"/>
      <c r="CT86" s="29"/>
      <c r="CU86" s="32"/>
      <c r="CV86" s="29"/>
      <c r="CW86" s="32"/>
      <c r="CX86" s="29"/>
      <c r="CY86" s="32"/>
      <c r="CZ86" s="29"/>
      <c r="DA86" s="32"/>
      <c r="DB86" s="29"/>
      <c r="DC86" s="32"/>
      <c r="DD86" s="32"/>
      <c r="DF86" s="429"/>
      <c r="DG86" s="429"/>
      <c r="DH86" s="429"/>
      <c r="DI86" s="29"/>
      <c r="DJ86" s="32"/>
      <c r="DK86" s="29"/>
      <c r="DL86" s="32"/>
      <c r="DM86" s="29"/>
      <c r="DN86" s="32"/>
      <c r="DO86" s="29"/>
      <c r="DP86" s="32"/>
      <c r="DQ86" s="29"/>
      <c r="DR86" s="32"/>
      <c r="DS86" s="32"/>
      <c r="DU86" s="428"/>
      <c r="DV86" s="428"/>
      <c r="DW86" s="428"/>
      <c r="DX86" s="29"/>
      <c r="DY86" s="32"/>
      <c r="DZ86" s="29"/>
      <c r="EA86" s="32"/>
      <c r="EB86" s="29"/>
      <c r="EC86" s="32"/>
      <c r="ED86" s="29"/>
      <c r="EE86" s="32"/>
      <c r="EF86" s="29"/>
      <c r="EG86" s="32"/>
      <c r="EH86" s="32"/>
      <c r="EJ86" s="429"/>
      <c r="EK86" s="429"/>
      <c r="EL86" s="429"/>
      <c r="EM86" s="29"/>
      <c r="EN86" s="32"/>
      <c r="EO86" s="29"/>
      <c r="EP86" s="32"/>
      <c r="EQ86" s="29"/>
      <c r="ER86" s="32"/>
      <c r="ES86" s="29"/>
      <c r="ET86" s="32"/>
      <c r="EU86" s="29"/>
      <c r="EV86" s="32"/>
      <c r="EW86" s="32"/>
    </row>
    <row r="87" spans="5:153" ht="9.9" customHeight="1">
      <c r="E87" s="429"/>
      <c r="F87" s="429"/>
      <c r="G87" s="429"/>
      <c r="H87" s="29"/>
      <c r="I87" s="32"/>
      <c r="J87" s="29"/>
      <c r="K87" s="32"/>
      <c r="L87" s="29"/>
      <c r="M87" s="32"/>
      <c r="N87" s="29"/>
      <c r="O87" s="32"/>
      <c r="P87" s="29"/>
      <c r="Q87" s="32"/>
      <c r="R87" s="29"/>
      <c r="S87" s="32"/>
      <c r="T87" s="28"/>
      <c r="U87" s="85"/>
      <c r="V87" s="70"/>
      <c r="W87" s="174"/>
      <c r="X87" s="174"/>
      <c r="Y87" s="174"/>
      <c r="Z87" s="174"/>
      <c r="AA87" s="174"/>
      <c r="AB87" s="174"/>
      <c r="AC87" s="174"/>
      <c r="AD87" s="174"/>
      <c r="AE87" s="174"/>
      <c r="AF87" s="174"/>
      <c r="AG87" s="174"/>
      <c r="AH87" s="174"/>
      <c r="AI87" s="174"/>
      <c r="AJ87" s="174"/>
      <c r="AK87" s="174"/>
      <c r="AL87" s="174"/>
      <c r="AM87" s="174"/>
      <c r="AN87" s="174"/>
      <c r="AO87" s="174"/>
      <c r="AP87" s="174"/>
      <c r="AQ87" s="174"/>
      <c r="AR87" s="174"/>
      <c r="AS87" s="174"/>
      <c r="AT87" s="174"/>
      <c r="AU87" s="174"/>
      <c r="AV87" s="174"/>
      <c r="AW87" s="70"/>
      <c r="AX87" s="429"/>
      <c r="AY87" s="429"/>
      <c r="AZ87" s="429"/>
      <c r="BA87" s="29"/>
      <c r="BB87" s="32"/>
      <c r="BC87" s="29"/>
      <c r="BD87" s="32"/>
      <c r="BE87" s="29"/>
      <c r="BF87" s="32"/>
      <c r="BG87" s="29"/>
      <c r="BH87" s="32"/>
      <c r="BI87" s="29"/>
      <c r="BJ87" s="32"/>
      <c r="BK87" s="29"/>
      <c r="BM87" s="429"/>
      <c r="BN87" s="429"/>
      <c r="BO87" s="429"/>
      <c r="BP87" s="29"/>
      <c r="BQ87" s="32"/>
      <c r="BR87" s="29"/>
      <c r="BS87" s="32"/>
      <c r="BT87" s="29"/>
      <c r="BU87" s="32"/>
      <c r="BV87" s="29"/>
      <c r="BW87" s="32"/>
      <c r="BX87" s="29"/>
      <c r="BY87" s="32"/>
      <c r="BZ87" s="29"/>
      <c r="CB87" s="429"/>
      <c r="CC87" s="429"/>
      <c r="CD87" s="429"/>
      <c r="CE87" s="29"/>
      <c r="CF87" s="32"/>
      <c r="CG87" s="29"/>
      <c r="CH87" s="32"/>
      <c r="CI87" s="29"/>
      <c r="CJ87" s="32"/>
      <c r="CK87" s="29"/>
      <c r="CL87" s="32"/>
      <c r="CM87" s="29"/>
      <c r="CN87" s="32"/>
      <c r="CO87" s="32"/>
      <c r="CQ87" s="429"/>
      <c r="CR87" s="429"/>
      <c r="CS87" s="429"/>
      <c r="CT87" s="29"/>
      <c r="CU87" s="32"/>
      <c r="CV87" s="29"/>
      <c r="CW87" s="32"/>
      <c r="CX87" s="29"/>
      <c r="CY87" s="32"/>
      <c r="CZ87" s="29"/>
      <c r="DA87" s="32"/>
      <c r="DB87" s="29"/>
      <c r="DC87" s="32"/>
      <c r="DD87" s="32"/>
      <c r="DF87" s="429"/>
      <c r="DG87" s="429"/>
      <c r="DH87" s="429"/>
      <c r="DI87" s="29"/>
      <c r="DJ87" s="32"/>
      <c r="DK87" s="29"/>
      <c r="DL87" s="32"/>
      <c r="DM87" s="29"/>
      <c r="DN87" s="32"/>
      <c r="DO87" s="29"/>
      <c r="DP87" s="32"/>
      <c r="DQ87" s="29"/>
      <c r="DR87" s="32"/>
      <c r="DS87" s="32"/>
      <c r="DU87" s="428"/>
      <c r="DV87" s="428"/>
      <c r="DW87" s="428"/>
      <c r="DX87" s="29"/>
      <c r="DY87" s="32"/>
      <c r="DZ87" s="29"/>
      <c r="EA87" s="32"/>
      <c r="EB87" s="29"/>
      <c r="EC87" s="32"/>
      <c r="ED87" s="29"/>
      <c r="EE87" s="32"/>
      <c r="EF87" s="29"/>
      <c r="EG87" s="32"/>
      <c r="EH87" s="32"/>
      <c r="EJ87" s="429"/>
      <c r="EK87" s="429"/>
      <c r="EL87" s="429"/>
      <c r="EM87" s="29"/>
      <c r="EN87" s="32"/>
      <c r="EO87" s="29"/>
      <c r="EP87" s="32"/>
      <c r="EQ87" s="29"/>
      <c r="ER87" s="32"/>
      <c r="ES87" s="29"/>
      <c r="ET87" s="32"/>
      <c r="EU87" s="29"/>
      <c r="EV87" s="32"/>
      <c r="EW87" s="32"/>
    </row>
    <row r="88" spans="5:153" ht="9.9" customHeight="1">
      <c r="E88" s="429"/>
      <c r="F88" s="429"/>
      <c r="G88" s="429"/>
      <c r="H88" s="29"/>
      <c r="I88" s="32"/>
      <c r="J88" s="29"/>
      <c r="K88" s="32"/>
      <c r="L88" s="29"/>
      <c r="M88" s="32"/>
      <c r="N88" s="29"/>
      <c r="O88" s="32"/>
      <c r="P88" s="29"/>
      <c r="Q88" s="32"/>
      <c r="R88" s="29"/>
      <c r="S88" s="32"/>
      <c r="T88" s="28"/>
      <c r="U88" s="85"/>
      <c r="V88" s="70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  <c r="AH88" s="174"/>
      <c r="AI88" s="174"/>
      <c r="AJ88" s="174"/>
      <c r="AK88" s="174"/>
      <c r="AL88" s="174"/>
      <c r="AM88" s="174"/>
      <c r="AN88" s="174"/>
      <c r="AO88" s="174"/>
      <c r="AP88" s="174"/>
      <c r="AQ88" s="174"/>
      <c r="AR88" s="174"/>
      <c r="AS88" s="174"/>
      <c r="AT88" s="174"/>
      <c r="AU88" s="174"/>
      <c r="AV88" s="174"/>
      <c r="AW88" s="70"/>
      <c r="AX88" s="429"/>
      <c r="AY88" s="429"/>
      <c r="AZ88" s="429"/>
      <c r="BA88" s="29"/>
      <c r="BB88" s="32"/>
      <c r="BC88" s="29"/>
      <c r="BD88" s="32"/>
      <c r="BE88" s="29"/>
      <c r="BF88" s="32"/>
      <c r="BG88" s="29"/>
      <c r="BH88" s="32"/>
      <c r="BI88" s="29"/>
      <c r="BJ88" s="32"/>
      <c r="BK88" s="29"/>
      <c r="BM88" s="429"/>
      <c r="BN88" s="429"/>
      <c r="BO88" s="429"/>
      <c r="BP88" s="29"/>
      <c r="BQ88" s="32"/>
      <c r="BR88" s="29"/>
      <c r="BS88" s="32"/>
      <c r="BT88" s="29"/>
      <c r="BU88" s="32"/>
      <c r="BV88" s="29"/>
      <c r="BW88" s="32"/>
      <c r="BX88" s="29"/>
      <c r="BY88" s="32"/>
      <c r="BZ88" s="29"/>
      <c r="CB88" s="429"/>
      <c r="CC88" s="429"/>
      <c r="CD88" s="429"/>
      <c r="CE88" s="29"/>
      <c r="CF88" s="32"/>
      <c r="CG88" s="29"/>
      <c r="CH88" s="32"/>
      <c r="CI88" s="29"/>
      <c r="CJ88" s="32"/>
      <c r="CK88" s="29"/>
      <c r="CL88" s="32"/>
      <c r="CM88" s="29"/>
      <c r="CN88" s="32"/>
      <c r="CO88" s="32"/>
      <c r="CQ88" s="429"/>
      <c r="CR88" s="429"/>
      <c r="CS88" s="429"/>
      <c r="CT88" s="29"/>
      <c r="CU88" s="32"/>
      <c r="CV88" s="29"/>
      <c r="CW88" s="32"/>
      <c r="CX88" s="29"/>
      <c r="CY88" s="32"/>
      <c r="CZ88" s="29"/>
      <c r="DA88" s="32"/>
      <c r="DB88" s="29"/>
      <c r="DC88" s="32"/>
      <c r="DD88" s="32"/>
      <c r="DF88" s="429"/>
      <c r="DG88" s="429"/>
      <c r="DH88" s="429"/>
      <c r="DI88" s="29"/>
      <c r="DJ88" s="32"/>
      <c r="DK88" s="29"/>
      <c r="DL88" s="32"/>
      <c r="DM88" s="29"/>
      <c r="DN88" s="32"/>
      <c r="DO88" s="29"/>
      <c r="DP88" s="32"/>
      <c r="DQ88" s="29"/>
      <c r="DR88" s="32"/>
      <c r="DS88" s="32"/>
      <c r="DU88" s="428"/>
      <c r="DV88" s="428"/>
      <c r="DW88" s="428"/>
      <c r="DX88" s="29"/>
      <c r="DY88" s="32"/>
      <c r="DZ88" s="29"/>
      <c r="EA88" s="32"/>
      <c r="EB88" s="29"/>
      <c r="EC88" s="32"/>
      <c r="ED88" s="29"/>
      <c r="EE88" s="32"/>
      <c r="EF88" s="29"/>
      <c r="EG88" s="32"/>
      <c r="EH88" s="32"/>
      <c r="EJ88" s="429"/>
      <c r="EK88" s="429"/>
      <c r="EL88" s="429"/>
      <c r="EM88" s="29"/>
      <c r="EN88" s="32"/>
      <c r="EO88" s="29"/>
      <c r="EP88" s="32"/>
      <c r="EQ88" s="29"/>
      <c r="ER88" s="32"/>
      <c r="ES88" s="29"/>
      <c r="ET88" s="32"/>
      <c r="EU88" s="29"/>
      <c r="EV88" s="32"/>
      <c r="EW88" s="32"/>
    </row>
    <row r="89" spans="5:153" ht="9.9" customHeight="1"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28"/>
      <c r="U89" s="37"/>
      <c r="V89" s="429"/>
      <c r="W89" s="429"/>
      <c r="X89" s="429"/>
      <c r="Y89" s="429"/>
      <c r="Z89" s="429"/>
      <c r="AA89" s="429"/>
      <c r="AB89" s="429"/>
      <c r="AC89" s="429"/>
      <c r="AD89" s="429"/>
      <c r="AE89" s="429"/>
      <c r="AF89" s="429"/>
      <c r="AG89" s="429"/>
      <c r="AI89" s="429"/>
      <c r="AJ89" s="429"/>
      <c r="AK89" s="429"/>
      <c r="AL89" s="429"/>
      <c r="AM89" s="429"/>
      <c r="AN89" s="429"/>
      <c r="AO89" s="429"/>
      <c r="AP89" s="429"/>
      <c r="AQ89" s="429"/>
      <c r="AR89" s="429"/>
      <c r="AS89" s="429"/>
      <c r="AT89" s="429"/>
      <c r="AU89" s="429"/>
      <c r="AV89" s="429"/>
      <c r="AX89" s="429"/>
      <c r="AY89" s="429"/>
      <c r="AZ89" s="429"/>
      <c r="BA89" s="429"/>
      <c r="BB89" s="429"/>
      <c r="BC89" s="429"/>
      <c r="BD89" s="429"/>
      <c r="BE89" s="429"/>
      <c r="BF89" s="429"/>
      <c r="BG89" s="429"/>
      <c r="BH89" s="429"/>
      <c r="BI89" s="429"/>
      <c r="BJ89" s="429"/>
      <c r="BK89" s="429"/>
      <c r="BM89" s="429"/>
      <c r="BN89" s="429"/>
      <c r="BO89" s="429"/>
      <c r="BP89" s="429"/>
      <c r="BQ89" s="429"/>
      <c r="BR89" s="429"/>
      <c r="BS89" s="429"/>
      <c r="BT89" s="429"/>
      <c r="BU89" s="429"/>
      <c r="BV89" s="429"/>
      <c r="BW89" s="429"/>
      <c r="BX89" s="429"/>
      <c r="BY89" s="429"/>
      <c r="BZ89" s="429"/>
      <c r="CB89" s="429"/>
      <c r="CC89" s="429"/>
      <c r="CD89" s="429"/>
      <c r="CE89" s="429"/>
      <c r="CF89" s="429"/>
      <c r="CG89" s="429"/>
      <c r="CH89" s="429"/>
      <c r="CI89" s="429"/>
      <c r="CJ89" s="429"/>
      <c r="CK89" s="429"/>
      <c r="CL89" s="429"/>
      <c r="CM89" s="429"/>
      <c r="CN89" s="429"/>
      <c r="CO89" s="429"/>
      <c r="CQ89" s="429"/>
      <c r="CR89" s="429"/>
      <c r="CS89" s="429"/>
      <c r="CT89" s="429"/>
      <c r="CU89" s="429"/>
      <c r="CV89" s="429"/>
      <c r="CW89" s="429"/>
      <c r="CX89" s="429"/>
      <c r="CY89" s="429"/>
      <c r="CZ89" s="429"/>
      <c r="DA89" s="429"/>
      <c r="DB89" s="429"/>
      <c r="DC89" s="429"/>
      <c r="DD89" s="429"/>
      <c r="DF89" s="429"/>
      <c r="DG89" s="429"/>
      <c r="DH89" s="429"/>
      <c r="DI89" s="429"/>
      <c r="DJ89" s="429"/>
      <c r="DK89" s="429"/>
      <c r="DL89" s="429"/>
      <c r="DM89" s="429"/>
      <c r="DN89" s="429"/>
      <c r="DO89" s="429"/>
      <c r="DP89" s="429"/>
      <c r="DQ89" s="429"/>
      <c r="DR89" s="429"/>
      <c r="DS89" s="429"/>
      <c r="DU89" s="428"/>
      <c r="DV89" s="428"/>
      <c r="DW89" s="428"/>
      <c r="DX89" s="29"/>
      <c r="DY89" s="32"/>
      <c r="DZ89" s="29"/>
      <c r="EA89" s="32"/>
      <c r="EB89" s="29"/>
      <c r="EC89" s="32"/>
      <c r="ED89" s="29"/>
      <c r="EE89" s="32"/>
      <c r="EF89" s="29"/>
      <c r="EG89" s="32"/>
      <c r="EH89" s="32"/>
      <c r="EJ89" s="429"/>
      <c r="EK89" s="429"/>
      <c r="EL89" s="429"/>
      <c r="EM89" s="429"/>
      <c r="EN89" s="429"/>
      <c r="EO89" s="429"/>
      <c r="EP89" s="429"/>
      <c r="EQ89" s="429"/>
      <c r="ER89" s="429"/>
      <c r="ES89" s="429"/>
      <c r="ET89" s="429"/>
      <c r="EU89" s="429"/>
      <c r="EV89" s="429"/>
      <c r="EW89" s="429"/>
    </row>
    <row r="90" spans="5:153" ht="9.9" customHeight="1"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28"/>
      <c r="U90" s="37"/>
      <c r="V90" s="429"/>
      <c r="W90" s="429"/>
      <c r="X90" s="429"/>
      <c r="Y90" s="429"/>
      <c r="Z90" s="429"/>
      <c r="AA90" s="429"/>
      <c r="AB90" s="429"/>
      <c r="AC90" s="429"/>
      <c r="AD90" s="429"/>
      <c r="AE90" s="429"/>
      <c r="AF90" s="429"/>
      <c r="AG90" s="429"/>
      <c r="AI90" s="429"/>
      <c r="AJ90" s="429"/>
      <c r="AK90" s="429"/>
      <c r="AL90" s="429"/>
      <c r="AM90" s="429"/>
      <c r="AN90" s="429"/>
      <c r="AO90" s="429"/>
      <c r="AP90" s="429"/>
      <c r="AQ90" s="429"/>
      <c r="AR90" s="429"/>
      <c r="AS90" s="429"/>
      <c r="AT90" s="429"/>
      <c r="AU90" s="429"/>
      <c r="AV90" s="429"/>
      <c r="AX90" s="429"/>
      <c r="AY90" s="429"/>
      <c r="AZ90" s="429"/>
      <c r="BA90" s="429"/>
      <c r="BB90" s="429"/>
      <c r="BC90" s="429"/>
      <c r="BD90" s="429"/>
      <c r="BE90" s="429"/>
      <c r="BF90" s="429"/>
      <c r="BG90" s="429"/>
      <c r="BH90" s="429"/>
      <c r="BI90" s="429"/>
      <c r="BJ90" s="429"/>
      <c r="BK90" s="429"/>
      <c r="BM90" s="429"/>
      <c r="BN90" s="429"/>
      <c r="BO90" s="429"/>
      <c r="BP90" s="429"/>
      <c r="BQ90" s="429"/>
      <c r="BR90" s="429"/>
      <c r="BS90" s="429"/>
      <c r="BT90" s="429"/>
      <c r="BU90" s="429"/>
      <c r="BV90" s="429"/>
      <c r="BW90" s="429"/>
      <c r="BX90" s="429"/>
      <c r="BY90" s="429"/>
      <c r="BZ90" s="429"/>
      <c r="CB90" s="429"/>
      <c r="CC90" s="429"/>
      <c r="CD90" s="429"/>
      <c r="CE90" s="429"/>
      <c r="CF90" s="429"/>
      <c r="CG90" s="429"/>
      <c r="CH90" s="429"/>
      <c r="CI90" s="429"/>
      <c r="CJ90" s="429"/>
      <c r="CK90" s="429"/>
      <c r="CL90" s="429"/>
      <c r="CM90" s="429"/>
      <c r="CN90" s="429"/>
      <c r="CO90" s="429"/>
      <c r="CQ90" s="429"/>
      <c r="CR90" s="429"/>
      <c r="CS90" s="429"/>
      <c r="CT90" s="429"/>
      <c r="CU90" s="429"/>
      <c r="CV90" s="429"/>
      <c r="CW90" s="429"/>
      <c r="CX90" s="429"/>
      <c r="CY90" s="429"/>
      <c r="CZ90" s="429"/>
      <c r="DA90" s="429"/>
      <c r="DB90" s="429"/>
      <c r="DC90" s="429"/>
      <c r="DD90" s="429"/>
      <c r="DF90" s="429"/>
      <c r="DG90" s="429"/>
      <c r="DH90" s="429"/>
      <c r="DI90" s="429"/>
      <c r="DJ90" s="429"/>
      <c r="DK90" s="429"/>
      <c r="DL90" s="429"/>
      <c r="DM90" s="429"/>
      <c r="DN90" s="429"/>
      <c r="DO90" s="429"/>
      <c r="DP90" s="429"/>
      <c r="DQ90" s="429"/>
      <c r="DR90" s="429"/>
      <c r="DS90" s="429"/>
      <c r="DU90" s="428"/>
      <c r="DV90" s="428"/>
      <c r="DW90" s="428"/>
      <c r="DX90" s="29"/>
      <c r="DY90" s="32"/>
      <c r="DZ90" s="29"/>
      <c r="EA90" s="32"/>
      <c r="EB90" s="29"/>
      <c r="EC90" s="32"/>
      <c r="ED90" s="29"/>
      <c r="EE90" s="32"/>
      <c r="EF90" s="29"/>
      <c r="EG90" s="32"/>
      <c r="EH90" s="32"/>
      <c r="EJ90" s="429"/>
      <c r="EK90" s="429"/>
      <c r="EL90" s="429"/>
      <c r="EM90" s="429"/>
      <c r="EN90" s="429"/>
      <c r="EO90" s="429"/>
      <c r="EP90" s="429"/>
      <c r="EQ90" s="429"/>
      <c r="ER90" s="429"/>
      <c r="ES90" s="429"/>
      <c r="ET90" s="429"/>
      <c r="EU90" s="429"/>
      <c r="EV90" s="429"/>
      <c r="EW90" s="429"/>
    </row>
    <row r="91" spans="5:153" ht="9.9" customHeight="1"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U91" s="429"/>
      <c r="V91" s="429"/>
      <c r="W91" s="429"/>
      <c r="X91" s="429"/>
      <c r="Y91" s="429"/>
      <c r="Z91" s="429"/>
      <c r="AA91" s="429"/>
      <c r="AB91" s="429"/>
      <c r="AC91" s="429"/>
      <c r="AD91" s="429"/>
      <c r="AE91" s="429"/>
      <c r="AF91" s="429"/>
      <c r="AG91" s="429"/>
      <c r="AI91" s="429"/>
      <c r="AJ91" s="429"/>
      <c r="AK91" s="429"/>
      <c r="AL91" s="429"/>
      <c r="AM91" s="429"/>
      <c r="AN91" s="429"/>
      <c r="AO91" s="429"/>
      <c r="AP91" s="429"/>
      <c r="AQ91" s="429"/>
      <c r="AR91" s="429"/>
      <c r="AS91" s="429"/>
      <c r="AT91" s="429"/>
      <c r="AU91" s="429"/>
      <c r="AV91" s="429"/>
      <c r="AX91" s="429"/>
      <c r="AY91" s="429"/>
      <c r="AZ91" s="429"/>
      <c r="BA91" s="429"/>
      <c r="BB91" s="429"/>
      <c r="BC91" s="429"/>
      <c r="BD91" s="429"/>
      <c r="BE91" s="429"/>
      <c r="BF91" s="429"/>
      <c r="BG91" s="429"/>
      <c r="BH91" s="429"/>
      <c r="BI91" s="429"/>
      <c r="BJ91" s="429"/>
      <c r="BK91" s="429"/>
      <c r="BM91" s="429"/>
      <c r="BN91" s="429"/>
      <c r="BO91" s="429"/>
      <c r="BP91" s="429"/>
      <c r="BQ91" s="429"/>
      <c r="BR91" s="429"/>
      <c r="BS91" s="429"/>
      <c r="BT91" s="429"/>
      <c r="BU91" s="429"/>
      <c r="BV91" s="429"/>
      <c r="BW91" s="429"/>
      <c r="BX91" s="429"/>
      <c r="BY91" s="429"/>
      <c r="BZ91" s="429"/>
      <c r="CB91" s="429"/>
      <c r="CC91" s="429"/>
      <c r="CD91" s="429"/>
      <c r="CE91" s="429"/>
      <c r="CF91" s="429"/>
      <c r="CG91" s="429"/>
      <c r="CH91" s="429"/>
      <c r="CI91" s="429"/>
      <c r="CJ91" s="429"/>
      <c r="CK91" s="429"/>
      <c r="CL91" s="429"/>
      <c r="CM91" s="429"/>
      <c r="CN91" s="429"/>
      <c r="CO91" s="429"/>
      <c r="CQ91" s="429"/>
      <c r="CR91" s="429"/>
      <c r="CS91" s="429"/>
      <c r="CT91" s="429"/>
      <c r="CU91" s="429"/>
      <c r="CV91" s="429"/>
      <c r="CW91" s="429"/>
      <c r="CX91" s="429"/>
      <c r="CY91" s="429"/>
      <c r="CZ91" s="429"/>
      <c r="DA91" s="429"/>
      <c r="DB91" s="429"/>
      <c r="DC91" s="429"/>
      <c r="DD91" s="429"/>
      <c r="DF91" s="429"/>
      <c r="DG91" s="429"/>
      <c r="DH91" s="429"/>
      <c r="DI91" s="429"/>
      <c r="DJ91" s="429"/>
      <c r="DK91" s="429"/>
      <c r="DL91" s="429"/>
      <c r="DM91" s="429"/>
      <c r="DN91" s="429"/>
      <c r="DO91" s="429"/>
      <c r="DP91" s="429"/>
      <c r="DQ91" s="429"/>
      <c r="DR91" s="429"/>
      <c r="DS91" s="429"/>
      <c r="DU91" s="428"/>
      <c r="DV91" s="428"/>
      <c r="DW91" s="428"/>
      <c r="DX91" s="29"/>
      <c r="DY91" s="32"/>
      <c r="DZ91" s="29"/>
      <c r="EA91" s="32"/>
      <c r="EB91" s="29"/>
      <c r="EC91" s="32"/>
      <c r="ED91" s="29"/>
      <c r="EE91" s="32"/>
      <c r="EF91" s="29"/>
      <c r="EG91" s="32"/>
      <c r="EH91" s="32"/>
      <c r="EJ91" s="429"/>
      <c r="EK91" s="429"/>
      <c r="EL91" s="429"/>
      <c r="EM91" s="429"/>
      <c r="EN91" s="429"/>
      <c r="EO91" s="429"/>
      <c r="EP91" s="429"/>
      <c r="EQ91" s="429"/>
      <c r="ER91" s="429"/>
      <c r="ES91" s="429"/>
      <c r="ET91" s="429"/>
      <c r="EU91" s="429"/>
      <c r="EV91" s="429"/>
      <c r="EW91" s="429"/>
    </row>
    <row r="92" spans="5:153" ht="9.9" customHeight="1"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DU92" s="428"/>
      <c r="DV92" s="428"/>
      <c r="DW92" s="428"/>
      <c r="DX92" s="29"/>
      <c r="DY92" s="32"/>
      <c r="DZ92" s="29"/>
      <c r="EA92" s="32"/>
      <c r="EB92" s="29"/>
      <c r="EC92" s="32"/>
      <c r="ED92" s="29"/>
      <c r="EE92" s="32"/>
      <c r="EF92" s="29"/>
      <c r="EG92" s="32"/>
      <c r="EH92" s="32"/>
    </row>
    <row r="93" spans="5:153" ht="9.9" customHeight="1">
      <c r="DU93" s="428"/>
      <c r="DV93" s="428"/>
      <c r="DW93" s="428"/>
      <c r="DX93" s="29"/>
      <c r="DY93" s="32"/>
      <c r="DZ93" s="29"/>
      <c r="EA93" s="32"/>
      <c r="EB93" s="29"/>
      <c r="EC93" s="32"/>
      <c r="ED93" s="29"/>
      <c r="EE93" s="32"/>
      <c r="EF93" s="29"/>
      <c r="EG93" s="32"/>
      <c r="EH93" s="32"/>
    </row>
    <row r="94" spans="5:153" ht="9.9" customHeight="1">
      <c r="E94" s="429"/>
      <c r="F94" s="429"/>
      <c r="G94" s="429"/>
      <c r="H94" s="429"/>
      <c r="I94" s="429"/>
      <c r="J94" s="429"/>
      <c r="K94" s="429"/>
      <c r="L94" s="429"/>
      <c r="M94" s="429"/>
      <c r="N94" s="429"/>
      <c r="O94" s="429"/>
      <c r="P94" s="429"/>
      <c r="Q94" s="429"/>
      <c r="R94" s="429"/>
      <c r="T94" s="429"/>
      <c r="U94" s="429"/>
      <c r="V94" s="429"/>
      <c r="W94" s="429"/>
      <c r="X94" s="429"/>
      <c r="Y94" s="429"/>
      <c r="Z94" s="429"/>
      <c r="AA94" s="429"/>
      <c r="AB94" s="429"/>
      <c r="AC94" s="429"/>
      <c r="AD94" s="429"/>
      <c r="AE94" s="429"/>
      <c r="AF94" s="429"/>
      <c r="AG94" s="429"/>
      <c r="AI94" s="429"/>
      <c r="AJ94" s="429"/>
      <c r="AK94" s="429"/>
      <c r="AL94" s="429"/>
      <c r="AM94" s="429"/>
      <c r="AN94" s="429"/>
      <c r="AO94" s="429"/>
      <c r="AP94" s="429"/>
      <c r="AQ94" s="429"/>
      <c r="AR94" s="429"/>
      <c r="AS94" s="429"/>
      <c r="AT94" s="429"/>
      <c r="AU94" s="429"/>
      <c r="AV94" s="429"/>
      <c r="AX94" s="429"/>
      <c r="AY94" s="429"/>
      <c r="AZ94" s="429"/>
      <c r="BA94" s="429"/>
      <c r="BB94" s="429"/>
      <c r="BC94" s="429"/>
      <c r="BD94" s="429"/>
      <c r="BE94" s="429"/>
      <c r="BF94" s="429"/>
      <c r="BG94" s="429"/>
      <c r="BH94" s="429"/>
      <c r="BI94" s="429"/>
      <c r="BJ94" s="429"/>
      <c r="BK94" s="429"/>
      <c r="BM94" s="429"/>
      <c r="BN94" s="429"/>
      <c r="BO94" s="429"/>
      <c r="BP94" s="429"/>
      <c r="BQ94" s="429"/>
      <c r="BR94" s="429"/>
      <c r="BS94" s="429"/>
      <c r="BT94" s="429"/>
      <c r="BU94" s="429"/>
      <c r="BV94" s="429"/>
      <c r="BW94" s="429"/>
      <c r="BX94" s="429"/>
      <c r="BY94" s="429"/>
      <c r="BZ94" s="429"/>
      <c r="CB94" s="429"/>
      <c r="CC94" s="429"/>
      <c r="CD94" s="429"/>
      <c r="CE94" s="429"/>
      <c r="CF94" s="429"/>
      <c r="CG94" s="429"/>
      <c r="CH94" s="429"/>
      <c r="CI94" s="429"/>
      <c r="CJ94" s="429"/>
      <c r="CK94" s="429"/>
      <c r="CL94" s="429"/>
      <c r="CM94" s="429"/>
      <c r="CN94" s="429"/>
      <c r="CO94" s="429"/>
      <c r="CQ94" s="429"/>
      <c r="CR94" s="429"/>
      <c r="CS94" s="429"/>
      <c r="CT94" s="429"/>
      <c r="CU94" s="429"/>
      <c r="CV94" s="429"/>
      <c r="CW94" s="429"/>
      <c r="CX94" s="429"/>
      <c r="CY94" s="429"/>
      <c r="CZ94" s="429"/>
      <c r="DA94" s="429"/>
      <c r="DB94" s="429"/>
      <c r="DC94" s="429"/>
      <c r="DD94" s="429"/>
      <c r="DF94" s="429"/>
      <c r="DG94" s="429"/>
      <c r="DH94" s="429"/>
      <c r="DI94" s="429"/>
      <c r="DJ94" s="429"/>
      <c r="DK94" s="429"/>
      <c r="DL94" s="429"/>
      <c r="DM94" s="429"/>
      <c r="DN94" s="429"/>
      <c r="DO94" s="429"/>
      <c r="DP94" s="429"/>
      <c r="DQ94" s="429"/>
      <c r="DR94" s="429"/>
      <c r="DS94" s="429"/>
      <c r="DU94" s="428"/>
      <c r="DV94" s="428"/>
      <c r="DW94" s="428"/>
      <c r="DX94" s="29"/>
      <c r="DY94" s="32"/>
      <c r="DZ94" s="29"/>
      <c r="EA94" s="32"/>
      <c r="EB94" s="29"/>
      <c r="EC94" s="32"/>
      <c r="ED94" s="29"/>
      <c r="EE94" s="32"/>
      <c r="EF94" s="29"/>
      <c r="EG94" s="32"/>
      <c r="EH94" s="32"/>
      <c r="EJ94" s="429"/>
      <c r="EK94" s="429"/>
      <c r="EL94" s="429"/>
      <c r="EM94" s="429"/>
      <c r="EN94" s="429"/>
      <c r="EO94" s="429"/>
      <c r="EP94" s="429"/>
      <c r="EQ94" s="429"/>
      <c r="ER94" s="429"/>
      <c r="ES94" s="429"/>
      <c r="ET94" s="429"/>
      <c r="EU94" s="429"/>
      <c r="EV94" s="429"/>
      <c r="EW94" s="429"/>
    </row>
    <row r="95" spans="5:153" ht="9.9" customHeight="1">
      <c r="E95" s="429"/>
      <c r="F95" s="429"/>
      <c r="G95" s="429"/>
      <c r="H95" s="429"/>
      <c r="I95" s="429"/>
      <c r="J95" s="429"/>
      <c r="K95" s="429"/>
      <c r="L95" s="429"/>
      <c r="M95" s="429"/>
      <c r="N95" s="429"/>
      <c r="O95" s="429"/>
      <c r="P95" s="429"/>
      <c r="Q95" s="429"/>
      <c r="R95" s="429"/>
      <c r="T95" s="429"/>
      <c r="U95" s="429"/>
      <c r="V95" s="429"/>
      <c r="W95" s="429"/>
      <c r="X95" s="429"/>
      <c r="Y95" s="429"/>
      <c r="Z95" s="429"/>
      <c r="AA95" s="429"/>
      <c r="AB95" s="429"/>
      <c r="AC95" s="429"/>
      <c r="AD95" s="429"/>
      <c r="AE95" s="429"/>
      <c r="AF95" s="429"/>
      <c r="AG95" s="429"/>
      <c r="AI95" s="429"/>
      <c r="AJ95" s="429"/>
      <c r="AK95" s="429"/>
      <c r="AL95" s="429"/>
      <c r="AM95" s="429"/>
      <c r="AN95" s="429"/>
      <c r="AO95" s="429"/>
      <c r="AP95" s="429"/>
      <c r="AQ95" s="429"/>
      <c r="AR95" s="429"/>
      <c r="AS95" s="429"/>
      <c r="AT95" s="429"/>
      <c r="AU95" s="429"/>
      <c r="AV95" s="429"/>
      <c r="AX95" s="429"/>
      <c r="AY95" s="429"/>
      <c r="AZ95" s="429"/>
      <c r="BA95" s="429"/>
      <c r="BB95" s="429"/>
      <c r="BC95" s="429"/>
      <c r="BD95" s="429"/>
      <c r="BE95" s="429"/>
      <c r="BF95" s="429"/>
      <c r="BG95" s="429"/>
      <c r="BH95" s="429"/>
      <c r="BI95" s="429"/>
      <c r="BJ95" s="429"/>
      <c r="BK95" s="429"/>
      <c r="BM95" s="429"/>
      <c r="BN95" s="429"/>
      <c r="BO95" s="429"/>
      <c r="BP95" s="429"/>
      <c r="BQ95" s="429"/>
      <c r="BR95" s="429"/>
      <c r="BS95" s="429"/>
      <c r="BT95" s="429"/>
      <c r="BU95" s="429"/>
      <c r="BV95" s="429"/>
      <c r="BW95" s="429"/>
      <c r="BX95" s="429"/>
      <c r="BY95" s="429"/>
      <c r="BZ95" s="429"/>
      <c r="CB95" s="429"/>
      <c r="CC95" s="429"/>
      <c r="CD95" s="429"/>
      <c r="CE95" s="429"/>
      <c r="CF95" s="429"/>
      <c r="CG95" s="429"/>
      <c r="CH95" s="429"/>
      <c r="CI95" s="429"/>
      <c r="CJ95" s="429"/>
      <c r="CK95" s="429"/>
      <c r="CL95" s="429"/>
      <c r="CM95" s="429"/>
      <c r="CN95" s="429"/>
      <c r="CO95" s="429"/>
      <c r="CQ95" s="429"/>
      <c r="CR95" s="429"/>
      <c r="CS95" s="429"/>
      <c r="CT95" s="429"/>
      <c r="CU95" s="429"/>
      <c r="CV95" s="429"/>
      <c r="CW95" s="429"/>
      <c r="CX95" s="429"/>
      <c r="CY95" s="429"/>
      <c r="CZ95" s="429"/>
      <c r="DA95" s="429"/>
      <c r="DB95" s="429"/>
      <c r="DC95" s="429"/>
      <c r="DD95" s="429"/>
      <c r="DF95" s="429"/>
      <c r="DG95" s="429"/>
      <c r="DH95" s="429"/>
      <c r="DI95" s="429"/>
      <c r="DJ95" s="429"/>
      <c r="DK95" s="429"/>
      <c r="DL95" s="429"/>
      <c r="DM95" s="429"/>
      <c r="DN95" s="429"/>
      <c r="DO95" s="429"/>
      <c r="DP95" s="429"/>
      <c r="DQ95" s="429"/>
      <c r="DR95" s="429"/>
      <c r="DS95" s="429"/>
      <c r="DU95" s="428"/>
      <c r="DV95" s="428"/>
      <c r="DW95" s="428"/>
      <c r="DX95" s="29"/>
      <c r="DY95" s="32"/>
      <c r="DZ95" s="29"/>
      <c r="EA95" s="32"/>
      <c r="EB95" s="29"/>
      <c r="EC95" s="32"/>
      <c r="ED95" s="29"/>
      <c r="EE95" s="32"/>
      <c r="EF95" s="29"/>
      <c r="EG95" s="32"/>
      <c r="EH95" s="32"/>
      <c r="EJ95" s="429"/>
      <c r="EK95" s="429"/>
      <c r="EL95" s="429"/>
      <c r="EM95" s="429"/>
      <c r="EN95" s="429"/>
      <c r="EO95" s="429"/>
      <c r="EP95" s="429"/>
      <c r="EQ95" s="429"/>
      <c r="ER95" s="429"/>
      <c r="ES95" s="429"/>
      <c r="ET95" s="429"/>
      <c r="EU95" s="429"/>
      <c r="EV95" s="429"/>
      <c r="EW95" s="429"/>
    </row>
    <row r="96" spans="5:153" ht="9.9" customHeight="1">
      <c r="E96" s="429"/>
      <c r="F96" s="429"/>
      <c r="G96" s="429"/>
      <c r="H96" s="429"/>
      <c r="I96" s="429"/>
      <c r="J96" s="429"/>
      <c r="K96" s="429"/>
      <c r="L96" s="429"/>
      <c r="M96" s="429"/>
      <c r="N96" s="429"/>
      <c r="O96" s="429"/>
      <c r="P96" s="429"/>
      <c r="Q96" s="429"/>
      <c r="R96" s="429"/>
      <c r="T96" s="429"/>
      <c r="U96" s="429"/>
      <c r="V96" s="429"/>
      <c r="W96" s="429"/>
      <c r="X96" s="429"/>
      <c r="Y96" s="429"/>
      <c r="Z96" s="429"/>
      <c r="AA96" s="429"/>
      <c r="AB96" s="429"/>
      <c r="AC96" s="429"/>
      <c r="AD96" s="429"/>
      <c r="AE96" s="429"/>
      <c r="AF96" s="429"/>
      <c r="AG96" s="429"/>
      <c r="AI96" s="429"/>
      <c r="AJ96" s="429"/>
      <c r="AK96" s="429"/>
      <c r="AL96" s="429"/>
      <c r="AM96" s="429"/>
      <c r="AN96" s="429"/>
      <c r="AO96" s="429"/>
      <c r="AP96" s="429"/>
      <c r="AQ96" s="429"/>
      <c r="AR96" s="429"/>
      <c r="AS96" s="429"/>
      <c r="AT96" s="429"/>
      <c r="AU96" s="429"/>
      <c r="AV96" s="429"/>
      <c r="AX96" s="429"/>
      <c r="AY96" s="429"/>
      <c r="AZ96" s="429"/>
      <c r="BA96" s="429"/>
      <c r="BB96" s="429"/>
      <c r="BC96" s="429"/>
      <c r="BD96" s="429"/>
      <c r="BE96" s="429"/>
      <c r="BF96" s="429"/>
      <c r="BG96" s="429"/>
      <c r="BH96" s="429"/>
      <c r="BI96" s="429"/>
      <c r="BJ96" s="429"/>
      <c r="BK96" s="429"/>
      <c r="BM96" s="429"/>
      <c r="BN96" s="429"/>
      <c r="BO96" s="429"/>
      <c r="BP96" s="429"/>
      <c r="BQ96" s="429"/>
      <c r="BR96" s="429"/>
      <c r="BS96" s="429"/>
      <c r="BT96" s="429"/>
      <c r="BU96" s="429"/>
      <c r="BV96" s="429"/>
      <c r="BW96" s="429"/>
      <c r="BX96" s="429"/>
      <c r="BY96" s="429"/>
      <c r="BZ96" s="429"/>
      <c r="CB96" s="429"/>
      <c r="CC96" s="429"/>
      <c r="CD96" s="429"/>
      <c r="CE96" s="429"/>
      <c r="CF96" s="429"/>
      <c r="CG96" s="429"/>
      <c r="CH96" s="429"/>
      <c r="CI96" s="429"/>
      <c r="CJ96" s="429"/>
      <c r="CK96" s="429"/>
      <c r="CL96" s="429"/>
      <c r="CM96" s="429"/>
      <c r="CN96" s="429"/>
      <c r="CO96" s="429"/>
      <c r="CQ96" s="429"/>
      <c r="CR96" s="429"/>
      <c r="CS96" s="429"/>
      <c r="CT96" s="429"/>
      <c r="CU96" s="429"/>
      <c r="CV96" s="429"/>
      <c r="CW96" s="429"/>
      <c r="CX96" s="429"/>
      <c r="CY96" s="429"/>
      <c r="CZ96" s="429"/>
      <c r="DA96" s="429"/>
      <c r="DB96" s="429"/>
      <c r="DC96" s="429"/>
      <c r="DD96" s="429"/>
      <c r="DF96" s="429"/>
      <c r="DG96" s="429"/>
      <c r="DH96" s="429"/>
      <c r="DI96" s="429"/>
      <c r="DJ96" s="429"/>
      <c r="DK96" s="429"/>
      <c r="DL96" s="429"/>
      <c r="DM96" s="429"/>
      <c r="DN96" s="429"/>
      <c r="DO96" s="429"/>
      <c r="DP96" s="429"/>
      <c r="DQ96" s="429"/>
      <c r="DR96" s="429"/>
      <c r="DS96" s="429"/>
      <c r="DU96" s="428"/>
      <c r="DV96" s="428"/>
      <c r="DW96" s="428"/>
      <c r="DX96" s="29"/>
      <c r="DY96" s="32"/>
      <c r="DZ96" s="29"/>
      <c r="EA96" s="32"/>
      <c r="EB96" s="29"/>
      <c r="EC96" s="32"/>
      <c r="ED96" s="29"/>
      <c r="EE96" s="32"/>
      <c r="EF96" s="29"/>
      <c r="EG96" s="32"/>
      <c r="EH96" s="32"/>
      <c r="EJ96" s="429"/>
      <c r="EK96" s="429"/>
      <c r="EL96" s="429"/>
      <c r="EM96" s="429"/>
      <c r="EN96" s="429"/>
      <c r="EO96" s="429"/>
      <c r="EP96" s="429"/>
      <c r="EQ96" s="429"/>
      <c r="ER96" s="429"/>
      <c r="ES96" s="429"/>
      <c r="ET96" s="429"/>
      <c r="EU96" s="429"/>
      <c r="EV96" s="429"/>
      <c r="EW96" s="429"/>
    </row>
    <row r="97" spans="4:153" ht="9.9" customHeight="1">
      <c r="E97" s="429"/>
      <c r="F97" s="429"/>
      <c r="G97" s="429"/>
      <c r="H97" s="429"/>
      <c r="I97" s="429"/>
      <c r="J97" s="429"/>
      <c r="K97" s="429"/>
      <c r="L97" s="429"/>
      <c r="M97" s="429"/>
      <c r="N97" s="429"/>
      <c r="O97" s="429"/>
      <c r="P97" s="429"/>
      <c r="Q97" s="429"/>
      <c r="R97" s="429"/>
      <c r="T97" s="429"/>
      <c r="U97" s="429"/>
      <c r="V97" s="429"/>
      <c r="W97" s="429"/>
      <c r="X97" s="429"/>
      <c r="Y97" s="429"/>
      <c r="Z97" s="429"/>
      <c r="AA97" s="429"/>
      <c r="AB97" s="429"/>
      <c r="AC97" s="429"/>
      <c r="AD97" s="429"/>
      <c r="AE97" s="429"/>
      <c r="AF97" s="429"/>
      <c r="AG97" s="429"/>
      <c r="AI97" s="429"/>
      <c r="AJ97" s="429"/>
      <c r="AK97" s="429"/>
      <c r="AL97" s="429"/>
      <c r="AM97" s="429"/>
      <c r="AN97" s="429"/>
      <c r="AO97" s="429"/>
      <c r="AP97" s="429"/>
      <c r="AQ97" s="429"/>
      <c r="AR97" s="429"/>
      <c r="AS97" s="429"/>
      <c r="AT97" s="429"/>
      <c r="AU97" s="429"/>
      <c r="AV97" s="429"/>
      <c r="AX97" s="429"/>
      <c r="AY97" s="429"/>
      <c r="AZ97" s="429"/>
      <c r="BA97" s="429"/>
      <c r="BB97" s="429"/>
      <c r="BC97" s="429"/>
      <c r="BD97" s="429"/>
      <c r="BE97" s="429"/>
      <c r="BF97" s="429"/>
      <c r="BG97" s="429"/>
      <c r="BH97" s="429"/>
      <c r="BI97" s="429"/>
      <c r="BJ97" s="429"/>
      <c r="BK97" s="429"/>
      <c r="BM97" s="429"/>
      <c r="BN97" s="429"/>
      <c r="BO97" s="429"/>
      <c r="BP97" s="429"/>
      <c r="BQ97" s="429"/>
      <c r="BR97" s="429"/>
      <c r="BS97" s="429"/>
      <c r="BT97" s="429"/>
      <c r="BU97" s="429"/>
      <c r="BV97" s="429"/>
      <c r="BW97" s="429"/>
      <c r="BX97" s="429"/>
      <c r="BY97" s="429"/>
      <c r="BZ97" s="429"/>
      <c r="CB97" s="429"/>
      <c r="CC97" s="429"/>
      <c r="CD97" s="429"/>
      <c r="CE97" s="429"/>
      <c r="CF97" s="429"/>
      <c r="CG97" s="429"/>
      <c r="CH97" s="429"/>
      <c r="CI97" s="429"/>
      <c r="CJ97" s="429"/>
      <c r="CK97" s="429"/>
      <c r="CL97" s="429"/>
      <c r="CM97" s="429"/>
      <c r="CN97" s="429"/>
      <c r="CO97" s="429"/>
      <c r="CQ97" s="429"/>
      <c r="CR97" s="429"/>
      <c r="CS97" s="429"/>
      <c r="CT97" s="429"/>
      <c r="CU97" s="429"/>
      <c r="CV97" s="429"/>
      <c r="CW97" s="429"/>
      <c r="CX97" s="429"/>
      <c r="CY97" s="429"/>
      <c r="CZ97" s="429"/>
      <c r="DA97" s="429"/>
      <c r="DB97" s="429"/>
      <c r="DC97" s="429"/>
      <c r="DD97" s="429"/>
      <c r="DF97" s="429"/>
      <c r="DG97" s="429"/>
      <c r="DH97" s="429"/>
      <c r="DI97" s="429"/>
      <c r="DJ97" s="429"/>
      <c r="DK97" s="429"/>
      <c r="DL97" s="429"/>
      <c r="DM97" s="429"/>
      <c r="DN97" s="429"/>
      <c r="DO97" s="429"/>
      <c r="DP97" s="429"/>
      <c r="DQ97" s="429"/>
      <c r="DR97" s="429"/>
      <c r="DS97" s="429"/>
      <c r="DU97" s="428"/>
      <c r="DV97" s="428"/>
      <c r="DW97" s="428"/>
      <c r="DX97" s="29"/>
      <c r="DY97" s="32"/>
      <c r="DZ97" s="29"/>
      <c r="EA97" s="32"/>
      <c r="EB97" s="29"/>
      <c r="EC97" s="32"/>
      <c r="ED97" s="29"/>
      <c r="EE97" s="32"/>
      <c r="EF97" s="29"/>
      <c r="EG97" s="32"/>
      <c r="EH97" s="32"/>
      <c r="EJ97" s="429"/>
      <c r="EK97" s="429"/>
      <c r="EL97" s="429"/>
      <c r="EM97" s="429"/>
      <c r="EN97" s="429"/>
      <c r="EO97" s="429"/>
      <c r="EP97" s="429"/>
      <c r="EQ97" s="429"/>
      <c r="ER97" s="429"/>
      <c r="ES97" s="429"/>
      <c r="ET97" s="429"/>
      <c r="EU97" s="429"/>
      <c r="EV97" s="429"/>
      <c r="EW97" s="429"/>
    </row>
    <row r="98" spans="4:153" ht="9.9" customHeight="1">
      <c r="D98" s="34"/>
      <c r="E98" s="429"/>
      <c r="F98" s="429"/>
      <c r="G98" s="429"/>
      <c r="H98" s="29"/>
      <c r="I98" s="32"/>
      <c r="J98" s="29"/>
      <c r="K98" s="32"/>
      <c r="L98" s="29"/>
      <c r="M98" s="32"/>
      <c r="N98" s="29"/>
      <c r="O98" s="32"/>
      <c r="P98" s="29"/>
      <c r="Q98" s="32"/>
      <c r="R98" s="32"/>
      <c r="T98" s="429"/>
      <c r="U98" s="429"/>
      <c r="V98" s="429"/>
      <c r="W98" s="29"/>
      <c r="X98" s="32"/>
      <c r="Y98" s="29"/>
      <c r="Z98" s="32"/>
      <c r="AA98" s="29"/>
      <c r="AB98" s="32"/>
      <c r="AC98" s="29"/>
      <c r="AD98" s="32"/>
      <c r="AE98" s="29"/>
      <c r="AF98" s="32"/>
      <c r="AG98" s="32"/>
      <c r="AI98" s="429"/>
      <c r="AJ98" s="429"/>
      <c r="AK98" s="429"/>
      <c r="AL98" s="29"/>
      <c r="AM98" s="32"/>
      <c r="AN98" s="29"/>
      <c r="AO98" s="32"/>
      <c r="AP98" s="29"/>
      <c r="AQ98" s="32"/>
      <c r="AR98" s="29"/>
      <c r="AS98" s="32"/>
      <c r="AT98" s="29"/>
      <c r="AU98" s="32"/>
      <c r="AV98" s="32"/>
      <c r="AX98" s="429"/>
      <c r="AY98" s="429"/>
      <c r="AZ98" s="429"/>
      <c r="BA98" s="29"/>
      <c r="BB98" s="32"/>
      <c r="BC98" s="29"/>
      <c r="BD98" s="32"/>
      <c r="BE98" s="29"/>
      <c r="BF98" s="32"/>
      <c r="BG98" s="29"/>
      <c r="BH98" s="32"/>
      <c r="BI98" s="29"/>
      <c r="BJ98" s="32"/>
      <c r="BK98" s="32"/>
      <c r="BM98" s="429"/>
      <c r="BN98" s="429"/>
      <c r="BO98" s="429"/>
      <c r="BP98" s="29"/>
      <c r="BQ98" s="32"/>
      <c r="BR98" s="29"/>
      <c r="BS98" s="32"/>
      <c r="BT98" s="29"/>
      <c r="BU98" s="32"/>
      <c r="BV98" s="29"/>
      <c r="BW98" s="32"/>
      <c r="BX98" s="29"/>
      <c r="BY98" s="32"/>
      <c r="BZ98" s="32"/>
      <c r="CB98" s="429"/>
      <c r="CC98" s="429"/>
      <c r="CD98" s="429"/>
      <c r="CE98" s="29"/>
      <c r="CF98" s="32"/>
      <c r="CG98" s="29"/>
      <c r="CH98" s="32"/>
      <c r="CI98" s="29"/>
      <c r="CJ98" s="32"/>
      <c r="CK98" s="29"/>
      <c r="CL98" s="32"/>
      <c r="CM98" s="29"/>
      <c r="CN98" s="32"/>
      <c r="CO98" s="32"/>
      <c r="CQ98" s="429"/>
      <c r="CR98" s="429"/>
      <c r="CS98" s="429"/>
      <c r="CT98" s="29"/>
      <c r="CU98" s="32"/>
      <c r="CV98" s="29"/>
      <c r="CW98" s="32"/>
      <c r="CX98" s="29"/>
      <c r="CY98" s="32"/>
      <c r="CZ98" s="29"/>
      <c r="DA98" s="32"/>
      <c r="DB98" s="29"/>
      <c r="DC98" s="32"/>
      <c r="DD98" s="32"/>
      <c r="DF98" s="429"/>
      <c r="DG98" s="429"/>
      <c r="DH98" s="429"/>
      <c r="DI98" s="29"/>
      <c r="DJ98" s="32"/>
      <c r="DK98" s="29"/>
      <c r="DL98" s="32"/>
      <c r="DM98" s="29"/>
      <c r="DN98" s="32"/>
      <c r="DO98" s="29"/>
      <c r="DP98" s="32"/>
      <c r="DQ98" s="29"/>
      <c r="DR98" s="32"/>
      <c r="DS98" s="32"/>
      <c r="DU98" s="429"/>
      <c r="DV98" s="429"/>
      <c r="DW98" s="429"/>
      <c r="DX98" s="29"/>
      <c r="DY98" s="32"/>
      <c r="DZ98" s="29"/>
      <c r="EA98" s="32"/>
      <c r="EB98" s="29"/>
      <c r="EC98" s="32"/>
      <c r="ED98" s="29"/>
      <c r="EE98" s="32"/>
      <c r="EF98" s="29"/>
      <c r="EG98" s="32"/>
      <c r="EH98" s="32"/>
      <c r="EJ98" s="429"/>
      <c r="EK98" s="429"/>
      <c r="EL98" s="429"/>
      <c r="EM98" s="29"/>
      <c r="EN98" s="32"/>
      <c r="EO98" s="29"/>
      <c r="EP98" s="32"/>
      <c r="EQ98" s="29"/>
      <c r="ER98" s="32"/>
      <c r="ES98" s="29"/>
      <c r="ET98" s="32"/>
      <c r="EU98" s="29"/>
      <c r="EV98" s="32"/>
      <c r="EW98" s="32"/>
    </row>
    <row r="99" spans="4:153" ht="9.9" customHeight="1">
      <c r="D99" s="34"/>
      <c r="E99" s="429"/>
      <c r="F99" s="429"/>
      <c r="G99" s="429"/>
      <c r="H99" s="29"/>
      <c r="I99" s="32"/>
      <c r="J99" s="29"/>
      <c r="K99" s="32"/>
      <c r="L99" s="29"/>
      <c r="M99" s="32"/>
      <c r="N99" s="29"/>
      <c r="O99" s="32"/>
      <c r="P99" s="29"/>
      <c r="Q99" s="32"/>
      <c r="R99" s="32"/>
      <c r="T99" s="429"/>
      <c r="U99" s="429"/>
      <c r="V99" s="429"/>
      <c r="W99" s="29"/>
      <c r="X99" s="32"/>
      <c r="Y99" s="29"/>
      <c r="Z99" s="32"/>
      <c r="AA99" s="29"/>
      <c r="AB99" s="32"/>
      <c r="AC99" s="29"/>
      <c r="AD99" s="32"/>
      <c r="AE99" s="29"/>
      <c r="AF99" s="32"/>
      <c r="AG99" s="32"/>
      <c r="AI99" s="429"/>
      <c r="AJ99" s="429"/>
      <c r="AK99" s="429"/>
      <c r="AL99" s="29"/>
      <c r="AM99" s="32"/>
      <c r="AN99" s="29"/>
      <c r="AO99" s="32"/>
      <c r="AP99" s="29"/>
      <c r="AQ99" s="32"/>
      <c r="AR99" s="29"/>
      <c r="AS99" s="32"/>
      <c r="AT99" s="29"/>
      <c r="AU99" s="32"/>
      <c r="AV99" s="32"/>
      <c r="AX99" s="429"/>
      <c r="AY99" s="429"/>
      <c r="AZ99" s="429"/>
      <c r="BA99" s="29"/>
      <c r="BB99" s="32"/>
      <c r="BC99" s="29"/>
      <c r="BD99" s="32"/>
      <c r="BE99" s="29"/>
      <c r="BF99" s="32"/>
      <c r="BG99" s="29"/>
      <c r="BH99" s="32"/>
      <c r="BI99" s="29"/>
      <c r="BJ99" s="32"/>
      <c r="BK99" s="32"/>
      <c r="BM99" s="429"/>
      <c r="BN99" s="429"/>
      <c r="BO99" s="429"/>
      <c r="BP99" s="29"/>
      <c r="BQ99" s="32"/>
      <c r="BR99" s="29"/>
      <c r="BS99" s="32"/>
      <c r="BT99" s="29"/>
      <c r="BU99" s="32"/>
      <c r="BV99" s="29"/>
      <c r="BW99" s="32"/>
      <c r="BX99" s="29"/>
      <c r="BY99" s="32"/>
      <c r="BZ99" s="32"/>
      <c r="CB99" s="429"/>
      <c r="CC99" s="429"/>
      <c r="CD99" s="429"/>
      <c r="CE99" s="29"/>
      <c r="CF99" s="32"/>
      <c r="CG99" s="29"/>
      <c r="CH99" s="32"/>
      <c r="CI99" s="29"/>
      <c r="CJ99" s="32"/>
      <c r="CK99" s="29"/>
      <c r="CL99" s="32"/>
      <c r="CM99" s="29"/>
      <c r="CN99" s="32"/>
      <c r="CO99" s="32"/>
      <c r="CQ99" s="429"/>
      <c r="CR99" s="429"/>
      <c r="CS99" s="429"/>
      <c r="CT99" s="29"/>
      <c r="CU99" s="32"/>
      <c r="CV99" s="29"/>
      <c r="CW99" s="32"/>
      <c r="CX99" s="29"/>
      <c r="CY99" s="32"/>
      <c r="CZ99" s="29"/>
      <c r="DA99" s="32"/>
      <c r="DB99" s="29"/>
      <c r="DC99" s="32"/>
      <c r="DD99" s="32"/>
      <c r="DF99" s="429"/>
      <c r="DG99" s="429"/>
      <c r="DH99" s="429"/>
      <c r="DI99" s="29"/>
      <c r="DJ99" s="32"/>
      <c r="DK99" s="29"/>
      <c r="DL99" s="32"/>
      <c r="DM99" s="29"/>
      <c r="DN99" s="32"/>
      <c r="DO99" s="29"/>
      <c r="DP99" s="32"/>
      <c r="DQ99" s="29"/>
      <c r="DR99" s="32"/>
      <c r="DS99" s="32"/>
      <c r="DU99" s="429"/>
      <c r="DV99" s="429"/>
      <c r="DW99" s="429"/>
      <c r="DX99" s="29"/>
      <c r="DY99" s="32"/>
      <c r="DZ99" s="29"/>
      <c r="EA99" s="32"/>
      <c r="EB99" s="29"/>
      <c r="EC99" s="32"/>
      <c r="ED99" s="29"/>
      <c r="EE99" s="32"/>
      <c r="EF99" s="29"/>
      <c r="EG99" s="32"/>
      <c r="EH99" s="32"/>
      <c r="EJ99" s="429"/>
      <c r="EK99" s="429"/>
      <c r="EL99" s="429"/>
      <c r="EM99" s="29"/>
      <c r="EN99" s="32"/>
      <c r="EO99" s="29"/>
      <c r="EP99" s="32"/>
      <c r="EQ99" s="29"/>
      <c r="ER99" s="32"/>
      <c r="ES99" s="29"/>
      <c r="ET99" s="32"/>
      <c r="EU99" s="29"/>
      <c r="EV99" s="32"/>
      <c r="EW99" s="32"/>
    </row>
    <row r="100" spans="4:153" ht="9.9" customHeight="1">
      <c r="D100" s="34"/>
      <c r="E100" s="429"/>
      <c r="F100" s="429"/>
      <c r="G100" s="429"/>
      <c r="H100" s="29"/>
      <c r="I100" s="32"/>
      <c r="J100" s="29"/>
      <c r="K100" s="32"/>
      <c r="L100" s="29"/>
      <c r="M100" s="32"/>
      <c r="N100" s="29"/>
      <c r="O100" s="32"/>
      <c r="P100" s="29"/>
      <c r="Q100" s="32"/>
      <c r="R100" s="32"/>
      <c r="T100" s="429"/>
      <c r="U100" s="429"/>
      <c r="V100" s="429"/>
      <c r="W100" s="29"/>
      <c r="X100" s="32"/>
      <c r="Y100" s="29"/>
      <c r="Z100" s="32"/>
      <c r="AA100" s="29"/>
      <c r="AB100" s="32"/>
      <c r="AC100" s="29"/>
      <c r="AD100" s="32"/>
      <c r="AE100" s="29"/>
      <c r="AF100" s="32"/>
      <c r="AG100" s="32"/>
      <c r="AI100" s="429"/>
      <c r="AJ100" s="429"/>
      <c r="AK100" s="429"/>
      <c r="AL100" s="29"/>
      <c r="AM100" s="32"/>
      <c r="AN100" s="29"/>
      <c r="AO100" s="32"/>
      <c r="AP100" s="29"/>
      <c r="AQ100" s="32"/>
      <c r="AR100" s="29"/>
      <c r="AS100" s="32"/>
      <c r="AT100" s="29"/>
      <c r="AU100" s="32"/>
      <c r="AV100" s="32"/>
      <c r="AX100" s="429"/>
      <c r="AY100" s="429"/>
      <c r="AZ100" s="429"/>
      <c r="BA100" s="29"/>
      <c r="BB100" s="32"/>
      <c r="BC100" s="29"/>
      <c r="BD100" s="32"/>
      <c r="BE100" s="29"/>
      <c r="BF100" s="32"/>
      <c r="BG100" s="29"/>
      <c r="BH100" s="32"/>
      <c r="BI100" s="29"/>
      <c r="BJ100" s="32"/>
      <c r="BK100" s="32"/>
      <c r="BM100" s="429"/>
      <c r="BN100" s="429"/>
      <c r="BO100" s="429"/>
      <c r="BP100" s="29"/>
      <c r="BQ100" s="32"/>
      <c r="BR100" s="29"/>
      <c r="BS100" s="32"/>
      <c r="BT100" s="29"/>
      <c r="BU100" s="32"/>
      <c r="BV100" s="29"/>
      <c r="BW100" s="32"/>
      <c r="BX100" s="29"/>
      <c r="BY100" s="32"/>
      <c r="BZ100" s="32"/>
      <c r="CB100" s="429"/>
      <c r="CC100" s="429"/>
      <c r="CD100" s="429"/>
      <c r="CE100" s="29"/>
      <c r="CF100" s="32"/>
      <c r="CG100" s="29"/>
      <c r="CH100" s="32"/>
      <c r="CI100" s="29"/>
      <c r="CJ100" s="32"/>
      <c r="CK100" s="29"/>
      <c r="CL100" s="32"/>
      <c r="CM100" s="29"/>
      <c r="CN100" s="32"/>
      <c r="CO100" s="32"/>
      <c r="CQ100" s="429"/>
      <c r="CR100" s="429"/>
      <c r="CS100" s="429"/>
      <c r="CT100" s="29"/>
      <c r="CU100" s="32"/>
      <c r="CV100" s="29"/>
      <c r="CW100" s="32"/>
      <c r="CX100" s="29"/>
      <c r="CY100" s="32"/>
      <c r="CZ100" s="29"/>
      <c r="DA100" s="32"/>
      <c r="DB100" s="29"/>
      <c r="DC100" s="32"/>
      <c r="DD100" s="32"/>
      <c r="DF100" s="429"/>
      <c r="DG100" s="429"/>
      <c r="DH100" s="429"/>
      <c r="DI100" s="29"/>
      <c r="DJ100" s="32"/>
      <c r="DK100" s="29"/>
      <c r="DL100" s="32"/>
      <c r="DM100" s="29"/>
      <c r="DN100" s="32"/>
      <c r="DO100" s="29"/>
      <c r="DP100" s="32"/>
      <c r="DQ100" s="29"/>
      <c r="DR100" s="32"/>
      <c r="DS100" s="32"/>
      <c r="DU100" s="429"/>
      <c r="DV100" s="429"/>
      <c r="DW100" s="429"/>
      <c r="DX100" s="29"/>
      <c r="DY100" s="32"/>
      <c r="DZ100" s="29"/>
      <c r="EA100" s="32"/>
      <c r="EB100" s="29"/>
      <c r="EC100" s="32"/>
      <c r="ED100" s="29"/>
      <c r="EE100" s="32"/>
      <c r="EF100" s="29"/>
      <c r="EG100" s="32"/>
      <c r="EH100" s="32"/>
      <c r="EJ100" s="429"/>
      <c r="EK100" s="429"/>
      <c r="EL100" s="429"/>
      <c r="EM100" s="29"/>
      <c r="EN100" s="32"/>
      <c r="EO100" s="29"/>
      <c r="EP100" s="32"/>
      <c r="EQ100" s="29"/>
      <c r="ER100" s="32"/>
      <c r="ES100" s="29"/>
      <c r="ET100" s="32"/>
      <c r="EU100" s="29"/>
      <c r="EV100" s="32"/>
      <c r="EW100" s="32"/>
    </row>
    <row r="101" spans="4:153" ht="9.9" customHeight="1">
      <c r="D101" s="34"/>
      <c r="E101" s="429"/>
      <c r="F101" s="429"/>
      <c r="G101" s="429"/>
      <c r="H101" s="29"/>
      <c r="I101" s="32"/>
      <c r="J101" s="29"/>
      <c r="K101" s="32"/>
      <c r="L101" s="29"/>
      <c r="M101" s="32"/>
      <c r="N101" s="29"/>
      <c r="O101" s="32"/>
      <c r="P101" s="29"/>
      <c r="Q101" s="32"/>
      <c r="R101" s="32"/>
      <c r="T101" s="429"/>
      <c r="U101" s="429"/>
      <c r="V101" s="429"/>
      <c r="W101" s="29"/>
      <c r="X101" s="32"/>
      <c r="Y101" s="29"/>
      <c r="Z101" s="32"/>
      <c r="AA101" s="29"/>
      <c r="AB101" s="32"/>
      <c r="AC101" s="29"/>
      <c r="AD101" s="32"/>
      <c r="AE101" s="29"/>
      <c r="AF101" s="32"/>
      <c r="AG101" s="32"/>
      <c r="AI101" s="429"/>
      <c r="AJ101" s="429"/>
      <c r="AK101" s="429"/>
      <c r="AL101" s="29"/>
      <c r="AM101" s="32"/>
      <c r="AN101" s="29"/>
      <c r="AO101" s="32"/>
      <c r="AP101" s="29"/>
      <c r="AQ101" s="32"/>
      <c r="AR101" s="29"/>
      <c r="AS101" s="32"/>
      <c r="AT101" s="29"/>
      <c r="AU101" s="32"/>
      <c r="AV101" s="32"/>
      <c r="AX101" s="429"/>
      <c r="AY101" s="429"/>
      <c r="AZ101" s="429"/>
      <c r="BA101" s="29"/>
      <c r="BB101" s="32"/>
      <c r="BC101" s="29"/>
      <c r="BD101" s="32"/>
      <c r="BE101" s="29"/>
      <c r="BF101" s="32"/>
      <c r="BG101" s="29"/>
      <c r="BH101" s="32"/>
      <c r="BI101" s="29"/>
      <c r="BJ101" s="32"/>
      <c r="BK101" s="32"/>
      <c r="BM101" s="429"/>
      <c r="BN101" s="429"/>
      <c r="BO101" s="429"/>
      <c r="BP101" s="29"/>
      <c r="BQ101" s="32"/>
      <c r="BR101" s="29"/>
      <c r="BS101" s="32"/>
      <c r="BT101" s="29"/>
      <c r="BU101" s="32"/>
      <c r="BV101" s="29"/>
      <c r="BW101" s="32"/>
      <c r="BX101" s="29"/>
      <c r="BY101" s="32"/>
      <c r="BZ101" s="32"/>
      <c r="CB101" s="429"/>
      <c r="CC101" s="429"/>
      <c r="CD101" s="429"/>
      <c r="CE101" s="29"/>
      <c r="CF101" s="32"/>
      <c r="CG101" s="29"/>
      <c r="CH101" s="32"/>
      <c r="CI101" s="29"/>
      <c r="CJ101" s="32"/>
      <c r="CK101" s="29"/>
      <c r="CL101" s="32"/>
      <c r="CM101" s="29"/>
      <c r="CN101" s="32"/>
      <c r="CO101" s="32"/>
      <c r="CQ101" s="429"/>
      <c r="CR101" s="429"/>
      <c r="CS101" s="429"/>
      <c r="CT101" s="29"/>
      <c r="CU101" s="32"/>
      <c r="CV101" s="29"/>
      <c r="CW101" s="32"/>
      <c r="CX101" s="29"/>
      <c r="CY101" s="32"/>
      <c r="CZ101" s="29"/>
      <c r="DA101" s="32"/>
      <c r="DB101" s="29"/>
      <c r="DC101" s="32"/>
      <c r="DD101" s="32"/>
      <c r="DF101" s="429"/>
      <c r="DG101" s="429"/>
      <c r="DH101" s="429"/>
      <c r="DI101" s="29"/>
      <c r="DJ101" s="32"/>
      <c r="DK101" s="29"/>
      <c r="DL101" s="32"/>
      <c r="DM101" s="29"/>
      <c r="DN101" s="32"/>
      <c r="DO101" s="29"/>
      <c r="DP101" s="32"/>
      <c r="DQ101" s="29"/>
      <c r="DR101" s="32"/>
      <c r="DS101" s="32"/>
      <c r="DU101" s="429"/>
      <c r="DV101" s="429"/>
      <c r="DW101" s="429"/>
      <c r="DX101" s="29"/>
      <c r="DY101" s="32"/>
      <c r="DZ101" s="29"/>
      <c r="EA101" s="32"/>
      <c r="EB101" s="29"/>
      <c r="EC101" s="32"/>
      <c r="ED101" s="29"/>
      <c r="EE101" s="32"/>
      <c r="EF101" s="29"/>
      <c r="EG101" s="32"/>
      <c r="EH101" s="32"/>
      <c r="EJ101" s="429"/>
      <c r="EK101" s="429"/>
      <c r="EL101" s="429"/>
      <c r="EM101" s="29"/>
      <c r="EN101" s="32"/>
      <c r="EO101" s="29"/>
      <c r="EP101" s="32"/>
      <c r="EQ101" s="29"/>
      <c r="ER101" s="32"/>
      <c r="ES101" s="29"/>
      <c r="ET101" s="32"/>
      <c r="EU101" s="29"/>
      <c r="EV101" s="32"/>
      <c r="EW101" s="32"/>
    </row>
    <row r="102" spans="4:153" ht="9.9" customHeight="1">
      <c r="D102" s="34"/>
      <c r="E102" s="429"/>
      <c r="F102" s="429"/>
      <c r="G102" s="429"/>
      <c r="H102" s="29"/>
      <c r="I102" s="32"/>
      <c r="J102" s="29"/>
      <c r="K102" s="32"/>
      <c r="L102" s="29"/>
      <c r="M102" s="32"/>
      <c r="N102" s="29"/>
      <c r="O102" s="32"/>
      <c r="P102" s="29"/>
      <c r="Q102" s="32"/>
      <c r="R102" s="32"/>
      <c r="T102" s="429"/>
      <c r="U102" s="429"/>
      <c r="V102" s="429"/>
      <c r="W102" s="29"/>
      <c r="X102" s="32"/>
      <c r="Y102" s="29"/>
      <c r="Z102" s="32"/>
      <c r="AA102" s="29"/>
      <c r="AB102" s="32"/>
      <c r="AC102" s="29"/>
      <c r="AD102" s="32"/>
      <c r="AE102" s="29"/>
      <c r="AF102" s="32"/>
      <c r="AG102" s="32"/>
      <c r="AI102" s="429"/>
      <c r="AJ102" s="429"/>
      <c r="AK102" s="429"/>
      <c r="AL102" s="29"/>
      <c r="AM102" s="32"/>
      <c r="AN102" s="29"/>
      <c r="AO102" s="32"/>
      <c r="AP102" s="29"/>
      <c r="AQ102" s="32"/>
      <c r="AR102" s="29"/>
      <c r="AS102" s="32"/>
      <c r="AT102" s="29"/>
      <c r="AU102" s="32"/>
      <c r="AV102" s="32"/>
      <c r="AX102" s="429"/>
      <c r="AY102" s="429"/>
      <c r="AZ102" s="429"/>
      <c r="BA102" s="29"/>
      <c r="BB102" s="32"/>
      <c r="BC102" s="29"/>
      <c r="BD102" s="32"/>
      <c r="BE102" s="29"/>
      <c r="BF102" s="32"/>
      <c r="BG102" s="29"/>
      <c r="BH102" s="32"/>
      <c r="BI102" s="29"/>
      <c r="BJ102" s="32"/>
      <c r="BK102" s="32"/>
      <c r="BM102" s="429"/>
      <c r="BN102" s="429"/>
      <c r="BO102" s="429"/>
      <c r="BP102" s="29"/>
      <c r="BQ102" s="32"/>
      <c r="BR102" s="29"/>
      <c r="BS102" s="32"/>
      <c r="BT102" s="29"/>
      <c r="BU102" s="32"/>
      <c r="BV102" s="29"/>
      <c r="BW102" s="32"/>
      <c r="BX102" s="29"/>
      <c r="BY102" s="32"/>
      <c r="BZ102" s="32"/>
      <c r="CB102" s="429"/>
      <c r="CC102" s="429"/>
      <c r="CD102" s="429"/>
      <c r="CE102" s="29"/>
      <c r="CF102" s="32"/>
      <c r="CG102" s="29"/>
      <c r="CH102" s="32"/>
      <c r="CI102" s="29"/>
      <c r="CJ102" s="32"/>
      <c r="CK102" s="29"/>
      <c r="CL102" s="32"/>
      <c r="CM102" s="29"/>
      <c r="CN102" s="32"/>
      <c r="CO102" s="32"/>
      <c r="CQ102" s="429"/>
      <c r="CR102" s="429"/>
      <c r="CS102" s="429"/>
      <c r="CT102" s="29"/>
      <c r="CU102" s="32"/>
      <c r="CV102" s="29"/>
      <c r="CW102" s="32"/>
      <c r="CX102" s="29"/>
      <c r="CY102" s="32"/>
      <c r="CZ102" s="29"/>
      <c r="DA102" s="32"/>
      <c r="DB102" s="29"/>
      <c r="DC102" s="32"/>
      <c r="DD102" s="32"/>
      <c r="DF102" s="429"/>
      <c r="DG102" s="429"/>
      <c r="DH102" s="429"/>
      <c r="DI102" s="29"/>
      <c r="DJ102" s="32"/>
      <c r="DK102" s="29"/>
      <c r="DL102" s="32"/>
      <c r="DM102" s="29"/>
      <c r="DN102" s="32"/>
      <c r="DO102" s="29"/>
      <c r="DP102" s="32"/>
      <c r="DQ102" s="29"/>
      <c r="DR102" s="32"/>
      <c r="DS102" s="32"/>
      <c r="DU102" s="429"/>
      <c r="DV102" s="429"/>
      <c r="DW102" s="429"/>
      <c r="DX102" s="29"/>
      <c r="DY102" s="32"/>
      <c r="DZ102" s="29"/>
      <c r="EA102" s="32"/>
      <c r="EB102" s="29"/>
      <c r="EC102" s="32"/>
      <c r="ED102" s="29"/>
      <c r="EE102" s="32"/>
      <c r="EF102" s="29"/>
      <c r="EG102" s="32"/>
      <c r="EH102" s="32"/>
      <c r="EJ102" s="429"/>
      <c r="EK102" s="429"/>
      <c r="EL102" s="429"/>
      <c r="EM102" s="29"/>
      <c r="EN102" s="32"/>
      <c r="EO102" s="29"/>
      <c r="EP102" s="32"/>
      <c r="EQ102" s="29"/>
      <c r="ER102" s="32"/>
      <c r="ES102" s="29"/>
      <c r="ET102" s="32"/>
      <c r="EU102" s="29"/>
      <c r="EV102" s="32"/>
      <c r="EW102" s="32"/>
    </row>
    <row r="103" spans="4:153" ht="9.9" customHeight="1">
      <c r="D103" s="34"/>
      <c r="E103" s="429"/>
      <c r="F103" s="429"/>
      <c r="G103" s="429"/>
      <c r="H103" s="29"/>
      <c r="I103" s="32"/>
      <c r="J103" s="29"/>
      <c r="K103" s="32"/>
      <c r="L103" s="29"/>
      <c r="M103" s="32"/>
      <c r="N103" s="29"/>
      <c r="O103" s="32"/>
      <c r="P103" s="29"/>
      <c r="Q103" s="32"/>
      <c r="R103" s="32"/>
      <c r="T103" s="429"/>
      <c r="U103" s="429"/>
      <c r="V103" s="429"/>
      <c r="W103" s="29"/>
      <c r="X103" s="32"/>
      <c r="Y103" s="29"/>
      <c r="Z103" s="32"/>
      <c r="AA103" s="29"/>
      <c r="AB103" s="32"/>
      <c r="AC103" s="29"/>
      <c r="AD103" s="32"/>
      <c r="AE103" s="29"/>
      <c r="AF103" s="32"/>
      <c r="AG103" s="32"/>
      <c r="AI103" s="429"/>
      <c r="AJ103" s="429"/>
      <c r="AK103" s="429"/>
      <c r="AL103" s="29"/>
      <c r="AM103" s="32"/>
      <c r="AN103" s="29"/>
      <c r="AO103" s="32"/>
      <c r="AP103" s="29"/>
      <c r="AQ103" s="32"/>
      <c r="AR103" s="29"/>
      <c r="AS103" s="32"/>
      <c r="AT103" s="29"/>
      <c r="AU103" s="32"/>
      <c r="AV103" s="32"/>
      <c r="AX103" s="429"/>
      <c r="AY103" s="429"/>
      <c r="AZ103" s="429"/>
      <c r="BA103" s="29"/>
      <c r="BB103" s="32"/>
      <c r="BC103" s="29"/>
      <c r="BD103" s="32"/>
      <c r="BE103" s="29"/>
      <c r="BF103" s="32"/>
      <c r="BG103" s="29"/>
      <c r="BH103" s="32"/>
      <c r="BI103" s="29"/>
      <c r="BJ103" s="32"/>
      <c r="BK103" s="32"/>
      <c r="BM103" s="429"/>
      <c r="BN103" s="429"/>
      <c r="BO103" s="429"/>
      <c r="BP103" s="29"/>
      <c r="BQ103" s="32"/>
      <c r="BR103" s="29"/>
      <c r="BS103" s="32"/>
      <c r="BT103" s="29"/>
      <c r="BU103" s="32"/>
      <c r="BV103" s="29"/>
      <c r="BW103" s="32"/>
      <c r="BX103" s="29"/>
      <c r="BY103" s="32"/>
      <c r="BZ103" s="32"/>
      <c r="CB103" s="429"/>
      <c r="CC103" s="429"/>
      <c r="CD103" s="429"/>
      <c r="CE103" s="29"/>
      <c r="CF103" s="32"/>
      <c r="CG103" s="29"/>
      <c r="CH103" s="32"/>
      <c r="CI103" s="29"/>
      <c r="CJ103" s="32"/>
      <c r="CK103" s="29"/>
      <c r="CL103" s="32"/>
      <c r="CM103" s="29"/>
      <c r="CN103" s="32"/>
      <c r="CO103" s="32"/>
      <c r="CQ103" s="461"/>
      <c r="CR103" s="461"/>
      <c r="CS103" s="461"/>
      <c r="CT103" s="461"/>
      <c r="CU103" s="461"/>
      <c r="CV103" s="461"/>
      <c r="CW103" s="461"/>
      <c r="CX103" s="461"/>
      <c r="CY103" s="461"/>
      <c r="CZ103" s="461"/>
      <c r="DA103" s="461"/>
      <c r="DB103" s="461"/>
      <c r="DC103" s="461"/>
      <c r="DD103" s="461"/>
      <c r="DF103" s="429"/>
      <c r="DG103" s="429"/>
      <c r="DH103" s="429"/>
      <c r="DI103" s="29"/>
      <c r="DJ103" s="32"/>
      <c r="DK103" s="29"/>
      <c r="DL103" s="32"/>
      <c r="DM103" s="29"/>
      <c r="DN103" s="32"/>
      <c r="DO103" s="29"/>
      <c r="DP103" s="32"/>
      <c r="DQ103" s="29"/>
      <c r="DR103" s="32"/>
      <c r="DS103" s="32"/>
      <c r="DU103" s="429"/>
      <c r="DV103" s="429"/>
      <c r="DW103" s="429"/>
      <c r="DX103" s="29"/>
      <c r="DY103" s="32"/>
      <c r="DZ103" s="29"/>
      <c r="EA103" s="32"/>
      <c r="EB103" s="29"/>
      <c r="EC103" s="32"/>
      <c r="ED103" s="29"/>
      <c r="EE103" s="32"/>
      <c r="EF103" s="29"/>
      <c r="EG103" s="32"/>
      <c r="EH103" s="32"/>
      <c r="EJ103" s="429"/>
      <c r="EK103" s="429"/>
      <c r="EL103" s="429"/>
      <c r="EM103" s="29"/>
      <c r="EN103" s="32"/>
      <c r="EO103" s="29"/>
      <c r="EP103" s="32"/>
      <c r="EQ103" s="29"/>
      <c r="ER103" s="32"/>
      <c r="ES103" s="29"/>
      <c r="ET103" s="32"/>
      <c r="EU103" s="29"/>
      <c r="EV103" s="32"/>
      <c r="EW103" s="32"/>
    </row>
    <row r="104" spans="4:153" ht="9.9" customHeight="1">
      <c r="D104" s="34"/>
      <c r="E104" s="429"/>
      <c r="F104" s="429"/>
      <c r="G104" s="429"/>
      <c r="H104" s="29"/>
      <c r="I104" s="32"/>
      <c r="J104" s="29"/>
      <c r="K104" s="32"/>
      <c r="L104" s="29"/>
      <c r="M104" s="32"/>
      <c r="N104" s="29"/>
      <c r="O104" s="32"/>
      <c r="P104" s="29"/>
      <c r="Q104" s="32"/>
      <c r="R104" s="32"/>
      <c r="T104" s="429"/>
      <c r="U104" s="429"/>
      <c r="V104" s="429"/>
      <c r="W104" s="29"/>
      <c r="X104" s="32"/>
      <c r="Y104" s="29"/>
      <c r="Z104" s="32"/>
      <c r="AA104" s="29"/>
      <c r="AB104" s="32"/>
      <c r="AC104" s="29"/>
      <c r="AD104" s="32"/>
      <c r="AE104" s="29"/>
      <c r="AF104" s="32"/>
      <c r="AG104" s="32"/>
      <c r="AI104" s="429"/>
      <c r="AJ104" s="429"/>
      <c r="AK104" s="429"/>
      <c r="AL104" s="29"/>
      <c r="AM104" s="32"/>
      <c r="AN104" s="29"/>
      <c r="AO104" s="32"/>
      <c r="AP104" s="29"/>
      <c r="AQ104" s="32"/>
      <c r="AR104" s="29"/>
      <c r="AS104" s="32"/>
      <c r="AT104" s="29"/>
      <c r="AU104" s="32"/>
      <c r="AV104" s="32"/>
      <c r="AX104" s="429"/>
      <c r="AY104" s="429"/>
      <c r="AZ104" s="429"/>
      <c r="BA104" s="29"/>
      <c r="BB104" s="32"/>
      <c r="BC104" s="29"/>
      <c r="BD104" s="32"/>
      <c r="BE104" s="29"/>
      <c r="BF104" s="32"/>
      <c r="BG104" s="29"/>
      <c r="BH104" s="32"/>
      <c r="BI104" s="29"/>
      <c r="BJ104" s="32"/>
      <c r="BK104" s="32"/>
      <c r="BM104" s="429"/>
      <c r="BN104" s="429"/>
      <c r="BO104" s="429"/>
      <c r="BP104" s="29"/>
      <c r="BQ104" s="32"/>
      <c r="BR104" s="29"/>
      <c r="BS104" s="32"/>
      <c r="BT104" s="29"/>
      <c r="BU104" s="32"/>
      <c r="BV104" s="29"/>
      <c r="BW104" s="32"/>
      <c r="BX104" s="29"/>
      <c r="BY104" s="32"/>
      <c r="BZ104" s="32"/>
      <c r="CB104" s="429"/>
      <c r="CC104" s="429"/>
      <c r="CD104" s="429"/>
      <c r="CE104" s="29"/>
      <c r="CF104" s="32"/>
      <c r="CG104" s="29"/>
      <c r="CH104" s="32"/>
      <c r="CI104" s="29"/>
      <c r="CJ104" s="32"/>
      <c r="CK104" s="29"/>
      <c r="CL104" s="32"/>
      <c r="CM104" s="29"/>
      <c r="CN104" s="32"/>
      <c r="CO104" s="32"/>
      <c r="CQ104" s="461"/>
      <c r="CR104" s="461"/>
      <c r="CS104" s="461"/>
      <c r="CT104" s="461"/>
      <c r="CU104" s="461"/>
      <c r="CV104" s="461"/>
      <c r="CW104" s="461"/>
      <c r="CX104" s="461"/>
      <c r="CY104" s="461"/>
      <c r="CZ104" s="461"/>
      <c r="DA104" s="461"/>
      <c r="DB104" s="461"/>
      <c r="DC104" s="461"/>
      <c r="DD104" s="461"/>
      <c r="DF104" s="429"/>
      <c r="DG104" s="429"/>
      <c r="DH104" s="429"/>
      <c r="DI104" s="29"/>
      <c r="DJ104" s="32"/>
      <c r="DK104" s="29"/>
      <c r="DL104" s="32"/>
      <c r="DM104" s="29"/>
      <c r="DN104" s="32"/>
      <c r="DO104" s="29"/>
      <c r="DP104" s="32"/>
      <c r="DQ104" s="29"/>
      <c r="DR104" s="32"/>
      <c r="DS104" s="32"/>
      <c r="DU104" s="429"/>
      <c r="DV104" s="429"/>
      <c r="DW104" s="429"/>
      <c r="DX104" s="29"/>
      <c r="DY104" s="32"/>
      <c r="DZ104" s="29"/>
      <c r="EA104" s="32"/>
      <c r="EB104" s="29"/>
      <c r="EC104" s="32"/>
      <c r="ED104" s="29"/>
      <c r="EE104" s="32"/>
      <c r="EF104" s="29"/>
      <c r="EG104" s="32"/>
      <c r="EH104" s="32"/>
      <c r="EJ104" s="429"/>
      <c r="EK104" s="429"/>
      <c r="EL104" s="429"/>
      <c r="EM104" s="29"/>
      <c r="EN104" s="32"/>
      <c r="EO104" s="29"/>
      <c r="EP104" s="32"/>
      <c r="EQ104" s="29"/>
      <c r="ER104" s="32"/>
      <c r="ES104" s="29"/>
      <c r="ET104" s="32"/>
      <c r="EU104" s="29"/>
      <c r="EV104" s="32"/>
      <c r="EW104" s="32"/>
    </row>
    <row r="105" spans="4:153" ht="9.9" customHeight="1">
      <c r="D105" s="34"/>
      <c r="E105" s="429"/>
      <c r="F105" s="429"/>
      <c r="G105" s="429"/>
      <c r="H105" s="29"/>
      <c r="I105" s="32"/>
      <c r="J105" s="29"/>
      <c r="K105" s="32"/>
      <c r="L105" s="29"/>
      <c r="M105" s="32"/>
      <c r="N105" s="29"/>
      <c r="O105" s="32"/>
      <c r="P105" s="29"/>
      <c r="Q105" s="32"/>
      <c r="R105" s="32"/>
      <c r="T105" s="429"/>
      <c r="U105" s="429"/>
      <c r="V105" s="429"/>
      <c r="W105" s="29"/>
      <c r="X105" s="32"/>
      <c r="Y105" s="29"/>
      <c r="Z105" s="32"/>
      <c r="AA105" s="29"/>
      <c r="AB105" s="32"/>
      <c r="AC105" s="29"/>
      <c r="AD105" s="32"/>
      <c r="AE105" s="29"/>
      <c r="AF105" s="32"/>
      <c r="AG105" s="32"/>
      <c r="AI105" s="429"/>
      <c r="AJ105" s="429"/>
      <c r="AK105" s="429"/>
      <c r="AL105" s="29"/>
      <c r="AM105" s="32"/>
      <c r="AN105" s="29"/>
      <c r="AO105" s="32"/>
      <c r="AP105" s="29"/>
      <c r="AQ105" s="32"/>
      <c r="AR105" s="29"/>
      <c r="AS105" s="32"/>
      <c r="AT105" s="29"/>
      <c r="AU105" s="32"/>
      <c r="AV105" s="32"/>
      <c r="AX105" s="429"/>
      <c r="AY105" s="429"/>
      <c r="AZ105" s="429"/>
      <c r="BA105" s="29"/>
      <c r="BB105" s="32"/>
      <c r="BC105" s="29"/>
      <c r="BD105" s="32"/>
      <c r="BE105" s="29"/>
      <c r="BF105" s="32"/>
      <c r="BG105" s="29"/>
      <c r="BH105" s="32"/>
      <c r="BI105" s="29"/>
      <c r="BJ105" s="32"/>
      <c r="BK105" s="32"/>
      <c r="BM105" s="429"/>
      <c r="BN105" s="429"/>
      <c r="BO105" s="429"/>
      <c r="BP105" s="29"/>
      <c r="BQ105" s="32"/>
      <c r="BR105" s="29"/>
      <c r="BS105" s="32"/>
      <c r="BT105" s="29"/>
      <c r="BU105" s="32"/>
      <c r="BV105" s="29"/>
      <c r="BW105" s="32"/>
      <c r="BX105" s="29"/>
      <c r="BY105" s="32"/>
      <c r="BZ105" s="32"/>
      <c r="CB105" s="429"/>
      <c r="CC105" s="429"/>
      <c r="CD105" s="429"/>
      <c r="CE105" s="29"/>
      <c r="CF105" s="32"/>
      <c r="CG105" s="29"/>
      <c r="CH105" s="32"/>
      <c r="CI105" s="29"/>
      <c r="CJ105" s="32"/>
      <c r="CK105" s="29"/>
      <c r="CL105" s="32"/>
      <c r="CM105" s="29"/>
      <c r="CN105" s="32"/>
      <c r="CO105" s="32"/>
      <c r="CQ105" s="461"/>
      <c r="CR105" s="461"/>
      <c r="CS105" s="461"/>
      <c r="CT105" s="461"/>
      <c r="CU105" s="461"/>
      <c r="CV105" s="461"/>
      <c r="CW105" s="461"/>
      <c r="CX105" s="461"/>
      <c r="CY105" s="461"/>
      <c r="CZ105" s="461"/>
      <c r="DA105" s="461"/>
      <c r="DB105" s="461"/>
      <c r="DC105" s="461"/>
      <c r="DD105" s="461"/>
      <c r="DF105" s="429"/>
      <c r="DG105" s="429"/>
      <c r="DH105" s="429"/>
      <c r="DI105" s="29"/>
      <c r="DJ105" s="32"/>
      <c r="DK105" s="29"/>
      <c r="DL105" s="32"/>
      <c r="DM105" s="29"/>
      <c r="DN105" s="32"/>
      <c r="DO105" s="29"/>
      <c r="DP105" s="32"/>
      <c r="DQ105" s="29"/>
      <c r="DR105" s="32"/>
      <c r="DS105" s="32"/>
      <c r="DU105" s="429"/>
      <c r="DV105" s="429"/>
      <c r="DW105" s="429"/>
      <c r="DX105" s="29"/>
      <c r="DY105" s="32"/>
      <c r="DZ105" s="29"/>
      <c r="EA105" s="32"/>
      <c r="EB105" s="29"/>
      <c r="EC105" s="32"/>
      <c r="ED105" s="29"/>
      <c r="EE105" s="32"/>
      <c r="EF105" s="29"/>
      <c r="EG105" s="32"/>
      <c r="EH105" s="32"/>
      <c r="EJ105" s="429"/>
      <c r="EK105" s="429"/>
      <c r="EL105" s="429"/>
      <c r="EM105" s="29"/>
      <c r="EN105" s="32"/>
      <c r="EO105" s="29"/>
      <c r="EP105" s="32"/>
      <c r="EQ105" s="29"/>
      <c r="ER105" s="32"/>
      <c r="ES105" s="29"/>
      <c r="ET105" s="32"/>
      <c r="EU105" s="29"/>
      <c r="EV105" s="32"/>
      <c r="EW105" s="32"/>
    </row>
    <row r="106" spans="4:153" ht="9.9" customHeight="1">
      <c r="D106" s="34"/>
      <c r="E106" s="429"/>
      <c r="F106" s="429"/>
      <c r="G106" s="429"/>
      <c r="H106" s="29"/>
      <c r="I106" s="32"/>
      <c r="J106" s="29"/>
      <c r="K106" s="32"/>
      <c r="L106" s="29"/>
      <c r="M106" s="32"/>
      <c r="N106" s="29"/>
      <c r="O106" s="32"/>
      <c r="P106" s="29"/>
      <c r="Q106" s="32"/>
      <c r="R106" s="32"/>
      <c r="T106" s="429"/>
      <c r="U106" s="429"/>
      <c r="V106" s="429"/>
      <c r="W106" s="29"/>
      <c r="X106" s="32"/>
      <c r="Y106" s="29"/>
      <c r="Z106" s="32"/>
      <c r="AA106" s="29"/>
      <c r="AB106" s="32"/>
      <c r="AC106" s="29"/>
      <c r="AD106" s="32"/>
      <c r="AE106" s="29"/>
      <c r="AF106" s="32"/>
      <c r="AG106" s="32"/>
      <c r="AI106" s="429"/>
      <c r="AJ106" s="429"/>
      <c r="AK106" s="429"/>
      <c r="AL106" s="29"/>
      <c r="AM106" s="32"/>
      <c r="AN106" s="29"/>
      <c r="AO106" s="32"/>
      <c r="AP106" s="29"/>
      <c r="AQ106" s="32"/>
      <c r="AR106" s="29"/>
      <c r="AS106" s="32"/>
      <c r="AT106" s="29"/>
      <c r="AU106" s="32"/>
      <c r="AV106" s="32"/>
      <c r="AX106" s="429"/>
      <c r="AY106" s="429"/>
      <c r="AZ106" s="429"/>
      <c r="BA106" s="29"/>
      <c r="BB106" s="32"/>
      <c r="BC106" s="29"/>
      <c r="BD106" s="32"/>
      <c r="BE106" s="29"/>
      <c r="BF106" s="32"/>
      <c r="BG106" s="29"/>
      <c r="BH106" s="32"/>
      <c r="BI106" s="29"/>
      <c r="BJ106" s="32"/>
      <c r="BK106" s="32"/>
      <c r="BM106" s="429"/>
      <c r="BN106" s="429"/>
      <c r="BO106" s="429"/>
      <c r="BP106" s="29"/>
      <c r="BQ106" s="32"/>
      <c r="BR106" s="29"/>
      <c r="BS106" s="32"/>
      <c r="BT106" s="29"/>
      <c r="BU106" s="32"/>
      <c r="BV106" s="29"/>
      <c r="BW106" s="32"/>
      <c r="BX106" s="29"/>
      <c r="BY106" s="32"/>
      <c r="BZ106" s="32"/>
      <c r="CB106" s="429"/>
      <c r="CC106" s="429"/>
      <c r="CD106" s="429"/>
      <c r="CE106" s="29"/>
      <c r="CF106" s="32"/>
      <c r="CG106" s="29"/>
      <c r="CH106" s="32"/>
      <c r="CI106" s="29"/>
      <c r="CJ106" s="32"/>
      <c r="CK106" s="29"/>
      <c r="CL106" s="32"/>
      <c r="CM106" s="29"/>
      <c r="CN106" s="32"/>
      <c r="CO106" s="32"/>
      <c r="CQ106" s="461"/>
      <c r="CR106" s="461"/>
      <c r="CS106" s="461"/>
      <c r="CT106" s="461"/>
      <c r="CU106" s="461"/>
      <c r="CV106" s="461"/>
      <c r="CW106" s="461"/>
      <c r="CX106" s="461"/>
      <c r="CY106" s="461"/>
      <c r="CZ106" s="461"/>
      <c r="DA106" s="461"/>
      <c r="DB106" s="461"/>
      <c r="DC106" s="461"/>
      <c r="DD106" s="461"/>
      <c r="DF106" s="429"/>
      <c r="DG106" s="429"/>
      <c r="DH106" s="429"/>
      <c r="DI106" s="29"/>
      <c r="DJ106" s="32"/>
      <c r="DK106" s="29"/>
      <c r="DL106" s="32"/>
      <c r="DM106" s="29"/>
      <c r="DN106" s="32"/>
      <c r="DO106" s="29"/>
      <c r="DP106" s="32"/>
      <c r="DQ106" s="29"/>
      <c r="DR106" s="32"/>
      <c r="DS106" s="32"/>
      <c r="DU106" s="429"/>
      <c r="DV106" s="429"/>
      <c r="DW106" s="429"/>
      <c r="DX106" s="29"/>
      <c r="DY106" s="32"/>
      <c r="DZ106" s="29"/>
      <c r="EA106" s="32"/>
      <c r="EB106" s="29"/>
      <c r="EC106" s="32"/>
      <c r="ED106" s="29"/>
      <c r="EE106" s="32"/>
      <c r="EF106" s="29"/>
      <c r="EG106" s="32"/>
      <c r="EH106" s="32"/>
      <c r="EJ106" s="429"/>
      <c r="EK106" s="429"/>
      <c r="EL106" s="429"/>
      <c r="EM106" s="29"/>
      <c r="EN106" s="32"/>
      <c r="EO106" s="29"/>
      <c r="EP106" s="32"/>
      <c r="EQ106" s="29"/>
      <c r="ER106" s="32"/>
      <c r="ES106" s="29"/>
      <c r="ET106" s="32"/>
      <c r="EU106" s="29"/>
      <c r="EV106" s="32"/>
      <c r="EW106" s="32"/>
    </row>
    <row r="107" spans="4:153" ht="9.9" customHeight="1">
      <c r="D107" s="34"/>
      <c r="E107" s="429"/>
      <c r="F107" s="429"/>
      <c r="G107" s="429"/>
      <c r="H107" s="29"/>
      <c r="I107" s="32"/>
      <c r="J107" s="29"/>
      <c r="K107" s="32"/>
      <c r="L107" s="29"/>
      <c r="M107" s="32"/>
      <c r="N107" s="29"/>
      <c r="O107" s="32"/>
      <c r="P107" s="29"/>
      <c r="Q107" s="32"/>
      <c r="R107" s="32"/>
      <c r="T107" s="429"/>
      <c r="U107" s="429"/>
      <c r="V107" s="429"/>
      <c r="W107" s="29"/>
      <c r="X107" s="32"/>
      <c r="Y107" s="29"/>
      <c r="Z107" s="32"/>
      <c r="AA107" s="29"/>
      <c r="AB107" s="32"/>
      <c r="AC107" s="29"/>
      <c r="AD107" s="32"/>
      <c r="AE107" s="29"/>
      <c r="AF107" s="32"/>
      <c r="AG107" s="32"/>
      <c r="AI107" s="429"/>
      <c r="AJ107" s="429"/>
      <c r="AK107" s="429"/>
      <c r="AL107" s="29"/>
      <c r="AM107" s="32"/>
      <c r="AN107" s="29"/>
      <c r="AO107" s="32"/>
      <c r="AP107" s="29"/>
      <c r="AQ107" s="32"/>
      <c r="AR107" s="29"/>
      <c r="AS107" s="32"/>
      <c r="AT107" s="29"/>
      <c r="AU107" s="32"/>
      <c r="AV107" s="32"/>
      <c r="AX107" s="429"/>
      <c r="AY107" s="429"/>
      <c r="AZ107" s="429"/>
      <c r="BA107" s="29"/>
      <c r="BB107" s="32"/>
      <c r="BC107" s="29"/>
      <c r="BD107" s="32"/>
      <c r="BE107" s="29"/>
      <c r="BF107" s="32"/>
      <c r="BG107" s="29"/>
      <c r="BH107" s="32"/>
      <c r="BI107" s="29"/>
      <c r="BJ107" s="32"/>
      <c r="BK107" s="32"/>
      <c r="BM107" s="429"/>
      <c r="BN107" s="429"/>
      <c r="BO107" s="429"/>
      <c r="BP107" s="29"/>
      <c r="BQ107" s="32"/>
      <c r="BR107" s="29"/>
      <c r="BS107" s="32"/>
      <c r="BT107" s="29"/>
      <c r="BU107" s="32"/>
      <c r="BV107" s="29"/>
      <c r="BW107" s="32"/>
      <c r="BX107" s="29"/>
      <c r="BY107" s="32"/>
      <c r="BZ107" s="32"/>
      <c r="CB107" s="429"/>
      <c r="CC107" s="429"/>
      <c r="CD107" s="429"/>
      <c r="CE107" s="29"/>
      <c r="CF107" s="32"/>
      <c r="CG107" s="29"/>
      <c r="CH107" s="32"/>
      <c r="CI107" s="29"/>
      <c r="CJ107" s="32"/>
      <c r="CK107" s="29"/>
      <c r="CL107" s="32"/>
      <c r="CM107" s="29"/>
      <c r="CN107" s="32"/>
      <c r="CO107" s="32"/>
      <c r="CQ107" s="461"/>
      <c r="CR107" s="461"/>
      <c r="CS107" s="461"/>
      <c r="CT107" s="462"/>
      <c r="CU107" s="463"/>
      <c r="CV107" s="462"/>
      <c r="CW107" s="463"/>
      <c r="CX107" s="462"/>
      <c r="CY107" s="463"/>
      <c r="CZ107" s="462"/>
      <c r="DA107" s="463"/>
      <c r="DB107" s="462"/>
      <c r="DC107" s="463"/>
      <c r="DD107" s="462"/>
      <c r="DE107" s="429"/>
      <c r="DF107" s="429"/>
      <c r="DG107" s="429"/>
      <c r="DH107" s="429"/>
      <c r="DI107" s="29"/>
      <c r="DJ107" s="32"/>
      <c r="DK107" s="29"/>
      <c r="DL107" s="32"/>
      <c r="DM107" s="29"/>
      <c r="DN107" s="32"/>
      <c r="DO107" s="29"/>
      <c r="DP107" s="32"/>
      <c r="DQ107" s="29"/>
      <c r="DR107" s="32"/>
      <c r="DS107" s="32"/>
      <c r="DU107" s="429"/>
      <c r="DV107" s="429"/>
      <c r="DW107" s="429"/>
      <c r="DX107" s="29"/>
      <c r="DY107" s="32"/>
      <c r="DZ107" s="29"/>
      <c r="EA107" s="32"/>
      <c r="EB107" s="29"/>
      <c r="EC107" s="32"/>
      <c r="ED107" s="29"/>
      <c r="EE107" s="32"/>
      <c r="EF107" s="29"/>
      <c r="EG107" s="32"/>
      <c r="EH107" s="32"/>
      <c r="EJ107" s="429"/>
      <c r="EK107" s="429"/>
      <c r="EL107" s="429"/>
      <c r="EM107" s="29"/>
      <c r="EN107" s="32"/>
      <c r="EO107" s="29"/>
      <c r="EP107" s="32"/>
      <c r="EQ107" s="29"/>
      <c r="ER107" s="32"/>
      <c r="ES107" s="29"/>
      <c r="ET107" s="32"/>
      <c r="EU107" s="29"/>
      <c r="EV107" s="32"/>
      <c r="EW107" s="32"/>
    </row>
    <row r="108" spans="4:153" ht="9.9" customHeight="1">
      <c r="D108" s="34"/>
      <c r="E108" s="429"/>
      <c r="F108" s="429"/>
      <c r="G108" s="429"/>
      <c r="H108" s="29"/>
      <c r="I108" s="32"/>
      <c r="J108" s="29"/>
      <c r="K108" s="32"/>
      <c r="L108" s="29"/>
      <c r="M108" s="32"/>
      <c r="N108" s="29"/>
      <c r="O108" s="32"/>
      <c r="P108" s="29"/>
      <c r="Q108" s="32"/>
      <c r="R108" s="32"/>
      <c r="T108" s="429"/>
      <c r="U108" s="429"/>
      <c r="V108" s="429"/>
      <c r="W108" s="29"/>
      <c r="X108" s="32"/>
      <c r="Y108" s="29"/>
      <c r="Z108" s="32"/>
      <c r="AA108" s="29"/>
      <c r="AB108" s="32"/>
      <c r="AC108" s="29"/>
      <c r="AD108" s="32"/>
      <c r="AE108" s="29"/>
      <c r="AF108" s="32"/>
      <c r="AG108" s="32"/>
      <c r="AI108" s="429"/>
      <c r="AJ108" s="429"/>
      <c r="AK108" s="429"/>
      <c r="AL108" s="29"/>
      <c r="AM108" s="32"/>
      <c r="AN108" s="29"/>
      <c r="AO108" s="32"/>
      <c r="AP108" s="29"/>
      <c r="AQ108" s="32"/>
      <c r="AR108" s="29"/>
      <c r="AS108" s="32"/>
      <c r="AT108" s="29"/>
      <c r="AU108" s="32"/>
      <c r="AV108" s="32"/>
      <c r="AX108" s="429"/>
      <c r="AY108" s="429"/>
      <c r="AZ108" s="429"/>
      <c r="BA108" s="29"/>
      <c r="BB108" s="32"/>
      <c r="BC108" s="29"/>
      <c r="BD108" s="32"/>
      <c r="BE108" s="29"/>
      <c r="BF108" s="32"/>
      <c r="BG108" s="29"/>
      <c r="BH108" s="32"/>
      <c r="BI108" s="29"/>
      <c r="BJ108" s="32"/>
      <c r="BK108" s="32"/>
      <c r="BM108" s="429"/>
      <c r="BN108" s="429"/>
      <c r="BO108" s="429"/>
      <c r="BP108" s="29"/>
      <c r="BQ108" s="32"/>
      <c r="BR108" s="29"/>
      <c r="BS108" s="32"/>
      <c r="BT108" s="29"/>
      <c r="BU108" s="32"/>
      <c r="BV108" s="29"/>
      <c r="BW108" s="32"/>
      <c r="BX108" s="29"/>
      <c r="BY108" s="32"/>
      <c r="BZ108" s="32"/>
      <c r="CB108" s="429"/>
      <c r="CC108" s="429"/>
      <c r="CD108" s="429"/>
      <c r="CE108" s="29"/>
      <c r="CF108" s="32"/>
      <c r="CG108" s="29"/>
      <c r="CH108" s="32"/>
      <c r="CI108" s="29"/>
      <c r="CJ108" s="32"/>
      <c r="CK108" s="29"/>
      <c r="CL108" s="32"/>
      <c r="CM108" s="29"/>
      <c r="CN108" s="32"/>
      <c r="CO108" s="32"/>
      <c r="CQ108" s="461"/>
      <c r="CR108" s="461"/>
      <c r="CS108" s="461"/>
      <c r="CT108" s="462"/>
      <c r="CU108" s="463"/>
      <c r="CV108" s="462"/>
      <c r="CW108" s="463"/>
      <c r="CX108" s="462"/>
      <c r="CY108" s="463"/>
      <c r="CZ108" s="462"/>
      <c r="DA108" s="463"/>
      <c r="DB108" s="462"/>
      <c r="DC108" s="463"/>
      <c r="DD108" s="462"/>
      <c r="DE108" s="429"/>
      <c r="DF108" s="429"/>
      <c r="DG108" s="429"/>
      <c r="DH108" s="429"/>
      <c r="DI108" s="29"/>
      <c r="DJ108" s="32"/>
      <c r="DK108" s="29"/>
      <c r="DL108" s="32"/>
      <c r="DM108" s="29"/>
      <c r="DN108" s="32"/>
      <c r="DO108" s="29"/>
      <c r="DP108" s="32"/>
      <c r="DQ108" s="29"/>
      <c r="DR108" s="32"/>
      <c r="DS108" s="32"/>
      <c r="DU108" s="429"/>
      <c r="DV108" s="429"/>
      <c r="DW108" s="429"/>
      <c r="DX108" s="29"/>
      <c r="DY108" s="32"/>
      <c r="DZ108" s="29"/>
      <c r="EA108" s="32"/>
      <c r="EB108" s="29"/>
      <c r="EC108" s="32"/>
      <c r="ED108" s="29"/>
      <c r="EE108" s="32"/>
      <c r="EF108" s="29"/>
      <c r="EG108" s="32"/>
      <c r="EH108" s="32"/>
      <c r="EJ108" s="429"/>
      <c r="EK108" s="429"/>
      <c r="EL108" s="429"/>
      <c r="EM108" s="29"/>
      <c r="EN108" s="32"/>
      <c r="EO108" s="29"/>
      <c r="EP108" s="32"/>
      <c r="EQ108" s="29"/>
      <c r="ER108" s="32"/>
      <c r="ES108" s="29"/>
      <c r="ET108" s="32"/>
      <c r="EU108" s="29"/>
      <c r="EV108" s="32"/>
      <c r="EW108" s="32"/>
    </row>
    <row r="109" spans="4:153" ht="9.9" customHeight="1">
      <c r="D109" s="34"/>
      <c r="E109" s="429"/>
      <c r="F109" s="429"/>
      <c r="G109" s="429"/>
      <c r="H109" s="29"/>
      <c r="I109" s="32"/>
      <c r="J109" s="29"/>
      <c r="K109" s="32"/>
      <c r="L109" s="29"/>
      <c r="M109" s="32"/>
      <c r="N109" s="29"/>
      <c r="O109" s="32"/>
      <c r="P109" s="29"/>
      <c r="Q109" s="32"/>
      <c r="R109" s="32"/>
      <c r="T109" s="429"/>
      <c r="U109" s="429"/>
      <c r="V109" s="429"/>
      <c r="W109" s="29"/>
      <c r="X109" s="32"/>
      <c r="Y109" s="29"/>
      <c r="Z109" s="32"/>
      <c r="AA109" s="29"/>
      <c r="AB109" s="32"/>
      <c r="AC109" s="29"/>
      <c r="AD109" s="32"/>
      <c r="AE109" s="29"/>
      <c r="AF109" s="32"/>
      <c r="AG109" s="32"/>
      <c r="AI109" s="429"/>
      <c r="AJ109" s="429"/>
      <c r="AK109" s="429"/>
      <c r="AL109" s="29"/>
      <c r="AM109" s="32"/>
      <c r="AN109" s="29"/>
      <c r="AO109" s="32"/>
      <c r="AP109" s="29"/>
      <c r="AQ109" s="32"/>
      <c r="AR109" s="29"/>
      <c r="AS109" s="32"/>
      <c r="AT109" s="29"/>
      <c r="AU109" s="32"/>
      <c r="AV109" s="32"/>
      <c r="AX109" s="429"/>
      <c r="AY109" s="429"/>
      <c r="AZ109" s="429"/>
      <c r="BA109" s="29"/>
      <c r="BB109" s="32"/>
      <c r="BC109" s="29"/>
      <c r="BD109" s="32"/>
      <c r="BE109" s="29"/>
      <c r="BF109" s="32"/>
      <c r="BG109" s="29"/>
      <c r="BH109" s="32"/>
      <c r="BI109" s="29"/>
      <c r="BJ109" s="32"/>
      <c r="BK109" s="32"/>
      <c r="BM109" s="429"/>
      <c r="BN109" s="429"/>
      <c r="BO109" s="429"/>
      <c r="BP109" s="29"/>
      <c r="BQ109" s="32"/>
      <c r="BR109" s="29"/>
      <c r="BS109" s="32"/>
      <c r="BT109" s="29"/>
      <c r="BU109" s="32"/>
      <c r="BV109" s="29"/>
      <c r="BW109" s="32"/>
      <c r="BX109" s="29"/>
      <c r="BY109" s="32"/>
      <c r="BZ109" s="32"/>
      <c r="CB109" s="429"/>
      <c r="CC109" s="429"/>
      <c r="CD109" s="429"/>
      <c r="CE109" s="29"/>
      <c r="CF109" s="32"/>
      <c r="CG109" s="29"/>
      <c r="CH109" s="32"/>
      <c r="CI109" s="29"/>
      <c r="CJ109" s="32"/>
      <c r="CK109" s="29"/>
      <c r="CL109" s="32"/>
      <c r="CM109" s="29"/>
      <c r="CN109" s="32"/>
      <c r="CO109" s="32"/>
      <c r="CQ109" s="461"/>
      <c r="CR109" s="461"/>
      <c r="CS109" s="461"/>
      <c r="CT109" s="462"/>
      <c r="CU109" s="463"/>
      <c r="CV109" s="462"/>
      <c r="CW109" s="463"/>
      <c r="CX109" s="462"/>
      <c r="CY109" s="463"/>
      <c r="CZ109" s="462"/>
      <c r="DA109" s="463"/>
      <c r="DB109" s="462"/>
      <c r="DC109" s="463"/>
      <c r="DD109" s="462"/>
      <c r="DE109" s="429"/>
      <c r="DF109" s="429"/>
      <c r="DG109" s="429"/>
      <c r="DH109" s="429"/>
      <c r="DI109" s="29"/>
      <c r="DJ109" s="32"/>
      <c r="DK109" s="29"/>
      <c r="DL109" s="32"/>
      <c r="DM109" s="29"/>
      <c r="DN109" s="32"/>
      <c r="DO109" s="29"/>
      <c r="DP109" s="32"/>
      <c r="DQ109" s="29"/>
      <c r="DR109" s="32"/>
      <c r="DS109" s="32"/>
      <c r="DU109" s="429"/>
      <c r="DV109" s="429"/>
      <c r="DW109" s="429"/>
      <c r="DX109" s="29"/>
      <c r="DY109" s="32"/>
      <c r="DZ109" s="29"/>
      <c r="EA109" s="32"/>
      <c r="EB109" s="29"/>
      <c r="EC109" s="32"/>
      <c r="ED109" s="29"/>
      <c r="EE109" s="32"/>
      <c r="EF109" s="29"/>
      <c r="EG109" s="32"/>
      <c r="EH109" s="32"/>
      <c r="EJ109" s="429"/>
      <c r="EK109" s="429"/>
      <c r="EL109" s="429"/>
      <c r="EM109" s="29"/>
      <c r="EN109" s="32"/>
      <c r="EO109" s="29"/>
      <c r="EP109" s="32"/>
      <c r="EQ109" s="29"/>
      <c r="ER109" s="32"/>
      <c r="ES109" s="29"/>
      <c r="ET109" s="32"/>
      <c r="EU109" s="29"/>
      <c r="EV109" s="32"/>
      <c r="EW109" s="32"/>
    </row>
    <row r="110" spans="4:153" ht="9.9" customHeight="1">
      <c r="D110" s="34"/>
      <c r="E110" s="429"/>
      <c r="F110" s="429"/>
      <c r="G110" s="429"/>
      <c r="H110" s="29"/>
      <c r="I110" s="32"/>
      <c r="J110" s="29"/>
      <c r="K110" s="32"/>
      <c r="L110" s="29"/>
      <c r="M110" s="32"/>
      <c r="N110" s="29"/>
      <c r="O110" s="32"/>
      <c r="P110" s="29"/>
      <c r="Q110" s="32"/>
      <c r="R110" s="32"/>
      <c r="T110" s="429"/>
      <c r="U110" s="429"/>
      <c r="V110" s="429"/>
      <c r="W110" s="29"/>
      <c r="X110" s="32"/>
      <c r="Y110" s="29"/>
      <c r="Z110" s="32"/>
      <c r="AA110" s="29"/>
      <c r="AB110" s="32"/>
      <c r="AC110" s="29"/>
      <c r="AD110" s="32"/>
      <c r="AE110" s="29"/>
      <c r="AF110" s="32"/>
      <c r="AG110" s="32"/>
      <c r="AI110" s="429"/>
      <c r="AJ110" s="429"/>
      <c r="AK110" s="429"/>
      <c r="AL110" s="29"/>
      <c r="AM110" s="32"/>
      <c r="AN110" s="29"/>
      <c r="AO110" s="32"/>
      <c r="AP110" s="29"/>
      <c r="AQ110" s="32"/>
      <c r="AR110" s="29"/>
      <c r="AS110" s="32"/>
      <c r="AT110" s="29"/>
      <c r="AU110" s="32"/>
      <c r="AV110" s="32"/>
      <c r="AX110" s="429"/>
      <c r="AY110" s="429"/>
      <c r="AZ110" s="429"/>
      <c r="BA110" s="29"/>
      <c r="BB110" s="32"/>
      <c r="BC110" s="29"/>
      <c r="BD110" s="32"/>
      <c r="BE110" s="29"/>
      <c r="BF110" s="32"/>
      <c r="BG110" s="29"/>
      <c r="BH110" s="32"/>
      <c r="BI110" s="29"/>
      <c r="BJ110" s="32"/>
      <c r="BK110" s="32"/>
      <c r="BM110" s="429"/>
      <c r="BN110" s="429"/>
      <c r="BO110" s="429"/>
      <c r="BP110" s="29"/>
      <c r="BQ110" s="32"/>
      <c r="BR110" s="29"/>
      <c r="BS110" s="32"/>
      <c r="BT110" s="29"/>
      <c r="BU110" s="32"/>
      <c r="BV110" s="29"/>
      <c r="BW110" s="32"/>
      <c r="BX110" s="29"/>
      <c r="BY110" s="32"/>
      <c r="BZ110" s="32"/>
      <c r="CB110" s="429"/>
      <c r="CC110" s="429"/>
      <c r="CD110" s="429"/>
      <c r="CE110" s="29"/>
      <c r="CF110" s="32"/>
      <c r="CG110" s="29"/>
      <c r="CH110" s="32"/>
      <c r="CI110" s="29"/>
      <c r="CJ110" s="32"/>
      <c r="CK110" s="29"/>
      <c r="CL110" s="32"/>
      <c r="CM110" s="29"/>
      <c r="CN110" s="32"/>
      <c r="CO110" s="32"/>
      <c r="CQ110" s="461"/>
      <c r="CR110" s="461"/>
      <c r="CS110" s="461"/>
      <c r="CT110" s="462"/>
      <c r="CU110" s="463"/>
      <c r="CV110" s="462"/>
      <c r="CW110" s="463"/>
      <c r="CX110" s="462"/>
      <c r="CY110" s="463"/>
      <c r="CZ110" s="462"/>
      <c r="DA110" s="463"/>
      <c r="DB110" s="462"/>
      <c r="DC110" s="463"/>
      <c r="DD110" s="462"/>
      <c r="DE110" s="429"/>
      <c r="DF110" s="429"/>
      <c r="DG110" s="429"/>
      <c r="DH110" s="429"/>
      <c r="DI110" s="29"/>
      <c r="DJ110" s="32"/>
      <c r="DK110" s="29"/>
      <c r="DL110" s="32"/>
      <c r="DM110" s="29"/>
      <c r="DN110" s="32"/>
      <c r="DO110" s="29"/>
      <c r="DP110" s="32"/>
      <c r="DQ110" s="29"/>
      <c r="DR110" s="32"/>
      <c r="DS110" s="32"/>
      <c r="DU110" s="429"/>
      <c r="DV110" s="429"/>
      <c r="DW110" s="429"/>
      <c r="DX110" s="29"/>
      <c r="DY110" s="32"/>
      <c r="DZ110" s="29"/>
      <c r="EA110" s="32"/>
      <c r="EB110" s="29"/>
      <c r="EC110" s="32"/>
      <c r="ED110" s="29"/>
      <c r="EE110" s="32"/>
      <c r="EF110" s="29"/>
      <c r="EG110" s="32"/>
      <c r="EH110" s="32"/>
      <c r="EJ110" s="429"/>
      <c r="EK110" s="429"/>
      <c r="EL110" s="429"/>
      <c r="EM110" s="29"/>
      <c r="EN110" s="32"/>
      <c r="EO110" s="29"/>
      <c r="EP110" s="32"/>
      <c r="EQ110" s="29"/>
      <c r="ER110" s="32"/>
      <c r="ES110" s="29"/>
      <c r="ET110" s="32"/>
      <c r="EU110" s="29"/>
      <c r="EV110" s="32"/>
      <c r="EW110" s="32"/>
    </row>
    <row r="111" spans="4:153" ht="9.9" customHeight="1">
      <c r="D111" s="34"/>
      <c r="E111" s="429"/>
      <c r="F111" s="429"/>
      <c r="G111" s="429"/>
      <c r="H111" s="29"/>
      <c r="I111" s="32"/>
      <c r="J111" s="29"/>
      <c r="K111" s="32"/>
      <c r="L111" s="29"/>
      <c r="M111" s="32"/>
      <c r="N111" s="29"/>
      <c r="O111" s="32"/>
      <c r="P111" s="29"/>
      <c r="Q111" s="32"/>
      <c r="R111" s="32"/>
      <c r="T111" s="429"/>
      <c r="U111" s="429"/>
      <c r="V111" s="429"/>
      <c r="W111" s="29"/>
      <c r="X111" s="32"/>
      <c r="Y111" s="29"/>
      <c r="Z111" s="32"/>
      <c r="AA111" s="29"/>
      <c r="AB111" s="32"/>
      <c r="AC111" s="29"/>
      <c r="AD111" s="32"/>
      <c r="AE111" s="29"/>
      <c r="AF111" s="32"/>
      <c r="AG111" s="32"/>
      <c r="AI111" s="429"/>
      <c r="AJ111" s="429"/>
      <c r="AK111" s="429"/>
      <c r="AL111" s="29"/>
      <c r="AM111" s="32"/>
      <c r="AN111" s="29"/>
      <c r="AO111" s="32"/>
      <c r="AP111" s="29"/>
      <c r="AQ111" s="32"/>
      <c r="AR111" s="29"/>
      <c r="AS111" s="32"/>
      <c r="AT111" s="29"/>
      <c r="AU111" s="32"/>
      <c r="AV111" s="32"/>
      <c r="AX111" s="429"/>
      <c r="AY111" s="429"/>
      <c r="AZ111" s="429"/>
      <c r="BA111" s="29"/>
      <c r="BB111" s="32"/>
      <c r="BC111" s="29"/>
      <c r="BD111" s="32"/>
      <c r="BE111" s="29"/>
      <c r="BF111" s="32"/>
      <c r="BG111" s="29"/>
      <c r="BH111" s="32"/>
      <c r="BI111" s="29"/>
      <c r="BJ111" s="32"/>
      <c r="BK111" s="32"/>
      <c r="BM111" s="429"/>
      <c r="BN111" s="429"/>
      <c r="BO111" s="429"/>
      <c r="BP111" s="29"/>
      <c r="BQ111" s="32"/>
      <c r="BR111" s="29"/>
      <c r="BS111" s="32"/>
      <c r="BT111" s="29"/>
      <c r="BU111" s="32"/>
      <c r="BV111" s="29"/>
      <c r="BW111" s="32"/>
      <c r="BX111" s="29"/>
      <c r="BY111" s="32"/>
      <c r="BZ111" s="32"/>
      <c r="CB111" s="429"/>
      <c r="CC111" s="429"/>
      <c r="CD111" s="429"/>
      <c r="CE111" s="29"/>
      <c r="CF111" s="32"/>
      <c r="CG111" s="29"/>
      <c r="CH111" s="32"/>
      <c r="CI111" s="29"/>
      <c r="CJ111" s="32"/>
      <c r="CK111" s="29"/>
      <c r="CL111" s="32"/>
      <c r="CM111" s="29"/>
      <c r="CN111" s="32"/>
      <c r="CO111" s="32"/>
      <c r="CQ111" s="461"/>
      <c r="CR111" s="461"/>
      <c r="CS111" s="461"/>
      <c r="CT111" s="462"/>
      <c r="CU111" s="463"/>
      <c r="CV111" s="462"/>
      <c r="CW111" s="463"/>
      <c r="CX111" s="462"/>
      <c r="CY111" s="463"/>
      <c r="CZ111" s="462"/>
      <c r="DA111" s="463"/>
      <c r="DB111" s="462"/>
      <c r="DC111" s="463"/>
      <c r="DD111" s="462"/>
      <c r="DE111" s="429"/>
      <c r="DF111" s="429"/>
      <c r="DG111" s="429"/>
      <c r="DH111" s="429"/>
      <c r="DI111" s="29"/>
      <c r="DJ111" s="32"/>
      <c r="DK111" s="29"/>
      <c r="DL111" s="32"/>
      <c r="DM111" s="29"/>
      <c r="DN111" s="32"/>
      <c r="DO111" s="29"/>
      <c r="DP111" s="32"/>
      <c r="DQ111" s="29"/>
      <c r="DR111" s="32"/>
      <c r="DS111" s="32"/>
      <c r="DU111" s="429"/>
      <c r="DV111" s="429"/>
      <c r="DW111" s="429"/>
      <c r="DX111" s="29"/>
      <c r="DY111" s="32"/>
      <c r="DZ111" s="29"/>
      <c r="EA111" s="32"/>
      <c r="EB111" s="29"/>
      <c r="EC111" s="32"/>
      <c r="ED111" s="29"/>
      <c r="EE111" s="32"/>
      <c r="EF111" s="29"/>
      <c r="EG111" s="32"/>
      <c r="EH111" s="32"/>
      <c r="EJ111" s="429"/>
      <c r="EK111" s="429"/>
      <c r="EL111" s="429"/>
      <c r="EM111" s="29"/>
      <c r="EN111" s="32"/>
      <c r="EO111" s="29"/>
      <c r="EP111" s="32"/>
      <c r="EQ111" s="29"/>
      <c r="ER111" s="32"/>
      <c r="ES111" s="29"/>
      <c r="ET111" s="32"/>
      <c r="EU111" s="29"/>
      <c r="EV111" s="32"/>
      <c r="EW111" s="32"/>
    </row>
    <row r="112" spans="4:153" ht="9.9" customHeight="1">
      <c r="D112" s="34"/>
      <c r="E112" s="429"/>
      <c r="F112" s="429"/>
      <c r="G112" s="429"/>
      <c r="H112" s="29"/>
      <c r="I112" s="32"/>
      <c r="J112" s="29"/>
      <c r="K112" s="32"/>
      <c r="L112" s="29"/>
      <c r="M112" s="32"/>
      <c r="N112" s="29"/>
      <c r="O112" s="32"/>
      <c r="P112" s="29"/>
      <c r="Q112" s="32"/>
      <c r="R112" s="32"/>
      <c r="T112" s="429"/>
      <c r="U112" s="429"/>
      <c r="V112" s="429"/>
      <c r="W112" s="29"/>
      <c r="X112" s="32"/>
      <c r="Y112" s="29"/>
      <c r="Z112" s="32"/>
      <c r="AA112" s="29"/>
      <c r="AB112" s="32"/>
      <c r="AC112" s="29"/>
      <c r="AD112" s="32"/>
      <c r="AE112" s="29"/>
      <c r="AF112" s="32"/>
      <c r="AG112" s="32"/>
      <c r="AI112" s="429"/>
      <c r="AJ112" s="429"/>
      <c r="AK112" s="429"/>
      <c r="AL112" s="29"/>
      <c r="AM112" s="32"/>
      <c r="AN112" s="29"/>
      <c r="AO112" s="32"/>
      <c r="AP112" s="29"/>
      <c r="AQ112" s="32"/>
      <c r="AR112" s="29"/>
      <c r="AS112" s="32"/>
      <c r="AT112" s="29"/>
      <c r="AU112" s="32"/>
      <c r="AV112" s="32"/>
      <c r="AX112" s="429"/>
      <c r="AY112" s="429"/>
      <c r="AZ112" s="429"/>
      <c r="BA112" s="29"/>
      <c r="BB112" s="32"/>
      <c r="BC112" s="29"/>
      <c r="BD112" s="32"/>
      <c r="BE112" s="29"/>
      <c r="BF112" s="32"/>
      <c r="BG112" s="29"/>
      <c r="BH112" s="32"/>
      <c r="BI112" s="29"/>
      <c r="BJ112" s="32"/>
      <c r="BK112" s="32"/>
      <c r="BM112" s="429"/>
      <c r="BN112" s="429"/>
      <c r="BO112" s="429"/>
      <c r="BP112" s="29"/>
      <c r="BQ112" s="32"/>
      <c r="BR112" s="29"/>
      <c r="BS112" s="32"/>
      <c r="BT112" s="29"/>
      <c r="BU112" s="32"/>
      <c r="BV112" s="29"/>
      <c r="BW112" s="32"/>
      <c r="BX112" s="29"/>
      <c r="BY112" s="32"/>
      <c r="BZ112" s="32"/>
      <c r="CB112" s="429"/>
      <c r="CC112" s="429"/>
      <c r="CD112" s="429"/>
      <c r="CE112" s="29"/>
      <c r="CF112" s="32"/>
      <c r="CG112" s="29"/>
      <c r="CH112" s="32"/>
      <c r="CI112" s="29"/>
      <c r="CJ112" s="32"/>
      <c r="CK112" s="29"/>
      <c r="CL112" s="32"/>
      <c r="CM112" s="29"/>
      <c r="CN112" s="32"/>
      <c r="CO112" s="32"/>
      <c r="CQ112" s="461"/>
      <c r="CR112" s="461"/>
      <c r="CS112" s="461"/>
      <c r="CT112" s="462"/>
      <c r="CU112" s="463"/>
      <c r="CV112" s="462"/>
      <c r="CW112" s="463"/>
      <c r="CX112" s="462"/>
      <c r="CY112" s="463"/>
      <c r="CZ112" s="462"/>
      <c r="DA112" s="463"/>
      <c r="DB112" s="462"/>
      <c r="DC112" s="463"/>
      <c r="DD112" s="462"/>
      <c r="DE112" s="429"/>
      <c r="DF112" s="429"/>
      <c r="DG112" s="429"/>
      <c r="DH112" s="429"/>
      <c r="DI112" s="29"/>
      <c r="DJ112" s="32"/>
      <c r="DK112" s="29"/>
      <c r="DL112" s="32"/>
      <c r="DM112" s="29"/>
      <c r="DN112" s="32"/>
      <c r="DO112" s="29"/>
      <c r="DP112" s="32"/>
      <c r="DQ112" s="29"/>
      <c r="DR112" s="32"/>
      <c r="DS112" s="32"/>
      <c r="DU112" s="429"/>
      <c r="DV112" s="429"/>
      <c r="DW112" s="429"/>
      <c r="DX112" s="29"/>
      <c r="DY112" s="32"/>
      <c r="DZ112" s="29"/>
      <c r="EA112" s="32"/>
      <c r="EB112" s="29"/>
      <c r="EC112" s="32"/>
      <c r="ED112" s="29"/>
      <c r="EE112" s="32"/>
      <c r="EF112" s="29"/>
      <c r="EG112" s="32"/>
      <c r="EH112" s="32"/>
      <c r="EJ112" s="429"/>
      <c r="EK112" s="429"/>
      <c r="EL112" s="429"/>
      <c r="EM112" s="29"/>
      <c r="EN112" s="32"/>
      <c r="EO112" s="29"/>
      <c r="EP112" s="32"/>
      <c r="EQ112" s="29"/>
      <c r="ER112" s="32"/>
      <c r="ES112" s="29"/>
      <c r="ET112" s="32"/>
      <c r="EU112" s="29"/>
      <c r="EV112" s="32"/>
      <c r="EW112" s="32"/>
    </row>
    <row r="113" spans="4:153" ht="9.9" customHeight="1">
      <c r="D113" s="34"/>
      <c r="E113" s="429"/>
      <c r="F113" s="429"/>
      <c r="G113" s="429"/>
      <c r="H113" s="29"/>
      <c r="I113" s="32"/>
      <c r="J113" s="29"/>
      <c r="K113" s="32"/>
      <c r="L113" s="29"/>
      <c r="M113" s="32"/>
      <c r="N113" s="29"/>
      <c r="O113" s="32"/>
      <c r="P113" s="29"/>
      <c r="Q113" s="32"/>
      <c r="R113" s="32"/>
      <c r="T113" s="429"/>
      <c r="U113" s="429"/>
      <c r="V113" s="429"/>
      <c r="W113" s="29"/>
      <c r="X113" s="32"/>
      <c r="Y113" s="29"/>
      <c r="Z113" s="32"/>
      <c r="AA113" s="29"/>
      <c r="AB113" s="32"/>
      <c r="AC113" s="29"/>
      <c r="AD113" s="32"/>
      <c r="AE113" s="29"/>
      <c r="AF113" s="32"/>
      <c r="AG113" s="32"/>
      <c r="AI113" s="429"/>
      <c r="AJ113" s="429"/>
      <c r="AK113" s="429"/>
      <c r="AL113" s="29"/>
      <c r="AM113" s="32"/>
      <c r="AN113" s="29"/>
      <c r="AO113" s="32"/>
      <c r="AP113" s="29"/>
      <c r="AQ113" s="32"/>
      <c r="AR113" s="29"/>
      <c r="AS113" s="32"/>
      <c r="AT113" s="29"/>
      <c r="AU113" s="32"/>
      <c r="AV113" s="32"/>
      <c r="AX113" s="429"/>
      <c r="AY113" s="429"/>
      <c r="AZ113" s="429"/>
      <c r="BA113" s="29"/>
      <c r="BB113" s="32"/>
      <c r="BC113" s="29"/>
      <c r="BD113" s="32"/>
      <c r="BE113" s="29"/>
      <c r="BF113" s="32"/>
      <c r="BG113" s="29"/>
      <c r="BH113" s="32"/>
      <c r="BI113" s="29"/>
      <c r="BJ113" s="32"/>
      <c r="BK113" s="32"/>
      <c r="BM113" s="429"/>
      <c r="BN113" s="429"/>
      <c r="BO113" s="429"/>
      <c r="BP113" s="29"/>
      <c r="BQ113" s="32"/>
      <c r="BR113" s="29"/>
      <c r="BS113" s="32"/>
      <c r="BT113" s="29"/>
      <c r="BU113" s="32"/>
      <c r="BV113" s="29"/>
      <c r="BW113" s="32"/>
      <c r="BX113" s="29"/>
      <c r="BY113" s="32"/>
      <c r="BZ113" s="32"/>
      <c r="CB113" s="429"/>
      <c r="CC113" s="429"/>
      <c r="CD113" s="429"/>
      <c r="CE113" s="29"/>
      <c r="CF113" s="32"/>
      <c r="CG113" s="29"/>
      <c r="CH113" s="32"/>
      <c r="CI113" s="29"/>
      <c r="CJ113" s="32"/>
      <c r="CK113" s="29"/>
      <c r="CL113" s="32"/>
      <c r="CM113" s="29"/>
      <c r="CN113" s="32"/>
      <c r="CO113" s="32"/>
      <c r="CQ113" s="461"/>
      <c r="CR113" s="461"/>
      <c r="CS113" s="461"/>
      <c r="CT113" s="462"/>
      <c r="CU113" s="463"/>
      <c r="CV113" s="462"/>
      <c r="CW113" s="463"/>
      <c r="CX113" s="462"/>
      <c r="CY113" s="463"/>
      <c r="CZ113" s="462"/>
      <c r="DA113" s="463"/>
      <c r="DB113" s="462"/>
      <c r="DC113" s="463"/>
      <c r="DD113" s="462"/>
      <c r="DE113" s="429"/>
      <c r="DF113" s="429"/>
      <c r="DG113" s="429"/>
      <c r="DH113" s="429"/>
      <c r="DI113" s="29"/>
      <c r="DJ113" s="32"/>
      <c r="DK113" s="29"/>
      <c r="DL113" s="32"/>
      <c r="DM113" s="29"/>
      <c r="DN113" s="32"/>
      <c r="DO113" s="29"/>
      <c r="DP113" s="32"/>
      <c r="DQ113" s="29"/>
      <c r="DR113" s="32"/>
      <c r="DS113" s="32"/>
      <c r="DU113" s="429"/>
      <c r="DV113" s="429"/>
      <c r="DW113" s="429"/>
      <c r="DX113" s="29"/>
      <c r="DY113" s="32"/>
      <c r="DZ113" s="29"/>
      <c r="EA113" s="32"/>
      <c r="EB113" s="29"/>
      <c r="EC113" s="32"/>
      <c r="ED113" s="29"/>
      <c r="EE113" s="32"/>
      <c r="EF113" s="29"/>
      <c r="EG113" s="32"/>
      <c r="EH113" s="32"/>
      <c r="EJ113" s="429"/>
      <c r="EK113" s="429"/>
      <c r="EL113" s="429"/>
      <c r="EM113" s="29"/>
      <c r="EN113" s="32"/>
      <c r="EO113" s="29"/>
      <c r="EP113" s="32"/>
      <c r="EQ113" s="29"/>
      <c r="ER113" s="32"/>
      <c r="ES113" s="29"/>
      <c r="ET113" s="32"/>
      <c r="EU113" s="29"/>
      <c r="EV113" s="32"/>
      <c r="EW113" s="32"/>
    </row>
    <row r="114" spans="4:153" ht="9.9" customHeight="1">
      <c r="D114" s="34"/>
      <c r="E114" s="429"/>
      <c r="F114" s="429"/>
      <c r="G114" s="429"/>
      <c r="H114" s="29"/>
      <c r="I114" s="32"/>
      <c r="J114" s="29"/>
      <c r="K114" s="32"/>
      <c r="L114" s="29"/>
      <c r="M114" s="32"/>
      <c r="N114" s="29"/>
      <c r="O114" s="32"/>
      <c r="P114" s="29"/>
      <c r="Q114" s="32"/>
      <c r="R114" s="32"/>
      <c r="T114" s="429"/>
      <c r="U114" s="429"/>
      <c r="V114" s="429"/>
      <c r="W114" s="29"/>
      <c r="X114" s="32"/>
      <c r="Y114" s="29"/>
      <c r="Z114" s="32"/>
      <c r="AA114" s="29"/>
      <c r="AB114" s="32"/>
      <c r="AC114" s="29"/>
      <c r="AD114" s="32"/>
      <c r="AE114" s="29"/>
      <c r="AF114" s="32"/>
      <c r="AG114" s="32"/>
      <c r="AI114" s="429"/>
      <c r="AJ114" s="429"/>
      <c r="AK114" s="429"/>
      <c r="AL114" s="29"/>
      <c r="AM114" s="32"/>
      <c r="AN114" s="29"/>
      <c r="AO114" s="32"/>
      <c r="AP114" s="29"/>
      <c r="AQ114" s="32"/>
      <c r="AR114" s="29"/>
      <c r="AS114" s="32"/>
      <c r="AT114" s="29"/>
      <c r="AU114" s="32"/>
      <c r="AV114" s="32"/>
      <c r="AX114" s="429"/>
      <c r="AY114" s="429"/>
      <c r="AZ114" s="429"/>
      <c r="BA114" s="29"/>
      <c r="BB114" s="32"/>
      <c r="BC114" s="29"/>
      <c r="BD114" s="32"/>
      <c r="BE114" s="29"/>
      <c r="BF114" s="32"/>
      <c r="BG114" s="29"/>
      <c r="BH114" s="32"/>
      <c r="BI114" s="29"/>
      <c r="BJ114" s="32"/>
      <c r="BK114" s="32"/>
      <c r="BM114" s="429"/>
      <c r="BN114" s="429"/>
      <c r="BO114" s="429"/>
      <c r="BP114" s="29"/>
      <c r="BQ114" s="32"/>
      <c r="BR114" s="29"/>
      <c r="BS114" s="32"/>
      <c r="BT114" s="29"/>
      <c r="BU114" s="32"/>
      <c r="BV114" s="29"/>
      <c r="BW114" s="32"/>
      <c r="BX114" s="29"/>
      <c r="BY114" s="32"/>
      <c r="BZ114" s="32"/>
      <c r="CB114" s="429"/>
      <c r="CC114" s="429"/>
      <c r="CD114" s="429"/>
      <c r="CE114" s="29"/>
      <c r="CF114" s="32"/>
      <c r="CG114" s="29"/>
      <c r="CH114" s="32"/>
      <c r="CI114" s="29"/>
      <c r="CJ114" s="32"/>
      <c r="CK114" s="29"/>
      <c r="CL114" s="32"/>
      <c r="CM114" s="29"/>
      <c r="CN114" s="32"/>
      <c r="CO114" s="32"/>
      <c r="CQ114" s="461"/>
      <c r="CR114" s="461"/>
      <c r="CS114" s="461"/>
      <c r="CT114" s="462"/>
      <c r="CU114" s="463"/>
      <c r="CV114" s="462"/>
      <c r="CW114" s="463"/>
      <c r="CX114" s="462"/>
      <c r="CY114" s="463"/>
      <c r="CZ114" s="462"/>
      <c r="DA114" s="463"/>
      <c r="DB114" s="462"/>
      <c r="DC114" s="463"/>
      <c r="DD114" s="462"/>
      <c r="DE114" s="429"/>
      <c r="DF114" s="429"/>
      <c r="DG114" s="429"/>
      <c r="DH114" s="429"/>
      <c r="DI114" s="29"/>
      <c r="DJ114" s="32"/>
      <c r="DK114" s="29"/>
      <c r="DL114" s="32"/>
      <c r="DM114" s="29"/>
      <c r="DN114" s="32"/>
      <c r="DO114" s="29"/>
      <c r="DP114" s="32"/>
      <c r="DQ114" s="29"/>
      <c r="DR114" s="32"/>
      <c r="DS114" s="32"/>
      <c r="DU114" s="429"/>
      <c r="DV114" s="429"/>
      <c r="DW114" s="429"/>
      <c r="DX114" s="29"/>
      <c r="DY114" s="32"/>
      <c r="DZ114" s="29"/>
      <c r="EA114" s="32"/>
      <c r="EB114" s="29"/>
      <c r="EC114" s="32"/>
      <c r="ED114" s="29"/>
      <c r="EE114" s="32"/>
      <c r="EF114" s="29"/>
      <c r="EG114" s="32"/>
      <c r="EH114" s="32"/>
      <c r="EJ114" s="429"/>
      <c r="EK114" s="429"/>
      <c r="EL114" s="429"/>
      <c r="EM114" s="29"/>
      <c r="EN114" s="32"/>
      <c r="EO114" s="29"/>
      <c r="EP114" s="32"/>
      <c r="EQ114" s="29"/>
      <c r="ER114" s="32"/>
      <c r="ES114" s="29"/>
      <c r="ET114" s="32"/>
      <c r="EU114" s="29"/>
      <c r="EV114" s="32"/>
      <c r="EW114" s="32"/>
    </row>
    <row r="115" spans="4:153" ht="9.9" customHeight="1">
      <c r="D115" s="34"/>
      <c r="E115" s="429"/>
      <c r="F115" s="429"/>
      <c r="G115" s="429"/>
      <c r="H115" s="29"/>
      <c r="I115" s="32"/>
      <c r="J115" s="29"/>
      <c r="K115" s="32"/>
      <c r="L115" s="29"/>
      <c r="M115" s="32"/>
      <c r="N115" s="29"/>
      <c r="O115" s="32"/>
      <c r="P115" s="29"/>
      <c r="Q115" s="32"/>
      <c r="R115" s="32"/>
      <c r="T115" s="429"/>
      <c r="U115" s="429"/>
      <c r="V115" s="429"/>
      <c r="W115" s="29"/>
      <c r="X115" s="32"/>
      <c r="Y115" s="29"/>
      <c r="Z115" s="32"/>
      <c r="AA115" s="29"/>
      <c r="AB115" s="32"/>
      <c r="AC115" s="29"/>
      <c r="AD115" s="32"/>
      <c r="AE115" s="29"/>
      <c r="AF115" s="32"/>
      <c r="AG115" s="32"/>
      <c r="AI115" s="429"/>
      <c r="AJ115" s="429"/>
      <c r="AK115" s="429"/>
      <c r="AL115" s="29"/>
      <c r="AM115" s="32"/>
      <c r="AN115" s="29"/>
      <c r="AO115" s="32"/>
      <c r="AP115" s="29"/>
      <c r="AQ115" s="32"/>
      <c r="AR115" s="29"/>
      <c r="AS115" s="32"/>
      <c r="AT115" s="29"/>
      <c r="AU115" s="32"/>
      <c r="AV115" s="32"/>
      <c r="AX115" s="429"/>
      <c r="AY115" s="429"/>
      <c r="AZ115" s="429"/>
      <c r="BA115" s="29"/>
      <c r="BB115" s="32"/>
      <c r="BC115" s="29"/>
      <c r="BD115" s="32"/>
      <c r="BE115" s="29"/>
      <c r="BF115" s="32"/>
      <c r="BG115" s="29"/>
      <c r="BH115" s="32"/>
      <c r="BI115" s="29"/>
      <c r="BJ115" s="32"/>
      <c r="BK115" s="32"/>
      <c r="BM115" s="429"/>
      <c r="BN115" s="429"/>
      <c r="BO115" s="429"/>
      <c r="BP115" s="29"/>
      <c r="BQ115" s="32"/>
      <c r="BR115" s="29"/>
      <c r="BS115" s="32"/>
      <c r="BT115" s="29"/>
      <c r="BU115" s="32"/>
      <c r="BV115" s="29"/>
      <c r="BW115" s="32"/>
      <c r="BX115" s="29"/>
      <c r="BY115" s="32"/>
      <c r="BZ115" s="32"/>
      <c r="CB115" s="429"/>
      <c r="CC115" s="429"/>
      <c r="CD115" s="429"/>
      <c r="CE115" s="29"/>
      <c r="CF115" s="32"/>
      <c r="CG115" s="29"/>
      <c r="CH115" s="32"/>
      <c r="CI115" s="29"/>
      <c r="CJ115" s="32"/>
      <c r="CK115" s="29"/>
      <c r="CL115" s="32"/>
      <c r="CM115" s="29"/>
      <c r="CN115" s="32"/>
      <c r="CO115" s="32"/>
      <c r="CQ115" s="461"/>
      <c r="CR115" s="461"/>
      <c r="CS115" s="461"/>
      <c r="CT115" s="462"/>
      <c r="CU115" s="463"/>
      <c r="CV115" s="462"/>
      <c r="CW115" s="463"/>
      <c r="CX115" s="462"/>
      <c r="CY115" s="463"/>
      <c r="CZ115" s="462"/>
      <c r="DA115" s="463"/>
      <c r="DB115" s="462"/>
      <c r="DC115" s="463"/>
      <c r="DD115" s="462"/>
      <c r="DE115" s="429"/>
      <c r="DF115" s="429"/>
      <c r="DG115" s="429"/>
      <c r="DH115" s="429"/>
      <c r="DI115" s="29"/>
      <c r="DJ115" s="32"/>
      <c r="DK115" s="29"/>
      <c r="DL115" s="32"/>
      <c r="DM115" s="29"/>
      <c r="DN115" s="32"/>
      <c r="DO115" s="29"/>
      <c r="DP115" s="32"/>
      <c r="DQ115" s="29"/>
      <c r="DR115" s="32"/>
      <c r="DS115" s="32"/>
      <c r="DU115" s="429"/>
      <c r="DV115" s="429"/>
      <c r="DW115" s="429"/>
      <c r="DX115" s="29"/>
      <c r="DY115" s="32"/>
      <c r="DZ115" s="29"/>
      <c r="EA115" s="32"/>
      <c r="EB115" s="29"/>
      <c r="EC115" s="32"/>
      <c r="ED115" s="29"/>
      <c r="EE115" s="32"/>
      <c r="EF115" s="29"/>
      <c r="EG115" s="32"/>
      <c r="EH115" s="32"/>
      <c r="EJ115" s="429"/>
      <c r="EK115" s="429"/>
      <c r="EL115" s="429"/>
      <c r="EM115" s="29"/>
      <c r="EN115" s="32"/>
      <c r="EO115" s="29"/>
      <c r="EP115" s="32"/>
      <c r="EQ115" s="29"/>
      <c r="ER115" s="32"/>
      <c r="ES115" s="29"/>
      <c r="ET115" s="32"/>
      <c r="EU115" s="29"/>
      <c r="EV115" s="32"/>
      <c r="EW115" s="32"/>
    </row>
    <row r="116" spans="4:153" ht="9.9" customHeight="1">
      <c r="D116" s="34"/>
      <c r="E116" s="429"/>
      <c r="F116" s="429"/>
      <c r="G116" s="429"/>
      <c r="H116" s="29"/>
      <c r="I116" s="32"/>
      <c r="J116" s="29"/>
      <c r="K116" s="32"/>
      <c r="L116" s="29"/>
      <c r="M116" s="32"/>
      <c r="N116" s="29"/>
      <c r="O116" s="32"/>
      <c r="P116" s="29"/>
      <c r="Q116" s="32"/>
      <c r="R116" s="32"/>
      <c r="T116" s="429"/>
      <c r="U116" s="429"/>
      <c r="V116" s="429"/>
      <c r="W116" s="29"/>
      <c r="X116" s="32"/>
      <c r="Y116" s="29"/>
      <c r="Z116" s="32"/>
      <c r="AA116" s="29"/>
      <c r="AB116" s="32"/>
      <c r="AC116" s="29"/>
      <c r="AD116" s="32"/>
      <c r="AE116" s="29"/>
      <c r="AF116" s="32"/>
      <c r="AG116" s="32"/>
      <c r="AI116" s="429"/>
      <c r="AJ116" s="429"/>
      <c r="AK116" s="429"/>
      <c r="AL116" s="29"/>
      <c r="AM116" s="32"/>
      <c r="AN116" s="29"/>
      <c r="AO116" s="32"/>
      <c r="AP116" s="29"/>
      <c r="AQ116" s="32"/>
      <c r="AR116" s="29"/>
      <c r="AS116" s="32"/>
      <c r="AT116" s="29"/>
      <c r="AU116" s="32"/>
      <c r="AV116" s="32"/>
      <c r="AX116" s="429"/>
      <c r="AY116" s="429"/>
      <c r="AZ116" s="429"/>
      <c r="BA116" s="29"/>
      <c r="BB116" s="32"/>
      <c r="BC116" s="29"/>
      <c r="BD116" s="32"/>
      <c r="BE116" s="29"/>
      <c r="BF116" s="32"/>
      <c r="BG116" s="29"/>
      <c r="BH116" s="32"/>
      <c r="BI116" s="29"/>
      <c r="BJ116" s="32"/>
      <c r="BK116" s="32"/>
      <c r="BM116" s="429"/>
      <c r="BN116" s="429"/>
      <c r="BO116" s="429"/>
      <c r="BP116" s="29"/>
      <c r="BQ116" s="32"/>
      <c r="BR116" s="29"/>
      <c r="BS116" s="32"/>
      <c r="BT116" s="29"/>
      <c r="BU116" s="32"/>
      <c r="BV116" s="29"/>
      <c r="BW116" s="32"/>
      <c r="BX116" s="29"/>
      <c r="BY116" s="32"/>
      <c r="BZ116" s="32"/>
      <c r="CB116" s="429"/>
      <c r="CC116" s="429"/>
      <c r="CD116" s="429"/>
      <c r="CE116" s="29"/>
      <c r="CF116" s="32"/>
      <c r="CG116" s="29"/>
      <c r="CH116" s="32"/>
      <c r="CI116" s="29"/>
      <c r="CJ116" s="32"/>
      <c r="CK116" s="29"/>
      <c r="CL116" s="32"/>
      <c r="CM116" s="29"/>
      <c r="CN116" s="32"/>
      <c r="CO116" s="32"/>
      <c r="CQ116" s="461"/>
      <c r="CR116" s="461"/>
      <c r="CS116" s="461"/>
      <c r="CT116" s="462"/>
      <c r="CU116" s="463"/>
      <c r="CV116" s="462"/>
      <c r="CW116" s="463"/>
      <c r="CX116" s="462"/>
      <c r="CY116" s="463"/>
      <c r="CZ116" s="462"/>
      <c r="DA116" s="463"/>
      <c r="DB116" s="462"/>
      <c r="DC116" s="463"/>
      <c r="DD116" s="462"/>
      <c r="DE116" s="429"/>
      <c r="DF116" s="429"/>
      <c r="DG116" s="429"/>
      <c r="DH116" s="429"/>
      <c r="DI116" s="29"/>
      <c r="DJ116" s="32"/>
      <c r="DK116" s="29"/>
      <c r="DL116" s="32"/>
      <c r="DM116" s="29"/>
      <c r="DN116" s="32"/>
      <c r="DO116" s="29"/>
      <c r="DP116" s="32"/>
      <c r="DQ116" s="29"/>
      <c r="DR116" s="32"/>
      <c r="DS116" s="32"/>
      <c r="DU116" s="429"/>
      <c r="DV116" s="429"/>
      <c r="DW116" s="429"/>
      <c r="DX116" s="29"/>
      <c r="DY116" s="32"/>
      <c r="DZ116" s="29"/>
      <c r="EA116" s="32"/>
      <c r="EB116" s="29"/>
      <c r="EC116" s="32"/>
      <c r="ED116" s="29"/>
      <c r="EE116" s="32"/>
      <c r="EF116" s="29"/>
      <c r="EG116" s="32"/>
      <c r="EH116" s="32"/>
      <c r="EJ116" s="429"/>
      <c r="EK116" s="429"/>
      <c r="EL116" s="429"/>
      <c r="EM116" s="29"/>
      <c r="EN116" s="32"/>
      <c r="EO116" s="29"/>
      <c r="EP116" s="32"/>
      <c r="EQ116" s="29"/>
      <c r="ER116" s="32"/>
      <c r="ES116" s="29"/>
      <c r="ET116" s="32"/>
      <c r="EU116" s="29"/>
      <c r="EV116" s="32"/>
      <c r="EW116" s="32"/>
    </row>
    <row r="117" spans="4:153" ht="9.9" customHeight="1">
      <c r="D117" s="34"/>
      <c r="E117" s="429"/>
      <c r="F117" s="429"/>
      <c r="G117" s="429"/>
      <c r="H117" s="29"/>
      <c r="I117" s="32"/>
      <c r="J117" s="29"/>
      <c r="K117" s="32"/>
      <c r="L117" s="29"/>
      <c r="M117" s="32"/>
      <c r="N117" s="29"/>
      <c r="O117" s="32"/>
      <c r="P117" s="29"/>
      <c r="Q117" s="32"/>
      <c r="R117" s="32"/>
      <c r="T117" s="429"/>
      <c r="U117" s="429"/>
      <c r="V117" s="429"/>
      <c r="W117" s="29"/>
      <c r="X117" s="32"/>
      <c r="Y117" s="29"/>
      <c r="Z117" s="32"/>
      <c r="AA117" s="29"/>
      <c r="AB117" s="32"/>
      <c r="AC117" s="29"/>
      <c r="AD117" s="32"/>
      <c r="AE117" s="29"/>
      <c r="AF117" s="32"/>
      <c r="AG117" s="32"/>
      <c r="AI117" s="429"/>
      <c r="AJ117" s="429"/>
      <c r="AK117" s="429"/>
      <c r="AL117" s="29"/>
      <c r="AM117" s="32"/>
      <c r="AN117" s="29"/>
      <c r="AO117" s="32"/>
      <c r="AP117" s="29"/>
      <c r="AQ117" s="32"/>
      <c r="AR117" s="29"/>
      <c r="AS117" s="32"/>
      <c r="AT117" s="29"/>
      <c r="AU117" s="32"/>
      <c r="AV117" s="32"/>
      <c r="AX117" s="429"/>
      <c r="AY117" s="429"/>
      <c r="AZ117" s="429"/>
      <c r="BA117" s="29"/>
      <c r="BB117" s="32"/>
      <c r="BC117" s="29"/>
      <c r="BD117" s="32"/>
      <c r="BE117" s="29"/>
      <c r="BF117" s="32"/>
      <c r="BG117" s="29"/>
      <c r="BH117" s="32"/>
      <c r="BI117" s="29"/>
      <c r="BJ117" s="32"/>
      <c r="BK117" s="32"/>
      <c r="BM117" s="429"/>
      <c r="BN117" s="429"/>
      <c r="BO117" s="429"/>
      <c r="BP117" s="29"/>
      <c r="BQ117" s="32"/>
      <c r="BR117" s="29"/>
      <c r="BS117" s="32"/>
      <c r="BT117" s="29"/>
      <c r="BU117" s="32"/>
      <c r="BV117" s="29"/>
      <c r="BW117" s="32"/>
      <c r="BX117" s="29"/>
      <c r="BY117" s="32"/>
      <c r="BZ117" s="32"/>
      <c r="CB117" s="429"/>
      <c r="CC117" s="429"/>
      <c r="CD117" s="429"/>
      <c r="CE117" s="29"/>
      <c r="CF117" s="32"/>
      <c r="CG117" s="29"/>
      <c r="CH117" s="32"/>
      <c r="CI117" s="29"/>
      <c r="CJ117" s="32"/>
      <c r="CK117" s="29"/>
      <c r="CL117" s="32"/>
      <c r="CM117" s="29"/>
      <c r="CN117" s="32"/>
      <c r="CO117" s="32"/>
      <c r="CQ117" s="461"/>
      <c r="CR117" s="461"/>
      <c r="CS117" s="461"/>
      <c r="CT117" s="462"/>
      <c r="CU117" s="463"/>
      <c r="CV117" s="462"/>
      <c r="CW117" s="463"/>
      <c r="CX117" s="462"/>
      <c r="CY117" s="463"/>
      <c r="CZ117" s="462"/>
      <c r="DA117" s="463"/>
      <c r="DB117" s="462"/>
      <c r="DC117" s="463"/>
      <c r="DD117" s="462"/>
      <c r="DE117" s="429"/>
      <c r="DF117" s="429"/>
      <c r="DG117" s="429"/>
      <c r="DH117" s="429"/>
      <c r="DI117" s="29"/>
      <c r="DJ117" s="32"/>
      <c r="DK117" s="29"/>
      <c r="DL117" s="32"/>
      <c r="DM117" s="29"/>
      <c r="DN117" s="32"/>
      <c r="DO117" s="29"/>
      <c r="DP117" s="32"/>
      <c r="DQ117" s="29"/>
      <c r="DR117" s="32"/>
      <c r="DS117" s="32"/>
      <c r="DU117" s="429"/>
      <c r="DV117" s="429"/>
      <c r="DW117" s="429"/>
      <c r="DX117" s="29"/>
      <c r="DY117" s="32"/>
      <c r="DZ117" s="29"/>
      <c r="EA117" s="32"/>
      <c r="EB117" s="29"/>
      <c r="EC117" s="32"/>
      <c r="ED117" s="29"/>
      <c r="EE117" s="32"/>
      <c r="EF117" s="29"/>
      <c r="EG117" s="32"/>
      <c r="EH117" s="32"/>
      <c r="EJ117" s="429"/>
      <c r="EK117" s="429"/>
      <c r="EL117" s="429"/>
      <c r="EM117" s="29"/>
      <c r="EN117" s="32"/>
      <c r="EO117" s="29"/>
      <c r="EP117" s="32"/>
      <c r="EQ117" s="29"/>
      <c r="ER117" s="32"/>
      <c r="ES117" s="29"/>
      <c r="ET117" s="32"/>
      <c r="EU117" s="29"/>
      <c r="EV117" s="32"/>
      <c r="EW117" s="32"/>
    </row>
    <row r="118" spans="4:153" ht="9.9" customHeight="1">
      <c r="D118" s="34"/>
      <c r="E118" s="429"/>
      <c r="F118" s="429"/>
      <c r="G118" s="429"/>
      <c r="H118" s="29"/>
      <c r="I118" s="32"/>
      <c r="J118" s="29"/>
      <c r="K118" s="32"/>
      <c r="L118" s="29"/>
      <c r="M118" s="32"/>
      <c r="N118" s="29"/>
      <c r="O118" s="32"/>
      <c r="P118" s="29"/>
      <c r="Q118" s="32"/>
      <c r="R118" s="32"/>
      <c r="T118" s="429"/>
      <c r="U118" s="429"/>
      <c r="V118" s="429"/>
      <c r="W118" s="29"/>
      <c r="X118" s="32"/>
      <c r="Y118" s="29"/>
      <c r="Z118" s="32"/>
      <c r="AA118" s="29"/>
      <c r="AB118" s="32"/>
      <c r="AC118" s="29"/>
      <c r="AD118" s="32"/>
      <c r="AE118" s="29"/>
      <c r="AF118" s="32"/>
      <c r="AG118" s="32"/>
      <c r="AI118" s="429"/>
      <c r="AJ118" s="429"/>
      <c r="AK118" s="429"/>
      <c r="AL118" s="29"/>
      <c r="AM118" s="32"/>
      <c r="AN118" s="29"/>
      <c r="AO118" s="32"/>
      <c r="AP118" s="29"/>
      <c r="AQ118" s="32"/>
      <c r="AR118" s="29"/>
      <c r="AS118" s="32"/>
      <c r="AT118" s="29"/>
      <c r="AU118" s="32"/>
      <c r="AV118" s="32"/>
      <c r="AX118" s="429"/>
      <c r="AY118" s="429"/>
      <c r="AZ118" s="429"/>
      <c r="BA118" s="29"/>
      <c r="BB118" s="32"/>
      <c r="BC118" s="29"/>
      <c r="BD118" s="32"/>
      <c r="BE118" s="29"/>
      <c r="BF118" s="32"/>
      <c r="BG118" s="29"/>
      <c r="BH118" s="32"/>
      <c r="BI118" s="29"/>
      <c r="BJ118" s="32"/>
      <c r="BK118" s="32"/>
      <c r="BM118" s="429"/>
      <c r="BN118" s="429"/>
      <c r="BO118" s="429"/>
      <c r="BP118" s="29"/>
      <c r="BQ118" s="32"/>
      <c r="BR118" s="29"/>
      <c r="BS118" s="32"/>
      <c r="BT118" s="29"/>
      <c r="BU118" s="32"/>
      <c r="BV118" s="29"/>
      <c r="BW118" s="32"/>
      <c r="BX118" s="29"/>
      <c r="BY118" s="32"/>
      <c r="BZ118" s="32"/>
      <c r="CB118" s="429"/>
      <c r="CC118" s="429"/>
      <c r="CD118" s="429"/>
      <c r="CE118" s="29"/>
      <c r="CF118" s="32"/>
      <c r="CG118" s="29"/>
      <c r="CH118" s="32"/>
      <c r="CI118" s="29"/>
      <c r="CJ118" s="32"/>
      <c r="CK118" s="29"/>
      <c r="CL118" s="32"/>
      <c r="CM118" s="29"/>
      <c r="CN118" s="32"/>
      <c r="CO118" s="32"/>
      <c r="CQ118" s="461"/>
      <c r="CR118" s="461"/>
      <c r="CS118" s="461"/>
      <c r="CT118" s="462"/>
      <c r="CU118" s="463"/>
      <c r="CV118" s="462"/>
      <c r="CW118" s="463"/>
      <c r="CX118" s="462"/>
      <c r="CY118" s="463"/>
      <c r="CZ118" s="462"/>
      <c r="DA118" s="463"/>
      <c r="DB118" s="462"/>
      <c r="DC118" s="463"/>
      <c r="DD118" s="462"/>
      <c r="DE118" s="429"/>
      <c r="DF118" s="429"/>
      <c r="DG118" s="429"/>
      <c r="DH118" s="429"/>
      <c r="DI118" s="29"/>
      <c r="DJ118" s="32"/>
      <c r="DK118" s="29"/>
      <c r="DL118" s="32"/>
      <c r="DM118" s="29"/>
      <c r="DN118" s="32"/>
      <c r="DO118" s="29"/>
      <c r="DP118" s="32"/>
      <c r="DQ118" s="29"/>
      <c r="DR118" s="32"/>
      <c r="DS118" s="32"/>
      <c r="DU118" s="429"/>
      <c r="DV118" s="429"/>
      <c r="DW118" s="429"/>
      <c r="DX118" s="29"/>
      <c r="DY118" s="32"/>
      <c r="DZ118" s="29"/>
      <c r="EA118" s="32"/>
      <c r="EB118" s="29"/>
      <c r="EC118" s="32"/>
      <c r="ED118" s="29"/>
      <c r="EE118" s="32"/>
      <c r="EF118" s="29"/>
      <c r="EG118" s="32"/>
      <c r="EH118" s="32"/>
      <c r="EJ118" s="429"/>
      <c r="EK118" s="429"/>
      <c r="EL118" s="429"/>
      <c r="EM118" s="29"/>
      <c r="EN118" s="32"/>
      <c r="EO118" s="29"/>
      <c r="EP118" s="32"/>
      <c r="EQ118" s="29"/>
      <c r="ER118" s="32"/>
      <c r="ES118" s="29"/>
      <c r="ET118" s="32"/>
      <c r="EU118" s="29"/>
      <c r="EV118" s="32"/>
      <c r="EW118" s="32"/>
    </row>
    <row r="119" spans="4:153" ht="9.9" customHeight="1">
      <c r="D119" s="34"/>
      <c r="E119" s="429"/>
      <c r="F119" s="429"/>
      <c r="G119" s="429"/>
      <c r="H119" s="29"/>
      <c r="I119" s="32"/>
      <c r="J119" s="29"/>
      <c r="K119" s="32"/>
      <c r="L119" s="29"/>
      <c r="M119" s="32"/>
      <c r="N119" s="29"/>
      <c r="O119" s="32"/>
      <c r="P119" s="29"/>
      <c r="Q119" s="32"/>
      <c r="R119" s="32"/>
      <c r="T119" s="429"/>
      <c r="U119" s="429"/>
      <c r="V119" s="429"/>
      <c r="W119" s="29"/>
      <c r="X119" s="32"/>
      <c r="Y119" s="29"/>
      <c r="Z119" s="32"/>
      <c r="AA119" s="29"/>
      <c r="AB119" s="32"/>
      <c r="AC119" s="29"/>
      <c r="AD119" s="32"/>
      <c r="AE119" s="29"/>
      <c r="AF119" s="32"/>
      <c r="AG119" s="32"/>
      <c r="AI119" s="429"/>
      <c r="AJ119" s="429"/>
      <c r="AK119" s="429"/>
      <c r="AL119" s="29"/>
      <c r="AM119" s="32"/>
      <c r="AN119" s="29"/>
      <c r="AO119" s="32"/>
      <c r="AP119" s="29"/>
      <c r="AQ119" s="32"/>
      <c r="AR119" s="29"/>
      <c r="AS119" s="32"/>
      <c r="AT119" s="29"/>
      <c r="AU119" s="32"/>
      <c r="AV119" s="32"/>
      <c r="AX119" s="429"/>
      <c r="AY119" s="429"/>
      <c r="AZ119" s="429"/>
      <c r="BA119" s="29"/>
      <c r="BB119" s="32"/>
      <c r="BC119" s="29"/>
      <c r="BD119" s="32"/>
      <c r="BE119" s="29"/>
      <c r="BF119" s="32"/>
      <c r="BG119" s="29"/>
      <c r="BH119" s="32"/>
      <c r="BI119" s="29"/>
      <c r="BJ119" s="32"/>
      <c r="BK119" s="32"/>
      <c r="BM119" s="429"/>
      <c r="BN119" s="429"/>
      <c r="BO119" s="429"/>
      <c r="BP119" s="29"/>
      <c r="BQ119" s="32"/>
      <c r="BR119" s="29"/>
      <c r="BS119" s="32"/>
      <c r="BT119" s="29"/>
      <c r="BU119" s="32"/>
      <c r="BV119" s="29"/>
      <c r="BW119" s="32"/>
      <c r="BX119" s="29"/>
      <c r="BY119" s="32"/>
      <c r="BZ119" s="32"/>
      <c r="CB119" s="429"/>
      <c r="CC119" s="429"/>
      <c r="CD119" s="429"/>
      <c r="CE119" s="29"/>
      <c r="CF119" s="32"/>
      <c r="CG119" s="29"/>
      <c r="CH119" s="32"/>
      <c r="CI119" s="29"/>
      <c r="CJ119" s="32"/>
      <c r="CK119" s="29"/>
      <c r="CL119" s="32"/>
      <c r="CM119" s="29"/>
      <c r="CN119" s="32"/>
      <c r="CO119" s="32"/>
      <c r="CQ119" s="461"/>
      <c r="CR119" s="461"/>
      <c r="CS119" s="461"/>
      <c r="CT119" s="462"/>
      <c r="CU119" s="463"/>
      <c r="CV119" s="462"/>
      <c r="CW119" s="463"/>
      <c r="CX119" s="462"/>
      <c r="CY119" s="463"/>
      <c r="CZ119" s="462"/>
      <c r="DA119" s="463"/>
      <c r="DB119" s="462"/>
      <c r="DC119" s="463"/>
      <c r="DD119" s="462"/>
      <c r="DE119" s="429"/>
      <c r="DF119" s="429"/>
      <c r="DG119" s="429"/>
      <c r="DH119" s="429"/>
      <c r="DI119" s="29"/>
      <c r="DJ119" s="32"/>
      <c r="DK119" s="29"/>
      <c r="DL119" s="32"/>
      <c r="DM119" s="29"/>
      <c r="DN119" s="32"/>
      <c r="DO119" s="29"/>
      <c r="DP119" s="32"/>
      <c r="DQ119" s="29"/>
      <c r="DR119" s="32"/>
      <c r="DS119" s="32"/>
      <c r="DU119" s="429"/>
      <c r="DV119" s="429"/>
      <c r="DW119" s="429"/>
      <c r="DX119" s="29"/>
      <c r="DY119" s="32"/>
      <c r="DZ119" s="29"/>
      <c r="EA119" s="32"/>
      <c r="EB119" s="29"/>
      <c r="EC119" s="32"/>
      <c r="ED119" s="29"/>
      <c r="EE119" s="32"/>
      <c r="EF119" s="29"/>
      <c r="EG119" s="32"/>
      <c r="EH119" s="32"/>
      <c r="EJ119" s="429"/>
      <c r="EK119" s="429"/>
      <c r="EL119" s="429"/>
      <c r="EM119" s="29"/>
      <c r="EN119" s="32"/>
      <c r="EO119" s="29"/>
      <c r="EP119" s="32"/>
      <c r="EQ119" s="29"/>
      <c r="ER119" s="32"/>
      <c r="ES119" s="29"/>
      <c r="ET119" s="32"/>
      <c r="EU119" s="29"/>
      <c r="EV119" s="32"/>
      <c r="EW119" s="32"/>
    </row>
    <row r="120" spans="4:153" ht="9.9" customHeight="1">
      <c r="D120" s="34"/>
      <c r="E120" s="429"/>
      <c r="F120" s="429"/>
      <c r="G120" s="429"/>
      <c r="H120" s="29"/>
      <c r="I120" s="32"/>
      <c r="J120" s="29"/>
      <c r="K120" s="32"/>
      <c r="L120" s="29"/>
      <c r="M120" s="32"/>
      <c r="N120" s="29"/>
      <c r="O120" s="32"/>
      <c r="P120" s="29"/>
      <c r="Q120" s="32"/>
      <c r="R120" s="32"/>
      <c r="T120" s="429"/>
      <c r="U120" s="429"/>
      <c r="V120" s="429"/>
      <c r="W120" s="29"/>
      <c r="X120" s="32"/>
      <c r="Y120" s="29"/>
      <c r="Z120" s="32"/>
      <c r="AA120" s="29"/>
      <c r="AB120" s="32"/>
      <c r="AC120" s="29"/>
      <c r="AD120" s="32"/>
      <c r="AE120" s="29"/>
      <c r="AF120" s="32"/>
      <c r="AG120" s="32"/>
      <c r="AI120" s="429"/>
      <c r="AJ120" s="429"/>
      <c r="AK120" s="429"/>
      <c r="AL120" s="29"/>
      <c r="AM120" s="32"/>
      <c r="AN120" s="29"/>
      <c r="AO120" s="32"/>
      <c r="AP120" s="29"/>
      <c r="AQ120" s="32"/>
      <c r="AR120" s="29"/>
      <c r="AS120" s="32"/>
      <c r="AT120" s="29"/>
      <c r="AU120" s="32"/>
      <c r="AV120" s="32"/>
      <c r="AX120" s="429"/>
      <c r="AY120" s="429"/>
      <c r="AZ120" s="429"/>
      <c r="BA120" s="29"/>
      <c r="BB120" s="32"/>
      <c r="BC120" s="29"/>
      <c r="BD120" s="32"/>
      <c r="BE120" s="29"/>
      <c r="BF120" s="32"/>
      <c r="BG120" s="29"/>
      <c r="BH120" s="32"/>
      <c r="BI120" s="29"/>
      <c r="BJ120" s="32"/>
      <c r="BK120" s="32"/>
      <c r="BM120" s="429"/>
      <c r="BN120" s="429"/>
      <c r="BO120" s="429"/>
      <c r="BP120" s="29"/>
      <c r="BQ120" s="32"/>
      <c r="BR120" s="29"/>
      <c r="BS120" s="32"/>
      <c r="BT120" s="29"/>
      <c r="BU120" s="32"/>
      <c r="BV120" s="29"/>
      <c r="BW120" s="32"/>
      <c r="BX120" s="29"/>
      <c r="BY120" s="32"/>
      <c r="BZ120" s="32"/>
      <c r="CB120" s="429"/>
      <c r="CC120" s="429"/>
      <c r="CD120" s="429"/>
      <c r="CE120" s="29"/>
      <c r="CF120" s="32"/>
      <c r="CG120" s="29"/>
      <c r="CH120" s="32"/>
      <c r="CI120" s="29"/>
      <c r="CJ120" s="32"/>
      <c r="CK120" s="29"/>
      <c r="CL120" s="32"/>
      <c r="CM120" s="29"/>
      <c r="CN120" s="32"/>
      <c r="CO120" s="32"/>
      <c r="CQ120" s="461"/>
      <c r="CR120" s="461"/>
      <c r="CS120" s="461"/>
      <c r="CT120" s="462"/>
      <c r="CU120" s="463"/>
      <c r="CV120" s="462"/>
      <c r="CW120" s="463"/>
      <c r="CX120" s="462"/>
      <c r="CY120" s="463"/>
      <c r="CZ120" s="462"/>
      <c r="DA120" s="463"/>
      <c r="DB120" s="462"/>
      <c r="DC120" s="463"/>
      <c r="DD120" s="462"/>
      <c r="DE120" s="429"/>
      <c r="DF120" s="429"/>
      <c r="DG120" s="429"/>
      <c r="DH120" s="429"/>
      <c r="DI120" s="29"/>
      <c r="DJ120" s="32"/>
      <c r="DK120" s="29"/>
      <c r="DL120" s="32"/>
      <c r="DM120" s="29"/>
      <c r="DN120" s="32"/>
      <c r="DO120" s="29"/>
      <c r="DP120" s="32"/>
      <c r="DQ120" s="29"/>
      <c r="DR120" s="32"/>
      <c r="DS120" s="32"/>
      <c r="DU120" s="429"/>
      <c r="DV120" s="429"/>
      <c r="DW120" s="429"/>
      <c r="DX120" s="29"/>
      <c r="DY120" s="32"/>
      <c r="DZ120" s="29"/>
      <c r="EA120" s="32"/>
      <c r="EB120" s="29"/>
      <c r="EC120" s="32"/>
      <c r="ED120" s="29"/>
      <c r="EE120" s="32"/>
      <c r="EF120" s="29"/>
      <c r="EG120" s="32"/>
      <c r="EH120" s="32"/>
      <c r="EJ120" s="429"/>
      <c r="EK120" s="429"/>
      <c r="EL120" s="429"/>
      <c r="EM120" s="29"/>
      <c r="EN120" s="32"/>
      <c r="EO120" s="29"/>
      <c r="EP120" s="32"/>
      <c r="EQ120" s="29"/>
      <c r="ER120" s="32"/>
      <c r="ES120" s="29"/>
      <c r="ET120" s="32"/>
      <c r="EU120" s="29"/>
      <c r="EV120" s="32"/>
      <c r="EW120" s="32"/>
    </row>
    <row r="121" spans="4:153" ht="9.9" customHeight="1">
      <c r="D121" s="34"/>
      <c r="E121" s="429"/>
      <c r="F121" s="429"/>
      <c r="G121" s="429"/>
      <c r="H121" s="29"/>
      <c r="I121" s="32"/>
      <c r="J121" s="29"/>
      <c r="K121" s="32"/>
      <c r="L121" s="29"/>
      <c r="M121" s="32"/>
      <c r="N121" s="29"/>
      <c r="O121" s="32"/>
      <c r="P121" s="29"/>
      <c r="Q121" s="32"/>
      <c r="R121" s="32"/>
      <c r="T121" s="429"/>
      <c r="U121" s="429"/>
      <c r="V121" s="429"/>
      <c r="W121" s="29"/>
      <c r="X121" s="32"/>
      <c r="Y121" s="29"/>
      <c r="Z121" s="32"/>
      <c r="AA121" s="29"/>
      <c r="AB121" s="32"/>
      <c r="AC121" s="29"/>
      <c r="AD121" s="32"/>
      <c r="AE121" s="29"/>
      <c r="AF121" s="32"/>
      <c r="AG121" s="32"/>
      <c r="AI121" s="429"/>
      <c r="AJ121" s="429"/>
      <c r="AK121" s="429"/>
      <c r="AL121" s="29"/>
      <c r="AM121" s="32"/>
      <c r="AN121" s="29"/>
      <c r="AO121" s="32"/>
      <c r="AP121" s="29"/>
      <c r="AQ121" s="32"/>
      <c r="AR121" s="29"/>
      <c r="AS121" s="32"/>
      <c r="AT121" s="29"/>
      <c r="AU121" s="32"/>
      <c r="AV121" s="32"/>
      <c r="AX121" s="429"/>
      <c r="AY121" s="429"/>
      <c r="AZ121" s="429"/>
      <c r="BA121" s="29"/>
      <c r="BB121" s="32"/>
      <c r="BC121" s="29"/>
      <c r="BD121" s="32"/>
      <c r="BE121" s="29"/>
      <c r="BF121" s="32"/>
      <c r="BG121" s="29"/>
      <c r="BH121" s="32"/>
      <c r="BI121" s="29"/>
      <c r="BJ121" s="32"/>
      <c r="BK121" s="32"/>
      <c r="BM121" s="429"/>
      <c r="BN121" s="429"/>
      <c r="BO121" s="429"/>
      <c r="BP121" s="29"/>
      <c r="BQ121" s="32"/>
      <c r="BR121" s="29"/>
      <c r="BS121" s="32"/>
      <c r="BT121" s="29"/>
      <c r="BU121" s="32"/>
      <c r="BV121" s="29"/>
      <c r="BW121" s="32"/>
      <c r="BX121" s="29"/>
      <c r="BY121" s="32"/>
      <c r="BZ121" s="32"/>
      <c r="CB121" s="429"/>
      <c r="CC121" s="429"/>
      <c r="CD121" s="429"/>
      <c r="CE121" s="29"/>
      <c r="CF121" s="32"/>
      <c r="CG121" s="29"/>
      <c r="CH121" s="32"/>
      <c r="CI121" s="29"/>
      <c r="CJ121" s="32"/>
      <c r="CK121" s="29"/>
      <c r="CL121" s="32"/>
      <c r="CM121" s="29"/>
      <c r="CN121" s="32"/>
      <c r="CO121" s="32"/>
      <c r="CQ121" s="461"/>
      <c r="CR121" s="461"/>
      <c r="CS121" s="461"/>
      <c r="CT121" s="462"/>
      <c r="CU121" s="463"/>
      <c r="CV121" s="462"/>
      <c r="CW121" s="463"/>
      <c r="CX121" s="462"/>
      <c r="CY121" s="463"/>
      <c r="CZ121" s="462"/>
      <c r="DA121" s="463"/>
      <c r="DB121" s="462"/>
      <c r="DC121" s="463"/>
      <c r="DD121" s="462"/>
      <c r="DE121" s="429"/>
      <c r="DF121" s="429"/>
      <c r="DG121" s="429"/>
      <c r="DH121" s="429"/>
      <c r="DI121" s="29"/>
      <c r="DJ121" s="32"/>
      <c r="DK121" s="29"/>
      <c r="DL121" s="32"/>
      <c r="DM121" s="29"/>
      <c r="DN121" s="32"/>
      <c r="DO121" s="29"/>
      <c r="DP121" s="32"/>
      <c r="DQ121" s="29"/>
      <c r="DR121" s="32"/>
      <c r="DS121" s="32"/>
      <c r="DU121" s="429"/>
      <c r="DV121" s="429"/>
      <c r="DW121" s="429"/>
      <c r="DX121" s="29"/>
      <c r="DY121" s="32"/>
      <c r="DZ121" s="29"/>
      <c r="EA121" s="32"/>
      <c r="EB121" s="29"/>
      <c r="EC121" s="32"/>
      <c r="ED121" s="29"/>
      <c r="EE121" s="32"/>
      <c r="EF121" s="29"/>
      <c r="EG121" s="32"/>
      <c r="EH121" s="32"/>
      <c r="EJ121" s="429"/>
      <c r="EK121" s="429"/>
      <c r="EL121" s="429"/>
      <c r="EM121" s="29"/>
      <c r="EN121" s="32"/>
      <c r="EO121" s="29"/>
      <c r="EP121" s="32"/>
      <c r="EQ121" s="29"/>
      <c r="ER121" s="32"/>
      <c r="ES121" s="29"/>
      <c r="ET121" s="32"/>
      <c r="EU121" s="29"/>
      <c r="EV121" s="32"/>
      <c r="EW121" s="32"/>
    </row>
    <row r="122" spans="4:153" ht="9.9" customHeight="1">
      <c r="D122" s="34"/>
      <c r="E122" s="429"/>
      <c r="F122" s="429"/>
      <c r="G122" s="429"/>
      <c r="H122" s="29"/>
      <c r="I122" s="32"/>
      <c r="J122" s="29"/>
      <c r="K122" s="32"/>
      <c r="L122" s="29"/>
      <c r="M122" s="32"/>
      <c r="N122" s="29"/>
      <c r="O122" s="32"/>
      <c r="P122" s="29"/>
      <c r="Q122" s="32"/>
      <c r="R122" s="32"/>
      <c r="T122" s="429"/>
      <c r="U122" s="429"/>
      <c r="V122" s="429"/>
      <c r="W122" s="29"/>
      <c r="X122" s="32"/>
      <c r="Y122" s="29"/>
      <c r="Z122" s="32"/>
      <c r="AA122" s="29"/>
      <c r="AB122" s="32"/>
      <c r="AC122" s="29"/>
      <c r="AD122" s="32"/>
      <c r="AE122" s="29"/>
      <c r="AF122" s="32"/>
      <c r="AG122" s="32"/>
      <c r="AI122" s="429"/>
      <c r="AJ122" s="429"/>
      <c r="AK122" s="429"/>
      <c r="AL122" s="29"/>
      <c r="AM122" s="32"/>
      <c r="AN122" s="29"/>
      <c r="AO122" s="32"/>
      <c r="AP122" s="29"/>
      <c r="AQ122" s="32"/>
      <c r="AR122" s="29"/>
      <c r="AS122" s="32"/>
      <c r="AT122" s="29"/>
      <c r="AU122" s="32"/>
      <c r="AV122" s="32"/>
      <c r="AX122" s="429"/>
      <c r="AY122" s="429"/>
      <c r="AZ122" s="429"/>
      <c r="BA122" s="29"/>
      <c r="BB122" s="32"/>
      <c r="BC122" s="29"/>
      <c r="BD122" s="32"/>
      <c r="BE122" s="29"/>
      <c r="BF122" s="32"/>
      <c r="BG122" s="29"/>
      <c r="BH122" s="32"/>
      <c r="BI122" s="29"/>
      <c r="BJ122" s="32"/>
      <c r="BK122" s="32"/>
      <c r="BM122" s="429"/>
      <c r="BN122" s="429"/>
      <c r="BO122" s="429"/>
      <c r="BP122" s="29"/>
      <c r="BQ122" s="32"/>
      <c r="BR122" s="29"/>
      <c r="BS122" s="32"/>
      <c r="BT122" s="29"/>
      <c r="BU122" s="32"/>
      <c r="BV122" s="29"/>
      <c r="BW122" s="32"/>
      <c r="BX122" s="29"/>
      <c r="BY122" s="32"/>
      <c r="BZ122" s="32"/>
      <c r="CB122" s="429"/>
      <c r="CC122" s="429"/>
      <c r="CD122" s="429"/>
      <c r="CE122" s="29"/>
      <c r="CF122" s="32"/>
      <c r="CG122" s="29"/>
      <c r="CH122" s="32"/>
      <c r="CI122" s="29"/>
      <c r="CJ122" s="32"/>
      <c r="CK122" s="29"/>
      <c r="CL122" s="32"/>
      <c r="CM122" s="29"/>
      <c r="CN122" s="32"/>
      <c r="CO122" s="32"/>
      <c r="CQ122" s="461"/>
      <c r="CR122" s="461"/>
      <c r="CS122" s="461"/>
      <c r="CT122" s="462"/>
      <c r="CU122" s="463"/>
      <c r="CV122" s="462"/>
      <c r="CW122" s="463"/>
      <c r="CX122" s="462"/>
      <c r="CY122" s="463"/>
      <c r="CZ122" s="462"/>
      <c r="DA122" s="463"/>
      <c r="DB122" s="462"/>
      <c r="DC122" s="463"/>
      <c r="DD122" s="462"/>
      <c r="DE122" s="429"/>
      <c r="DF122" s="429"/>
      <c r="DG122" s="429"/>
      <c r="DH122" s="429"/>
      <c r="DI122" s="29"/>
      <c r="DJ122" s="32"/>
      <c r="DK122" s="29"/>
      <c r="DL122" s="32"/>
      <c r="DM122" s="29"/>
      <c r="DN122" s="32"/>
      <c r="DO122" s="29"/>
      <c r="DP122" s="32"/>
      <c r="DQ122" s="29"/>
      <c r="DR122" s="32"/>
      <c r="DS122" s="32"/>
      <c r="DU122" s="429"/>
      <c r="DV122" s="429"/>
      <c r="DW122" s="429"/>
      <c r="DX122" s="29"/>
      <c r="DY122" s="32"/>
      <c r="DZ122" s="29"/>
      <c r="EA122" s="32"/>
      <c r="EB122" s="29"/>
      <c r="EC122" s="32"/>
      <c r="ED122" s="29"/>
      <c r="EE122" s="32"/>
      <c r="EF122" s="29"/>
      <c r="EG122" s="32"/>
      <c r="EH122" s="32"/>
      <c r="EJ122" s="429"/>
      <c r="EK122" s="429"/>
      <c r="EL122" s="429"/>
      <c r="EM122" s="29"/>
      <c r="EN122" s="32"/>
      <c r="EO122" s="29"/>
      <c r="EP122" s="32"/>
      <c r="EQ122" s="29"/>
      <c r="ER122" s="32"/>
      <c r="ES122" s="29"/>
      <c r="ET122" s="32"/>
      <c r="EU122" s="29"/>
      <c r="EV122" s="32"/>
      <c r="EW122" s="32"/>
    </row>
    <row r="123" spans="4:153" ht="9.9" customHeight="1">
      <c r="D123" s="34"/>
      <c r="E123" s="429"/>
      <c r="F123" s="429"/>
      <c r="G123" s="429"/>
      <c r="H123" s="29"/>
      <c r="I123" s="32"/>
      <c r="J123" s="29"/>
      <c r="K123" s="32"/>
      <c r="L123" s="29"/>
      <c r="M123" s="32"/>
      <c r="N123" s="29"/>
      <c r="O123" s="32"/>
      <c r="P123" s="29"/>
      <c r="Q123" s="32"/>
      <c r="R123" s="32"/>
      <c r="T123" s="429"/>
      <c r="U123" s="429"/>
      <c r="V123" s="429"/>
      <c r="W123" s="29"/>
      <c r="X123" s="32"/>
      <c r="Y123" s="29"/>
      <c r="Z123" s="32"/>
      <c r="AA123" s="29"/>
      <c r="AB123" s="32"/>
      <c r="AC123" s="29"/>
      <c r="AD123" s="32"/>
      <c r="AE123" s="29"/>
      <c r="AF123" s="32"/>
      <c r="AG123" s="32"/>
      <c r="AI123" s="429"/>
      <c r="AJ123" s="429"/>
      <c r="AK123" s="429"/>
      <c r="AL123" s="29"/>
      <c r="AM123" s="32"/>
      <c r="AN123" s="29"/>
      <c r="AO123" s="32"/>
      <c r="AP123" s="29"/>
      <c r="AQ123" s="32"/>
      <c r="AR123" s="29"/>
      <c r="AS123" s="32"/>
      <c r="AT123" s="29"/>
      <c r="AU123" s="32"/>
      <c r="AV123" s="32"/>
      <c r="AX123" s="429"/>
      <c r="AY123" s="429"/>
      <c r="AZ123" s="429"/>
      <c r="BA123" s="29"/>
      <c r="BB123" s="32"/>
      <c r="BC123" s="29"/>
      <c r="BD123" s="32"/>
      <c r="BE123" s="29"/>
      <c r="BF123" s="32"/>
      <c r="BG123" s="29"/>
      <c r="BH123" s="32"/>
      <c r="BI123" s="29"/>
      <c r="BJ123" s="32"/>
      <c r="BK123" s="32"/>
      <c r="BM123" s="429"/>
      <c r="BN123" s="429"/>
      <c r="BO123" s="429"/>
      <c r="BP123" s="29"/>
      <c r="BQ123" s="32"/>
      <c r="BR123" s="29"/>
      <c r="BS123" s="32"/>
      <c r="BT123" s="29"/>
      <c r="BU123" s="32"/>
      <c r="BV123" s="29"/>
      <c r="BW123" s="32"/>
      <c r="BX123" s="29"/>
      <c r="BY123" s="32"/>
      <c r="BZ123" s="32"/>
      <c r="CB123" s="461"/>
      <c r="CC123" s="461"/>
      <c r="CD123" s="461"/>
      <c r="CE123" s="461"/>
      <c r="CF123" s="461"/>
      <c r="CG123" s="461"/>
      <c r="CH123" s="461"/>
      <c r="CI123" s="461"/>
      <c r="CJ123" s="461"/>
      <c r="CK123" s="461"/>
      <c r="CL123" s="461"/>
      <c r="CM123" s="461"/>
      <c r="CN123" s="461"/>
      <c r="CO123" s="461"/>
      <c r="CQ123" s="461"/>
      <c r="CR123" s="461"/>
      <c r="CS123" s="461"/>
      <c r="CT123" s="462"/>
      <c r="CU123" s="463"/>
      <c r="CV123" s="462"/>
      <c r="CW123" s="463"/>
      <c r="CX123" s="462"/>
      <c r="CY123" s="463"/>
      <c r="CZ123" s="462"/>
      <c r="DA123" s="463"/>
      <c r="DB123" s="462"/>
      <c r="DC123" s="463"/>
      <c r="DD123" s="462"/>
      <c r="DE123" s="429"/>
      <c r="DF123" s="429"/>
      <c r="DG123" s="429"/>
      <c r="DH123" s="429"/>
      <c r="DI123" s="29"/>
      <c r="DJ123" s="32"/>
      <c r="DK123" s="29"/>
      <c r="DL123" s="32"/>
      <c r="DM123" s="29"/>
      <c r="DN123" s="32"/>
      <c r="DO123" s="29"/>
      <c r="DP123" s="32"/>
      <c r="DQ123" s="29"/>
      <c r="DR123" s="32"/>
      <c r="DS123" s="32"/>
      <c r="DU123" s="429"/>
      <c r="DV123" s="429"/>
      <c r="DW123" s="429"/>
      <c r="DX123" s="29"/>
      <c r="DY123" s="32"/>
      <c r="DZ123" s="29"/>
      <c r="EA123" s="32"/>
      <c r="EB123" s="29"/>
      <c r="EC123" s="32"/>
      <c r="ED123" s="29"/>
      <c r="EE123" s="32"/>
      <c r="EF123" s="29"/>
      <c r="EG123" s="32"/>
      <c r="EH123" s="32"/>
      <c r="EJ123" s="429"/>
      <c r="EK123" s="429"/>
      <c r="EL123" s="429"/>
      <c r="EM123" s="29"/>
      <c r="EN123" s="32"/>
      <c r="EO123" s="29"/>
      <c r="EP123" s="32"/>
      <c r="EQ123" s="29"/>
      <c r="ER123" s="32"/>
      <c r="ES123" s="29"/>
      <c r="ET123" s="32"/>
      <c r="EU123" s="29"/>
      <c r="EV123" s="32"/>
      <c r="EW123" s="32"/>
    </row>
    <row r="124" spans="4:153" ht="9.9" customHeight="1">
      <c r="D124" s="34"/>
      <c r="E124" s="429"/>
      <c r="F124" s="429"/>
      <c r="G124" s="429"/>
      <c r="H124" s="29"/>
      <c r="I124" s="32"/>
      <c r="J124" s="29"/>
      <c r="K124" s="32"/>
      <c r="L124" s="29"/>
      <c r="M124" s="32"/>
      <c r="N124" s="29"/>
      <c r="O124" s="32"/>
      <c r="P124" s="29"/>
      <c r="Q124" s="32"/>
      <c r="R124" s="32"/>
      <c r="T124" s="429"/>
      <c r="U124" s="429"/>
      <c r="V124" s="429"/>
      <c r="W124" s="29"/>
      <c r="X124" s="32"/>
      <c r="Y124" s="29"/>
      <c r="Z124" s="32"/>
      <c r="AA124" s="29"/>
      <c r="AB124" s="32"/>
      <c r="AC124" s="29"/>
      <c r="AD124" s="32"/>
      <c r="AE124" s="29"/>
      <c r="AF124" s="32"/>
      <c r="AG124" s="32"/>
      <c r="AI124" s="429"/>
      <c r="AJ124" s="429"/>
      <c r="AK124" s="429"/>
      <c r="AL124" s="29"/>
      <c r="AM124" s="32"/>
      <c r="AN124" s="29"/>
      <c r="AO124" s="32"/>
      <c r="AP124" s="29"/>
      <c r="AQ124" s="32"/>
      <c r="AR124" s="29"/>
      <c r="AS124" s="32"/>
      <c r="AT124" s="29"/>
      <c r="AU124" s="32"/>
      <c r="AV124" s="32"/>
      <c r="AX124" s="429"/>
      <c r="AY124" s="429"/>
      <c r="AZ124" s="429"/>
      <c r="BA124" s="29"/>
      <c r="BB124" s="32"/>
      <c r="BC124" s="29"/>
      <c r="BD124" s="32"/>
      <c r="BE124" s="29"/>
      <c r="BF124" s="32"/>
      <c r="BG124" s="29"/>
      <c r="BH124" s="32"/>
      <c r="BI124" s="29"/>
      <c r="BJ124" s="32"/>
      <c r="BK124" s="32"/>
      <c r="BM124" s="429"/>
      <c r="BN124" s="429"/>
      <c r="BO124" s="429"/>
      <c r="BP124" s="29"/>
      <c r="BQ124" s="32"/>
      <c r="BR124" s="29"/>
      <c r="BS124" s="32"/>
      <c r="BT124" s="29"/>
      <c r="BU124" s="32"/>
      <c r="BV124" s="29"/>
      <c r="BW124" s="32"/>
      <c r="BX124" s="29"/>
      <c r="BY124" s="32"/>
      <c r="BZ124" s="32"/>
      <c r="CB124" s="461"/>
      <c r="CC124" s="461"/>
      <c r="CD124" s="461"/>
      <c r="CE124" s="461"/>
      <c r="CF124" s="461"/>
      <c r="CG124" s="461"/>
      <c r="CH124" s="461"/>
      <c r="CI124" s="461"/>
      <c r="CJ124" s="461"/>
      <c r="CK124" s="461"/>
      <c r="CL124" s="461"/>
      <c r="CM124" s="461"/>
      <c r="CN124" s="461"/>
      <c r="CO124" s="461"/>
      <c r="CQ124" s="461"/>
      <c r="CR124" s="461"/>
      <c r="CS124" s="461"/>
      <c r="CT124" s="462"/>
      <c r="CU124" s="463"/>
      <c r="CV124" s="462"/>
      <c r="CW124" s="463"/>
      <c r="CX124" s="462"/>
      <c r="CY124" s="463"/>
      <c r="CZ124" s="462"/>
      <c r="DA124" s="463"/>
      <c r="DB124" s="462"/>
      <c r="DC124" s="463"/>
      <c r="DD124" s="462"/>
      <c r="DE124" s="429"/>
      <c r="DF124" s="429"/>
      <c r="DG124" s="429"/>
      <c r="DH124" s="429"/>
      <c r="DI124" s="29"/>
      <c r="DJ124" s="32"/>
      <c r="DK124" s="29"/>
      <c r="DL124" s="32"/>
      <c r="DM124" s="29"/>
      <c r="DN124" s="32"/>
      <c r="DO124" s="29"/>
      <c r="DP124" s="32"/>
      <c r="DQ124" s="29"/>
      <c r="DR124" s="32"/>
      <c r="DS124" s="32"/>
      <c r="DU124" s="429"/>
      <c r="DV124" s="429"/>
      <c r="DW124" s="429"/>
      <c r="DX124" s="29"/>
      <c r="DY124" s="32"/>
      <c r="DZ124" s="29"/>
      <c r="EA124" s="32"/>
      <c r="EB124" s="29"/>
      <c r="EC124" s="32"/>
      <c r="ED124" s="29"/>
      <c r="EE124" s="32"/>
      <c r="EF124" s="29"/>
      <c r="EG124" s="32"/>
      <c r="EH124" s="32"/>
      <c r="EJ124" s="429"/>
      <c r="EK124" s="429"/>
      <c r="EL124" s="429"/>
      <c r="EM124" s="29"/>
      <c r="EN124" s="32"/>
      <c r="EO124" s="29"/>
      <c r="EP124" s="32"/>
      <c r="EQ124" s="29"/>
      <c r="ER124" s="32"/>
      <c r="ES124" s="29"/>
      <c r="ET124" s="32"/>
      <c r="EU124" s="29"/>
      <c r="EV124" s="32"/>
      <c r="EW124" s="32"/>
    </row>
    <row r="125" spans="4:153" ht="9.9" customHeight="1">
      <c r="D125" s="34"/>
      <c r="E125" s="429"/>
      <c r="F125" s="429"/>
      <c r="G125" s="429"/>
      <c r="H125" s="29"/>
      <c r="I125" s="32"/>
      <c r="J125" s="29"/>
      <c r="K125" s="32"/>
      <c r="L125" s="29"/>
      <c r="M125" s="32"/>
      <c r="N125" s="29"/>
      <c r="O125" s="32"/>
      <c r="P125" s="29"/>
      <c r="Q125" s="32"/>
      <c r="R125" s="32"/>
      <c r="T125" s="429"/>
      <c r="U125" s="429"/>
      <c r="V125" s="429"/>
      <c r="W125" s="29"/>
      <c r="X125" s="32"/>
      <c r="Y125" s="29"/>
      <c r="Z125" s="32"/>
      <c r="AA125" s="29"/>
      <c r="AB125" s="32"/>
      <c r="AC125" s="29"/>
      <c r="AD125" s="32"/>
      <c r="AE125" s="29"/>
      <c r="AF125" s="32"/>
      <c r="AG125" s="32"/>
      <c r="AI125" s="429"/>
      <c r="AJ125" s="429"/>
      <c r="AK125" s="429"/>
      <c r="AL125" s="29"/>
      <c r="AM125" s="32"/>
      <c r="AN125" s="29"/>
      <c r="AO125" s="32"/>
      <c r="AP125" s="29"/>
      <c r="AQ125" s="32"/>
      <c r="AR125" s="29"/>
      <c r="AS125" s="32"/>
      <c r="AT125" s="29"/>
      <c r="AU125" s="32"/>
      <c r="AV125" s="32"/>
      <c r="AX125" s="429"/>
      <c r="AY125" s="429"/>
      <c r="AZ125" s="429"/>
      <c r="BA125" s="29"/>
      <c r="BB125" s="32"/>
      <c r="BC125" s="29"/>
      <c r="BD125" s="32"/>
      <c r="BE125" s="29"/>
      <c r="BF125" s="32"/>
      <c r="BG125" s="29"/>
      <c r="BH125" s="32"/>
      <c r="BI125" s="29"/>
      <c r="BJ125" s="32"/>
      <c r="BK125" s="32"/>
      <c r="BM125" s="429"/>
      <c r="BN125" s="429"/>
      <c r="BO125" s="429"/>
      <c r="BP125" s="29"/>
      <c r="BQ125" s="32"/>
      <c r="BR125" s="29"/>
      <c r="BS125" s="32"/>
      <c r="BT125" s="29"/>
      <c r="BU125" s="32"/>
      <c r="BV125" s="29"/>
      <c r="BW125" s="32"/>
      <c r="BX125" s="29"/>
      <c r="BY125" s="32"/>
      <c r="BZ125" s="32"/>
      <c r="CB125" s="461"/>
      <c r="CC125" s="461"/>
      <c r="CD125" s="461"/>
      <c r="CE125" s="461"/>
      <c r="CF125" s="461"/>
      <c r="CG125" s="461"/>
      <c r="CH125" s="461"/>
      <c r="CI125" s="461"/>
      <c r="CJ125" s="461"/>
      <c r="CK125" s="461"/>
      <c r="CL125" s="461"/>
      <c r="CM125" s="461"/>
      <c r="CN125" s="461"/>
      <c r="CO125" s="461"/>
      <c r="CQ125" s="461"/>
      <c r="CR125" s="461"/>
      <c r="CS125" s="461"/>
      <c r="CT125" s="462"/>
      <c r="CU125" s="463"/>
      <c r="CV125" s="462"/>
      <c r="CW125" s="463"/>
      <c r="CX125" s="462"/>
      <c r="CY125" s="463"/>
      <c r="CZ125" s="462"/>
      <c r="DA125" s="463"/>
      <c r="DB125" s="462"/>
      <c r="DC125" s="463"/>
      <c r="DD125" s="462"/>
      <c r="DE125" s="429"/>
      <c r="DF125" s="429"/>
      <c r="DG125" s="429"/>
      <c r="DH125" s="429"/>
      <c r="DI125" s="29"/>
      <c r="DJ125" s="32"/>
      <c r="DK125" s="29"/>
      <c r="DL125" s="32"/>
      <c r="DM125" s="29"/>
      <c r="DN125" s="32"/>
      <c r="DO125" s="29"/>
      <c r="DP125" s="32"/>
      <c r="DQ125" s="29"/>
      <c r="DR125" s="32"/>
      <c r="DS125" s="32"/>
      <c r="DU125" s="429"/>
      <c r="DV125" s="429"/>
      <c r="DW125" s="429"/>
      <c r="DX125" s="29"/>
      <c r="DY125" s="32"/>
      <c r="DZ125" s="29"/>
      <c r="EA125" s="32"/>
      <c r="EB125" s="29"/>
      <c r="EC125" s="32"/>
      <c r="ED125" s="29"/>
      <c r="EE125" s="32"/>
      <c r="EF125" s="29"/>
      <c r="EG125" s="32"/>
      <c r="EH125" s="32"/>
      <c r="EJ125" s="429"/>
      <c r="EK125" s="429"/>
      <c r="EL125" s="429"/>
      <c r="EM125" s="29"/>
      <c r="EN125" s="32"/>
      <c r="EO125" s="29"/>
      <c r="EP125" s="32"/>
      <c r="EQ125" s="29"/>
      <c r="ER125" s="32"/>
      <c r="ES125" s="29"/>
      <c r="ET125" s="32"/>
      <c r="EU125" s="29"/>
      <c r="EV125" s="32"/>
      <c r="EW125" s="32"/>
    </row>
    <row r="126" spans="4:153" ht="9.9" customHeight="1">
      <c r="D126" s="34"/>
      <c r="E126" s="429"/>
      <c r="F126" s="429"/>
      <c r="G126" s="429"/>
      <c r="H126" s="29"/>
      <c r="I126" s="32"/>
      <c r="J126" s="29"/>
      <c r="K126" s="32"/>
      <c r="L126" s="29"/>
      <c r="M126" s="32"/>
      <c r="N126" s="29"/>
      <c r="O126" s="32"/>
      <c r="P126" s="29"/>
      <c r="Q126" s="32"/>
      <c r="R126" s="32"/>
      <c r="T126" s="429"/>
      <c r="U126" s="429"/>
      <c r="V126" s="429"/>
      <c r="W126" s="29"/>
      <c r="X126" s="32"/>
      <c r="Y126" s="29"/>
      <c r="Z126" s="32"/>
      <c r="AA126" s="29"/>
      <c r="AB126" s="32"/>
      <c r="AC126" s="29"/>
      <c r="AD126" s="32"/>
      <c r="AE126" s="29"/>
      <c r="AF126" s="32"/>
      <c r="AG126" s="32"/>
      <c r="AI126" s="429"/>
      <c r="AJ126" s="429"/>
      <c r="AK126" s="429"/>
      <c r="AL126" s="29"/>
      <c r="AM126" s="32"/>
      <c r="AN126" s="29"/>
      <c r="AO126" s="32"/>
      <c r="AP126" s="29"/>
      <c r="AQ126" s="32"/>
      <c r="AR126" s="29"/>
      <c r="AS126" s="32"/>
      <c r="AT126" s="29"/>
      <c r="AU126" s="32"/>
      <c r="AV126" s="32"/>
      <c r="AX126" s="429"/>
      <c r="AY126" s="429"/>
      <c r="AZ126" s="429"/>
      <c r="BA126" s="29"/>
      <c r="BB126" s="32"/>
      <c r="BC126" s="29"/>
      <c r="BD126" s="32"/>
      <c r="BE126" s="29"/>
      <c r="BF126" s="32"/>
      <c r="BG126" s="29"/>
      <c r="BH126" s="32"/>
      <c r="BI126" s="29"/>
      <c r="BJ126" s="32"/>
      <c r="BK126" s="32"/>
      <c r="BM126" s="429"/>
      <c r="BN126" s="429"/>
      <c r="BO126" s="429"/>
      <c r="BP126" s="29"/>
      <c r="BQ126" s="32"/>
      <c r="BR126" s="29"/>
      <c r="BS126" s="32"/>
      <c r="BT126" s="29"/>
      <c r="BU126" s="32"/>
      <c r="BV126" s="29"/>
      <c r="BW126" s="32"/>
      <c r="BX126" s="29"/>
      <c r="BY126" s="32"/>
      <c r="BZ126" s="32"/>
      <c r="CB126" s="461"/>
      <c r="CC126" s="461"/>
      <c r="CD126" s="461"/>
      <c r="CE126" s="461"/>
      <c r="CF126" s="461"/>
      <c r="CG126" s="461"/>
      <c r="CH126" s="461"/>
      <c r="CI126" s="461"/>
      <c r="CJ126" s="461"/>
      <c r="CK126" s="461"/>
      <c r="CL126" s="461"/>
      <c r="CM126" s="461"/>
      <c r="CN126" s="461"/>
      <c r="CO126" s="461"/>
      <c r="CQ126" s="461"/>
      <c r="CR126" s="461"/>
      <c r="CS126" s="461"/>
      <c r="CT126" s="462"/>
      <c r="CU126" s="463"/>
      <c r="CV126" s="462"/>
      <c r="CW126" s="463"/>
      <c r="CX126" s="462"/>
      <c r="CY126" s="463"/>
      <c r="CZ126" s="462"/>
      <c r="DA126" s="463"/>
      <c r="DB126" s="462"/>
      <c r="DC126" s="463"/>
      <c r="DD126" s="462"/>
      <c r="DE126" s="429"/>
      <c r="DF126" s="429"/>
      <c r="DG126" s="429"/>
      <c r="DH126" s="429"/>
      <c r="DI126" s="29"/>
      <c r="DJ126" s="32"/>
      <c r="DK126" s="29"/>
      <c r="DL126" s="32"/>
      <c r="DM126" s="29"/>
      <c r="DN126" s="32"/>
      <c r="DO126" s="29"/>
      <c r="DP126" s="32"/>
      <c r="DQ126" s="29"/>
      <c r="DR126" s="32"/>
      <c r="DS126" s="32"/>
      <c r="DU126" s="429"/>
      <c r="DV126" s="429"/>
      <c r="DW126" s="429"/>
      <c r="DX126" s="29"/>
      <c r="DY126" s="32"/>
      <c r="DZ126" s="29"/>
      <c r="EA126" s="32"/>
      <c r="EB126" s="29"/>
      <c r="EC126" s="32"/>
      <c r="ED126" s="29"/>
      <c r="EE126" s="32"/>
      <c r="EF126" s="29"/>
      <c r="EG126" s="32"/>
      <c r="EH126" s="32"/>
      <c r="EJ126" s="429"/>
      <c r="EK126" s="429"/>
      <c r="EL126" s="429"/>
      <c r="EM126" s="29"/>
      <c r="EN126" s="32"/>
      <c r="EO126" s="29"/>
      <c r="EP126" s="32"/>
      <c r="EQ126" s="29"/>
      <c r="ER126" s="32"/>
      <c r="ES126" s="29"/>
      <c r="ET126" s="32"/>
      <c r="EU126" s="29"/>
      <c r="EV126" s="32"/>
      <c r="EW126" s="32"/>
    </row>
    <row r="127" spans="4:153" ht="9.9" customHeight="1">
      <c r="D127" s="34"/>
      <c r="E127" s="429"/>
      <c r="F127" s="429"/>
      <c r="G127" s="429"/>
      <c r="H127" s="29"/>
      <c r="I127" s="32"/>
      <c r="J127" s="29"/>
      <c r="K127" s="32"/>
      <c r="L127" s="29"/>
      <c r="M127" s="32"/>
      <c r="N127" s="29"/>
      <c r="O127" s="32"/>
      <c r="P127" s="29"/>
      <c r="Q127" s="32"/>
      <c r="R127" s="32"/>
      <c r="T127" s="429"/>
      <c r="U127" s="429"/>
      <c r="V127" s="429"/>
      <c r="W127" s="29"/>
      <c r="X127" s="32"/>
      <c r="Y127" s="29"/>
      <c r="Z127" s="32"/>
      <c r="AA127" s="29"/>
      <c r="AB127" s="32"/>
      <c r="AC127" s="29"/>
      <c r="AD127" s="32"/>
      <c r="AE127" s="29"/>
      <c r="AF127" s="32"/>
      <c r="AG127" s="32"/>
      <c r="AI127" s="429"/>
      <c r="AJ127" s="429"/>
      <c r="AK127" s="429"/>
      <c r="AL127" s="29"/>
      <c r="AM127" s="32"/>
      <c r="AN127" s="29"/>
      <c r="AO127" s="32"/>
      <c r="AP127" s="29"/>
      <c r="AQ127" s="32"/>
      <c r="AR127" s="29"/>
      <c r="AS127" s="32"/>
      <c r="AT127" s="29"/>
      <c r="AU127" s="32"/>
      <c r="AV127" s="32"/>
      <c r="AX127" s="429"/>
      <c r="AY127" s="429"/>
      <c r="AZ127" s="429"/>
      <c r="BA127" s="29"/>
      <c r="BB127" s="32"/>
      <c r="BC127" s="29"/>
      <c r="BD127" s="32"/>
      <c r="BE127" s="29"/>
      <c r="BF127" s="32"/>
      <c r="BG127" s="29"/>
      <c r="BH127" s="32"/>
      <c r="BI127" s="29"/>
      <c r="BJ127" s="32"/>
      <c r="BK127" s="32"/>
      <c r="BM127" s="429"/>
      <c r="BN127" s="429"/>
      <c r="BO127" s="429"/>
      <c r="BP127" s="29"/>
      <c r="BQ127" s="32"/>
      <c r="BR127" s="29"/>
      <c r="BS127" s="32"/>
      <c r="BT127" s="29"/>
      <c r="BU127" s="32"/>
      <c r="BV127" s="29"/>
      <c r="BW127" s="32"/>
      <c r="BX127" s="29"/>
      <c r="BY127" s="32"/>
      <c r="BZ127" s="32"/>
      <c r="CB127" s="429"/>
      <c r="CC127" s="429"/>
      <c r="CD127" s="429"/>
      <c r="CE127" s="462"/>
      <c r="CF127" s="463"/>
      <c r="CG127" s="462"/>
      <c r="CH127" s="463"/>
      <c r="CI127" s="462"/>
      <c r="CJ127" s="463"/>
      <c r="CK127" s="462"/>
      <c r="CL127" s="463"/>
      <c r="CM127" s="462"/>
      <c r="CN127" s="462"/>
      <c r="CO127" s="463"/>
      <c r="CQ127" s="429"/>
      <c r="CR127" s="429"/>
      <c r="CS127" s="429"/>
      <c r="CT127" s="29"/>
      <c r="CU127" s="463"/>
      <c r="CV127" s="29"/>
      <c r="CW127" s="463"/>
      <c r="CX127" s="29"/>
      <c r="CY127" s="463"/>
      <c r="CZ127" s="29"/>
      <c r="DA127" s="463"/>
      <c r="DB127" s="29"/>
      <c r="DC127" s="463"/>
      <c r="DD127" s="29"/>
      <c r="DE127" s="429"/>
      <c r="DF127" s="429"/>
      <c r="DG127" s="429"/>
      <c r="DH127" s="429"/>
      <c r="DI127" s="29"/>
      <c r="DJ127" s="32"/>
      <c r="DK127" s="29"/>
      <c r="DL127" s="32"/>
      <c r="DM127" s="29"/>
      <c r="DN127" s="32"/>
      <c r="DO127" s="29"/>
      <c r="DP127" s="32"/>
      <c r="DQ127" s="29"/>
      <c r="DR127" s="32"/>
      <c r="DS127" s="32"/>
      <c r="DU127" s="429"/>
      <c r="DV127" s="429"/>
      <c r="DW127" s="429"/>
      <c r="DX127" s="29"/>
      <c r="DY127" s="32"/>
      <c r="DZ127" s="29"/>
      <c r="EA127" s="32"/>
      <c r="EB127" s="29"/>
      <c r="EC127" s="32"/>
      <c r="ED127" s="29"/>
      <c r="EE127" s="32"/>
      <c r="EF127" s="29"/>
      <c r="EG127" s="32"/>
      <c r="EH127" s="32"/>
      <c r="EJ127" s="429"/>
      <c r="EK127" s="429"/>
      <c r="EL127" s="429"/>
      <c r="EM127" s="29"/>
      <c r="EN127" s="32"/>
      <c r="EO127" s="29"/>
      <c r="EP127" s="32"/>
      <c r="EQ127" s="29"/>
      <c r="ER127" s="32"/>
      <c r="ES127" s="29"/>
      <c r="ET127" s="32"/>
      <c r="EU127" s="29"/>
      <c r="EV127" s="32"/>
      <c r="EW127" s="32"/>
    </row>
    <row r="128" spans="4:153" ht="9.9" customHeight="1">
      <c r="D128" s="34"/>
      <c r="E128" s="429"/>
      <c r="F128" s="429"/>
      <c r="G128" s="429"/>
      <c r="H128" s="29"/>
      <c r="I128" s="32"/>
      <c r="J128" s="29"/>
      <c r="K128" s="32"/>
      <c r="L128" s="29"/>
      <c r="M128" s="32"/>
      <c r="N128" s="29"/>
      <c r="O128" s="32"/>
      <c r="P128" s="29"/>
      <c r="Q128" s="32"/>
      <c r="R128" s="32"/>
      <c r="T128" s="429"/>
      <c r="U128" s="429"/>
      <c r="V128" s="429"/>
      <c r="W128" s="29"/>
      <c r="X128" s="32"/>
      <c r="Y128" s="29"/>
      <c r="Z128" s="32"/>
      <c r="AA128" s="29"/>
      <c r="AB128" s="32"/>
      <c r="AC128" s="29"/>
      <c r="AD128" s="32"/>
      <c r="AE128" s="29"/>
      <c r="AF128" s="32"/>
      <c r="AG128" s="32"/>
      <c r="AI128" s="429"/>
      <c r="AJ128" s="429"/>
      <c r="AK128" s="429"/>
      <c r="AL128" s="29"/>
      <c r="AM128" s="32"/>
      <c r="AN128" s="29"/>
      <c r="AO128" s="32"/>
      <c r="AP128" s="29"/>
      <c r="AQ128" s="32"/>
      <c r="AR128" s="29"/>
      <c r="AS128" s="32"/>
      <c r="AT128" s="29"/>
      <c r="AU128" s="32"/>
      <c r="AV128" s="32"/>
      <c r="AX128" s="429"/>
      <c r="AY128" s="429"/>
      <c r="AZ128" s="429"/>
      <c r="BA128" s="29"/>
      <c r="BB128" s="32"/>
      <c r="BC128" s="29"/>
      <c r="BD128" s="32"/>
      <c r="BE128" s="29"/>
      <c r="BF128" s="32"/>
      <c r="BG128" s="29"/>
      <c r="BH128" s="32"/>
      <c r="BI128" s="29"/>
      <c r="BJ128" s="32"/>
      <c r="BK128" s="32"/>
      <c r="BM128" s="429"/>
      <c r="BN128" s="429"/>
      <c r="BO128" s="429"/>
      <c r="BP128" s="29"/>
      <c r="BQ128" s="32"/>
      <c r="BR128" s="29"/>
      <c r="BS128" s="32"/>
      <c r="BT128" s="29"/>
      <c r="BU128" s="32"/>
      <c r="BV128" s="29"/>
      <c r="BW128" s="32"/>
      <c r="BX128" s="29"/>
      <c r="BY128" s="32"/>
      <c r="BZ128" s="32"/>
      <c r="CB128" s="429"/>
      <c r="CC128" s="429"/>
      <c r="CD128" s="429"/>
      <c r="CE128" s="462"/>
      <c r="CF128" s="463"/>
      <c r="CG128" s="462"/>
      <c r="CH128" s="463"/>
      <c r="CI128" s="462"/>
      <c r="CJ128" s="463"/>
      <c r="CK128" s="462"/>
      <c r="CL128" s="463"/>
      <c r="CM128" s="462"/>
      <c r="CN128" s="462"/>
      <c r="CO128" s="463"/>
      <c r="CQ128" s="429"/>
      <c r="CR128" s="429"/>
      <c r="CS128" s="429"/>
      <c r="CT128" s="29"/>
      <c r="CU128" s="463"/>
      <c r="CV128" s="29"/>
      <c r="CW128" s="463"/>
      <c r="CX128" s="29"/>
      <c r="CY128" s="463"/>
      <c r="CZ128" s="29"/>
      <c r="DA128" s="463"/>
      <c r="DB128" s="29"/>
      <c r="DC128" s="463"/>
      <c r="DD128" s="29"/>
      <c r="DE128" s="429"/>
      <c r="DF128" s="429"/>
      <c r="DG128" s="429"/>
      <c r="DH128" s="429"/>
      <c r="DI128" s="29"/>
      <c r="DJ128" s="32"/>
      <c r="DK128" s="29"/>
      <c r="DL128" s="32"/>
      <c r="DM128" s="29"/>
      <c r="DN128" s="32"/>
      <c r="DO128" s="29"/>
      <c r="DP128" s="32"/>
      <c r="DQ128" s="29"/>
      <c r="DR128" s="32"/>
      <c r="DS128" s="32"/>
      <c r="DU128" s="429"/>
      <c r="DV128" s="429"/>
      <c r="DW128" s="429"/>
      <c r="DX128" s="29"/>
      <c r="DY128" s="32"/>
      <c r="DZ128" s="29"/>
      <c r="EA128" s="32"/>
      <c r="EB128" s="29"/>
      <c r="EC128" s="32"/>
      <c r="ED128" s="29"/>
      <c r="EE128" s="32"/>
      <c r="EF128" s="29"/>
      <c r="EG128" s="32"/>
      <c r="EH128" s="32"/>
      <c r="EJ128" s="429"/>
      <c r="EK128" s="429"/>
      <c r="EL128" s="429"/>
      <c r="EM128" s="29"/>
      <c r="EN128" s="32"/>
      <c r="EO128" s="29"/>
      <c r="EP128" s="32"/>
      <c r="EQ128" s="29"/>
      <c r="ER128" s="32"/>
      <c r="ES128" s="29"/>
      <c r="ET128" s="32"/>
      <c r="EU128" s="29"/>
      <c r="EV128" s="32"/>
      <c r="EW128" s="32"/>
    </row>
    <row r="129" spans="4:153" ht="9.9" customHeight="1">
      <c r="D129" s="34"/>
      <c r="E129" s="429"/>
      <c r="F129" s="429"/>
      <c r="G129" s="429"/>
      <c r="H129" s="29"/>
      <c r="I129" s="32"/>
      <c r="J129" s="29"/>
      <c r="K129" s="32"/>
      <c r="L129" s="29"/>
      <c r="M129" s="32"/>
      <c r="N129" s="29"/>
      <c r="O129" s="32"/>
      <c r="P129" s="29"/>
      <c r="Q129" s="32"/>
      <c r="R129" s="32"/>
      <c r="T129" s="429"/>
      <c r="U129" s="429"/>
      <c r="V129" s="429"/>
      <c r="W129" s="29"/>
      <c r="X129" s="32"/>
      <c r="Y129" s="29"/>
      <c r="Z129" s="32"/>
      <c r="AA129" s="29"/>
      <c r="AB129" s="32"/>
      <c r="AC129" s="29"/>
      <c r="AD129" s="32"/>
      <c r="AE129" s="29"/>
      <c r="AF129" s="32"/>
      <c r="AG129" s="32"/>
      <c r="AI129" s="429"/>
      <c r="AJ129" s="429"/>
      <c r="AK129" s="429"/>
      <c r="AL129" s="29"/>
      <c r="AM129" s="32"/>
      <c r="AN129" s="29"/>
      <c r="AO129" s="32"/>
      <c r="AP129" s="29"/>
      <c r="AQ129" s="32"/>
      <c r="AR129" s="29"/>
      <c r="AS129" s="32"/>
      <c r="AT129" s="29"/>
      <c r="AU129" s="32"/>
      <c r="AV129" s="32"/>
      <c r="AX129" s="429"/>
      <c r="AY129" s="429"/>
      <c r="AZ129" s="429"/>
      <c r="BA129" s="29"/>
      <c r="BB129" s="32"/>
      <c r="BC129" s="29"/>
      <c r="BD129" s="32"/>
      <c r="BE129" s="29"/>
      <c r="BF129" s="32"/>
      <c r="BG129" s="29"/>
      <c r="BH129" s="32"/>
      <c r="BI129" s="29"/>
      <c r="BJ129" s="32"/>
      <c r="BK129" s="32"/>
      <c r="BM129" s="429"/>
      <c r="BN129" s="429"/>
      <c r="BO129" s="429"/>
      <c r="BP129" s="29"/>
      <c r="BQ129" s="32"/>
      <c r="BR129" s="29"/>
      <c r="BS129" s="32"/>
      <c r="BT129" s="29"/>
      <c r="BU129" s="32"/>
      <c r="BV129" s="29"/>
      <c r="BW129" s="32"/>
      <c r="BX129" s="29"/>
      <c r="BY129" s="32"/>
      <c r="BZ129" s="32"/>
      <c r="CB129" s="429"/>
      <c r="CC129" s="429"/>
      <c r="CD129" s="429"/>
      <c r="CE129" s="462"/>
      <c r="CF129" s="463"/>
      <c r="CG129" s="462"/>
      <c r="CH129" s="463"/>
      <c r="CI129" s="462"/>
      <c r="CJ129" s="463"/>
      <c r="CK129" s="462"/>
      <c r="CL129" s="463"/>
      <c r="CM129" s="462"/>
      <c r="CN129" s="462"/>
      <c r="CO129" s="463"/>
      <c r="CQ129" s="429"/>
      <c r="CR129" s="429"/>
      <c r="CS129" s="429"/>
      <c r="CT129" s="29"/>
      <c r="CU129" s="463"/>
      <c r="CV129" s="29"/>
      <c r="CW129" s="463"/>
      <c r="CX129" s="29"/>
      <c r="CY129" s="463"/>
      <c r="CZ129" s="29"/>
      <c r="DA129" s="463"/>
      <c r="DB129" s="29"/>
      <c r="DC129" s="463"/>
      <c r="DD129" s="29"/>
      <c r="DE129" s="429"/>
      <c r="DF129" s="429"/>
      <c r="DG129" s="429"/>
      <c r="DH129" s="429"/>
      <c r="DI129" s="29"/>
      <c r="DJ129" s="32"/>
      <c r="DK129" s="29"/>
      <c r="DL129" s="32"/>
      <c r="DM129" s="29"/>
      <c r="DN129" s="32"/>
      <c r="DO129" s="29"/>
      <c r="DP129" s="32"/>
      <c r="DQ129" s="29"/>
      <c r="DR129" s="32"/>
      <c r="DS129" s="32"/>
      <c r="DU129" s="429"/>
      <c r="DV129" s="429"/>
      <c r="DW129" s="429"/>
      <c r="DX129" s="29"/>
      <c r="DY129" s="32"/>
      <c r="DZ129" s="29"/>
      <c r="EA129" s="32"/>
      <c r="EB129" s="29"/>
      <c r="EC129" s="32"/>
      <c r="ED129" s="29"/>
      <c r="EE129" s="32"/>
      <c r="EF129" s="29"/>
      <c r="EG129" s="32"/>
      <c r="EH129" s="32"/>
      <c r="EJ129" s="429"/>
      <c r="EK129" s="429"/>
      <c r="EL129" s="429"/>
      <c r="EM129" s="29"/>
      <c r="EN129" s="32"/>
      <c r="EO129" s="29"/>
      <c r="EP129" s="32"/>
      <c r="EQ129" s="29"/>
      <c r="ER129" s="32"/>
      <c r="ES129" s="29"/>
      <c r="ET129" s="32"/>
      <c r="EU129" s="29"/>
      <c r="EV129" s="32"/>
      <c r="EW129" s="32"/>
    </row>
    <row r="130" spans="4:153" ht="9.9" customHeight="1">
      <c r="D130" s="34"/>
      <c r="E130" s="429"/>
      <c r="F130" s="429"/>
      <c r="G130" s="429"/>
      <c r="H130" s="29"/>
      <c r="I130" s="32"/>
      <c r="J130" s="29"/>
      <c r="K130" s="32"/>
      <c r="L130" s="29"/>
      <c r="M130" s="32"/>
      <c r="N130" s="29"/>
      <c r="O130" s="32"/>
      <c r="P130" s="29"/>
      <c r="Q130" s="32"/>
      <c r="R130" s="32"/>
      <c r="T130" s="429"/>
      <c r="U130" s="429"/>
      <c r="V130" s="429"/>
      <c r="W130" s="29"/>
      <c r="X130" s="32"/>
      <c r="Y130" s="29"/>
      <c r="Z130" s="32"/>
      <c r="AA130" s="29"/>
      <c r="AB130" s="32"/>
      <c r="AC130" s="29"/>
      <c r="AD130" s="32"/>
      <c r="AE130" s="29"/>
      <c r="AF130" s="32"/>
      <c r="AG130" s="32"/>
      <c r="AI130" s="429"/>
      <c r="AJ130" s="429"/>
      <c r="AK130" s="429"/>
      <c r="AL130" s="29"/>
      <c r="AM130" s="32"/>
      <c r="AN130" s="29"/>
      <c r="AO130" s="32"/>
      <c r="AP130" s="29"/>
      <c r="AQ130" s="32"/>
      <c r="AR130" s="29"/>
      <c r="AS130" s="32"/>
      <c r="AT130" s="29"/>
      <c r="AU130" s="32"/>
      <c r="AV130" s="32"/>
      <c r="AX130" s="429"/>
      <c r="AY130" s="429"/>
      <c r="AZ130" s="429"/>
      <c r="BA130" s="29"/>
      <c r="BB130" s="32"/>
      <c r="BC130" s="29"/>
      <c r="BD130" s="32"/>
      <c r="BE130" s="29"/>
      <c r="BF130" s="32"/>
      <c r="BG130" s="29"/>
      <c r="BH130" s="32"/>
      <c r="BI130" s="29"/>
      <c r="BJ130" s="32"/>
      <c r="BK130" s="32"/>
      <c r="BM130" s="429"/>
      <c r="BN130" s="429"/>
      <c r="BO130" s="429"/>
      <c r="BP130" s="29"/>
      <c r="BQ130" s="32"/>
      <c r="BR130" s="29"/>
      <c r="BS130" s="32"/>
      <c r="BT130" s="29"/>
      <c r="BU130" s="32"/>
      <c r="BV130" s="29"/>
      <c r="BW130" s="32"/>
      <c r="BX130" s="29"/>
      <c r="BY130" s="32"/>
      <c r="BZ130" s="32"/>
      <c r="CB130" s="429"/>
      <c r="CC130" s="429"/>
      <c r="CD130" s="429"/>
      <c r="CE130" s="462"/>
      <c r="CF130" s="463"/>
      <c r="CG130" s="462"/>
      <c r="CH130" s="463"/>
      <c r="CI130" s="462"/>
      <c r="CJ130" s="463"/>
      <c r="CK130" s="462"/>
      <c r="CL130" s="463"/>
      <c r="CM130" s="462"/>
      <c r="CN130" s="462"/>
      <c r="CO130" s="463"/>
      <c r="CQ130" s="429"/>
      <c r="CR130" s="429"/>
      <c r="CS130" s="429"/>
      <c r="CT130" s="29"/>
      <c r="CU130" s="463"/>
      <c r="CV130" s="29"/>
      <c r="CW130" s="463"/>
      <c r="CX130" s="29"/>
      <c r="CY130" s="463"/>
      <c r="CZ130" s="29"/>
      <c r="DA130" s="463"/>
      <c r="DB130" s="29"/>
      <c r="DC130" s="463"/>
      <c r="DD130" s="29"/>
      <c r="DE130" s="429"/>
      <c r="DF130" s="429"/>
      <c r="DG130" s="429"/>
      <c r="DH130" s="429"/>
      <c r="DI130" s="29"/>
      <c r="DJ130" s="32"/>
      <c r="DK130" s="29"/>
      <c r="DL130" s="32"/>
      <c r="DM130" s="29"/>
      <c r="DN130" s="32"/>
      <c r="DO130" s="29"/>
      <c r="DP130" s="32"/>
      <c r="DQ130" s="29"/>
      <c r="DR130" s="32"/>
      <c r="DS130" s="32"/>
      <c r="DU130" s="429"/>
      <c r="DV130" s="429"/>
      <c r="DW130" s="429"/>
      <c r="DX130" s="29"/>
      <c r="DY130" s="32"/>
      <c r="DZ130" s="29"/>
      <c r="EA130" s="32"/>
      <c r="EB130" s="29"/>
      <c r="EC130" s="32"/>
      <c r="ED130" s="29"/>
      <c r="EE130" s="32"/>
      <c r="EF130" s="29"/>
      <c r="EG130" s="32"/>
      <c r="EH130" s="32"/>
      <c r="EJ130" s="429"/>
      <c r="EK130" s="429"/>
      <c r="EL130" s="429"/>
      <c r="EM130" s="29"/>
      <c r="EN130" s="32"/>
      <c r="EO130" s="29"/>
      <c r="EP130" s="32"/>
      <c r="EQ130" s="29"/>
      <c r="ER130" s="32"/>
      <c r="ES130" s="29"/>
      <c r="ET130" s="32"/>
      <c r="EU130" s="29"/>
      <c r="EV130" s="32"/>
      <c r="EW130" s="32"/>
    </row>
    <row r="131" spans="4:153" ht="9.9" customHeight="1">
      <c r="D131" s="34"/>
      <c r="E131" s="429"/>
      <c r="F131" s="429"/>
      <c r="G131" s="429"/>
      <c r="H131" s="29"/>
      <c r="I131" s="32"/>
      <c r="J131" s="29"/>
      <c r="K131" s="32"/>
      <c r="L131" s="29"/>
      <c r="M131" s="32"/>
      <c r="N131" s="29"/>
      <c r="O131" s="32"/>
      <c r="P131" s="29"/>
      <c r="Q131" s="32"/>
      <c r="R131" s="32"/>
      <c r="T131" s="429"/>
      <c r="U131" s="429"/>
      <c r="V131" s="429"/>
      <c r="W131" s="29"/>
      <c r="X131" s="32"/>
      <c r="Y131" s="29"/>
      <c r="Z131" s="32"/>
      <c r="AA131" s="29"/>
      <c r="AB131" s="32"/>
      <c r="AC131" s="29"/>
      <c r="AD131" s="32"/>
      <c r="AE131" s="29"/>
      <c r="AF131" s="32"/>
      <c r="AG131" s="32"/>
      <c r="AI131" s="429"/>
      <c r="AJ131" s="429"/>
      <c r="AK131" s="429"/>
      <c r="AL131" s="29"/>
      <c r="AM131" s="32"/>
      <c r="AN131" s="29"/>
      <c r="AO131" s="32"/>
      <c r="AP131" s="29"/>
      <c r="AQ131" s="32"/>
      <c r="AR131" s="29"/>
      <c r="AS131" s="32"/>
      <c r="AT131" s="29"/>
      <c r="AU131" s="32"/>
      <c r="AV131" s="32"/>
      <c r="AX131" s="429"/>
      <c r="AY131" s="429"/>
      <c r="AZ131" s="429"/>
      <c r="BA131" s="29"/>
      <c r="BB131" s="32"/>
      <c r="BC131" s="29"/>
      <c r="BD131" s="32"/>
      <c r="BE131" s="29"/>
      <c r="BF131" s="32"/>
      <c r="BG131" s="29"/>
      <c r="BH131" s="32"/>
      <c r="BI131" s="29"/>
      <c r="BJ131" s="32"/>
      <c r="BK131" s="32"/>
      <c r="BM131" s="429"/>
      <c r="BN131" s="429"/>
      <c r="BO131" s="429"/>
      <c r="BP131" s="29"/>
      <c r="BQ131" s="32"/>
      <c r="BR131" s="29"/>
      <c r="BS131" s="32"/>
      <c r="BT131" s="29"/>
      <c r="BU131" s="32"/>
      <c r="BV131" s="29"/>
      <c r="BW131" s="32"/>
      <c r="BX131" s="29"/>
      <c r="BY131" s="32"/>
      <c r="BZ131" s="32"/>
      <c r="CB131" s="429"/>
      <c r="CC131" s="429"/>
      <c r="CD131" s="429"/>
      <c r="CE131" s="462"/>
      <c r="CF131" s="463"/>
      <c r="CG131" s="462"/>
      <c r="CH131" s="463"/>
      <c r="CI131" s="462"/>
      <c r="CJ131" s="463"/>
      <c r="CK131" s="462"/>
      <c r="CL131" s="463"/>
      <c r="CM131" s="462"/>
      <c r="CN131" s="462"/>
      <c r="CO131" s="463"/>
      <c r="CQ131" s="429"/>
      <c r="CR131" s="429"/>
      <c r="CS131" s="429"/>
      <c r="CT131" s="29"/>
      <c r="CU131" s="463"/>
      <c r="CV131" s="29"/>
      <c r="CW131" s="463"/>
      <c r="CX131" s="29"/>
      <c r="CY131" s="463"/>
      <c r="CZ131" s="29"/>
      <c r="DA131" s="463"/>
      <c r="DB131" s="29"/>
      <c r="DC131" s="463"/>
      <c r="DD131" s="29"/>
      <c r="DE131" s="429"/>
      <c r="DF131" s="429"/>
      <c r="DG131" s="429"/>
      <c r="DH131" s="429"/>
      <c r="DI131" s="29"/>
      <c r="DJ131" s="32"/>
      <c r="DK131" s="29"/>
      <c r="DL131" s="32"/>
      <c r="DM131" s="29"/>
      <c r="DN131" s="32"/>
      <c r="DO131" s="29"/>
      <c r="DP131" s="32"/>
      <c r="DQ131" s="29"/>
      <c r="DR131" s="32"/>
      <c r="DS131" s="32"/>
      <c r="DU131" s="429"/>
      <c r="DV131" s="429"/>
      <c r="DW131" s="429"/>
      <c r="DX131" s="29"/>
      <c r="DY131" s="32"/>
      <c r="DZ131" s="29"/>
      <c r="EA131" s="32"/>
      <c r="EB131" s="29"/>
      <c r="EC131" s="32"/>
      <c r="ED131" s="29"/>
      <c r="EE131" s="32"/>
      <c r="EF131" s="29"/>
      <c r="EG131" s="32"/>
      <c r="EH131" s="32"/>
      <c r="EJ131" s="429"/>
      <c r="EK131" s="429"/>
      <c r="EL131" s="429"/>
      <c r="EM131" s="29"/>
      <c r="EN131" s="32"/>
      <c r="EO131" s="29"/>
      <c r="EP131" s="32"/>
      <c r="EQ131" s="29"/>
      <c r="ER131" s="32"/>
      <c r="ES131" s="29"/>
      <c r="ET131" s="32"/>
      <c r="EU131" s="29"/>
      <c r="EV131" s="32"/>
      <c r="EW131" s="32"/>
    </row>
    <row r="132" spans="4:153" ht="9.9" customHeight="1">
      <c r="D132" s="34"/>
      <c r="E132" s="429"/>
      <c r="F132" s="429"/>
      <c r="G132" s="429"/>
      <c r="H132" s="29"/>
      <c r="I132" s="32"/>
      <c r="J132" s="29"/>
      <c r="K132" s="32"/>
      <c r="L132" s="29"/>
      <c r="M132" s="32"/>
      <c r="N132" s="29"/>
      <c r="O132" s="32"/>
      <c r="P132" s="29"/>
      <c r="Q132" s="32"/>
      <c r="R132" s="32"/>
      <c r="T132" s="429"/>
      <c r="U132" s="429"/>
      <c r="V132" s="429"/>
      <c r="W132" s="29"/>
      <c r="X132" s="32"/>
      <c r="Y132" s="29"/>
      <c r="Z132" s="32"/>
      <c r="AA132" s="29"/>
      <c r="AB132" s="32"/>
      <c r="AC132" s="29"/>
      <c r="AD132" s="32"/>
      <c r="AE132" s="29"/>
      <c r="AF132" s="32"/>
      <c r="AG132" s="32"/>
      <c r="AI132" s="429"/>
      <c r="AJ132" s="429"/>
      <c r="AK132" s="429"/>
      <c r="AL132" s="29"/>
      <c r="AM132" s="32"/>
      <c r="AN132" s="29"/>
      <c r="AO132" s="32"/>
      <c r="AP132" s="29"/>
      <c r="AQ132" s="32"/>
      <c r="AR132" s="29"/>
      <c r="AS132" s="32"/>
      <c r="AT132" s="29"/>
      <c r="AU132" s="32"/>
      <c r="AV132" s="32"/>
      <c r="AX132" s="429"/>
      <c r="AY132" s="429"/>
      <c r="AZ132" s="429"/>
      <c r="BA132" s="29"/>
      <c r="BB132" s="32"/>
      <c r="BC132" s="29"/>
      <c r="BD132" s="32"/>
      <c r="BE132" s="29"/>
      <c r="BF132" s="32"/>
      <c r="BG132" s="29"/>
      <c r="BH132" s="32"/>
      <c r="BI132" s="29"/>
      <c r="BJ132" s="32"/>
      <c r="BK132" s="32"/>
      <c r="BM132" s="429"/>
      <c r="BN132" s="429"/>
      <c r="BO132" s="429"/>
      <c r="BP132" s="29"/>
      <c r="BQ132" s="32"/>
      <c r="BR132" s="29"/>
      <c r="BS132" s="32"/>
      <c r="BT132" s="29"/>
      <c r="BU132" s="32"/>
      <c r="BV132" s="29"/>
      <c r="BW132" s="32"/>
      <c r="BX132" s="29"/>
      <c r="BY132" s="32"/>
      <c r="BZ132" s="32"/>
      <c r="CB132" s="429"/>
      <c r="CC132" s="429"/>
      <c r="CD132" s="429"/>
      <c r="CE132" s="462"/>
      <c r="CF132" s="463"/>
      <c r="CG132" s="462"/>
      <c r="CH132" s="463"/>
      <c r="CI132" s="462"/>
      <c r="CJ132" s="463"/>
      <c r="CK132" s="462"/>
      <c r="CL132" s="463"/>
      <c r="CM132" s="462"/>
      <c r="CN132" s="462"/>
      <c r="CO132" s="463"/>
      <c r="CQ132" s="429"/>
      <c r="CR132" s="429"/>
      <c r="CS132" s="429"/>
      <c r="CT132" s="29"/>
      <c r="CU132" s="463"/>
      <c r="CV132" s="29"/>
      <c r="CW132" s="463"/>
      <c r="CX132" s="29"/>
      <c r="CY132" s="463"/>
      <c r="CZ132" s="29"/>
      <c r="DA132" s="463"/>
      <c r="DB132" s="29"/>
      <c r="DC132" s="463"/>
      <c r="DD132" s="29"/>
      <c r="DE132" s="429"/>
      <c r="DF132" s="429"/>
      <c r="DG132" s="429"/>
      <c r="DH132" s="429"/>
      <c r="DI132" s="29"/>
      <c r="DJ132" s="32"/>
      <c r="DK132" s="29"/>
      <c r="DL132" s="32"/>
      <c r="DM132" s="29"/>
      <c r="DN132" s="32"/>
      <c r="DO132" s="29"/>
      <c r="DP132" s="32"/>
      <c r="DQ132" s="29"/>
      <c r="DR132" s="32"/>
      <c r="DS132" s="32"/>
      <c r="DU132" s="429"/>
      <c r="DV132" s="429"/>
      <c r="DW132" s="429"/>
      <c r="DX132" s="29"/>
      <c r="DY132" s="32"/>
      <c r="DZ132" s="29"/>
      <c r="EA132" s="32"/>
      <c r="EB132" s="29"/>
      <c r="EC132" s="32"/>
      <c r="ED132" s="29"/>
      <c r="EE132" s="32"/>
      <c r="EF132" s="29"/>
      <c r="EG132" s="32"/>
      <c r="EH132" s="32"/>
      <c r="EJ132" s="429"/>
      <c r="EK132" s="429"/>
      <c r="EL132" s="429"/>
      <c r="EM132" s="29"/>
      <c r="EN132" s="32"/>
      <c r="EO132" s="29"/>
      <c r="EP132" s="32"/>
      <c r="EQ132" s="29"/>
      <c r="ER132" s="32"/>
      <c r="ES132" s="29"/>
      <c r="ET132" s="32"/>
      <c r="EU132" s="29"/>
      <c r="EV132" s="32"/>
      <c r="EW132" s="32"/>
    </row>
    <row r="133" spans="4:153" ht="9.9" customHeight="1">
      <c r="D133" s="34"/>
      <c r="E133" s="429"/>
      <c r="F133" s="429"/>
      <c r="G133" s="429"/>
      <c r="H133" s="29"/>
      <c r="I133" s="32"/>
      <c r="J133" s="29"/>
      <c r="K133" s="32"/>
      <c r="L133" s="29"/>
      <c r="M133" s="32"/>
      <c r="N133" s="29"/>
      <c r="O133" s="32"/>
      <c r="P133" s="29"/>
      <c r="Q133" s="32"/>
      <c r="R133" s="32"/>
      <c r="T133" s="429"/>
      <c r="U133" s="429"/>
      <c r="V133" s="429"/>
      <c r="W133" s="29"/>
      <c r="X133" s="32"/>
      <c r="Y133" s="29"/>
      <c r="Z133" s="32"/>
      <c r="AA133" s="29"/>
      <c r="AB133" s="32"/>
      <c r="AC133" s="29"/>
      <c r="AD133" s="32"/>
      <c r="AE133" s="29"/>
      <c r="AF133" s="32"/>
      <c r="AG133" s="32"/>
      <c r="AI133" s="429"/>
      <c r="AJ133" s="429"/>
      <c r="AK133" s="429"/>
      <c r="AL133" s="29"/>
      <c r="AM133" s="32"/>
      <c r="AN133" s="29"/>
      <c r="AO133" s="32"/>
      <c r="AP133" s="29"/>
      <c r="AQ133" s="32"/>
      <c r="AR133" s="29"/>
      <c r="AS133" s="32"/>
      <c r="AT133" s="29"/>
      <c r="AU133" s="32"/>
      <c r="AV133" s="32"/>
      <c r="AX133" s="429"/>
      <c r="AY133" s="429"/>
      <c r="AZ133" s="429"/>
      <c r="BA133" s="29"/>
      <c r="BB133" s="32"/>
      <c r="BC133" s="29"/>
      <c r="BD133" s="32"/>
      <c r="BE133" s="29"/>
      <c r="BF133" s="32"/>
      <c r="BG133" s="29"/>
      <c r="BH133" s="32"/>
      <c r="BI133" s="29"/>
      <c r="BJ133" s="32"/>
      <c r="BK133" s="32"/>
      <c r="BM133" s="429"/>
      <c r="BN133" s="429"/>
      <c r="BO133" s="429"/>
      <c r="BP133" s="29"/>
      <c r="BQ133" s="32"/>
      <c r="BR133" s="29"/>
      <c r="BS133" s="32"/>
      <c r="BT133" s="29"/>
      <c r="BU133" s="32"/>
      <c r="BV133" s="29"/>
      <c r="BW133" s="32"/>
      <c r="BX133" s="29"/>
      <c r="BY133" s="32"/>
      <c r="BZ133" s="32"/>
      <c r="CB133" s="429"/>
      <c r="CC133" s="429"/>
      <c r="CD133" s="429"/>
      <c r="CE133" s="462"/>
      <c r="CF133" s="463"/>
      <c r="CG133" s="462"/>
      <c r="CH133" s="463"/>
      <c r="CI133" s="462"/>
      <c r="CJ133" s="463"/>
      <c r="CK133" s="462"/>
      <c r="CL133" s="463"/>
      <c r="CM133" s="462"/>
      <c r="CN133" s="462"/>
      <c r="CO133" s="463"/>
      <c r="CQ133" s="429"/>
      <c r="CR133" s="429"/>
      <c r="CS133" s="429"/>
      <c r="CT133" s="29"/>
      <c r="CU133" s="463"/>
      <c r="CV133" s="29"/>
      <c r="CW133" s="463"/>
      <c r="CX133" s="29"/>
      <c r="CY133" s="463"/>
      <c r="CZ133" s="29"/>
      <c r="DA133" s="463"/>
      <c r="DB133" s="29"/>
      <c r="DC133" s="463"/>
      <c r="DD133" s="29"/>
      <c r="DE133" s="429"/>
      <c r="DF133" s="429"/>
      <c r="DG133" s="429"/>
      <c r="DH133" s="429"/>
      <c r="DI133" s="29"/>
      <c r="DJ133" s="32"/>
      <c r="DK133" s="29"/>
      <c r="DL133" s="32"/>
      <c r="DM133" s="29"/>
      <c r="DN133" s="32"/>
      <c r="DO133" s="29"/>
      <c r="DP133" s="32"/>
      <c r="DQ133" s="29"/>
      <c r="DR133" s="32"/>
      <c r="DS133" s="32"/>
      <c r="DU133" s="429"/>
      <c r="DV133" s="429"/>
      <c r="DW133" s="429"/>
      <c r="DX133" s="29"/>
      <c r="DY133" s="32"/>
      <c r="DZ133" s="29"/>
      <c r="EA133" s="32"/>
      <c r="EB133" s="29"/>
      <c r="EC133" s="32"/>
      <c r="ED133" s="29"/>
      <c r="EE133" s="32"/>
      <c r="EF133" s="29"/>
      <c r="EG133" s="32"/>
      <c r="EH133" s="32"/>
      <c r="EJ133" s="429"/>
      <c r="EK133" s="429"/>
      <c r="EL133" s="429"/>
      <c r="EM133" s="29"/>
      <c r="EN133" s="32"/>
      <c r="EO133" s="29"/>
      <c r="EP133" s="32"/>
      <c r="EQ133" s="29"/>
      <c r="ER133" s="32"/>
      <c r="ES133" s="29"/>
      <c r="ET133" s="32"/>
      <c r="EU133" s="29"/>
      <c r="EV133" s="32"/>
      <c r="EW133" s="32"/>
    </row>
    <row r="134" spans="4:153" ht="9.9" customHeight="1">
      <c r="D134" s="34"/>
      <c r="E134" s="429"/>
      <c r="F134" s="429"/>
      <c r="G134" s="429"/>
      <c r="H134" s="29"/>
      <c r="I134" s="32"/>
      <c r="J134" s="29"/>
      <c r="K134" s="32"/>
      <c r="L134" s="29"/>
      <c r="M134" s="32"/>
      <c r="N134" s="29"/>
      <c r="O134" s="32"/>
      <c r="P134" s="29"/>
      <c r="Q134" s="32"/>
      <c r="R134" s="32"/>
      <c r="T134" s="429"/>
      <c r="U134" s="429"/>
      <c r="V134" s="429"/>
      <c r="W134" s="29"/>
      <c r="X134" s="32"/>
      <c r="Y134" s="29"/>
      <c r="Z134" s="32"/>
      <c r="AA134" s="29"/>
      <c r="AB134" s="32"/>
      <c r="AC134" s="29"/>
      <c r="AD134" s="32"/>
      <c r="AE134" s="29"/>
      <c r="AF134" s="32"/>
      <c r="AG134" s="32"/>
      <c r="AI134" s="429"/>
      <c r="AJ134" s="429"/>
      <c r="AK134" s="429"/>
      <c r="AL134" s="29"/>
      <c r="AM134" s="32"/>
      <c r="AN134" s="29"/>
      <c r="AO134" s="32"/>
      <c r="AP134" s="29"/>
      <c r="AQ134" s="32"/>
      <c r="AR134" s="29"/>
      <c r="AS134" s="32"/>
      <c r="AT134" s="29"/>
      <c r="AU134" s="32"/>
      <c r="AV134" s="32"/>
      <c r="AX134" s="429"/>
      <c r="AY134" s="429"/>
      <c r="AZ134" s="429"/>
      <c r="BA134" s="29"/>
      <c r="BB134" s="32"/>
      <c r="BC134" s="29"/>
      <c r="BD134" s="32"/>
      <c r="BE134" s="29"/>
      <c r="BF134" s="32"/>
      <c r="BG134" s="29"/>
      <c r="BH134" s="32"/>
      <c r="BI134" s="29"/>
      <c r="BJ134" s="32"/>
      <c r="BK134" s="32"/>
      <c r="BM134" s="429"/>
      <c r="BN134" s="429"/>
      <c r="BO134" s="429"/>
      <c r="BP134" s="29"/>
      <c r="BQ134" s="32"/>
      <c r="BR134" s="29"/>
      <c r="BS134" s="32"/>
      <c r="BT134" s="29"/>
      <c r="BU134" s="32"/>
      <c r="BV134" s="29"/>
      <c r="BW134" s="32"/>
      <c r="BX134" s="29"/>
      <c r="BY134" s="32"/>
      <c r="BZ134" s="32"/>
      <c r="CB134" s="429"/>
      <c r="CC134" s="429"/>
      <c r="CD134" s="429"/>
      <c r="CE134" s="462"/>
      <c r="CF134" s="463"/>
      <c r="CG134" s="462"/>
      <c r="CH134" s="463"/>
      <c r="CI134" s="462"/>
      <c r="CJ134" s="463"/>
      <c r="CK134" s="462"/>
      <c r="CL134" s="463"/>
      <c r="CM134" s="462"/>
      <c r="CN134" s="462"/>
      <c r="CO134" s="463"/>
      <c r="CQ134" s="429"/>
      <c r="CR134" s="429"/>
      <c r="CS134" s="429"/>
      <c r="CT134" s="29"/>
      <c r="CU134" s="463"/>
      <c r="CV134" s="29"/>
      <c r="CW134" s="463"/>
      <c r="CX134" s="29"/>
      <c r="CY134" s="463"/>
      <c r="CZ134" s="29"/>
      <c r="DA134" s="463"/>
      <c r="DB134" s="29"/>
      <c r="DC134" s="463"/>
      <c r="DD134" s="29"/>
      <c r="DE134" s="429"/>
      <c r="DF134" s="429"/>
      <c r="DG134" s="429"/>
      <c r="DH134" s="429"/>
      <c r="DI134" s="29"/>
      <c r="DJ134" s="32"/>
      <c r="DK134" s="29"/>
      <c r="DL134" s="32"/>
      <c r="DM134" s="29"/>
      <c r="DN134" s="32"/>
      <c r="DO134" s="29"/>
      <c r="DP134" s="32"/>
      <c r="DQ134" s="29"/>
      <c r="DR134" s="32"/>
      <c r="DS134" s="32"/>
      <c r="DU134" s="429"/>
      <c r="DV134" s="429"/>
      <c r="DW134" s="429"/>
      <c r="DX134" s="29"/>
      <c r="DY134" s="32"/>
      <c r="DZ134" s="29"/>
      <c r="EA134" s="32"/>
      <c r="EB134" s="29"/>
      <c r="EC134" s="32"/>
      <c r="ED134" s="29"/>
      <c r="EE134" s="32"/>
      <c r="EF134" s="29"/>
      <c r="EG134" s="32"/>
      <c r="EH134" s="32"/>
      <c r="EJ134" s="429"/>
      <c r="EK134" s="429"/>
      <c r="EL134" s="429"/>
      <c r="EM134" s="29"/>
      <c r="EN134" s="32"/>
      <c r="EO134" s="29"/>
      <c r="EP134" s="32"/>
      <c r="EQ134" s="29"/>
      <c r="ER134" s="32"/>
      <c r="ES134" s="29"/>
      <c r="ET134" s="32"/>
      <c r="EU134" s="29"/>
      <c r="EV134" s="32"/>
      <c r="EW134" s="32"/>
    </row>
    <row r="135" spans="4:153" ht="9.9" customHeight="1">
      <c r="D135" s="34"/>
      <c r="E135" s="429"/>
      <c r="F135" s="429"/>
      <c r="G135" s="429"/>
      <c r="H135" s="29"/>
      <c r="I135" s="32"/>
      <c r="J135" s="29"/>
      <c r="K135" s="32"/>
      <c r="L135" s="29"/>
      <c r="M135" s="32"/>
      <c r="N135" s="29"/>
      <c r="O135" s="32"/>
      <c r="P135" s="29"/>
      <c r="Q135" s="32"/>
      <c r="R135" s="32"/>
      <c r="T135" s="429"/>
      <c r="U135" s="429"/>
      <c r="V135" s="429"/>
      <c r="W135" s="29"/>
      <c r="X135" s="32"/>
      <c r="Y135" s="29"/>
      <c r="Z135" s="32"/>
      <c r="AA135" s="29"/>
      <c r="AB135" s="32"/>
      <c r="AC135" s="29"/>
      <c r="AD135" s="32"/>
      <c r="AE135" s="29"/>
      <c r="AF135" s="32"/>
      <c r="AG135" s="32"/>
      <c r="AI135" s="429"/>
      <c r="AJ135" s="429"/>
      <c r="AK135" s="429"/>
      <c r="AL135" s="29"/>
      <c r="AM135" s="32"/>
      <c r="AN135" s="29"/>
      <c r="AO135" s="32"/>
      <c r="AP135" s="29"/>
      <c r="AQ135" s="32"/>
      <c r="AR135" s="29"/>
      <c r="AS135" s="32"/>
      <c r="AT135" s="29"/>
      <c r="AU135" s="32"/>
      <c r="AV135" s="32"/>
      <c r="AX135" s="429"/>
      <c r="AY135" s="429"/>
      <c r="AZ135" s="429"/>
      <c r="BA135" s="29"/>
      <c r="BB135" s="32"/>
      <c r="BC135" s="29"/>
      <c r="BD135" s="32"/>
      <c r="BE135" s="29"/>
      <c r="BF135" s="32"/>
      <c r="BG135" s="29"/>
      <c r="BH135" s="32"/>
      <c r="BI135" s="29"/>
      <c r="BJ135" s="32"/>
      <c r="BK135" s="32"/>
      <c r="BM135" s="429"/>
      <c r="BN135" s="429"/>
      <c r="BO135" s="429"/>
      <c r="BP135" s="29"/>
      <c r="BQ135" s="32"/>
      <c r="BR135" s="29"/>
      <c r="BS135" s="32"/>
      <c r="BT135" s="29"/>
      <c r="BU135" s="32"/>
      <c r="BV135" s="29"/>
      <c r="BW135" s="32"/>
      <c r="BX135" s="29"/>
      <c r="BY135" s="32"/>
      <c r="BZ135" s="32"/>
      <c r="CB135" s="429"/>
      <c r="CC135" s="429"/>
      <c r="CD135" s="429"/>
      <c r="CE135" s="462"/>
      <c r="CF135" s="463"/>
      <c r="CG135" s="462"/>
      <c r="CH135" s="463"/>
      <c r="CI135" s="462"/>
      <c r="CJ135" s="463"/>
      <c r="CK135" s="462"/>
      <c r="CL135" s="463"/>
      <c r="CM135" s="462"/>
      <c r="CN135" s="462"/>
      <c r="CO135" s="463"/>
      <c r="CQ135" s="429"/>
      <c r="CR135" s="429"/>
      <c r="CS135" s="429"/>
      <c r="CT135" s="29"/>
      <c r="CU135" s="463"/>
      <c r="CV135" s="29"/>
      <c r="CW135" s="463"/>
      <c r="CX135" s="29"/>
      <c r="CY135" s="463"/>
      <c r="CZ135" s="29"/>
      <c r="DA135" s="463"/>
      <c r="DB135" s="29"/>
      <c r="DC135" s="463"/>
      <c r="DD135" s="29"/>
      <c r="DE135" s="429"/>
      <c r="DF135" s="429"/>
      <c r="DG135" s="429"/>
      <c r="DH135" s="429"/>
      <c r="DI135" s="29"/>
      <c r="DJ135" s="32"/>
      <c r="DK135" s="29"/>
      <c r="DL135" s="32"/>
      <c r="DM135" s="29"/>
      <c r="DN135" s="32"/>
      <c r="DO135" s="29"/>
      <c r="DP135" s="32"/>
      <c r="DQ135" s="29"/>
      <c r="DR135" s="32"/>
      <c r="DS135" s="32"/>
      <c r="DU135" s="429"/>
      <c r="DV135" s="429"/>
      <c r="DW135" s="429"/>
      <c r="DX135" s="29"/>
      <c r="DY135" s="32"/>
      <c r="DZ135" s="29"/>
      <c r="EA135" s="32"/>
      <c r="EB135" s="29"/>
      <c r="EC135" s="32"/>
      <c r="ED135" s="29"/>
      <c r="EE135" s="32"/>
      <c r="EF135" s="29"/>
      <c r="EG135" s="32"/>
      <c r="EH135" s="32"/>
      <c r="EJ135" s="429"/>
      <c r="EK135" s="429"/>
      <c r="EL135" s="429"/>
      <c r="EM135" s="29"/>
      <c r="EN135" s="32"/>
      <c r="EO135" s="29"/>
      <c r="EP135" s="32"/>
      <c r="EQ135" s="29"/>
      <c r="ER135" s="32"/>
      <c r="ES135" s="29"/>
      <c r="ET135" s="32"/>
      <c r="EU135" s="29"/>
      <c r="EV135" s="32"/>
      <c r="EW135" s="32"/>
    </row>
    <row r="136" spans="4:153" ht="9.9" customHeight="1">
      <c r="D136" s="34"/>
      <c r="E136" s="429"/>
      <c r="F136" s="429"/>
      <c r="G136" s="429"/>
      <c r="H136" s="29"/>
      <c r="I136" s="32"/>
      <c r="J136" s="29"/>
      <c r="K136" s="32"/>
      <c r="L136" s="29"/>
      <c r="M136" s="32"/>
      <c r="N136" s="29"/>
      <c r="O136" s="32"/>
      <c r="P136" s="29"/>
      <c r="Q136" s="32"/>
      <c r="R136" s="32"/>
      <c r="T136" s="429"/>
      <c r="U136" s="429"/>
      <c r="V136" s="429"/>
      <c r="W136" s="29"/>
      <c r="X136" s="32"/>
      <c r="Y136" s="29"/>
      <c r="Z136" s="32"/>
      <c r="AA136" s="29"/>
      <c r="AB136" s="32"/>
      <c r="AC136" s="29"/>
      <c r="AD136" s="32"/>
      <c r="AE136" s="29"/>
      <c r="AF136" s="32"/>
      <c r="AG136" s="32"/>
      <c r="AI136" s="429"/>
      <c r="AJ136" s="429"/>
      <c r="AK136" s="429"/>
      <c r="AL136" s="29"/>
      <c r="AM136" s="32"/>
      <c r="AN136" s="29"/>
      <c r="AO136" s="32"/>
      <c r="AP136" s="29"/>
      <c r="AQ136" s="32"/>
      <c r="AR136" s="29"/>
      <c r="AS136" s="32"/>
      <c r="AT136" s="29"/>
      <c r="AU136" s="32"/>
      <c r="AV136" s="32"/>
      <c r="AX136" s="429"/>
      <c r="AY136" s="429"/>
      <c r="AZ136" s="429"/>
      <c r="BA136" s="29"/>
      <c r="BB136" s="32"/>
      <c r="BC136" s="29"/>
      <c r="BD136" s="32"/>
      <c r="BE136" s="29"/>
      <c r="BF136" s="32"/>
      <c r="BG136" s="29"/>
      <c r="BH136" s="32"/>
      <c r="BI136" s="29"/>
      <c r="BJ136" s="32"/>
      <c r="BK136" s="32"/>
      <c r="BM136" s="429"/>
      <c r="BN136" s="429"/>
      <c r="BO136" s="429"/>
      <c r="BP136" s="29"/>
      <c r="BQ136" s="32"/>
      <c r="BR136" s="29"/>
      <c r="BS136" s="32"/>
      <c r="BT136" s="29"/>
      <c r="BU136" s="32"/>
      <c r="BV136" s="29"/>
      <c r="BW136" s="32"/>
      <c r="BX136" s="29"/>
      <c r="BY136" s="32"/>
      <c r="BZ136" s="32"/>
      <c r="CB136" s="429"/>
      <c r="CC136" s="429"/>
      <c r="CD136" s="429"/>
      <c r="CE136" s="462"/>
      <c r="CF136" s="463"/>
      <c r="CG136" s="462"/>
      <c r="CH136" s="463"/>
      <c r="CI136" s="462"/>
      <c r="CJ136" s="463"/>
      <c r="CK136" s="462"/>
      <c r="CL136" s="463"/>
      <c r="CM136" s="462"/>
      <c r="CN136" s="462"/>
      <c r="CO136" s="463"/>
      <c r="CQ136" s="429"/>
      <c r="CR136" s="429"/>
      <c r="CS136" s="429"/>
      <c r="CT136" s="29"/>
      <c r="CU136" s="463"/>
      <c r="CV136" s="29"/>
      <c r="CW136" s="463"/>
      <c r="CX136" s="29"/>
      <c r="CY136" s="463"/>
      <c r="CZ136" s="29"/>
      <c r="DA136" s="463"/>
      <c r="DB136" s="29"/>
      <c r="DC136" s="463"/>
      <c r="DD136" s="29"/>
      <c r="DE136" s="429"/>
      <c r="DF136" s="429"/>
      <c r="DG136" s="429"/>
      <c r="DH136" s="429"/>
      <c r="DI136" s="29"/>
      <c r="DJ136" s="32"/>
      <c r="DK136" s="29"/>
      <c r="DL136" s="32"/>
      <c r="DM136" s="29"/>
      <c r="DN136" s="32"/>
      <c r="DO136" s="29"/>
      <c r="DP136" s="32"/>
      <c r="DQ136" s="29"/>
      <c r="DR136" s="32"/>
      <c r="DS136" s="32"/>
      <c r="DU136" s="429"/>
      <c r="DV136" s="429"/>
      <c r="DW136" s="429"/>
      <c r="DX136" s="29"/>
      <c r="DY136" s="32"/>
      <c r="DZ136" s="29"/>
      <c r="EA136" s="32"/>
      <c r="EB136" s="29"/>
      <c r="EC136" s="32"/>
      <c r="ED136" s="29"/>
      <c r="EE136" s="32"/>
      <c r="EF136" s="29"/>
      <c r="EG136" s="32"/>
      <c r="EH136" s="32"/>
      <c r="EJ136" s="429"/>
      <c r="EK136" s="429"/>
      <c r="EL136" s="429"/>
      <c r="EM136" s="29"/>
      <c r="EN136" s="32"/>
      <c r="EO136" s="29"/>
      <c r="EP136" s="32"/>
      <c r="EQ136" s="29"/>
      <c r="ER136" s="32"/>
      <c r="ES136" s="29"/>
      <c r="ET136" s="32"/>
      <c r="EU136" s="29"/>
      <c r="EV136" s="32"/>
      <c r="EW136" s="32"/>
    </row>
    <row r="137" spans="4:153" ht="9.9" customHeight="1">
      <c r="D137" s="34"/>
      <c r="E137" s="429"/>
      <c r="F137" s="429"/>
      <c r="G137" s="429"/>
      <c r="H137" s="29"/>
      <c r="I137" s="32"/>
      <c r="J137" s="29"/>
      <c r="K137" s="32"/>
      <c r="L137" s="29"/>
      <c r="M137" s="32"/>
      <c r="N137" s="29"/>
      <c r="O137" s="32"/>
      <c r="P137" s="29"/>
      <c r="Q137" s="32"/>
      <c r="R137" s="32"/>
      <c r="T137" s="429"/>
      <c r="U137" s="429"/>
      <c r="V137" s="429"/>
      <c r="W137" s="29"/>
      <c r="X137" s="32"/>
      <c r="Y137" s="29"/>
      <c r="Z137" s="32"/>
      <c r="AA137" s="29"/>
      <c r="AB137" s="32"/>
      <c r="AC137" s="29"/>
      <c r="AD137" s="32"/>
      <c r="AE137" s="29"/>
      <c r="AF137" s="32"/>
      <c r="AG137" s="32"/>
      <c r="AI137" s="429"/>
      <c r="AJ137" s="429"/>
      <c r="AK137" s="429"/>
      <c r="AL137" s="29"/>
      <c r="AM137" s="32"/>
      <c r="AN137" s="29"/>
      <c r="AO137" s="32"/>
      <c r="AP137" s="29"/>
      <c r="AQ137" s="32"/>
      <c r="AR137" s="29"/>
      <c r="AS137" s="32"/>
      <c r="AT137" s="29"/>
      <c r="AU137" s="32"/>
      <c r="AV137" s="32"/>
      <c r="AX137" s="429"/>
      <c r="AY137" s="429"/>
      <c r="AZ137" s="429"/>
      <c r="BA137" s="29"/>
      <c r="BB137" s="32"/>
      <c r="BC137" s="29"/>
      <c r="BD137" s="32"/>
      <c r="BE137" s="29"/>
      <c r="BF137" s="32"/>
      <c r="BG137" s="29"/>
      <c r="BH137" s="32"/>
      <c r="BI137" s="29"/>
      <c r="BJ137" s="32"/>
      <c r="BK137" s="32"/>
      <c r="BM137" s="429"/>
      <c r="BN137" s="429"/>
      <c r="BO137" s="429"/>
      <c r="BP137" s="29"/>
      <c r="BQ137" s="32"/>
      <c r="BR137" s="29"/>
      <c r="BS137" s="32"/>
      <c r="BT137" s="29"/>
      <c r="BU137" s="32"/>
      <c r="BV137" s="29"/>
      <c r="BW137" s="32"/>
      <c r="BX137" s="29"/>
      <c r="BY137" s="32"/>
      <c r="BZ137" s="32"/>
      <c r="CB137" s="429"/>
      <c r="CC137" s="429"/>
      <c r="CD137" s="429"/>
      <c r="CE137" s="462"/>
      <c r="CF137" s="463"/>
      <c r="CG137" s="462"/>
      <c r="CH137" s="463"/>
      <c r="CI137" s="462"/>
      <c r="CJ137" s="463"/>
      <c r="CK137" s="462"/>
      <c r="CL137" s="463"/>
      <c r="CM137" s="462"/>
      <c r="CN137" s="462"/>
      <c r="CO137" s="463"/>
      <c r="CQ137" s="429"/>
      <c r="CR137" s="429"/>
      <c r="CS137" s="429"/>
      <c r="CT137" s="29"/>
      <c r="CU137" s="463"/>
      <c r="CV137" s="29"/>
      <c r="CW137" s="463"/>
      <c r="CX137" s="29"/>
      <c r="CY137" s="463"/>
      <c r="CZ137" s="29"/>
      <c r="DA137" s="463"/>
      <c r="DB137" s="29"/>
      <c r="DC137" s="463"/>
      <c r="DD137" s="29"/>
      <c r="DE137" s="429"/>
      <c r="DF137" s="429"/>
      <c r="DG137" s="429"/>
      <c r="DH137" s="429"/>
      <c r="DI137" s="29"/>
      <c r="DJ137" s="32"/>
      <c r="DK137" s="29"/>
      <c r="DL137" s="32"/>
      <c r="DM137" s="29"/>
      <c r="DN137" s="32"/>
      <c r="DO137" s="29"/>
      <c r="DP137" s="32"/>
      <c r="DQ137" s="29"/>
      <c r="DR137" s="32"/>
      <c r="DS137" s="32"/>
      <c r="DU137" s="429"/>
      <c r="DV137" s="429"/>
      <c r="DW137" s="429"/>
      <c r="DX137" s="29"/>
      <c r="DY137" s="32"/>
      <c r="DZ137" s="29"/>
      <c r="EA137" s="32"/>
      <c r="EB137" s="29"/>
      <c r="EC137" s="32"/>
      <c r="ED137" s="29"/>
      <c r="EE137" s="32"/>
      <c r="EF137" s="29"/>
      <c r="EG137" s="32"/>
      <c r="EH137" s="32"/>
      <c r="EJ137" s="429"/>
      <c r="EK137" s="429"/>
      <c r="EL137" s="429"/>
      <c r="EM137" s="29"/>
      <c r="EN137" s="32"/>
      <c r="EO137" s="29"/>
      <c r="EP137" s="32"/>
      <c r="EQ137" s="29"/>
      <c r="ER137" s="32"/>
      <c r="ES137" s="29"/>
      <c r="ET137" s="32"/>
      <c r="EU137" s="29"/>
      <c r="EV137" s="32"/>
      <c r="EW137" s="32"/>
    </row>
    <row r="138" spans="4:153" ht="9.9" customHeight="1">
      <c r="D138" s="34"/>
      <c r="E138" s="429"/>
      <c r="F138" s="429"/>
      <c r="G138" s="429"/>
      <c r="H138" s="29"/>
      <c r="I138" s="32"/>
      <c r="J138" s="29"/>
      <c r="K138" s="32"/>
      <c r="L138" s="29"/>
      <c r="M138" s="32"/>
      <c r="N138" s="29"/>
      <c r="O138" s="32"/>
      <c r="P138" s="29"/>
      <c r="Q138" s="32"/>
      <c r="R138" s="32"/>
      <c r="T138" s="429"/>
      <c r="U138" s="429"/>
      <c r="V138" s="429"/>
      <c r="W138" s="29"/>
      <c r="X138" s="32"/>
      <c r="Y138" s="29"/>
      <c r="Z138" s="32"/>
      <c r="AA138" s="29"/>
      <c r="AB138" s="32"/>
      <c r="AC138" s="29"/>
      <c r="AD138" s="32"/>
      <c r="AE138" s="29"/>
      <c r="AF138" s="32"/>
      <c r="AG138" s="32"/>
      <c r="AI138" s="429"/>
      <c r="AJ138" s="429"/>
      <c r="AK138" s="429"/>
      <c r="AL138" s="29"/>
      <c r="AM138" s="32"/>
      <c r="AN138" s="29"/>
      <c r="AO138" s="32"/>
      <c r="AP138" s="29"/>
      <c r="AQ138" s="32"/>
      <c r="AR138" s="29"/>
      <c r="AS138" s="32"/>
      <c r="AT138" s="29"/>
      <c r="AU138" s="32"/>
      <c r="AV138" s="32"/>
      <c r="AX138" s="429"/>
      <c r="AY138" s="429"/>
      <c r="AZ138" s="429"/>
      <c r="BA138" s="29"/>
      <c r="BB138" s="32"/>
      <c r="BC138" s="29"/>
      <c r="BD138" s="32"/>
      <c r="BE138" s="29"/>
      <c r="BF138" s="32"/>
      <c r="BG138" s="29"/>
      <c r="BH138" s="32"/>
      <c r="BI138" s="29"/>
      <c r="BJ138" s="32"/>
      <c r="BK138" s="32"/>
      <c r="BM138" s="429"/>
      <c r="BN138" s="429"/>
      <c r="BO138" s="429"/>
      <c r="BP138" s="29"/>
      <c r="BQ138" s="32"/>
      <c r="BR138" s="29"/>
      <c r="BS138" s="32"/>
      <c r="BT138" s="29"/>
      <c r="BU138" s="32"/>
      <c r="BV138" s="29"/>
      <c r="BW138" s="32"/>
      <c r="BX138" s="29"/>
      <c r="BY138" s="32"/>
      <c r="BZ138" s="32"/>
      <c r="CB138" s="429"/>
      <c r="CC138" s="429"/>
      <c r="CD138" s="429"/>
      <c r="CE138" s="462"/>
      <c r="CF138" s="463"/>
      <c r="CG138" s="462"/>
      <c r="CH138" s="463"/>
      <c r="CI138" s="462"/>
      <c r="CJ138" s="463"/>
      <c r="CK138" s="462"/>
      <c r="CL138" s="463"/>
      <c r="CM138" s="462"/>
      <c r="CN138" s="462"/>
      <c r="CO138" s="463"/>
      <c r="CQ138" s="429"/>
      <c r="CR138" s="429"/>
      <c r="CS138" s="429"/>
      <c r="CT138" s="29"/>
      <c r="CU138" s="463"/>
      <c r="CV138" s="29"/>
      <c r="CW138" s="463"/>
      <c r="CX138" s="29"/>
      <c r="CY138" s="463"/>
      <c r="CZ138" s="29"/>
      <c r="DA138" s="463"/>
      <c r="DB138" s="29"/>
      <c r="DC138" s="463"/>
      <c r="DD138" s="29"/>
      <c r="DE138" s="429"/>
      <c r="DF138" s="429"/>
      <c r="DG138" s="429"/>
      <c r="DH138" s="429"/>
      <c r="DI138" s="29"/>
      <c r="DJ138" s="32"/>
      <c r="DK138" s="29"/>
      <c r="DL138" s="32"/>
      <c r="DM138" s="29"/>
      <c r="DN138" s="32"/>
      <c r="DO138" s="29"/>
      <c r="DP138" s="32"/>
      <c r="DQ138" s="29"/>
      <c r="DR138" s="32"/>
      <c r="DS138" s="32"/>
      <c r="DU138" s="429"/>
      <c r="DV138" s="429"/>
      <c r="DW138" s="429"/>
      <c r="DX138" s="29"/>
      <c r="DY138" s="32"/>
      <c r="DZ138" s="29"/>
      <c r="EA138" s="32"/>
      <c r="EB138" s="29"/>
      <c r="EC138" s="32"/>
      <c r="ED138" s="29"/>
      <c r="EE138" s="32"/>
      <c r="EF138" s="29"/>
      <c r="EG138" s="32"/>
      <c r="EH138" s="32"/>
      <c r="EJ138" s="429"/>
      <c r="EK138" s="429"/>
      <c r="EL138" s="429"/>
      <c r="EM138" s="29"/>
      <c r="EN138" s="32"/>
      <c r="EO138" s="29"/>
      <c r="EP138" s="32"/>
      <c r="EQ138" s="29"/>
      <c r="ER138" s="32"/>
      <c r="ES138" s="29"/>
      <c r="ET138" s="32"/>
      <c r="EU138" s="29"/>
      <c r="EV138" s="32"/>
      <c r="EW138" s="32"/>
    </row>
    <row r="139" spans="4:153" ht="9.9" customHeight="1">
      <c r="D139" s="34"/>
      <c r="E139" s="429"/>
      <c r="F139" s="429"/>
      <c r="G139" s="429"/>
      <c r="H139" s="29"/>
      <c r="I139" s="32"/>
      <c r="J139" s="29"/>
      <c r="K139" s="32"/>
      <c r="L139" s="29"/>
      <c r="M139" s="32"/>
      <c r="N139" s="29"/>
      <c r="O139" s="32"/>
      <c r="P139" s="29"/>
      <c r="Q139" s="32"/>
      <c r="R139" s="32"/>
      <c r="T139" s="429"/>
      <c r="U139" s="429"/>
      <c r="V139" s="429"/>
      <c r="W139" s="29"/>
      <c r="X139" s="32"/>
      <c r="Y139" s="29"/>
      <c r="Z139" s="32"/>
      <c r="AA139" s="29"/>
      <c r="AB139" s="32"/>
      <c r="AC139" s="29"/>
      <c r="AD139" s="32"/>
      <c r="AE139" s="29"/>
      <c r="AF139" s="32"/>
      <c r="AG139" s="32"/>
      <c r="AI139" s="429"/>
      <c r="AJ139" s="429"/>
      <c r="AK139" s="429"/>
      <c r="AL139" s="29"/>
      <c r="AM139" s="32"/>
      <c r="AN139" s="29"/>
      <c r="AO139" s="32"/>
      <c r="AP139" s="29"/>
      <c r="AQ139" s="32"/>
      <c r="AR139" s="29"/>
      <c r="AS139" s="32"/>
      <c r="AT139" s="29"/>
      <c r="AU139" s="32"/>
      <c r="AV139" s="32"/>
      <c r="AX139" s="429"/>
      <c r="AY139" s="429"/>
      <c r="AZ139" s="429"/>
      <c r="BA139" s="29"/>
      <c r="BB139" s="32"/>
      <c r="BC139" s="29"/>
      <c r="BD139" s="32"/>
      <c r="BE139" s="29"/>
      <c r="BF139" s="32"/>
      <c r="BG139" s="29"/>
      <c r="BH139" s="32"/>
      <c r="BI139" s="29"/>
      <c r="BJ139" s="32"/>
      <c r="BK139" s="32"/>
      <c r="BM139" s="429"/>
      <c r="BN139" s="429"/>
      <c r="BO139" s="429"/>
      <c r="BP139" s="29"/>
      <c r="BQ139" s="32"/>
      <c r="BR139" s="29"/>
      <c r="BS139" s="32"/>
      <c r="BT139" s="29"/>
      <c r="BU139" s="32"/>
      <c r="BV139" s="29"/>
      <c r="BW139" s="32"/>
      <c r="BX139" s="29"/>
      <c r="BY139" s="32"/>
      <c r="BZ139" s="32"/>
      <c r="CB139" s="429"/>
      <c r="CC139" s="429"/>
      <c r="CD139" s="429"/>
      <c r="CE139" s="462"/>
      <c r="CF139" s="463"/>
      <c r="CG139" s="462"/>
      <c r="CH139" s="463"/>
      <c r="CI139" s="462"/>
      <c r="CJ139" s="463"/>
      <c r="CK139" s="462"/>
      <c r="CL139" s="463"/>
      <c r="CM139" s="462"/>
      <c r="CN139" s="462"/>
      <c r="CO139" s="463"/>
      <c r="CQ139" s="429"/>
      <c r="CR139" s="429"/>
      <c r="CS139" s="429"/>
      <c r="CT139" s="29"/>
      <c r="CU139" s="463"/>
      <c r="CV139" s="29"/>
      <c r="CW139" s="463"/>
      <c r="CX139" s="29"/>
      <c r="CY139" s="463"/>
      <c r="CZ139" s="29"/>
      <c r="DA139" s="463"/>
      <c r="DB139" s="29"/>
      <c r="DC139" s="463"/>
      <c r="DD139" s="29"/>
      <c r="DE139" s="429"/>
      <c r="DF139" s="429"/>
      <c r="DG139" s="429"/>
      <c r="DH139" s="429"/>
      <c r="DI139" s="29"/>
      <c r="DJ139" s="32"/>
      <c r="DK139" s="29"/>
      <c r="DL139" s="32"/>
      <c r="DM139" s="29"/>
      <c r="DN139" s="32"/>
      <c r="DO139" s="29"/>
      <c r="DP139" s="32"/>
      <c r="DQ139" s="29"/>
      <c r="DR139" s="32"/>
      <c r="DS139" s="32"/>
      <c r="DU139" s="429"/>
      <c r="DV139" s="429"/>
      <c r="DW139" s="429"/>
      <c r="DX139" s="29"/>
      <c r="DY139" s="32"/>
      <c r="DZ139" s="29"/>
      <c r="EA139" s="32"/>
      <c r="EB139" s="29"/>
      <c r="EC139" s="32"/>
      <c r="ED139" s="29"/>
      <c r="EE139" s="32"/>
      <c r="EF139" s="29"/>
      <c r="EG139" s="32"/>
      <c r="EH139" s="32"/>
      <c r="EJ139" s="429"/>
      <c r="EK139" s="429"/>
      <c r="EL139" s="429"/>
      <c r="EM139" s="29"/>
      <c r="EN139" s="32"/>
      <c r="EO139" s="29"/>
      <c r="EP139" s="32"/>
      <c r="EQ139" s="29"/>
      <c r="ER139" s="32"/>
      <c r="ES139" s="29"/>
      <c r="ET139" s="32"/>
      <c r="EU139" s="29"/>
      <c r="EV139" s="32"/>
      <c r="EW139" s="32"/>
    </row>
    <row r="140" spans="4:153" ht="9.9" customHeight="1">
      <c r="D140" s="34"/>
      <c r="E140" s="429"/>
      <c r="F140" s="429"/>
      <c r="G140" s="429"/>
      <c r="H140" s="29"/>
      <c r="I140" s="32"/>
      <c r="J140" s="29"/>
      <c r="K140" s="32"/>
      <c r="L140" s="29"/>
      <c r="M140" s="32"/>
      <c r="N140" s="29"/>
      <c r="O140" s="32"/>
      <c r="P140" s="29"/>
      <c r="Q140" s="32"/>
      <c r="R140" s="32"/>
      <c r="T140" s="429"/>
      <c r="U140" s="429"/>
      <c r="V140" s="429"/>
      <c r="W140" s="29"/>
      <c r="X140" s="32"/>
      <c r="Y140" s="29"/>
      <c r="Z140" s="32"/>
      <c r="AA140" s="29"/>
      <c r="AB140" s="32"/>
      <c r="AC140" s="29"/>
      <c r="AD140" s="32"/>
      <c r="AE140" s="29"/>
      <c r="AF140" s="32"/>
      <c r="AG140" s="32"/>
      <c r="AI140" s="429"/>
      <c r="AJ140" s="429"/>
      <c r="AK140" s="429"/>
      <c r="AL140" s="29"/>
      <c r="AM140" s="32"/>
      <c r="AN140" s="29"/>
      <c r="AO140" s="32"/>
      <c r="AP140" s="29"/>
      <c r="AQ140" s="32"/>
      <c r="AR140" s="29"/>
      <c r="AS140" s="32"/>
      <c r="AT140" s="29"/>
      <c r="AU140" s="32"/>
      <c r="AV140" s="32"/>
      <c r="AX140" s="429"/>
      <c r="AY140" s="429"/>
      <c r="AZ140" s="429"/>
      <c r="BA140" s="29"/>
      <c r="BB140" s="32"/>
      <c r="BC140" s="29"/>
      <c r="BD140" s="32"/>
      <c r="BE140" s="29"/>
      <c r="BF140" s="32"/>
      <c r="BG140" s="29"/>
      <c r="BH140" s="32"/>
      <c r="BI140" s="29"/>
      <c r="BJ140" s="32"/>
      <c r="BK140" s="32"/>
      <c r="BM140" s="429"/>
      <c r="BN140" s="429"/>
      <c r="BO140" s="429"/>
      <c r="BP140" s="29"/>
      <c r="BQ140" s="32"/>
      <c r="BR140" s="29"/>
      <c r="BS140" s="32"/>
      <c r="BT140" s="29"/>
      <c r="BU140" s="32"/>
      <c r="BV140" s="29"/>
      <c r="BW140" s="32"/>
      <c r="BX140" s="29"/>
      <c r="BY140" s="32"/>
      <c r="BZ140" s="32"/>
      <c r="CB140" s="429"/>
      <c r="CC140" s="429"/>
      <c r="CD140" s="429"/>
      <c r="CE140" s="462"/>
      <c r="CF140" s="463"/>
      <c r="CG140" s="462"/>
      <c r="CH140" s="463"/>
      <c r="CI140" s="462"/>
      <c r="CJ140" s="463"/>
      <c r="CK140" s="462"/>
      <c r="CL140" s="463"/>
      <c r="CM140" s="462"/>
      <c r="CN140" s="462"/>
      <c r="CO140" s="463"/>
      <c r="CQ140" s="429"/>
      <c r="CR140" s="429"/>
      <c r="CS140" s="429"/>
      <c r="CT140" s="29"/>
      <c r="CU140" s="463"/>
      <c r="CV140" s="29"/>
      <c r="CW140" s="463"/>
      <c r="CX140" s="29"/>
      <c r="CY140" s="463"/>
      <c r="CZ140" s="29"/>
      <c r="DA140" s="463"/>
      <c r="DB140" s="29"/>
      <c r="DC140" s="463"/>
      <c r="DD140" s="29"/>
      <c r="DE140" s="429"/>
      <c r="DF140" s="429"/>
      <c r="DG140" s="429"/>
      <c r="DH140" s="429"/>
      <c r="DI140" s="29"/>
      <c r="DJ140" s="32"/>
      <c r="DK140" s="29"/>
      <c r="DL140" s="32"/>
      <c r="DM140" s="29"/>
      <c r="DN140" s="32"/>
      <c r="DO140" s="29"/>
      <c r="DP140" s="32"/>
      <c r="DQ140" s="29"/>
      <c r="DR140" s="32"/>
      <c r="DS140" s="32"/>
      <c r="DU140" s="429"/>
      <c r="DV140" s="429"/>
      <c r="DW140" s="429"/>
      <c r="DX140" s="29"/>
      <c r="DY140" s="32"/>
      <c r="DZ140" s="29"/>
      <c r="EA140" s="32"/>
      <c r="EB140" s="29"/>
      <c r="EC140" s="32"/>
      <c r="ED140" s="29"/>
      <c r="EE140" s="32"/>
      <c r="EF140" s="29"/>
      <c r="EG140" s="32"/>
      <c r="EH140" s="32"/>
      <c r="EJ140" s="429"/>
      <c r="EK140" s="429"/>
      <c r="EL140" s="429"/>
      <c r="EM140" s="29"/>
      <c r="EN140" s="32"/>
      <c r="EO140" s="29"/>
      <c r="EP140" s="32"/>
      <c r="EQ140" s="29"/>
      <c r="ER140" s="32"/>
      <c r="ES140" s="29"/>
      <c r="ET140" s="32"/>
      <c r="EU140" s="29"/>
      <c r="EV140" s="32"/>
      <c r="EW140" s="32"/>
    </row>
    <row r="141" spans="4:153" ht="9.9" customHeight="1">
      <c r="D141" s="34"/>
      <c r="E141" s="429"/>
      <c r="F141" s="429"/>
      <c r="G141" s="429"/>
      <c r="H141" s="29"/>
      <c r="I141" s="32"/>
      <c r="J141" s="29"/>
      <c r="K141" s="32"/>
      <c r="L141" s="29"/>
      <c r="M141" s="32"/>
      <c r="N141" s="29"/>
      <c r="O141" s="32"/>
      <c r="P141" s="29"/>
      <c r="Q141" s="32"/>
      <c r="R141" s="32"/>
      <c r="T141" s="429"/>
      <c r="U141" s="429"/>
      <c r="V141" s="429"/>
      <c r="W141" s="29"/>
      <c r="X141" s="32"/>
      <c r="Y141" s="29"/>
      <c r="Z141" s="32"/>
      <c r="AA141" s="29"/>
      <c r="AB141" s="32"/>
      <c r="AC141" s="29"/>
      <c r="AD141" s="32"/>
      <c r="AE141" s="29"/>
      <c r="AF141" s="32"/>
      <c r="AG141" s="32"/>
      <c r="AI141" s="429"/>
      <c r="AJ141" s="429"/>
      <c r="AK141" s="429"/>
      <c r="AL141" s="29"/>
      <c r="AM141" s="32"/>
      <c r="AN141" s="29"/>
      <c r="AO141" s="32"/>
      <c r="AP141" s="29"/>
      <c r="AQ141" s="32"/>
      <c r="AR141" s="29"/>
      <c r="AS141" s="32"/>
      <c r="AT141" s="29"/>
      <c r="AU141" s="32"/>
      <c r="AV141" s="32"/>
      <c r="AX141" s="429"/>
      <c r="AY141" s="429"/>
      <c r="AZ141" s="429"/>
      <c r="BA141" s="29"/>
      <c r="BB141" s="32"/>
      <c r="BC141" s="29"/>
      <c r="BD141" s="32"/>
      <c r="BE141" s="29"/>
      <c r="BF141" s="32"/>
      <c r="BG141" s="29"/>
      <c r="BH141" s="32"/>
      <c r="BI141" s="29"/>
      <c r="BJ141" s="32"/>
      <c r="BK141" s="32"/>
      <c r="BM141" s="429"/>
      <c r="BN141" s="429"/>
      <c r="BO141" s="429"/>
      <c r="BP141" s="29"/>
      <c r="BQ141" s="32"/>
      <c r="BR141" s="29"/>
      <c r="BS141" s="32"/>
      <c r="BT141" s="29"/>
      <c r="BU141" s="32"/>
      <c r="BV141" s="29"/>
      <c r="BW141" s="32"/>
      <c r="BX141" s="29"/>
      <c r="BY141" s="32"/>
      <c r="BZ141" s="32"/>
      <c r="CB141" s="429"/>
      <c r="CC141" s="429"/>
      <c r="CD141" s="429"/>
      <c r="CE141" s="462"/>
      <c r="CF141" s="463"/>
      <c r="CG141" s="462"/>
      <c r="CH141" s="463"/>
      <c r="CI141" s="462"/>
      <c r="CJ141" s="463"/>
      <c r="CK141" s="462"/>
      <c r="CL141" s="463"/>
      <c r="CM141" s="462"/>
      <c r="CN141" s="462"/>
      <c r="CO141" s="463"/>
      <c r="CQ141" s="429"/>
      <c r="CR141" s="429"/>
      <c r="CS141" s="429"/>
      <c r="CT141" s="29"/>
      <c r="CU141" s="463"/>
      <c r="CV141" s="29"/>
      <c r="CW141" s="463"/>
      <c r="CX141" s="29"/>
      <c r="CY141" s="463"/>
      <c r="CZ141" s="29"/>
      <c r="DA141" s="463"/>
      <c r="DB141" s="29"/>
      <c r="DC141" s="463"/>
      <c r="DD141" s="29"/>
      <c r="DE141" s="429"/>
      <c r="DF141" s="429"/>
      <c r="DG141" s="429"/>
      <c r="DH141" s="429"/>
      <c r="DI141" s="29"/>
      <c r="DJ141" s="32"/>
      <c r="DK141" s="29"/>
      <c r="DL141" s="32"/>
      <c r="DM141" s="29"/>
      <c r="DN141" s="32"/>
      <c r="DO141" s="29"/>
      <c r="DP141" s="32"/>
      <c r="DQ141" s="29"/>
      <c r="DR141" s="32"/>
      <c r="DS141" s="32"/>
      <c r="DU141" s="429"/>
      <c r="DV141" s="429"/>
      <c r="DW141" s="429"/>
      <c r="DX141" s="29"/>
      <c r="DY141" s="32"/>
      <c r="DZ141" s="29"/>
      <c r="EA141" s="32"/>
      <c r="EB141" s="29"/>
      <c r="EC141" s="32"/>
      <c r="ED141" s="29"/>
      <c r="EE141" s="32"/>
      <c r="EF141" s="29"/>
      <c r="EG141" s="32"/>
      <c r="EH141" s="32"/>
      <c r="EJ141" s="429"/>
      <c r="EK141" s="429"/>
      <c r="EL141" s="429"/>
      <c r="EM141" s="29"/>
      <c r="EN141" s="32"/>
      <c r="EO141" s="29"/>
      <c r="EP141" s="32"/>
      <c r="EQ141" s="29"/>
      <c r="ER141" s="32"/>
      <c r="ES141" s="29"/>
      <c r="ET141" s="32"/>
      <c r="EU141" s="29"/>
      <c r="EV141" s="32"/>
      <c r="EW141" s="32"/>
    </row>
    <row r="142" spans="4:153" ht="9.9" customHeight="1">
      <c r="D142" s="34"/>
      <c r="E142" s="429"/>
      <c r="F142" s="429"/>
      <c r="G142" s="429"/>
      <c r="H142" s="29"/>
      <c r="I142" s="32"/>
      <c r="J142" s="29"/>
      <c r="K142" s="32"/>
      <c r="L142" s="29"/>
      <c r="M142" s="32"/>
      <c r="N142" s="29"/>
      <c r="O142" s="32"/>
      <c r="P142" s="29"/>
      <c r="Q142" s="32"/>
      <c r="R142" s="32"/>
      <c r="T142" s="429"/>
      <c r="U142" s="429"/>
      <c r="V142" s="429"/>
      <c r="W142" s="29"/>
      <c r="X142" s="32"/>
      <c r="Y142" s="29"/>
      <c r="Z142" s="32"/>
      <c r="AA142" s="29"/>
      <c r="AB142" s="32"/>
      <c r="AC142" s="29"/>
      <c r="AD142" s="32"/>
      <c r="AE142" s="29"/>
      <c r="AF142" s="32"/>
      <c r="AG142" s="32"/>
      <c r="AI142" s="429"/>
      <c r="AJ142" s="429"/>
      <c r="AK142" s="429"/>
      <c r="AL142" s="29"/>
      <c r="AM142" s="32"/>
      <c r="AN142" s="29"/>
      <c r="AO142" s="32"/>
      <c r="AP142" s="29"/>
      <c r="AQ142" s="32"/>
      <c r="AR142" s="29"/>
      <c r="AS142" s="32"/>
      <c r="AT142" s="29"/>
      <c r="AU142" s="32"/>
      <c r="AV142" s="32"/>
      <c r="AX142" s="429"/>
      <c r="AY142" s="429"/>
      <c r="AZ142" s="429"/>
      <c r="BA142" s="29"/>
      <c r="BB142" s="32"/>
      <c r="BC142" s="29"/>
      <c r="BD142" s="32"/>
      <c r="BE142" s="29"/>
      <c r="BF142" s="32"/>
      <c r="BG142" s="29"/>
      <c r="BH142" s="32"/>
      <c r="BI142" s="29"/>
      <c r="BJ142" s="32"/>
      <c r="BK142" s="32"/>
      <c r="BM142" s="429"/>
      <c r="BN142" s="429"/>
      <c r="BO142" s="429"/>
      <c r="BP142" s="29"/>
      <c r="BQ142" s="32"/>
      <c r="BR142" s="29"/>
      <c r="BS142" s="32"/>
      <c r="BT142" s="29"/>
      <c r="BU142" s="32"/>
      <c r="BV142" s="29"/>
      <c r="BW142" s="32"/>
      <c r="BX142" s="29"/>
      <c r="BY142" s="32"/>
      <c r="BZ142" s="32"/>
      <c r="CB142" s="429"/>
      <c r="CC142" s="429"/>
      <c r="CD142" s="429"/>
      <c r="CE142" s="462"/>
      <c r="CF142" s="463"/>
      <c r="CG142" s="462"/>
      <c r="CH142" s="463"/>
      <c r="CI142" s="462"/>
      <c r="CJ142" s="463"/>
      <c r="CK142" s="462"/>
      <c r="CL142" s="463"/>
      <c r="CM142" s="462"/>
      <c r="CN142" s="462"/>
      <c r="CO142" s="463"/>
      <c r="CQ142" s="429"/>
      <c r="CR142" s="429"/>
      <c r="CS142" s="429"/>
      <c r="CT142" s="29"/>
      <c r="CU142" s="463"/>
      <c r="CV142" s="29"/>
      <c r="CW142" s="463"/>
      <c r="CX142" s="29"/>
      <c r="CY142" s="463"/>
      <c r="CZ142" s="29"/>
      <c r="DA142" s="463"/>
      <c r="DB142" s="29"/>
      <c r="DC142" s="463"/>
      <c r="DD142" s="29"/>
      <c r="DE142" s="429"/>
      <c r="DF142" s="429"/>
      <c r="DG142" s="429"/>
      <c r="DH142" s="429"/>
      <c r="DI142" s="29"/>
      <c r="DJ142" s="32"/>
      <c r="DK142" s="29"/>
      <c r="DL142" s="32"/>
      <c r="DM142" s="29"/>
      <c r="DN142" s="32"/>
      <c r="DO142" s="29"/>
      <c r="DP142" s="32"/>
      <c r="DQ142" s="29"/>
      <c r="DR142" s="32"/>
      <c r="DS142" s="32"/>
      <c r="DU142" s="429"/>
      <c r="DV142" s="429"/>
      <c r="DW142" s="429"/>
      <c r="DX142" s="29"/>
      <c r="DY142" s="32"/>
      <c r="DZ142" s="29"/>
      <c r="EA142" s="32"/>
      <c r="EB142" s="29"/>
      <c r="EC142" s="32"/>
      <c r="ED142" s="29"/>
      <c r="EE142" s="32"/>
      <c r="EF142" s="29"/>
      <c r="EG142" s="32"/>
      <c r="EH142" s="32"/>
      <c r="EJ142" s="429"/>
      <c r="EK142" s="429"/>
      <c r="EL142" s="429"/>
      <c r="EM142" s="29"/>
      <c r="EN142" s="32"/>
      <c r="EO142" s="29"/>
      <c r="EP142" s="32"/>
      <c r="EQ142" s="29"/>
      <c r="ER142" s="32"/>
      <c r="ES142" s="29"/>
      <c r="ET142" s="32"/>
      <c r="EU142" s="29"/>
      <c r="EV142" s="32"/>
      <c r="EW142" s="32"/>
    </row>
    <row r="143" spans="4:153" ht="9.9" customHeight="1">
      <c r="D143" s="34"/>
      <c r="E143" s="429"/>
      <c r="F143" s="429"/>
      <c r="G143" s="429"/>
      <c r="H143" s="29"/>
      <c r="I143" s="32"/>
      <c r="J143" s="29"/>
      <c r="K143" s="32"/>
      <c r="L143" s="29"/>
      <c r="M143" s="32"/>
      <c r="N143" s="29"/>
      <c r="O143" s="32"/>
      <c r="P143" s="29"/>
      <c r="Q143" s="32"/>
      <c r="R143" s="32"/>
      <c r="T143" s="429"/>
      <c r="U143" s="429"/>
      <c r="V143" s="429"/>
      <c r="W143" s="29"/>
      <c r="X143" s="32"/>
      <c r="Y143" s="29"/>
      <c r="Z143" s="32"/>
      <c r="AA143" s="29"/>
      <c r="AB143" s="32"/>
      <c r="AC143" s="29"/>
      <c r="AD143" s="32"/>
      <c r="AE143" s="29"/>
      <c r="AF143" s="32"/>
      <c r="AG143" s="32"/>
      <c r="AI143" s="429"/>
      <c r="AJ143" s="429"/>
      <c r="AK143" s="429"/>
      <c r="AL143" s="29"/>
      <c r="AM143" s="32"/>
      <c r="AN143" s="29"/>
      <c r="AO143" s="32"/>
      <c r="AP143" s="29"/>
      <c r="AQ143" s="32"/>
      <c r="AR143" s="29"/>
      <c r="AS143" s="32"/>
      <c r="AT143" s="29"/>
      <c r="AU143" s="32"/>
      <c r="AV143" s="32"/>
      <c r="AX143" s="429"/>
      <c r="AY143" s="429"/>
      <c r="AZ143" s="429"/>
      <c r="BA143" s="29"/>
      <c r="BB143" s="32"/>
      <c r="BC143" s="29"/>
      <c r="BD143" s="32"/>
      <c r="BE143" s="29"/>
      <c r="BF143" s="32"/>
      <c r="BG143" s="29"/>
      <c r="BH143" s="32"/>
      <c r="BI143" s="29"/>
      <c r="BJ143" s="32"/>
      <c r="BK143" s="32"/>
      <c r="BM143" s="429"/>
      <c r="BN143" s="429"/>
      <c r="BO143" s="429"/>
      <c r="BP143" s="29"/>
      <c r="BQ143" s="32"/>
      <c r="BR143" s="29"/>
      <c r="BS143" s="32"/>
      <c r="BT143" s="29"/>
      <c r="BU143" s="32"/>
      <c r="BV143" s="29"/>
      <c r="BW143" s="32"/>
      <c r="BX143" s="29"/>
      <c r="BY143" s="32"/>
      <c r="BZ143" s="32"/>
      <c r="CB143" s="429"/>
      <c r="CC143" s="429"/>
      <c r="CD143" s="429"/>
      <c r="CE143" s="462"/>
      <c r="CF143" s="463"/>
      <c r="CG143" s="462"/>
      <c r="CH143" s="463"/>
      <c r="CI143" s="462"/>
      <c r="CJ143" s="463"/>
      <c r="CK143" s="462"/>
      <c r="CL143" s="463"/>
      <c r="CM143" s="462"/>
      <c r="CN143" s="462"/>
      <c r="CO143" s="463"/>
      <c r="CQ143" s="429"/>
      <c r="CR143" s="428"/>
      <c r="CS143" s="428"/>
      <c r="CT143" s="428"/>
      <c r="CU143" s="428"/>
      <c r="CV143" s="428"/>
      <c r="CW143" s="428"/>
      <c r="CX143" s="428"/>
      <c r="CY143" s="428"/>
      <c r="CZ143" s="428"/>
      <c r="DA143" s="428"/>
      <c r="DB143" s="428"/>
      <c r="DC143" s="428"/>
      <c r="DD143" s="428"/>
      <c r="DE143" s="429"/>
      <c r="DF143" s="429"/>
      <c r="DG143" s="429"/>
      <c r="DH143" s="429"/>
      <c r="DI143" s="29"/>
      <c r="DJ143" s="32"/>
      <c r="DK143" s="29"/>
      <c r="DL143" s="32"/>
      <c r="DM143" s="29"/>
      <c r="DN143" s="32"/>
      <c r="DO143" s="29"/>
      <c r="DP143" s="32"/>
      <c r="DQ143" s="29"/>
      <c r="DR143" s="32"/>
      <c r="DS143" s="32"/>
      <c r="DU143" s="429"/>
      <c r="DV143" s="429"/>
      <c r="DW143" s="429"/>
      <c r="DX143" s="29"/>
      <c r="DY143" s="32"/>
      <c r="DZ143" s="29"/>
      <c r="EA143" s="32"/>
      <c r="EB143" s="29"/>
      <c r="EC143" s="32"/>
      <c r="ED143" s="29"/>
      <c r="EE143" s="32"/>
      <c r="EF143" s="29"/>
      <c r="EG143" s="32"/>
      <c r="EH143" s="32"/>
      <c r="EJ143" s="429"/>
      <c r="EK143" s="429"/>
      <c r="EL143" s="429"/>
      <c r="EM143" s="29"/>
      <c r="EN143" s="32"/>
      <c r="EO143" s="29"/>
      <c r="EP143" s="32"/>
      <c r="EQ143" s="29"/>
      <c r="ER143" s="32"/>
      <c r="ES143" s="29"/>
      <c r="ET143" s="32"/>
      <c r="EU143" s="29"/>
      <c r="EV143" s="32"/>
      <c r="EW143" s="32"/>
    </row>
    <row r="144" spans="4:153" ht="9.9" customHeight="1">
      <c r="D144" s="34"/>
      <c r="E144" s="429"/>
      <c r="F144" s="429"/>
      <c r="G144" s="429"/>
      <c r="H144" s="29"/>
      <c r="I144" s="32"/>
      <c r="J144" s="29"/>
      <c r="K144" s="32"/>
      <c r="L144" s="29"/>
      <c r="M144" s="32"/>
      <c r="N144" s="29"/>
      <c r="O144" s="32"/>
      <c r="P144" s="29"/>
      <c r="Q144" s="32"/>
      <c r="R144" s="32"/>
      <c r="T144" s="429"/>
      <c r="U144" s="429"/>
      <c r="V144" s="429"/>
      <c r="W144" s="29"/>
      <c r="X144" s="32"/>
      <c r="Y144" s="29"/>
      <c r="Z144" s="32"/>
      <c r="AA144" s="29"/>
      <c r="AB144" s="32"/>
      <c r="AC144" s="29"/>
      <c r="AD144" s="32"/>
      <c r="AE144" s="29"/>
      <c r="AF144" s="32"/>
      <c r="AG144" s="32"/>
      <c r="AI144" s="429"/>
      <c r="AJ144" s="429"/>
      <c r="AK144" s="429"/>
      <c r="AL144" s="29"/>
      <c r="AM144" s="32"/>
      <c r="AN144" s="29"/>
      <c r="AO144" s="32"/>
      <c r="AP144" s="29"/>
      <c r="AQ144" s="32"/>
      <c r="AR144" s="29"/>
      <c r="AS144" s="32"/>
      <c r="AT144" s="29"/>
      <c r="AU144" s="32"/>
      <c r="AV144" s="32"/>
      <c r="AX144" s="429"/>
      <c r="AY144" s="429"/>
      <c r="AZ144" s="429"/>
      <c r="BA144" s="29"/>
      <c r="BB144" s="32"/>
      <c r="BC144" s="29"/>
      <c r="BD144" s="32"/>
      <c r="BE144" s="29"/>
      <c r="BF144" s="32"/>
      <c r="BG144" s="29"/>
      <c r="BH144" s="32"/>
      <c r="BI144" s="29"/>
      <c r="BJ144" s="32"/>
      <c r="BK144" s="32"/>
      <c r="BM144" s="429"/>
      <c r="BN144" s="429"/>
      <c r="BO144" s="429"/>
      <c r="BP144" s="29"/>
      <c r="BQ144" s="32"/>
      <c r="BR144" s="29"/>
      <c r="BS144" s="32"/>
      <c r="BT144" s="29"/>
      <c r="BU144" s="32"/>
      <c r="BV144" s="29"/>
      <c r="BW144" s="32"/>
      <c r="BX144" s="29"/>
      <c r="BY144" s="32"/>
      <c r="BZ144" s="32"/>
      <c r="CB144" s="429"/>
      <c r="CC144" s="429"/>
      <c r="CD144" s="429"/>
      <c r="CE144" s="462"/>
      <c r="CF144" s="463"/>
      <c r="CG144" s="462"/>
      <c r="CH144" s="463"/>
      <c r="CI144" s="462"/>
      <c r="CJ144" s="463"/>
      <c r="CK144" s="462"/>
      <c r="CL144" s="463"/>
      <c r="CM144" s="462"/>
      <c r="CN144" s="462"/>
      <c r="CO144" s="463"/>
      <c r="CQ144" s="428"/>
      <c r="CR144" s="428"/>
      <c r="CS144" s="428"/>
      <c r="CT144" s="428"/>
      <c r="CU144" s="428"/>
      <c r="CV144" s="428"/>
      <c r="CW144" s="428"/>
      <c r="CX144" s="428"/>
      <c r="CY144" s="428"/>
      <c r="CZ144" s="428"/>
      <c r="DA144" s="428"/>
      <c r="DB144" s="428"/>
      <c r="DC144" s="428"/>
      <c r="DD144" s="428"/>
      <c r="DE144" s="429"/>
      <c r="DF144" s="429"/>
      <c r="DG144" s="429"/>
      <c r="DH144" s="429"/>
      <c r="DI144" s="29"/>
      <c r="DJ144" s="32"/>
      <c r="DK144" s="29"/>
      <c r="DL144" s="32"/>
      <c r="DM144" s="29"/>
      <c r="DN144" s="32"/>
      <c r="DO144" s="29"/>
      <c r="DP144" s="32"/>
      <c r="DQ144" s="29"/>
      <c r="DR144" s="32"/>
      <c r="DS144" s="32"/>
      <c r="DU144" s="429"/>
      <c r="DV144" s="429"/>
      <c r="DW144" s="429"/>
      <c r="DX144" s="29"/>
      <c r="DY144" s="32"/>
      <c r="DZ144" s="29"/>
      <c r="EA144" s="32"/>
      <c r="EB144" s="29"/>
      <c r="EC144" s="32"/>
      <c r="ED144" s="29"/>
      <c r="EE144" s="32"/>
      <c r="EF144" s="29"/>
      <c r="EG144" s="32"/>
      <c r="EH144" s="32"/>
      <c r="EJ144" s="429"/>
      <c r="EK144" s="429"/>
      <c r="EL144" s="429"/>
      <c r="EM144" s="29"/>
      <c r="EN144" s="32"/>
      <c r="EO144" s="29"/>
      <c r="EP144" s="32"/>
      <c r="EQ144" s="29"/>
      <c r="ER144" s="32"/>
      <c r="ES144" s="29"/>
      <c r="ET144" s="32"/>
      <c r="EU144" s="29"/>
      <c r="EV144" s="32"/>
      <c r="EW144" s="32"/>
    </row>
    <row r="145" spans="4:153" ht="9.9" customHeight="1">
      <c r="D145" s="34"/>
      <c r="E145" s="429"/>
      <c r="F145" s="429"/>
      <c r="G145" s="429"/>
      <c r="H145" s="29"/>
      <c r="I145" s="32"/>
      <c r="J145" s="29"/>
      <c r="K145" s="32"/>
      <c r="L145" s="29"/>
      <c r="M145" s="32"/>
      <c r="N145" s="29"/>
      <c r="O145" s="32"/>
      <c r="P145" s="29"/>
      <c r="Q145" s="32"/>
      <c r="R145" s="32"/>
      <c r="T145" s="429"/>
      <c r="U145" s="429"/>
      <c r="V145" s="429"/>
      <c r="W145" s="29"/>
      <c r="X145" s="32"/>
      <c r="Y145" s="29"/>
      <c r="Z145" s="32"/>
      <c r="AA145" s="29"/>
      <c r="AB145" s="32"/>
      <c r="AC145" s="29"/>
      <c r="AD145" s="32"/>
      <c r="AE145" s="29"/>
      <c r="AF145" s="32"/>
      <c r="AG145" s="32"/>
      <c r="AI145" s="429"/>
      <c r="AJ145" s="429"/>
      <c r="AK145" s="429"/>
      <c r="AL145" s="29"/>
      <c r="AM145" s="32"/>
      <c r="AN145" s="29"/>
      <c r="AO145" s="32"/>
      <c r="AP145" s="29"/>
      <c r="AQ145" s="32"/>
      <c r="AR145" s="29"/>
      <c r="AS145" s="32"/>
      <c r="AT145" s="29"/>
      <c r="AU145" s="32"/>
      <c r="AV145" s="32"/>
      <c r="AX145" s="429"/>
      <c r="AY145" s="429"/>
      <c r="AZ145" s="429"/>
      <c r="BA145" s="29"/>
      <c r="BB145" s="32"/>
      <c r="BC145" s="29"/>
      <c r="BD145" s="32"/>
      <c r="BE145" s="29"/>
      <c r="BF145" s="32"/>
      <c r="BG145" s="29"/>
      <c r="BH145" s="32"/>
      <c r="BI145" s="29"/>
      <c r="BJ145" s="32"/>
      <c r="BK145" s="32"/>
      <c r="BM145" s="429"/>
      <c r="BN145" s="429"/>
      <c r="BO145" s="429"/>
      <c r="BP145" s="29"/>
      <c r="BQ145" s="32"/>
      <c r="BR145" s="29"/>
      <c r="BS145" s="32"/>
      <c r="BT145" s="29"/>
      <c r="BU145" s="32"/>
      <c r="BV145" s="29"/>
      <c r="BW145" s="32"/>
      <c r="BX145" s="29"/>
      <c r="BY145" s="32"/>
      <c r="BZ145" s="32"/>
      <c r="CB145" s="429"/>
      <c r="CC145" s="429"/>
      <c r="CD145" s="429"/>
      <c r="CE145" s="462"/>
      <c r="CF145" s="463"/>
      <c r="CG145" s="462"/>
      <c r="CH145" s="463"/>
      <c r="CI145" s="462"/>
      <c r="CJ145" s="463"/>
      <c r="CK145" s="462"/>
      <c r="CL145" s="463"/>
      <c r="CM145" s="462"/>
      <c r="CN145" s="462"/>
      <c r="CO145" s="463"/>
      <c r="CQ145" s="428"/>
      <c r="CR145" s="428"/>
      <c r="CS145" s="428"/>
      <c r="CT145" s="428"/>
      <c r="CU145" s="428"/>
      <c r="CV145" s="428"/>
      <c r="CW145" s="428"/>
      <c r="CX145" s="428"/>
      <c r="CY145" s="428"/>
      <c r="CZ145" s="428"/>
      <c r="DA145" s="428"/>
      <c r="DB145" s="428"/>
      <c r="DC145" s="428"/>
      <c r="DD145" s="428"/>
      <c r="DE145" s="429"/>
      <c r="DF145" s="429"/>
      <c r="DG145" s="429"/>
      <c r="DH145" s="429"/>
      <c r="DI145" s="29"/>
      <c r="DJ145" s="32"/>
      <c r="DK145" s="29"/>
      <c r="DL145" s="32"/>
      <c r="DM145" s="29"/>
      <c r="DN145" s="32"/>
      <c r="DO145" s="29"/>
      <c r="DP145" s="32"/>
      <c r="DQ145" s="29"/>
      <c r="DR145" s="32"/>
      <c r="DS145" s="32"/>
      <c r="DU145" s="429"/>
      <c r="DV145" s="429"/>
      <c r="DW145" s="429"/>
      <c r="DX145" s="29"/>
      <c r="DY145" s="32"/>
      <c r="DZ145" s="29"/>
      <c r="EA145" s="32"/>
      <c r="EB145" s="29"/>
      <c r="EC145" s="32"/>
      <c r="ED145" s="29"/>
      <c r="EE145" s="32"/>
      <c r="EF145" s="29"/>
      <c r="EG145" s="32"/>
      <c r="EH145" s="32"/>
      <c r="EJ145" s="429"/>
      <c r="EK145" s="429"/>
      <c r="EL145" s="429"/>
      <c r="EM145" s="29"/>
      <c r="EN145" s="32"/>
      <c r="EO145" s="29"/>
      <c r="EP145" s="32"/>
      <c r="EQ145" s="29"/>
      <c r="ER145" s="32"/>
      <c r="ES145" s="29"/>
      <c r="ET145" s="32"/>
      <c r="EU145" s="29"/>
      <c r="EV145" s="32"/>
      <c r="EW145" s="32"/>
    </row>
    <row r="146" spans="4:153" ht="9.9" customHeight="1">
      <c r="D146" s="34"/>
      <c r="E146" s="429"/>
      <c r="F146" s="429"/>
      <c r="G146" s="429"/>
      <c r="H146" s="29"/>
      <c r="I146" s="32"/>
      <c r="J146" s="29"/>
      <c r="K146" s="32"/>
      <c r="L146" s="29"/>
      <c r="M146" s="32"/>
      <c r="N146" s="29"/>
      <c r="O146" s="32"/>
      <c r="P146" s="29"/>
      <c r="Q146" s="32"/>
      <c r="R146" s="32"/>
      <c r="T146" s="429"/>
      <c r="U146" s="429"/>
      <c r="V146" s="429"/>
      <c r="W146" s="29"/>
      <c r="X146" s="32"/>
      <c r="Y146" s="29"/>
      <c r="Z146" s="32"/>
      <c r="AA146" s="29"/>
      <c r="AB146" s="32"/>
      <c r="AC146" s="29"/>
      <c r="AD146" s="32"/>
      <c r="AE146" s="29"/>
      <c r="AF146" s="32"/>
      <c r="AG146" s="32"/>
      <c r="AI146" s="429"/>
      <c r="AJ146" s="429"/>
      <c r="AK146" s="429"/>
      <c r="AL146" s="29"/>
      <c r="AM146" s="32"/>
      <c r="AN146" s="29"/>
      <c r="AO146" s="32"/>
      <c r="AP146" s="29"/>
      <c r="AQ146" s="32"/>
      <c r="AR146" s="29"/>
      <c r="AS146" s="32"/>
      <c r="AT146" s="29"/>
      <c r="AU146" s="32"/>
      <c r="AV146" s="32"/>
      <c r="AX146" s="429"/>
      <c r="AY146" s="429"/>
      <c r="AZ146" s="429"/>
      <c r="BA146" s="29"/>
      <c r="BB146" s="32"/>
      <c r="BC146" s="29"/>
      <c r="BD146" s="32"/>
      <c r="BE146" s="29"/>
      <c r="BF146" s="32"/>
      <c r="BG146" s="29"/>
      <c r="BH146" s="32"/>
      <c r="BI146" s="29"/>
      <c r="BJ146" s="32"/>
      <c r="BK146" s="32"/>
      <c r="BM146" s="429"/>
      <c r="BN146" s="429"/>
      <c r="BO146" s="429"/>
      <c r="BP146" s="29"/>
      <c r="BQ146" s="32"/>
      <c r="BR146" s="29"/>
      <c r="BS146" s="32"/>
      <c r="BT146" s="29"/>
      <c r="BU146" s="32"/>
      <c r="BV146" s="29"/>
      <c r="BW146" s="32"/>
      <c r="BX146" s="29"/>
      <c r="BY146" s="32"/>
      <c r="BZ146" s="32"/>
      <c r="CB146" s="429"/>
      <c r="CC146" s="429"/>
      <c r="CD146" s="429"/>
      <c r="CE146" s="462"/>
      <c r="CF146" s="463"/>
      <c r="CG146" s="462"/>
      <c r="CH146" s="463"/>
      <c r="CI146" s="462"/>
      <c r="CJ146" s="463"/>
      <c r="CK146" s="462"/>
      <c r="CL146" s="463"/>
      <c r="CM146" s="462"/>
      <c r="CN146" s="462"/>
      <c r="CO146" s="463"/>
      <c r="CQ146" s="428"/>
      <c r="CR146" s="428"/>
      <c r="CS146" s="428"/>
      <c r="CT146" s="428"/>
      <c r="CU146" s="428"/>
      <c r="CV146" s="428"/>
      <c r="CW146" s="428"/>
      <c r="CX146" s="428"/>
      <c r="CY146" s="428"/>
      <c r="CZ146" s="428"/>
      <c r="DA146" s="428"/>
      <c r="DB146" s="428"/>
      <c r="DC146" s="428"/>
      <c r="DD146" s="428"/>
      <c r="DE146" s="429"/>
      <c r="DF146" s="429"/>
      <c r="DG146" s="429"/>
      <c r="DH146" s="429"/>
      <c r="DI146" s="29"/>
      <c r="DJ146" s="32"/>
      <c r="DK146" s="29"/>
      <c r="DL146" s="32"/>
      <c r="DM146" s="29"/>
      <c r="DN146" s="32"/>
      <c r="DO146" s="29"/>
      <c r="DP146" s="32"/>
      <c r="DQ146" s="29"/>
      <c r="DR146" s="32"/>
      <c r="DS146" s="32"/>
      <c r="DU146" s="429"/>
      <c r="DV146" s="429"/>
      <c r="DW146" s="429"/>
      <c r="DX146" s="29"/>
      <c r="DY146" s="32"/>
      <c r="DZ146" s="29"/>
      <c r="EA146" s="32"/>
      <c r="EB146" s="29"/>
      <c r="EC146" s="32"/>
      <c r="ED146" s="29"/>
      <c r="EE146" s="32"/>
      <c r="EF146" s="29"/>
      <c r="EG146" s="32"/>
      <c r="EH146" s="32"/>
      <c r="EJ146" s="429"/>
      <c r="EK146" s="429"/>
      <c r="EL146" s="429"/>
      <c r="EM146" s="29"/>
      <c r="EN146" s="32"/>
      <c r="EO146" s="29"/>
      <c r="EP146" s="32"/>
      <c r="EQ146" s="29"/>
      <c r="ER146" s="32"/>
      <c r="ES146" s="29"/>
      <c r="ET146" s="32"/>
      <c r="EU146" s="29"/>
      <c r="EV146" s="32"/>
      <c r="EW146" s="32"/>
    </row>
    <row r="147" spans="4:153" ht="9.9" customHeight="1">
      <c r="D147" s="34"/>
      <c r="E147" s="429"/>
      <c r="F147" s="429"/>
      <c r="G147" s="429"/>
      <c r="H147" s="29"/>
      <c r="I147" s="32"/>
      <c r="J147" s="29"/>
      <c r="K147" s="32"/>
      <c r="L147" s="29"/>
      <c r="M147" s="32"/>
      <c r="N147" s="29"/>
      <c r="O147" s="32"/>
      <c r="P147" s="29"/>
      <c r="Q147" s="32"/>
      <c r="R147" s="32"/>
      <c r="T147" s="429"/>
      <c r="U147" s="429"/>
      <c r="V147" s="429"/>
      <c r="W147" s="29"/>
      <c r="X147" s="32"/>
      <c r="Y147" s="29"/>
      <c r="Z147" s="32"/>
      <c r="AA147" s="29"/>
      <c r="AB147" s="32"/>
      <c r="AC147" s="29"/>
      <c r="AD147" s="32"/>
      <c r="AE147" s="29"/>
      <c r="AF147" s="32"/>
      <c r="AG147" s="32"/>
      <c r="AI147" s="429"/>
      <c r="AJ147" s="429"/>
      <c r="AK147" s="429"/>
      <c r="AL147" s="29"/>
      <c r="AM147" s="32"/>
      <c r="AN147" s="29"/>
      <c r="AO147" s="32"/>
      <c r="AP147" s="29"/>
      <c r="AQ147" s="32"/>
      <c r="AR147" s="29"/>
      <c r="AS147" s="32"/>
      <c r="AT147" s="29"/>
      <c r="AU147" s="32"/>
      <c r="AV147" s="32"/>
      <c r="AX147" s="429"/>
      <c r="AY147" s="429"/>
      <c r="AZ147" s="429"/>
      <c r="BA147" s="29"/>
      <c r="BB147" s="32"/>
      <c r="BC147" s="29"/>
      <c r="BD147" s="32"/>
      <c r="BE147" s="29"/>
      <c r="BF147" s="32"/>
      <c r="BG147" s="29"/>
      <c r="BH147" s="32"/>
      <c r="BI147" s="29"/>
      <c r="BJ147" s="32"/>
      <c r="BK147" s="32"/>
      <c r="BM147" s="429"/>
      <c r="BN147" s="429"/>
      <c r="BO147" s="429"/>
      <c r="BP147" s="29"/>
      <c r="BQ147" s="32"/>
      <c r="BR147" s="29"/>
      <c r="BS147" s="32"/>
      <c r="BT147" s="29"/>
      <c r="BU147" s="32"/>
      <c r="BV147" s="29"/>
      <c r="BW147" s="32"/>
      <c r="BX147" s="29"/>
      <c r="BY147" s="32"/>
      <c r="BZ147" s="32"/>
      <c r="CB147" s="429"/>
      <c r="CC147" s="429"/>
      <c r="CD147" s="429"/>
      <c r="CE147" s="462"/>
      <c r="CF147" s="463"/>
      <c r="CG147" s="462"/>
      <c r="CH147" s="463"/>
      <c r="CI147" s="462"/>
      <c r="CJ147" s="463"/>
      <c r="CK147" s="462"/>
      <c r="CL147" s="463"/>
      <c r="CM147" s="462"/>
      <c r="CN147" s="462"/>
      <c r="CO147" s="463"/>
      <c r="CQ147" s="429"/>
      <c r="CR147" s="428"/>
      <c r="CS147" s="428"/>
      <c r="CT147" s="29"/>
      <c r="CU147" s="29"/>
      <c r="CV147" s="29"/>
      <c r="CW147" s="29"/>
      <c r="CX147" s="29"/>
      <c r="CY147" s="29"/>
      <c r="CZ147" s="29"/>
      <c r="DA147" s="29"/>
      <c r="DB147" s="29"/>
      <c r="DC147" s="29"/>
      <c r="DD147" s="29"/>
      <c r="DE147" s="429"/>
      <c r="DF147" s="429"/>
      <c r="DG147" s="429"/>
      <c r="DH147" s="429"/>
      <c r="DI147" s="29"/>
      <c r="DJ147" s="32"/>
      <c r="DK147" s="29"/>
      <c r="DL147" s="32"/>
      <c r="DM147" s="29"/>
      <c r="DN147" s="32"/>
      <c r="DO147" s="29"/>
      <c r="DP147" s="32"/>
      <c r="DQ147" s="29"/>
      <c r="DR147" s="32"/>
      <c r="DS147" s="32"/>
      <c r="DU147" s="429"/>
      <c r="DV147" s="429"/>
      <c r="DW147" s="429"/>
      <c r="DX147" s="29"/>
      <c r="DY147" s="32"/>
      <c r="DZ147" s="29"/>
      <c r="EA147" s="32"/>
      <c r="EB147" s="29"/>
      <c r="EC147" s="32"/>
      <c r="ED147" s="29"/>
      <c r="EE147" s="32"/>
      <c r="EF147" s="29"/>
      <c r="EG147" s="32"/>
      <c r="EH147" s="32"/>
      <c r="EJ147" s="429"/>
      <c r="EK147" s="429"/>
      <c r="EL147" s="429"/>
      <c r="EM147" s="29"/>
      <c r="EN147" s="32"/>
      <c r="EO147" s="29"/>
      <c r="EP147" s="32"/>
      <c r="EQ147" s="29"/>
      <c r="ER147" s="32"/>
      <c r="ES147" s="29"/>
      <c r="ET147" s="32"/>
      <c r="EU147" s="29"/>
      <c r="EV147" s="32"/>
      <c r="EW147" s="32"/>
    </row>
    <row r="148" spans="4:153" ht="9.9" customHeight="1">
      <c r="D148" s="34"/>
      <c r="E148" s="429"/>
      <c r="F148" s="429"/>
      <c r="G148" s="429"/>
      <c r="H148" s="29"/>
      <c r="I148" s="32"/>
      <c r="J148" s="29"/>
      <c r="K148" s="32"/>
      <c r="L148" s="29"/>
      <c r="M148" s="32"/>
      <c r="N148" s="29"/>
      <c r="O148" s="32"/>
      <c r="P148" s="29"/>
      <c r="Q148" s="32"/>
      <c r="R148" s="32"/>
      <c r="T148" s="429"/>
      <c r="U148" s="429"/>
      <c r="V148" s="429"/>
      <c r="W148" s="29"/>
      <c r="X148" s="32"/>
      <c r="Y148" s="29"/>
      <c r="Z148" s="32"/>
      <c r="AA148" s="29"/>
      <c r="AB148" s="32"/>
      <c r="AC148" s="29"/>
      <c r="AD148" s="32"/>
      <c r="AE148" s="29"/>
      <c r="AF148" s="32"/>
      <c r="AG148" s="32"/>
      <c r="AI148" s="429"/>
      <c r="AJ148" s="429"/>
      <c r="AK148" s="429"/>
      <c r="AL148" s="29"/>
      <c r="AM148" s="32"/>
      <c r="AN148" s="29"/>
      <c r="AO148" s="32"/>
      <c r="AP148" s="29"/>
      <c r="AQ148" s="32"/>
      <c r="AR148" s="29"/>
      <c r="AS148" s="32"/>
      <c r="AT148" s="29"/>
      <c r="AU148" s="32"/>
      <c r="AV148" s="32"/>
      <c r="AX148" s="429"/>
      <c r="AY148" s="429"/>
      <c r="AZ148" s="429"/>
      <c r="BA148" s="29"/>
      <c r="BB148" s="32"/>
      <c r="BC148" s="29"/>
      <c r="BD148" s="32"/>
      <c r="BE148" s="29"/>
      <c r="BF148" s="32"/>
      <c r="BG148" s="29"/>
      <c r="BH148" s="32"/>
      <c r="BI148" s="29"/>
      <c r="BJ148" s="32"/>
      <c r="BK148" s="32"/>
      <c r="BM148" s="429"/>
      <c r="BN148" s="429"/>
      <c r="BO148" s="429"/>
      <c r="BP148" s="29"/>
      <c r="BQ148" s="32"/>
      <c r="BR148" s="29"/>
      <c r="BS148" s="32"/>
      <c r="BT148" s="29"/>
      <c r="BU148" s="32"/>
      <c r="BV148" s="29"/>
      <c r="BW148" s="32"/>
      <c r="BX148" s="29"/>
      <c r="BY148" s="32"/>
      <c r="BZ148" s="32"/>
      <c r="CB148" s="429"/>
      <c r="CC148" s="429"/>
      <c r="CD148" s="429"/>
      <c r="CE148" s="462"/>
      <c r="CF148" s="463"/>
      <c r="CG148" s="462"/>
      <c r="CH148" s="463"/>
      <c r="CI148" s="462"/>
      <c r="CJ148" s="463"/>
      <c r="CK148" s="462"/>
      <c r="CL148" s="463"/>
      <c r="CM148" s="462"/>
      <c r="CN148" s="462"/>
      <c r="CO148" s="463"/>
      <c r="CQ148" s="428"/>
      <c r="CR148" s="428"/>
      <c r="CS148" s="428"/>
      <c r="CT148" s="29"/>
      <c r="CU148" s="153"/>
      <c r="CV148" s="29"/>
      <c r="CW148" s="153"/>
      <c r="CX148" s="29"/>
      <c r="CY148" s="153"/>
      <c r="CZ148" s="29"/>
      <c r="DA148" s="153"/>
      <c r="DB148" s="29"/>
      <c r="DC148" s="153"/>
      <c r="DD148" s="29"/>
      <c r="DE148" s="429"/>
      <c r="DF148" s="429"/>
      <c r="DG148" s="429"/>
      <c r="DH148" s="429"/>
      <c r="DI148" s="29"/>
      <c r="DJ148" s="32"/>
      <c r="DK148" s="29"/>
      <c r="DL148" s="32"/>
      <c r="DM148" s="29"/>
      <c r="DN148" s="32"/>
      <c r="DO148" s="29"/>
      <c r="DP148" s="32"/>
      <c r="DQ148" s="29"/>
      <c r="DR148" s="32"/>
      <c r="DS148" s="32"/>
      <c r="DU148" s="429"/>
      <c r="DV148" s="429"/>
      <c r="DW148" s="429"/>
      <c r="DX148" s="29"/>
      <c r="DY148" s="32"/>
      <c r="DZ148" s="29"/>
      <c r="EA148" s="32"/>
      <c r="EB148" s="29"/>
      <c r="EC148" s="32"/>
      <c r="ED148" s="29"/>
      <c r="EE148" s="32"/>
      <c r="EF148" s="29"/>
      <c r="EG148" s="32"/>
      <c r="EH148" s="32"/>
      <c r="EJ148" s="429"/>
      <c r="EK148" s="429"/>
      <c r="EL148" s="429"/>
      <c r="EM148" s="29"/>
      <c r="EN148" s="32"/>
      <c r="EO148" s="29"/>
      <c r="EP148" s="32"/>
      <c r="EQ148" s="29"/>
      <c r="ER148" s="32"/>
      <c r="ES148" s="29"/>
      <c r="ET148" s="32"/>
      <c r="EU148" s="29"/>
      <c r="EV148" s="32"/>
      <c r="EW148" s="32"/>
    </row>
    <row r="149" spans="4:153" ht="9.9" customHeight="1">
      <c r="D149" s="34"/>
      <c r="E149" s="429"/>
      <c r="F149" s="429"/>
      <c r="G149" s="429"/>
      <c r="H149" s="29"/>
      <c r="I149" s="32"/>
      <c r="J149" s="29"/>
      <c r="K149" s="32"/>
      <c r="L149" s="29"/>
      <c r="M149" s="32"/>
      <c r="N149" s="29"/>
      <c r="O149" s="32"/>
      <c r="P149" s="29"/>
      <c r="Q149" s="32"/>
      <c r="R149" s="32"/>
      <c r="T149" s="429"/>
      <c r="U149" s="429"/>
      <c r="V149" s="429"/>
      <c r="W149" s="29"/>
      <c r="X149" s="32"/>
      <c r="Y149" s="29"/>
      <c r="Z149" s="32"/>
      <c r="AA149" s="29"/>
      <c r="AB149" s="32"/>
      <c r="AC149" s="29"/>
      <c r="AD149" s="32"/>
      <c r="AE149" s="29"/>
      <c r="AF149" s="32"/>
      <c r="AG149" s="32"/>
      <c r="AI149" s="429"/>
      <c r="AJ149" s="429"/>
      <c r="AK149" s="429"/>
      <c r="AL149" s="29"/>
      <c r="AM149" s="32"/>
      <c r="AN149" s="29"/>
      <c r="AO149" s="32"/>
      <c r="AP149" s="29"/>
      <c r="AQ149" s="32"/>
      <c r="AR149" s="29"/>
      <c r="AS149" s="32"/>
      <c r="AT149" s="29"/>
      <c r="AU149" s="32"/>
      <c r="AV149" s="32"/>
      <c r="AX149" s="429"/>
      <c r="AY149" s="429"/>
      <c r="AZ149" s="429"/>
      <c r="BA149" s="29"/>
      <c r="BB149" s="32"/>
      <c r="BC149" s="29"/>
      <c r="BD149" s="32"/>
      <c r="BE149" s="29"/>
      <c r="BF149" s="32"/>
      <c r="BG149" s="29"/>
      <c r="BH149" s="32"/>
      <c r="BI149" s="29"/>
      <c r="BJ149" s="32"/>
      <c r="BK149" s="32"/>
      <c r="BM149" s="429"/>
      <c r="BN149" s="429"/>
      <c r="BO149" s="429"/>
      <c r="BP149" s="29"/>
      <c r="BQ149" s="32"/>
      <c r="BR149" s="29"/>
      <c r="BS149" s="32"/>
      <c r="BT149" s="29"/>
      <c r="BU149" s="32"/>
      <c r="BV149" s="29"/>
      <c r="BW149" s="32"/>
      <c r="BX149" s="29"/>
      <c r="BY149" s="32"/>
      <c r="BZ149" s="32"/>
      <c r="CB149" s="429"/>
      <c r="CC149" s="429"/>
      <c r="CD149" s="429"/>
      <c r="CE149" s="462"/>
      <c r="CF149" s="463"/>
      <c r="CG149" s="462"/>
      <c r="CH149" s="463"/>
      <c r="CI149" s="462"/>
      <c r="CJ149" s="463"/>
      <c r="CK149" s="462"/>
      <c r="CL149" s="463"/>
      <c r="CM149" s="462"/>
      <c r="CN149" s="462"/>
      <c r="CO149" s="463"/>
      <c r="CQ149" s="428"/>
      <c r="CR149" s="428"/>
      <c r="CS149" s="428"/>
      <c r="CT149" s="29"/>
      <c r="CU149" s="153"/>
      <c r="CV149" s="29"/>
      <c r="CW149" s="153"/>
      <c r="CX149" s="29"/>
      <c r="CY149" s="153"/>
      <c r="CZ149" s="29"/>
      <c r="DA149" s="153"/>
      <c r="DB149" s="29"/>
      <c r="DC149" s="153"/>
      <c r="DD149" s="29"/>
      <c r="DE149" s="429"/>
      <c r="DF149" s="429"/>
      <c r="DG149" s="429"/>
      <c r="DH149" s="429"/>
      <c r="DI149" s="29"/>
      <c r="DJ149" s="32"/>
      <c r="DK149" s="29"/>
      <c r="DL149" s="32"/>
      <c r="DM149" s="29"/>
      <c r="DN149" s="32"/>
      <c r="DO149" s="29"/>
      <c r="DP149" s="32"/>
      <c r="DQ149" s="29"/>
      <c r="DR149" s="32"/>
      <c r="DS149" s="32"/>
      <c r="DU149" s="429"/>
      <c r="DV149" s="429"/>
      <c r="DW149" s="429"/>
      <c r="DX149" s="29"/>
      <c r="DY149" s="32"/>
      <c r="DZ149" s="29"/>
      <c r="EA149" s="32"/>
      <c r="EB149" s="29"/>
      <c r="EC149" s="32"/>
      <c r="ED149" s="29"/>
      <c r="EE149" s="32"/>
      <c r="EF149" s="29"/>
      <c r="EG149" s="32"/>
      <c r="EH149" s="32"/>
      <c r="EJ149" s="429"/>
      <c r="EK149" s="429"/>
      <c r="EL149" s="429"/>
      <c r="EM149" s="29"/>
      <c r="EN149" s="32"/>
      <c r="EO149" s="29"/>
      <c r="EP149" s="32"/>
      <c r="EQ149" s="29"/>
      <c r="ER149" s="32"/>
      <c r="ES149" s="29"/>
      <c r="ET149" s="32"/>
      <c r="EU149" s="29"/>
      <c r="EV149" s="32"/>
      <c r="EW149" s="32"/>
    </row>
    <row r="150" spans="4:153" ht="9.9" customHeight="1">
      <c r="D150" s="34"/>
      <c r="E150" s="429"/>
      <c r="F150" s="429"/>
      <c r="G150" s="429"/>
      <c r="H150" s="29"/>
      <c r="I150" s="32"/>
      <c r="J150" s="29"/>
      <c r="K150" s="32"/>
      <c r="L150" s="29"/>
      <c r="M150" s="32"/>
      <c r="N150" s="29"/>
      <c r="O150" s="32"/>
      <c r="P150" s="29"/>
      <c r="Q150" s="32"/>
      <c r="R150" s="32"/>
      <c r="T150" s="429"/>
      <c r="U150" s="429"/>
      <c r="V150" s="429"/>
      <c r="W150" s="29"/>
      <c r="X150" s="32"/>
      <c r="Y150" s="29"/>
      <c r="Z150" s="32"/>
      <c r="AA150" s="29"/>
      <c r="AB150" s="32"/>
      <c r="AC150" s="29"/>
      <c r="AD150" s="32"/>
      <c r="AE150" s="29"/>
      <c r="AF150" s="32"/>
      <c r="AG150" s="32"/>
      <c r="AI150" s="429"/>
      <c r="AJ150" s="429"/>
      <c r="AK150" s="429"/>
      <c r="AL150" s="29"/>
      <c r="AM150" s="32"/>
      <c r="AN150" s="29"/>
      <c r="AO150" s="32"/>
      <c r="AP150" s="29"/>
      <c r="AQ150" s="32"/>
      <c r="AR150" s="29"/>
      <c r="AS150" s="32"/>
      <c r="AT150" s="29"/>
      <c r="AU150" s="32"/>
      <c r="AV150" s="32"/>
      <c r="AX150" s="429"/>
      <c r="AY150" s="429"/>
      <c r="AZ150" s="429"/>
      <c r="BA150" s="29"/>
      <c r="BB150" s="32"/>
      <c r="BC150" s="29"/>
      <c r="BD150" s="32"/>
      <c r="BE150" s="29"/>
      <c r="BF150" s="32"/>
      <c r="BG150" s="29"/>
      <c r="BH150" s="32"/>
      <c r="BI150" s="29"/>
      <c r="BJ150" s="32"/>
      <c r="BK150" s="32"/>
      <c r="BM150" s="429"/>
      <c r="BN150" s="429"/>
      <c r="BO150" s="429"/>
      <c r="BP150" s="29"/>
      <c r="BQ150" s="32"/>
      <c r="BR150" s="29"/>
      <c r="BS150" s="32"/>
      <c r="BT150" s="29"/>
      <c r="BU150" s="32"/>
      <c r="BV150" s="29"/>
      <c r="BW150" s="32"/>
      <c r="BX150" s="29"/>
      <c r="BY150" s="32"/>
      <c r="BZ150" s="32"/>
      <c r="CB150" s="429"/>
      <c r="CC150" s="429"/>
      <c r="CD150" s="429"/>
      <c r="CE150" s="462"/>
      <c r="CF150" s="463"/>
      <c r="CG150" s="462"/>
      <c r="CH150" s="463"/>
      <c r="CI150" s="462"/>
      <c r="CJ150" s="463"/>
      <c r="CK150" s="462"/>
      <c r="CL150" s="463"/>
      <c r="CM150" s="462"/>
      <c r="CN150" s="462"/>
      <c r="CO150" s="463"/>
      <c r="CQ150" s="428"/>
      <c r="CR150" s="428"/>
      <c r="CS150" s="428"/>
      <c r="CT150" s="29"/>
      <c r="CU150" s="153"/>
      <c r="CV150" s="29"/>
      <c r="CW150" s="153"/>
      <c r="CX150" s="29"/>
      <c r="CY150" s="153"/>
      <c r="CZ150" s="29"/>
      <c r="DA150" s="153"/>
      <c r="DB150" s="29"/>
      <c r="DC150" s="153"/>
      <c r="DD150" s="29"/>
      <c r="DE150" s="429"/>
      <c r="DF150" s="429"/>
      <c r="DG150" s="429"/>
      <c r="DH150" s="429"/>
      <c r="DI150" s="29"/>
      <c r="DJ150" s="32"/>
      <c r="DK150" s="29"/>
      <c r="DL150" s="32"/>
      <c r="DM150" s="29"/>
      <c r="DN150" s="32"/>
      <c r="DO150" s="29"/>
      <c r="DP150" s="32"/>
      <c r="DQ150" s="29"/>
      <c r="DR150" s="32"/>
      <c r="DS150" s="32"/>
      <c r="DU150" s="429"/>
      <c r="DV150" s="429"/>
      <c r="DW150" s="429"/>
      <c r="DX150" s="29"/>
      <c r="DY150" s="32"/>
      <c r="DZ150" s="29"/>
      <c r="EA150" s="32"/>
      <c r="EB150" s="29"/>
      <c r="EC150" s="32"/>
      <c r="ED150" s="29"/>
      <c r="EE150" s="32"/>
      <c r="EF150" s="29"/>
      <c r="EG150" s="32"/>
      <c r="EH150" s="32"/>
      <c r="EJ150" s="429"/>
      <c r="EK150" s="429"/>
      <c r="EL150" s="429"/>
      <c r="EM150" s="29"/>
      <c r="EN150" s="32"/>
      <c r="EO150" s="29"/>
      <c r="EP150" s="32"/>
      <c r="EQ150" s="29"/>
      <c r="ER150" s="32"/>
      <c r="ES150" s="29"/>
      <c r="ET150" s="32"/>
      <c r="EU150" s="29"/>
      <c r="EV150" s="32"/>
      <c r="EW150" s="32"/>
    </row>
    <row r="151" spans="4:153" ht="9.9" customHeight="1">
      <c r="D151" s="34"/>
      <c r="E151" s="429"/>
      <c r="F151" s="429"/>
      <c r="G151" s="429"/>
      <c r="H151" s="29"/>
      <c r="I151" s="32"/>
      <c r="J151" s="29"/>
      <c r="K151" s="32"/>
      <c r="L151" s="29"/>
      <c r="M151" s="32"/>
      <c r="N151" s="29"/>
      <c r="O151" s="32"/>
      <c r="P151" s="29"/>
      <c r="Q151" s="32"/>
      <c r="R151" s="32"/>
      <c r="T151" s="429"/>
      <c r="U151" s="429"/>
      <c r="V151" s="429"/>
      <c r="W151" s="29"/>
      <c r="X151" s="32"/>
      <c r="Y151" s="29"/>
      <c r="Z151" s="32"/>
      <c r="AA151" s="29"/>
      <c r="AB151" s="32"/>
      <c r="AC151" s="29"/>
      <c r="AD151" s="32"/>
      <c r="AE151" s="29"/>
      <c r="AF151" s="32"/>
      <c r="AG151" s="32"/>
      <c r="AI151" s="429"/>
      <c r="AJ151" s="429"/>
      <c r="AK151" s="429"/>
      <c r="AL151" s="29"/>
      <c r="AM151" s="32"/>
      <c r="AN151" s="29"/>
      <c r="AO151" s="32"/>
      <c r="AP151" s="29"/>
      <c r="AQ151" s="32"/>
      <c r="AR151" s="29"/>
      <c r="AS151" s="32"/>
      <c r="AT151" s="29"/>
      <c r="AU151" s="32"/>
      <c r="AV151" s="32"/>
      <c r="AX151" s="429"/>
      <c r="AY151" s="429"/>
      <c r="AZ151" s="429"/>
      <c r="BA151" s="29"/>
      <c r="BB151" s="32"/>
      <c r="BC151" s="29"/>
      <c r="BD151" s="32"/>
      <c r="BE151" s="29"/>
      <c r="BF151" s="32"/>
      <c r="BG151" s="29"/>
      <c r="BH151" s="32"/>
      <c r="BI151" s="29"/>
      <c r="BJ151" s="32"/>
      <c r="BK151" s="32"/>
      <c r="BM151" s="429"/>
      <c r="BN151" s="429"/>
      <c r="BO151" s="429"/>
      <c r="BP151" s="29"/>
      <c r="BQ151" s="32"/>
      <c r="BR151" s="29"/>
      <c r="BS151" s="32"/>
      <c r="BT151" s="29"/>
      <c r="BU151" s="32"/>
      <c r="BV151" s="29"/>
      <c r="BW151" s="32"/>
      <c r="BX151" s="29"/>
      <c r="BY151" s="32"/>
      <c r="BZ151" s="32"/>
      <c r="CB151" s="429"/>
      <c r="CC151" s="429"/>
      <c r="CD151" s="429"/>
      <c r="CE151" s="462"/>
      <c r="CF151" s="463"/>
      <c r="CG151" s="462"/>
      <c r="CH151" s="463"/>
      <c r="CI151" s="462"/>
      <c r="CJ151" s="463"/>
      <c r="CK151" s="462"/>
      <c r="CL151" s="463"/>
      <c r="CM151" s="462"/>
      <c r="CN151" s="462"/>
      <c r="CO151" s="463"/>
      <c r="CQ151" s="428"/>
      <c r="CR151" s="428"/>
      <c r="CS151" s="428"/>
      <c r="CT151" s="29"/>
      <c r="CU151" s="153"/>
      <c r="CV151" s="29"/>
      <c r="CW151" s="153"/>
      <c r="CX151" s="29"/>
      <c r="CY151" s="153"/>
      <c r="CZ151" s="29"/>
      <c r="DA151" s="153"/>
      <c r="DB151" s="29"/>
      <c r="DC151" s="153"/>
      <c r="DD151" s="29"/>
      <c r="DE151" s="429"/>
      <c r="DF151" s="429"/>
      <c r="DG151" s="429"/>
      <c r="DH151" s="429"/>
      <c r="DI151" s="29"/>
      <c r="DJ151" s="32"/>
      <c r="DK151" s="29"/>
      <c r="DL151" s="32"/>
      <c r="DM151" s="29"/>
      <c r="DN151" s="32"/>
      <c r="DO151" s="29"/>
      <c r="DP151" s="32"/>
      <c r="DQ151" s="29"/>
      <c r="DR151" s="32"/>
      <c r="DS151" s="32"/>
      <c r="DU151" s="429"/>
      <c r="DV151" s="429"/>
      <c r="DW151" s="429"/>
      <c r="DX151" s="29"/>
      <c r="DY151" s="32"/>
      <c r="DZ151" s="29"/>
      <c r="EA151" s="32"/>
      <c r="EB151" s="29"/>
      <c r="EC151" s="32"/>
      <c r="ED151" s="29"/>
      <c r="EE151" s="32"/>
      <c r="EF151" s="29"/>
      <c r="EG151" s="32"/>
      <c r="EH151" s="32"/>
      <c r="EJ151" s="429"/>
      <c r="EK151" s="429"/>
      <c r="EL151" s="429"/>
      <c r="EM151" s="29"/>
      <c r="EN151" s="32"/>
      <c r="EO151" s="29"/>
      <c r="EP151" s="32"/>
      <c r="EQ151" s="29"/>
      <c r="ER151" s="32"/>
      <c r="ES151" s="29"/>
      <c r="ET151" s="32"/>
      <c r="EU151" s="29"/>
      <c r="EV151" s="32"/>
      <c r="EW151" s="32"/>
    </row>
    <row r="152" spans="4:153" ht="9.9" customHeight="1">
      <c r="D152" s="34"/>
      <c r="E152" s="429"/>
      <c r="F152" s="429"/>
      <c r="G152" s="429"/>
      <c r="H152" s="29"/>
      <c r="I152" s="32"/>
      <c r="J152" s="29"/>
      <c r="K152" s="32"/>
      <c r="L152" s="29"/>
      <c r="M152" s="32"/>
      <c r="N152" s="29"/>
      <c r="O152" s="32"/>
      <c r="P152" s="29"/>
      <c r="Q152" s="32"/>
      <c r="R152" s="32"/>
      <c r="T152" s="429"/>
      <c r="U152" s="429"/>
      <c r="V152" s="429"/>
      <c r="W152" s="29"/>
      <c r="X152" s="32"/>
      <c r="Y152" s="29"/>
      <c r="Z152" s="32"/>
      <c r="AA152" s="29"/>
      <c r="AB152" s="32"/>
      <c r="AC152" s="29"/>
      <c r="AD152" s="32"/>
      <c r="AE152" s="29"/>
      <c r="AF152" s="32"/>
      <c r="AG152" s="32"/>
      <c r="AI152" s="429"/>
      <c r="AJ152" s="429"/>
      <c r="AK152" s="429"/>
      <c r="AL152" s="29"/>
      <c r="AM152" s="32"/>
      <c r="AN152" s="29"/>
      <c r="AO152" s="32"/>
      <c r="AP152" s="29"/>
      <c r="AQ152" s="32"/>
      <c r="AR152" s="29"/>
      <c r="AS152" s="32"/>
      <c r="AT152" s="29"/>
      <c r="AU152" s="32"/>
      <c r="AV152" s="32"/>
      <c r="AX152" s="429"/>
      <c r="AY152" s="429"/>
      <c r="AZ152" s="429"/>
      <c r="BA152" s="29"/>
      <c r="BB152" s="32"/>
      <c r="BC152" s="29"/>
      <c r="BD152" s="32"/>
      <c r="BE152" s="29"/>
      <c r="BF152" s="32"/>
      <c r="BG152" s="29"/>
      <c r="BH152" s="32"/>
      <c r="BI152" s="29"/>
      <c r="BJ152" s="32"/>
      <c r="BK152" s="32"/>
      <c r="BM152" s="429"/>
      <c r="BN152" s="429"/>
      <c r="BO152" s="429"/>
      <c r="BP152" s="29"/>
      <c r="BQ152" s="32"/>
      <c r="BR152" s="29"/>
      <c r="BS152" s="32"/>
      <c r="BT152" s="29"/>
      <c r="BU152" s="32"/>
      <c r="BV152" s="29"/>
      <c r="BW152" s="32"/>
      <c r="BX152" s="29"/>
      <c r="BY152" s="32"/>
      <c r="BZ152" s="32"/>
      <c r="CB152" s="429"/>
      <c r="CC152" s="429"/>
      <c r="CD152" s="429"/>
      <c r="CE152" s="462"/>
      <c r="CF152" s="463"/>
      <c r="CG152" s="462"/>
      <c r="CH152" s="463"/>
      <c r="CI152" s="462"/>
      <c r="CJ152" s="463"/>
      <c r="CK152" s="462"/>
      <c r="CL152" s="463"/>
      <c r="CM152" s="462"/>
      <c r="CN152" s="462"/>
      <c r="CO152" s="463"/>
      <c r="CQ152" s="428"/>
      <c r="CR152" s="428"/>
      <c r="CS152" s="428"/>
      <c r="CT152" s="29"/>
      <c r="CU152" s="153"/>
      <c r="CV152" s="29"/>
      <c r="CW152" s="153"/>
      <c r="CX152" s="29"/>
      <c r="CY152" s="153"/>
      <c r="CZ152" s="29"/>
      <c r="DA152" s="153"/>
      <c r="DB152" s="29"/>
      <c r="DC152" s="153"/>
      <c r="DD152" s="29"/>
      <c r="DE152" s="429"/>
      <c r="DF152" s="429"/>
      <c r="DG152" s="429"/>
      <c r="DH152" s="429"/>
      <c r="DI152" s="29"/>
      <c r="DJ152" s="32"/>
      <c r="DK152" s="29"/>
      <c r="DL152" s="32"/>
      <c r="DM152" s="29"/>
      <c r="DN152" s="32"/>
      <c r="DO152" s="29"/>
      <c r="DP152" s="32"/>
      <c r="DQ152" s="29"/>
      <c r="DR152" s="32"/>
      <c r="DS152" s="32"/>
      <c r="DU152" s="429"/>
      <c r="DV152" s="429"/>
      <c r="DW152" s="429"/>
      <c r="DX152" s="29"/>
      <c r="DY152" s="32"/>
      <c r="DZ152" s="29"/>
      <c r="EA152" s="32"/>
      <c r="EB152" s="29"/>
      <c r="EC152" s="32"/>
      <c r="ED152" s="29"/>
      <c r="EE152" s="32"/>
      <c r="EF152" s="29"/>
      <c r="EG152" s="32"/>
      <c r="EH152" s="32"/>
      <c r="EJ152" s="429"/>
      <c r="EK152" s="429"/>
      <c r="EL152" s="429"/>
      <c r="EM152" s="29"/>
      <c r="EN152" s="32"/>
      <c r="EO152" s="29"/>
      <c r="EP152" s="32"/>
      <c r="EQ152" s="29"/>
      <c r="ER152" s="32"/>
      <c r="ES152" s="29"/>
      <c r="ET152" s="32"/>
      <c r="EU152" s="29"/>
      <c r="EV152" s="32"/>
      <c r="EW152" s="32"/>
    </row>
    <row r="153" spans="4:153" ht="9.9" customHeight="1">
      <c r="D153" s="34"/>
      <c r="E153" s="429"/>
      <c r="F153" s="429"/>
      <c r="G153" s="429"/>
      <c r="H153" s="29"/>
      <c r="I153" s="32"/>
      <c r="J153" s="29"/>
      <c r="K153" s="32"/>
      <c r="L153" s="29"/>
      <c r="M153" s="32"/>
      <c r="N153" s="29"/>
      <c r="O153" s="32"/>
      <c r="P153" s="29"/>
      <c r="Q153" s="32"/>
      <c r="R153" s="32"/>
      <c r="T153" s="429"/>
      <c r="U153" s="429"/>
      <c r="V153" s="429"/>
      <c r="W153" s="29"/>
      <c r="X153" s="32"/>
      <c r="Y153" s="29"/>
      <c r="Z153" s="32"/>
      <c r="AA153" s="29"/>
      <c r="AB153" s="32"/>
      <c r="AC153" s="29"/>
      <c r="AD153" s="32"/>
      <c r="AE153" s="29"/>
      <c r="AF153" s="32"/>
      <c r="AG153" s="32"/>
      <c r="AI153" s="429"/>
      <c r="AJ153" s="429"/>
      <c r="AK153" s="429"/>
      <c r="AL153" s="29"/>
      <c r="AM153" s="32"/>
      <c r="AN153" s="29"/>
      <c r="AO153" s="32"/>
      <c r="AP153" s="29"/>
      <c r="AQ153" s="32"/>
      <c r="AR153" s="29"/>
      <c r="AS153" s="32"/>
      <c r="AT153" s="29"/>
      <c r="AU153" s="32"/>
      <c r="AV153" s="32"/>
      <c r="AX153" s="429"/>
      <c r="AY153" s="429"/>
      <c r="AZ153" s="429"/>
      <c r="BA153" s="29"/>
      <c r="BB153" s="32"/>
      <c r="BC153" s="29"/>
      <c r="BD153" s="32"/>
      <c r="BE153" s="29"/>
      <c r="BF153" s="32"/>
      <c r="BG153" s="29"/>
      <c r="BH153" s="32"/>
      <c r="BI153" s="29"/>
      <c r="BJ153" s="32"/>
      <c r="BK153" s="32"/>
      <c r="BM153" s="429"/>
      <c r="BN153" s="429"/>
      <c r="BO153" s="429"/>
      <c r="BP153" s="29"/>
      <c r="BQ153" s="32"/>
      <c r="BR153" s="29"/>
      <c r="BS153" s="32"/>
      <c r="BT153" s="29"/>
      <c r="BU153" s="32"/>
      <c r="BV153" s="29"/>
      <c r="BW153" s="32"/>
      <c r="BX153" s="29"/>
      <c r="BY153" s="32"/>
      <c r="BZ153" s="32"/>
      <c r="CB153" s="429"/>
      <c r="CC153" s="429"/>
      <c r="CD153" s="429"/>
      <c r="CE153" s="462"/>
      <c r="CF153" s="463"/>
      <c r="CG153" s="462"/>
      <c r="CH153" s="463"/>
      <c r="CI153" s="462"/>
      <c r="CJ153" s="463"/>
      <c r="CK153" s="462"/>
      <c r="CL153" s="463"/>
      <c r="CM153" s="462"/>
      <c r="CN153" s="462"/>
      <c r="CO153" s="463"/>
      <c r="CQ153" s="428"/>
      <c r="CR153" s="428"/>
      <c r="CS153" s="428"/>
      <c r="CT153" s="29"/>
      <c r="CU153" s="153"/>
      <c r="CV153" s="29"/>
      <c r="CW153" s="153"/>
      <c r="CX153" s="29"/>
      <c r="CY153" s="153"/>
      <c r="CZ153" s="29"/>
      <c r="DA153" s="153"/>
      <c r="DB153" s="29"/>
      <c r="DC153" s="153"/>
      <c r="DD153" s="29"/>
      <c r="DE153" s="429"/>
      <c r="DF153" s="429"/>
      <c r="DG153" s="429"/>
      <c r="DH153" s="429"/>
      <c r="DI153" s="29"/>
      <c r="DJ153" s="32"/>
      <c r="DK153" s="29"/>
      <c r="DL153" s="32"/>
      <c r="DM153" s="29"/>
      <c r="DN153" s="32"/>
      <c r="DO153" s="29"/>
      <c r="DP153" s="32"/>
      <c r="DQ153" s="29"/>
      <c r="DR153" s="32"/>
      <c r="DS153" s="32"/>
      <c r="DU153" s="429"/>
      <c r="DV153" s="429"/>
      <c r="DW153" s="429"/>
      <c r="DX153" s="29"/>
      <c r="DY153" s="32"/>
      <c r="DZ153" s="29"/>
      <c r="EA153" s="32"/>
      <c r="EB153" s="29"/>
      <c r="EC153" s="32"/>
      <c r="ED153" s="29"/>
      <c r="EE153" s="32"/>
      <c r="EF153" s="29"/>
      <c r="EG153" s="32"/>
      <c r="EH153" s="32"/>
      <c r="EJ153" s="429"/>
      <c r="EK153" s="429"/>
      <c r="EL153" s="429"/>
      <c r="EM153" s="29"/>
      <c r="EN153" s="32"/>
      <c r="EO153" s="29"/>
      <c r="EP153" s="32"/>
      <c r="EQ153" s="29"/>
      <c r="ER153" s="32"/>
      <c r="ES153" s="29"/>
      <c r="ET153" s="32"/>
      <c r="EU153" s="29"/>
      <c r="EV153" s="32"/>
      <c r="EW153" s="32"/>
    </row>
    <row r="154" spans="4:153" ht="9.9" customHeight="1">
      <c r="D154" s="34"/>
      <c r="E154" s="429"/>
      <c r="F154" s="429"/>
      <c r="G154" s="429"/>
      <c r="H154" s="29"/>
      <c r="I154" s="32"/>
      <c r="J154" s="29"/>
      <c r="K154" s="32"/>
      <c r="L154" s="29"/>
      <c r="M154" s="32"/>
      <c r="N154" s="29"/>
      <c r="O154" s="32"/>
      <c r="P154" s="29"/>
      <c r="Q154" s="32"/>
      <c r="R154" s="32"/>
      <c r="T154" s="429"/>
      <c r="U154" s="429"/>
      <c r="V154" s="429"/>
      <c r="W154" s="29"/>
      <c r="X154" s="32"/>
      <c r="Y154" s="29"/>
      <c r="Z154" s="32"/>
      <c r="AA154" s="29"/>
      <c r="AB154" s="32"/>
      <c r="AC154" s="29"/>
      <c r="AD154" s="32"/>
      <c r="AE154" s="29"/>
      <c r="AF154" s="32"/>
      <c r="AG154" s="32"/>
      <c r="AI154" s="429"/>
      <c r="AJ154" s="429"/>
      <c r="AK154" s="429"/>
      <c r="AL154" s="29"/>
      <c r="AM154" s="32"/>
      <c r="AN154" s="29"/>
      <c r="AO154" s="32"/>
      <c r="AP154" s="29"/>
      <c r="AQ154" s="32"/>
      <c r="AR154" s="29"/>
      <c r="AS154" s="32"/>
      <c r="AT154" s="29"/>
      <c r="AU154" s="32"/>
      <c r="AV154" s="32"/>
      <c r="AX154" s="429"/>
      <c r="AY154" s="429"/>
      <c r="AZ154" s="429"/>
      <c r="BA154" s="29"/>
      <c r="BB154" s="32"/>
      <c r="BC154" s="29"/>
      <c r="BD154" s="32"/>
      <c r="BE154" s="29"/>
      <c r="BF154" s="32"/>
      <c r="BG154" s="29"/>
      <c r="BH154" s="32"/>
      <c r="BI154" s="29"/>
      <c r="BJ154" s="32"/>
      <c r="BK154" s="32"/>
      <c r="BM154" s="429"/>
      <c r="BN154" s="429"/>
      <c r="BO154" s="429"/>
      <c r="BP154" s="29"/>
      <c r="BQ154" s="32"/>
      <c r="BR154" s="29"/>
      <c r="BS154" s="32"/>
      <c r="BT154" s="29"/>
      <c r="BU154" s="32"/>
      <c r="BV154" s="29"/>
      <c r="BW154" s="32"/>
      <c r="BX154" s="29"/>
      <c r="BY154" s="32"/>
      <c r="BZ154" s="32"/>
      <c r="CB154" s="429"/>
      <c r="CC154" s="429"/>
      <c r="CD154" s="429"/>
      <c r="CE154" s="462"/>
      <c r="CF154" s="463"/>
      <c r="CG154" s="462"/>
      <c r="CH154" s="463"/>
      <c r="CI154" s="462"/>
      <c r="CJ154" s="463"/>
      <c r="CK154" s="462"/>
      <c r="CL154" s="463"/>
      <c r="CM154" s="462"/>
      <c r="CN154" s="462"/>
      <c r="CO154" s="463"/>
      <c r="CQ154" s="428"/>
      <c r="CR154" s="428"/>
      <c r="CS154" s="428"/>
      <c r="CT154" s="29"/>
      <c r="CU154" s="153"/>
      <c r="CV154" s="29"/>
      <c r="CW154" s="153"/>
      <c r="CX154" s="29"/>
      <c r="CY154" s="153"/>
      <c r="CZ154" s="29"/>
      <c r="DA154" s="153"/>
      <c r="DB154" s="29"/>
      <c r="DC154" s="153"/>
      <c r="DD154" s="29"/>
      <c r="DE154" s="429"/>
      <c r="DF154" s="429"/>
      <c r="DG154" s="429"/>
      <c r="DH154" s="429"/>
      <c r="DI154" s="29"/>
      <c r="DJ154" s="32"/>
      <c r="DK154" s="29"/>
      <c r="DL154" s="32"/>
      <c r="DM154" s="29"/>
      <c r="DN154" s="32"/>
      <c r="DO154" s="29"/>
      <c r="DP154" s="32"/>
      <c r="DQ154" s="29"/>
      <c r="DR154" s="32"/>
      <c r="DS154" s="32"/>
      <c r="DU154" s="429"/>
      <c r="DV154" s="429"/>
      <c r="DW154" s="429"/>
      <c r="DX154" s="29"/>
      <c r="DY154" s="32"/>
      <c r="DZ154" s="29"/>
      <c r="EA154" s="32"/>
      <c r="EB154" s="29"/>
      <c r="EC154" s="32"/>
      <c r="ED154" s="29"/>
      <c r="EE154" s="32"/>
      <c r="EF154" s="29"/>
      <c r="EG154" s="32"/>
      <c r="EH154" s="32"/>
      <c r="EJ154" s="429"/>
      <c r="EK154" s="429"/>
      <c r="EL154" s="429"/>
      <c r="EM154" s="29"/>
      <c r="EN154" s="32"/>
      <c r="EO154" s="29"/>
      <c r="EP154" s="32"/>
      <c r="EQ154" s="29"/>
      <c r="ER154" s="32"/>
      <c r="ES154" s="29"/>
      <c r="ET154" s="32"/>
      <c r="EU154" s="29"/>
      <c r="EV154" s="32"/>
      <c r="EW154" s="32"/>
    </row>
    <row r="155" spans="4:153" ht="9.9" customHeight="1">
      <c r="D155" s="34"/>
      <c r="E155" s="429"/>
      <c r="F155" s="429"/>
      <c r="G155" s="429"/>
      <c r="H155" s="29"/>
      <c r="I155" s="32"/>
      <c r="J155" s="29"/>
      <c r="K155" s="32"/>
      <c r="L155" s="29"/>
      <c r="M155" s="32"/>
      <c r="N155" s="29"/>
      <c r="O155" s="32"/>
      <c r="P155" s="29"/>
      <c r="Q155" s="32"/>
      <c r="R155" s="32"/>
      <c r="T155" s="429"/>
      <c r="U155" s="429"/>
      <c r="V155" s="429"/>
      <c r="W155" s="29"/>
      <c r="X155" s="32"/>
      <c r="Y155" s="29"/>
      <c r="Z155" s="32"/>
      <c r="AA155" s="29"/>
      <c r="AB155" s="32"/>
      <c r="AC155" s="29"/>
      <c r="AD155" s="32"/>
      <c r="AE155" s="29"/>
      <c r="AF155" s="32"/>
      <c r="AG155" s="32"/>
      <c r="AI155" s="429"/>
      <c r="AJ155" s="429"/>
      <c r="AK155" s="429"/>
      <c r="AL155" s="29"/>
      <c r="AM155" s="32"/>
      <c r="AN155" s="29"/>
      <c r="AO155" s="32"/>
      <c r="AP155" s="29"/>
      <c r="AQ155" s="32"/>
      <c r="AR155" s="29"/>
      <c r="AS155" s="32"/>
      <c r="AT155" s="29"/>
      <c r="AU155" s="32"/>
      <c r="AV155" s="32"/>
      <c r="AX155" s="429"/>
      <c r="AY155" s="429"/>
      <c r="AZ155" s="429"/>
      <c r="BA155" s="29"/>
      <c r="BB155" s="32"/>
      <c r="BC155" s="29"/>
      <c r="BD155" s="32"/>
      <c r="BE155" s="29"/>
      <c r="BF155" s="32"/>
      <c r="BG155" s="29"/>
      <c r="BH155" s="32"/>
      <c r="BI155" s="29"/>
      <c r="BJ155" s="32"/>
      <c r="BK155" s="32"/>
      <c r="BM155" s="429"/>
      <c r="BN155" s="429"/>
      <c r="BO155" s="429"/>
      <c r="BP155" s="29"/>
      <c r="BQ155" s="32"/>
      <c r="BR155" s="29"/>
      <c r="BS155" s="32"/>
      <c r="BT155" s="29"/>
      <c r="BU155" s="32"/>
      <c r="BV155" s="29"/>
      <c r="BW155" s="32"/>
      <c r="BX155" s="29"/>
      <c r="BY155" s="32"/>
      <c r="BZ155" s="32"/>
      <c r="CB155" s="429"/>
      <c r="CC155" s="429"/>
      <c r="CD155" s="429"/>
      <c r="CE155" s="462"/>
      <c r="CF155" s="463"/>
      <c r="CG155" s="462"/>
      <c r="CH155" s="463"/>
      <c r="CI155" s="462"/>
      <c r="CJ155" s="463"/>
      <c r="CK155" s="462"/>
      <c r="CL155" s="463"/>
      <c r="CM155" s="462"/>
      <c r="CN155" s="462"/>
      <c r="CO155" s="463"/>
      <c r="CQ155" s="428"/>
      <c r="CR155" s="428"/>
      <c r="CS155" s="428"/>
      <c r="CT155" s="29"/>
      <c r="CU155" s="153"/>
      <c r="CV155" s="29"/>
      <c r="CW155" s="153"/>
      <c r="CX155" s="29"/>
      <c r="CY155" s="153"/>
      <c r="CZ155" s="29"/>
      <c r="DA155" s="153"/>
      <c r="DB155" s="29"/>
      <c r="DC155" s="153"/>
      <c r="DD155" s="29"/>
      <c r="DE155" s="429"/>
      <c r="DF155" s="429"/>
      <c r="DG155" s="429"/>
      <c r="DH155" s="429"/>
      <c r="DI155" s="29"/>
      <c r="DJ155" s="32"/>
      <c r="DK155" s="29"/>
      <c r="DL155" s="32"/>
      <c r="DM155" s="29"/>
      <c r="DN155" s="32"/>
      <c r="DO155" s="29"/>
      <c r="DP155" s="32"/>
      <c r="DQ155" s="29"/>
      <c r="DR155" s="32"/>
      <c r="DS155" s="32"/>
      <c r="DU155" s="429"/>
      <c r="DV155" s="429"/>
      <c r="DW155" s="429"/>
      <c r="DX155" s="29"/>
      <c r="DY155" s="32"/>
      <c r="DZ155" s="29"/>
      <c r="EA155" s="32"/>
      <c r="EB155" s="29"/>
      <c r="EC155" s="32"/>
      <c r="ED155" s="29"/>
      <c r="EE155" s="32"/>
      <c r="EF155" s="29"/>
      <c r="EG155" s="32"/>
      <c r="EH155" s="32"/>
      <c r="EJ155" s="429"/>
      <c r="EK155" s="429"/>
      <c r="EL155" s="429"/>
      <c r="EM155" s="29"/>
      <c r="EN155" s="32"/>
      <c r="EO155" s="29"/>
      <c r="EP155" s="32"/>
      <c r="EQ155" s="29"/>
      <c r="ER155" s="32"/>
      <c r="ES155" s="29"/>
      <c r="ET155" s="32"/>
      <c r="EU155" s="29"/>
      <c r="EV155" s="32"/>
      <c r="EW155" s="32"/>
    </row>
    <row r="156" spans="4:153" ht="9.9" customHeight="1">
      <c r="D156" s="34"/>
      <c r="E156" s="429"/>
      <c r="F156" s="429"/>
      <c r="G156" s="429"/>
      <c r="H156" s="29"/>
      <c r="I156" s="32"/>
      <c r="J156" s="29"/>
      <c r="K156" s="32"/>
      <c r="L156" s="29"/>
      <c r="M156" s="32"/>
      <c r="N156" s="29"/>
      <c r="O156" s="32"/>
      <c r="P156" s="29"/>
      <c r="Q156" s="32"/>
      <c r="R156" s="32"/>
      <c r="T156" s="429"/>
      <c r="U156" s="429"/>
      <c r="V156" s="429"/>
      <c r="W156" s="29"/>
      <c r="X156" s="32"/>
      <c r="Y156" s="29"/>
      <c r="Z156" s="32"/>
      <c r="AA156" s="29"/>
      <c r="AB156" s="32"/>
      <c r="AC156" s="29"/>
      <c r="AD156" s="32"/>
      <c r="AE156" s="29"/>
      <c r="AF156" s="32"/>
      <c r="AG156" s="32"/>
      <c r="AI156" s="429"/>
      <c r="AJ156" s="429"/>
      <c r="AK156" s="429"/>
      <c r="AL156" s="29"/>
      <c r="AM156" s="32"/>
      <c r="AN156" s="29"/>
      <c r="AO156" s="32"/>
      <c r="AP156" s="29"/>
      <c r="AQ156" s="32"/>
      <c r="AR156" s="29"/>
      <c r="AS156" s="32"/>
      <c r="AT156" s="29"/>
      <c r="AU156" s="32"/>
      <c r="AV156" s="32"/>
      <c r="AX156" s="429"/>
      <c r="AY156" s="429"/>
      <c r="AZ156" s="429"/>
      <c r="BA156" s="29"/>
      <c r="BB156" s="32"/>
      <c r="BC156" s="29"/>
      <c r="BD156" s="32"/>
      <c r="BE156" s="29"/>
      <c r="BF156" s="32"/>
      <c r="BG156" s="29"/>
      <c r="BH156" s="32"/>
      <c r="BI156" s="29"/>
      <c r="BJ156" s="32"/>
      <c r="BK156" s="32"/>
      <c r="BM156" s="429"/>
      <c r="BN156" s="429"/>
      <c r="BO156" s="429"/>
      <c r="BP156" s="29"/>
      <c r="BQ156" s="32"/>
      <c r="BR156" s="29"/>
      <c r="BS156" s="32"/>
      <c r="BT156" s="29"/>
      <c r="BU156" s="32"/>
      <c r="BV156" s="29"/>
      <c r="BW156" s="32"/>
      <c r="BX156" s="29"/>
      <c r="BY156" s="32"/>
      <c r="BZ156" s="32"/>
      <c r="CB156" s="429"/>
      <c r="CC156" s="429"/>
      <c r="CD156" s="429"/>
      <c r="CE156" s="462"/>
      <c r="CF156" s="463"/>
      <c r="CG156" s="462"/>
      <c r="CH156" s="463"/>
      <c r="CI156" s="462"/>
      <c r="CJ156" s="463"/>
      <c r="CK156" s="462"/>
      <c r="CL156" s="463"/>
      <c r="CM156" s="462"/>
      <c r="CN156" s="462"/>
      <c r="CO156" s="463"/>
      <c r="CQ156" s="428"/>
      <c r="CR156" s="428"/>
      <c r="CS156" s="428"/>
      <c r="CT156" s="29"/>
      <c r="CU156" s="153"/>
      <c r="CV156" s="29"/>
      <c r="CW156" s="153"/>
      <c r="CX156" s="29"/>
      <c r="CY156" s="153"/>
      <c r="CZ156" s="29"/>
      <c r="DA156" s="153"/>
      <c r="DB156" s="29"/>
      <c r="DC156" s="153"/>
      <c r="DD156" s="29"/>
      <c r="DE156" s="429"/>
      <c r="DF156" s="429"/>
      <c r="DG156" s="429"/>
      <c r="DH156" s="429"/>
      <c r="DI156" s="29"/>
      <c r="DJ156" s="32"/>
      <c r="DK156" s="29"/>
      <c r="DL156" s="32"/>
      <c r="DM156" s="29"/>
      <c r="DN156" s="32"/>
      <c r="DO156" s="29"/>
      <c r="DP156" s="32"/>
      <c r="DQ156" s="29"/>
      <c r="DR156" s="32"/>
      <c r="DS156" s="32"/>
      <c r="DU156" s="429"/>
      <c r="DV156" s="429"/>
      <c r="DW156" s="429"/>
      <c r="DX156" s="29"/>
      <c r="DY156" s="32"/>
      <c r="DZ156" s="29"/>
      <c r="EA156" s="32"/>
      <c r="EB156" s="29"/>
      <c r="EC156" s="32"/>
      <c r="ED156" s="29"/>
      <c r="EE156" s="32"/>
      <c r="EF156" s="29"/>
      <c r="EG156" s="32"/>
      <c r="EH156" s="32"/>
      <c r="EJ156" s="429"/>
      <c r="EK156" s="429"/>
      <c r="EL156" s="429"/>
      <c r="EM156" s="29"/>
      <c r="EN156" s="32"/>
      <c r="EO156" s="29"/>
      <c r="EP156" s="32"/>
      <c r="EQ156" s="29"/>
      <c r="ER156" s="32"/>
      <c r="ES156" s="29"/>
      <c r="ET156" s="32"/>
      <c r="EU156" s="29"/>
      <c r="EV156" s="32"/>
      <c r="EW156" s="32"/>
    </row>
    <row r="157" spans="4:153" ht="9.9" customHeight="1">
      <c r="D157" s="34"/>
      <c r="E157" s="429"/>
      <c r="F157" s="429"/>
      <c r="G157" s="429"/>
      <c r="H157" s="29"/>
      <c r="I157" s="32"/>
      <c r="J157" s="29"/>
      <c r="K157" s="32"/>
      <c r="L157" s="29"/>
      <c r="M157" s="32"/>
      <c r="N157" s="29"/>
      <c r="O157" s="32"/>
      <c r="P157" s="29"/>
      <c r="Q157" s="32"/>
      <c r="R157" s="32"/>
      <c r="T157" s="429"/>
      <c r="U157" s="429"/>
      <c r="V157" s="429"/>
      <c r="W157" s="29"/>
      <c r="X157" s="32"/>
      <c r="Y157" s="29"/>
      <c r="Z157" s="32"/>
      <c r="AA157" s="29"/>
      <c r="AB157" s="32"/>
      <c r="AC157" s="29"/>
      <c r="AD157" s="32"/>
      <c r="AE157" s="29"/>
      <c r="AF157" s="32"/>
      <c r="AG157" s="32"/>
      <c r="AI157" s="429"/>
      <c r="AJ157" s="429"/>
      <c r="AK157" s="429"/>
      <c r="AL157" s="29"/>
      <c r="AM157" s="32"/>
      <c r="AN157" s="29"/>
      <c r="AO157" s="32"/>
      <c r="AP157" s="29"/>
      <c r="AQ157" s="32"/>
      <c r="AR157" s="29"/>
      <c r="AS157" s="32"/>
      <c r="AT157" s="29"/>
      <c r="AU157" s="32"/>
      <c r="AV157" s="32"/>
      <c r="AX157" s="429"/>
      <c r="AY157" s="429"/>
      <c r="AZ157" s="429"/>
      <c r="BA157" s="29"/>
      <c r="BB157" s="32"/>
      <c r="BC157" s="29"/>
      <c r="BD157" s="32"/>
      <c r="BE157" s="29"/>
      <c r="BF157" s="32"/>
      <c r="BG157" s="29"/>
      <c r="BH157" s="32"/>
      <c r="BI157" s="29"/>
      <c r="BJ157" s="32"/>
      <c r="BK157" s="32"/>
      <c r="BM157" s="429"/>
      <c r="BN157" s="429"/>
      <c r="BO157" s="429"/>
      <c r="BP157" s="29"/>
      <c r="BQ157" s="32"/>
      <c r="BR157" s="29"/>
      <c r="BS157" s="32"/>
      <c r="BT157" s="29"/>
      <c r="BU157" s="32"/>
      <c r="BV157" s="29"/>
      <c r="BW157" s="32"/>
      <c r="BX157" s="29"/>
      <c r="BY157" s="32"/>
      <c r="BZ157" s="32"/>
      <c r="CB157" s="429"/>
      <c r="CC157" s="429"/>
      <c r="CD157" s="429"/>
      <c r="CE157" s="462"/>
      <c r="CF157" s="463"/>
      <c r="CG157" s="462"/>
      <c r="CH157" s="463"/>
      <c r="CI157" s="462"/>
      <c r="CJ157" s="463"/>
      <c r="CK157" s="462"/>
      <c r="CL157" s="463"/>
      <c r="CM157" s="462"/>
      <c r="CN157" s="462"/>
      <c r="CO157" s="463"/>
      <c r="CQ157" s="428"/>
      <c r="CR157" s="428"/>
      <c r="CS157" s="428"/>
      <c r="CT157" s="29"/>
      <c r="CU157" s="153"/>
      <c r="CV157" s="29"/>
      <c r="CW157" s="153"/>
      <c r="CX157" s="29"/>
      <c r="CY157" s="153"/>
      <c r="CZ157" s="29"/>
      <c r="DA157" s="153"/>
      <c r="DB157" s="29"/>
      <c r="DC157" s="153"/>
      <c r="DD157" s="29"/>
      <c r="DE157" s="429"/>
      <c r="DF157" s="429"/>
      <c r="DG157" s="429"/>
      <c r="DH157" s="429"/>
      <c r="DI157" s="29"/>
      <c r="DJ157" s="32"/>
      <c r="DK157" s="29"/>
      <c r="DL157" s="32"/>
      <c r="DM157" s="29"/>
      <c r="DN157" s="32"/>
      <c r="DO157" s="29"/>
      <c r="DP157" s="32"/>
      <c r="DQ157" s="29"/>
      <c r="DR157" s="32"/>
      <c r="DS157" s="32"/>
      <c r="DU157" s="429"/>
      <c r="DV157" s="429"/>
      <c r="DW157" s="429"/>
      <c r="DX157" s="29"/>
      <c r="DY157" s="32"/>
      <c r="DZ157" s="29"/>
      <c r="EA157" s="32"/>
      <c r="EB157" s="29"/>
      <c r="EC157" s="32"/>
      <c r="ED157" s="29"/>
      <c r="EE157" s="32"/>
      <c r="EF157" s="29"/>
      <c r="EG157" s="32"/>
      <c r="EH157" s="32"/>
      <c r="EJ157" s="429"/>
      <c r="EK157" s="429"/>
      <c r="EL157" s="429"/>
      <c r="EM157" s="29"/>
      <c r="EN157" s="32"/>
      <c r="EO157" s="29"/>
      <c r="EP157" s="32"/>
      <c r="EQ157" s="29"/>
      <c r="ER157" s="32"/>
      <c r="ES157" s="29"/>
      <c r="ET157" s="32"/>
      <c r="EU157" s="29"/>
      <c r="EV157" s="32"/>
      <c r="EW157" s="32"/>
    </row>
    <row r="158" spans="4:153" ht="9.9" customHeight="1">
      <c r="D158" s="34"/>
      <c r="E158" s="429"/>
      <c r="F158" s="429"/>
      <c r="G158" s="429"/>
      <c r="H158" s="429"/>
      <c r="I158" s="429"/>
      <c r="J158" s="429"/>
      <c r="K158" s="429"/>
      <c r="L158" s="429"/>
      <c r="M158" s="429"/>
      <c r="N158" s="429"/>
      <c r="O158" s="429"/>
      <c r="P158" s="429"/>
      <c r="Q158" s="429"/>
      <c r="R158" s="429"/>
      <c r="T158" s="429"/>
      <c r="U158" s="429"/>
      <c r="V158" s="429"/>
      <c r="W158" s="429"/>
      <c r="X158" s="429"/>
      <c r="Y158" s="429"/>
      <c r="Z158" s="429"/>
      <c r="AA158" s="429"/>
      <c r="AB158" s="429"/>
      <c r="AC158" s="429"/>
      <c r="AD158" s="429"/>
      <c r="AE158" s="429"/>
      <c r="AF158" s="429"/>
      <c r="AG158" s="429"/>
      <c r="AI158" s="429"/>
      <c r="AJ158" s="429"/>
      <c r="AK158" s="429"/>
      <c r="AL158" s="429"/>
      <c r="AM158" s="429"/>
      <c r="AN158" s="429"/>
      <c r="AO158" s="429"/>
      <c r="AP158" s="429"/>
      <c r="AQ158" s="429"/>
      <c r="AR158" s="429"/>
      <c r="AS158" s="429"/>
      <c r="AT158" s="429"/>
      <c r="AU158" s="429"/>
      <c r="AV158" s="429"/>
      <c r="AX158" s="429"/>
      <c r="AY158" s="429"/>
      <c r="AZ158" s="429"/>
      <c r="BA158" s="429"/>
      <c r="BB158" s="429"/>
      <c r="BC158" s="429"/>
      <c r="BD158" s="429"/>
      <c r="BE158" s="429"/>
      <c r="BF158" s="429"/>
      <c r="BG158" s="429"/>
      <c r="BH158" s="429"/>
      <c r="BI158" s="429"/>
      <c r="BJ158" s="429"/>
      <c r="BK158" s="429"/>
      <c r="BM158" s="429"/>
      <c r="BN158" s="429"/>
      <c r="BO158" s="429"/>
      <c r="BP158" s="429"/>
      <c r="BQ158" s="429"/>
      <c r="BR158" s="429"/>
      <c r="BS158" s="429"/>
      <c r="BT158" s="429"/>
      <c r="BU158" s="429"/>
      <c r="BV158" s="429"/>
      <c r="BW158" s="429"/>
      <c r="BX158" s="429"/>
      <c r="BY158" s="429"/>
      <c r="BZ158" s="429"/>
      <c r="CB158" s="429"/>
      <c r="CC158" s="429"/>
      <c r="CD158" s="429"/>
      <c r="CE158" s="462"/>
      <c r="CF158" s="463"/>
      <c r="CG158" s="462"/>
      <c r="CH158" s="463"/>
      <c r="CI158" s="462"/>
      <c r="CJ158" s="463"/>
      <c r="CK158" s="462"/>
      <c r="CL158" s="463"/>
      <c r="CM158" s="462"/>
      <c r="CN158" s="462"/>
      <c r="CO158" s="463"/>
      <c r="CQ158" s="428"/>
      <c r="CR158" s="428"/>
      <c r="CS158" s="428"/>
      <c r="CT158" s="29"/>
      <c r="CU158" s="153"/>
      <c r="CV158" s="29"/>
      <c r="CW158" s="153"/>
      <c r="CX158" s="29"/>
      <c r="CY158" s="153"/>
      <c r="CZ158" s="29"/>
      <c r="DA158" s="153"/>
      <c r="DB158" s="29"/>
      <c r="DC158" s="153"/>
      <c r="DD158" s="29"/>
      <c r="DE158" s="429"/>
      <c r="DF158" s="429"/>
      <c r="DG158" s="429"/>
      <c r="DH158" s="429"/>
      <c r="DI158" s="429"/>
      <c r="DJ158" s="429"/>
      <c r="DK158" s="429"/>
      <c r="DL158" s="429"/>
      <c r="DM158" s="429"/>
      <c r="DN158" s="429"/>
      <c r="DO158" s="429"/>
      <c r="DP158" s="429"/>
      <c r="DQ158" s="429"/>
      <c r="DR158" s="429"/>
      <c r="DS158" s="429"/>
      <c r="DU158" s="429"/>
      <c r="DV158" s="429"/>
      <c r="DW158" s="429"/>
      <c r="DX158" s="429"/>
      <c r="DY158" s="429"/>
      <c r="DZ158" s="429"/>
      <c r="EA158" s="429"/>
      <c r="EB158" s="429"/>
      <c r="EC158" s="429"/>
      <c r="ED158" s="429"/>
      <c r="EE158" s="429"/>
      <c r="EF158" s="429"/>
      <c r="EG158" s="429"/>
      <c r="EH158" s="429"/>
      <c r="EJ158" s="429"/>
      <c r="EK158" s="429"/>
      <c r="EL158" s="429"/>
      <c r="EM158" s="429"/>
      <c r="EN158" s="429"/>
      <c r="EO158" s="429"/>
      <c r="EP158" s="429"/>
      <c r="EQ158" s="429"/>
      <c r="ER158" s="429"/>
      <c r="ES158" s="429"/>
      <c r="ET158" s="429"/>
      <c r="EU158" s="429"/>
      <c r="EV158" s="429"/>
      <c r="EW158" s="429"/>
    </row>
    <row r="159" spans="4:153" ht="9.9" customHeight="1">
      <c r="D159" s="34"/>
      <c r="E159" s="429"/>
      <c r="F159" s="429"/>
      <c r="G159" s="429"/>
      <c r="H159" s="429"/>
      <c r="I159" s="429"/>
      <c r="J159" s="429"/>
      <c r="K159" s="429"/>
      <c r="L159" s="429"/>
      <c r="M159" s="429"/>
      <c r="N159" s="429"/>
      <c r="O159" s="429"/>
      <c r="P159" s="429"/>
      <c r="Q159" s="429"/>
      <c r="R159" s="429"/>
      <c r="T159" s="429"/>
      <c r="U159" s="429"/>
      <c r="V159" s="429"/>
      <c r="W159" s="429"/>
      <c r="X159" s="429"/>
      <c r="Y159" s="429"/>
      <c r="Z159" s="429"/>
      <c r="AA159" s="429"/>
      <c r="AB159" s="429"/>
      <c r="AC159" s="429"/>
      <c r="AD159" s="429"/>
      <c r="AE159" s="429"/>
      <c r="AF159" s="429"/>
      <c r="AG159" s="429"/>
      <c r="AI159" s="429"/>
      <c r="AJ159" s="429"/>
      <c r="AK159" s="429"/>
      <c r="AL159" s="429"/>
      <c r="AM159" s="429"/>
      <c r="AN159" s="429"/>
      <c r="AO159" s="429"/>
      <c r="AP159" s="429"/>
      <c r="AQ159" s="429"/>
      <c r="AR159" s="429"/>
      <c r="AS159" s="429"/>
      <c r="AT159" s="429"/>
      <c r="AU159" s="429"/>
      <c r="AV159" s="429"/>
      <c r="AX159" s="429"/>
      <c r="AY159" s="429"/>
      <c r="AZ159" s="429"/>
      <c r="BA159" s="429"/>
      <c r="BB159" s="429"/>
      <c r="BC159" s="429"/>
      <c r="BD159" s="429"/>
      <c r="BE159" s="429"/>
      <c r="BF159" s="429"/>
      <c r="BG159" s="429"/>
      <c r="BH159" s="429"/>
      <c r="BI159" s="429"/>
      <c r="BJ159" s="429"/>
      <c r="BK159" s="429"/>
      <c r="BM159" s="429"/>
      <c r="BN159" s="429"/>
      <c r="BO159" s="429"/>
      <c r="BP159" s="429"/>
      <c r="BQ159" s="429"/>
      <c r="BR159" s="429"/>
      <c r="BS159" s="429"/>
      <c r="BT159" s="429"/>
      <c r="BU159" s="429"/>
      <c r="BV159" s="429"/>
      <c r="BW159" s="429"/>
      <c r="BX159" s="429"/>
      <c r="BY159" s="429"/>
      <c r="BZ159" s="429"/>
      <c r="CB159" s="429"/>
      <c r="CC159" s="429"/>
      <c r="CD159" s="429"/>
      <c r="CE159" s="462"/>
      <c r="CF159" s="463"/>
      <c r="CG159" s="462"/>
      <c r="CH159" s="463"/>
      <c r="CI159" s="462"/>
      <c r="CJ159" s="463"/>
      <c r="CK159" s="462"/>
      <c r="CL159" s="463"/>
      <c r="CM159" s="462"/>
      <c r="CN159" s="462"/>
      <c r="CO159" s="463"/>
      <c r="CQ159" s="428"/>
      <c r="CR159" s="428"/>
      <c r="CS159" s="428"/>
      <c r="CT159" s="29"/>
      <c r="CU159" s="153"/>
      <c r="CV159" s="29"/>
      <c r="CW159" s="153"/>
      <c r="CX159" s="29"/>
      <c r="CY159" s="153"/>
      <c r="CZ159" s="29"/>
      <c r="DA159" s="153"/>
      <c r="DB159" s="29"/>
      <c r="DC159" s="153"/>
      <c r="DD159" s="29"/>
      <c r="DE159" s="429"/>
      <c r="DF159" s="429"/>
      <c r="DG159" s="429"/>
      <c r="DH159" s="429"/>
      <c r="DI159" s="429"/>
      <c r="DJ159" s="429"/>
      <c r="DK159" s="429"/>
      <c r="DL159" s="429"/>
      <c r="DM159" s="429"/>
      <c r="DN159" s="429"/>
      <c r="DO159" s="429"/>
      <c r="DP159" s="429"/>
      <c r="DQ159" s="429"/>
      <c r="DR159" s="429"/>
      <c r="DS159" s="429"/>
      <c r="DU159" s="429"/>
      <c r="DV159" s="429"/>
      <c r="DW159" s="429"/>
      <c r="DX159" s="429"/>
      <c r="DY159" s="429"/>
      <c r="DZ159" s="429"/>
      <c r="EA159" s="429"/>
      <c r="EB159" s="429"/>
      <c r="EC159" s="429"/>
      <c r="ED159" s="429"/>
      <c r="EE159" s="429"/>
      <c r="EF159" s="429"/>
      <c r="EG159" s="429"/>
      <c r="EH159" s="429"/>
      <c r="EJ159" s="429"/>
      <c r="EK159" s="429"/>
      <c r="EL159" s="429"/>
      <c r="EM159" s="429"/>
      <c r="EN159" s="429"/>
      <c r="EO159" s="429"/>
      <c r="EP159" s="429"/>
      <c r="EQ159" s="429"/>
      <c r="ER159" s="429"/>
      <c r="ES159" s="429"/>
      <c r="ET159" s="429"/>
      <c r="EU159" s="429"/>
      <c r="EV159" s="429"/>
      <c r="EW159" s="429"/>
    </row>
    <row r="160" spans="4:153" ht="9.9" customHeight="1">
      <c r="D160" s="34"/>
      <c r="E160" s="429"/>
      <c r="F160" s="429"/>
      <c r="G160" s="429"/>
      <c r="H160" s="429"/>
      <c r="I160" s="429"/>
      <c r="J160" s="429"/>
      <c r="K160" s="429"/>
      <c r="L160" s="429"/>
      <c r="M160" s="429"/>
      <c r="N160" s="429"/>
      <c r="O160" s="429"/>
      <c r="P160" s="429"/>
      <c r="Q160" s="429"/>
      <c r="R160" s="429"/>
      <c r="T160" s="429"/>
      <c r="U160" s="429"/>
      <c r="V160" s="429"/>
      <c r="W160" s="429"/>
      <c r="X160" s="429"/>
      <c r="Y160" s="429"/>
      <c r="Z160" s="429"/>
      <c r="AA160" s="429"/>
      <c r="AB160" s="429"/>
      <c r="AC160" s="429"/>
      <c r="AD160" s="429"/>
      <c r="AE160" s="429"/>
      <c r="AF160" s="429"/>
      <c r="AG160" s="429"/>
      <c r="AI160" s="429"/>
      <c r="AJ160" s="429"/>
      <c r="AK160" s="429"/>
      <c r="AL160" s="429"/>
      <c r="AM160" s="429"/>
      <c r="AN160" s="429"/>
      <c r="AO160" s="429"/>
      <c r="AP160" s="429"/>
      <c r="AQ160" s="429"/>
      <c r="AR160" s="429"/>
      <c r="AS160" s="429"/>
      <c r="AT160" s="429"/>
      <c r="AU160" s="429"/>
      <c r="AV160" s="429"/>
      <c r="AX160" s="429"/>
      <c r="AY160" s="429"/>
      <c r="AZ160" s="429"/>
      <c r="BA160" s="429"/>
      <c r="BB160" s="429"/>
      <c r="BC160" s="429"/>
      <c r="BD160" s="429"/>
      <c r="BE160" s="429"/>
      <c r="BF160" s="429"/>
      <c r="BG160" s="429"/>
      <c r="BH160" s="429"/>
      <c r="BI160" s="429"/>
      <c r="BJ160" s="429"/>
      <c r="BK160" s="429"/>
      <c r="BM160" s="429"/>
      <c r="BN160" s="429"/>
      <c r="BO160" s="429"/>
      <c r="BP160" s="429"/>
      <c r="BQ160" s="429"/>
      <c r="BR160" s="429"/>
      <c r="BS160" s="429"/>
      <c r="BT160" s="429"/>
      <c r="BU160" s="429"/>
      <c r="BV160" s="429"/>
      <c r="BW160" s="429"/>
      <c r="BX160" s="429"/>
      <c r="BY160" s="429"/>
      <c r="BZ160" s="429"/>
      <c r="CB160" s="429"/>
      <c r="CC160" s="429"/>
      <c r="CD160" s="429"/>
      <c r="CE160" s="462"/>
      <c r="CF160" s="463"/>
      <c r="CG160" s="462"/>
      <c r="CH160" s="463"/>
      <c r="CI160" s="462"/>
      <c r="CJ160" s="463"/>
      <c r="CK160" s="462"/>
      <c r="CL160" s="463"/>
      <c r="CM160" s="462"/>
      <c r="CN160" s="462"/>
      <c r="CO160" s="463"/>
      <c r="CQ160" s="428"/>
      <c r="CR160" s="428"/>
      <c r="CS160" s="428"/>
      <c r="CT160" s="29"/>
      <c r="CU160" s="153"/>
      <c r="CV160" s="29"/>
      <c r="CW160" s="153"/>
      <c r="CX160" s="29"/>
      <c r="CY160" s="153"/>
      <c r="CZ160" s="29"/>
      <c r="DA160" s="153"/>
      <c r="DB160" s="29"/>
      <c r="DC160" s="153"/>
      <c r="DD160" s="29"/>
      <c r="DE160" s="429"/>
      <c r="DF160" s="429"/>
      <c r="DG160" s="429"/>
      <c r="DH160" s="429"/>
      <c r="DI160" s="429"/>
      <c r="DJ160" s="429"/>
      <c r="DK160" s="429"/>
      <c r="DL160" s="429"/>
      <c r="DM160" s="429"/>
      <c r="DN160" s="429"/>
      <c r="DO160" s="429"/>
      <c r="DP160" s="429"/>
      <c r="DQ160" s="429"/>
      <c r="DR160" s="429"/>
      <c r="DS160" s="429"/>
      <c r="DU160" s="429"/>
      <c r="DV160" s="429"/>
      <c r="DW160" s="429"/>
      <c r="DX160" s="429"/>
      <c r="DY160" s="429"/>
      <c r="DZ160" s="429"/>
      <c r="EA160" s="429"/>
      <c r="EB160" s="429"/>
      <c r="EC160" s="429"/>
      <c r="ED160" s="429"/>
      <c r="EE160" s="429"/>
      <c r="EF160" s="429"/>
      <c r="EG160" s="429"/>
      <c r="EH160" s="429"/>
      <c r="EJ160" s="429"/>
      <c r="EK160" s="429"/>
      <c r="EL160" s="429"/>
      <c r="EM160" s="429"/>
      <c r="EN160" s="429"/>
      <c r="EO160" s="429"/>
      <c r="EP160" s="429"/>
      <c r="EQ160" s="429"/>
      <c r="ER160" s="429"/>
      <c r="ES160" s="429"/>
      <c r="ET160" s="429"/>
      <c r="EU160" s="429"/>
      <c r="EV160" s="429"/>
      <c r="EW160" s="429"/>
    </row>
    <row r="161" spans="3:156" ht="9.9" customHeight="1">
      <c r="D161" s="34"/>
      <c r="E161" s="34"/>
      <c r="F161" s="34"/>
      <c r="G161" s="34"/>
      <c r="H161" s="35">
        <v>75</v>
      </c>
      <c r="I161" s="34"/>
      <c r="J161" s="34">
        <v>75</v>
      </c>
      <c r="K161" s="34"/>
      <c r="L161" s="34">
        <v>75</v>
      </c>
      <c r="M161" s="34"/>
      <c r="N161" s="34">
        <v>75</v>
      </c>
      <c r="O161" s="34"/>
      <c r="P161" s="34">
        <v>75</v>
      </c>
      <c r="Q161" s="34"/>
      <c r="R161" s="34"/>
      <c r="CB161" s="429"/>
      <c r="CC161" s="429"/>
      <c r="CD161" s="429"/>
      <c r="CE161" s="462"/>
      <c r="CF161" s="463"/>
      <c r="CG161" s="462"/>
      <c r="CH161" s="463"/>
      <c r="CI161" s="462"/>
      <c r="CJ161" s="463"/>
      <c r="CK161" s="462"/>
      <c r="CL161" s="463"/>
      <c r="CM161" s="462"/>
      <c r="CN161" s="462"/>
      <c r="CO161" s="463"/>
      <c r="CQ161" s="428"/>
      <c r="CR161" s="428"/>
      <c r="CS161" s="428"/>
      <c r="CT161" s="29"/>
      <c r="CU161" s="153"/>
      <c r="CV161" s="29"/>
      <c r="CW161" s="153"/>
      <c r="CX161" s="29"/>
      <c r="CY161" s="153"/>
      <c r="CZ161" s="29"/>
      <c r="DA161" s="153"/>
      <c r="DB161" s="29"/>
      <c r="DC161" s="153"/>
      <c r="DD161" s="29"/>
      <c r="DE161" s="429"/>
    </row>
    <row r="162" spans="3:156" ht="9.9" customHeight="1">
      <c r="D162" s="34"/>
      <c r="E162" s="34"/>
      <c r="F162" s="34"/>
      <c r="G162" s="34"/>
      <c r="H162" s="34">
        <v>75</v>
      </c>
      <c r="I162" s="34"/>
      <c r="J162" s="34">
        <v>75</v>
      </c>
      <c r="K162" s="34"/>
      <c r="L162" s="34">
        <v>75</v>
      </c>
      <c r="M162" s="34"/>
      <c r="N162" s="34">
        <v>75</v>
      </c>
      <c r="O162" s="34"/>
      <c r="P162" s="34">
        <v>75</v>
      </c>
      <c r="Q162" s="34"/>
      <c r="R162" s="34"/>
      <c r="CB162" s="429"/>
      <c r="CC162" s="429"/>
      <c r="CD162" s="429"/>
      <c r="CE162" s="462"/>
      <c r="CF162" s="463"/>
      <c r="CG162" s="462"/>
      <c r="CH162" s="463"/>
      <c r="CI162" s="462"/>
      <c r="CJ162" s="463"/>
      <c r="CK162" s="462"/>
      <c r="CL162" s="463"/>
      <c r="CM162" s="462"/>
      <c r="CN162" s="462"/>
      <c r="CO162" s="463"/>
      <c r="CQ162" s="428"/>
      <c r="CR162" s="428"/>
      <c r="CS162" s="428"/>
      <c r="CT162" s="29"/>
      <c r="CU162" s="153"/>
      <c r="CV162" s="29"/>
      <c r="CW162" s="153"/>
      <c r="CX162" s="29"/>
      <c r="CY162" s="153"/>
      <c r="CZ162" s="29"/>
      <c r="DA162" s="153"/>
      <c r="DB162" s="29"/>
      <c r="DC162" s="153"/>
      <c r="DD162" s="29"/>
      <c r="DE162" s="429"/>
    </row>
    <row r="163" spans="3:156" ht="9.9" customHeight="1">
      <c r="D163" s="34"/>
      <c r="E163" s="429"/>
      <c r="F163" s="429"/>
      <c r="G163" s="429"/>
      <c r="H163" s="429"/>
      <c r="I163" s="429"/>
      <c r="J163" s="429"/>
      <c r="K163" s="429"/>
      <c r="L163" s="429"/>
      <c r="M163" s="429"/>
      <c r="N163" s="429"/>
      <c r="O163" s="429"/>
      <c r="P163" s="429"/>
      <c r="Q163" s="429"/>
      <c r="R163" s="429"/>
      <c r="T163" s="429"/>
      <c r="U163" s="429"/>
      <c r="V163" s="429"/>
      <c r="W163" s="429"/>
      <c r="X163" s="429"/>
      <c r="Y163" s="429"/>
      <c r="Z163" s="429"/>
      <c r="AA163" s="429"/>
      <c r="AB163" s="429"/>
      <c r="AC163" s="429"/>
      <c r="AD163" s="429"/>
      <c r="AE163" s="429"/>
      <c r="AF163" s="429"/>
      <c r="AG163" s="429"/>
      <c r="AI163" s="429"/>
      <c r="AJ163" s="429"/>
      <c r="AK163" s="429"/>
      <c r="AL163" s="429"/>
      <c r="AM163" s="429"/>
      <c r="AN163" s="429"/>
      <c r="AO163" s="429"/>
      <c r="AP163" s="429"/>
      <c r="AQ163" s="429"/>
      <c r="AR163" s="429"/>
      <c r="AS163" s="429"/>
      <c r="AT163" s="429"/>
      <c r="AU163" s="429"/>
      <c r="AV163" s="429"/>
      <c r="AX163" s="429"/>
      <c r="AY163" s="429"/>
      <c r="AZ163" s="429"/>
      <c r="BA163" s="429"/>
      <c r="BB163" s="429"/>
      <c r="BC163" s="429"/>
      <c r="BD163" s="429"/>
      <c r="BE163" s="429"/>
      <c r="BF163" s="429"/>
      <c r="BG163" s="429"/>
      <c r="BH163" s="429"/>
      <c r="BI163" s="429"/>
      <c r="BJ163" s="429"/>
      <c r="BK163" s="429"/>
      <c r="BM163" s="429"/>
      <c r="BN163" s="429"/>
      <c r="BO163" s="429"/>
      <c r="BP163" s="429"/>
      <c r="BQ163" s="429"/>
      <c r="BR163" s="429"/>
      <c r="BS163" s="429"/>
      <c r="BT163" s="429"/>
      <c r="BU163" s="429"/>
      <c r="BV163" s="429"/>
      <c r="BW163" s="429"/>
      <c r="BX163" s="429"/>
      <c r="BY163" s="429"/>
      <c r="BZ163" s="429"/>
      <c r="CB163" s="429"/>
      <c r="CC163" s="429"/>
      <c r="CD163" s="429"/>
      <c r="CE163" s="429"/>
      <c r="CF163" s="429"/>
      <c r="CG163" s="429"/>
      <c r="CH163" s="429"/>
      <c r="CI163" s="429"/>
      <c r="CJ163" s="429"/>
      <c r="CK163" s="429"/>
      <c r="CL163" s="429"/>
      <c r="CM163" s="429"/>
      <c r="CN163" s="429"/>
      <c r="CO163" s="429"/>
      <c r="CQ163" s="428"/>
      <c r="CR163" s="428"/>
      <c r="CS163" s="428"/>
      <c r="CT163" s="145"/>
      <c r="CU163" s="145"/>
      <c r="CV163" s="145"/>
      <c r="CW163" s="145"/>
      <c r="CX163" s="145"/>
      <c r="CY163" s="145"/>
      <c r="CZ163" s="145"/>
      <c r="DA163" s="145"/>
      <c r="DB163" s="145"/>
      <c r="DC163" s="145"/>
      <c r="DD163" s="145"/>
      <c r="DE163" s="429"/>
      <c r="DF163" s="429"/>
      <c r="DG163" s="429"/>
      <c r="DH163" s="429"/>
      <c r="DI163" s="429"/>
      <c r="DJ163" s="429"/>
      <c r="DK163" s="429"/>
      <c r="DL163" s="429"/>
      <c r="DM163" s="429"/>
      <c r="DN163" s="429"/>
      <c r="DO163" s="429"/>
      <c r="DP163" s="429"/>
      <c r="DQ163" s="429"/>
      <c r="DR163" s="429"/>
      <c r="DS163" s="429"/>
      <c r="DU163" s="429"/>
      <c r="DV163" s="429"/>
      <c r="DW163" s="429"/>
      <c r="DX163" s="429"/>
      <c r="DY163" s="429"/>
      <c r="DZ163" s="429"/>
      <c r="EA163" s="429"/>
      <c r="EB163" s="429"/>
      <c r="EC163" s="429"/>
      <c r="ED163" s="429"/>
      <c r="EE163" s="429"/>
      <c r="EF163" s="429"/>
      <c r="EG163" s="429"/>
      <c r="EH163" s="429"/>
      <c r="EJ163" s="429"/>
      <c r="EK163" s="429"/>
      <c r="EL163" s="429"/>
      <c r="EM163" s="429"/>
      <c r="EN163" s="429"/>
      <c r="EO163" s="429"/>
      <c r="EP163" s="429"/>
      <c r="EQ163" s="429"/>
      <c r="ER163" s="429"/>
      <c r="ES163" s="429"/>
      <c r="ET163" s="429"/>
      <c r="EU163" s="429"/>
      <c r="EV163" s="429"/>
      <c r="EW163" s="429"/>
      <c r="EY163" s="513"/>
      <c r="EZ163" s="513"/>
    </row>
    <row r="164" spans="3:156" ht="9.9" customHeight="1">
      <c r="D164" s="34"/>
      <c r="E164" s="429"/>
      <c r="F164" s="429"/>
      <c r="G164" s="429"/>
      <c r="H164" s="429"/>
      <c r="I164" s="429"/>
      <c r="J164" s="429"/>
      <c r="K164" s="429"/>
      <c r="L164" s="429"/>
      <c r="M164" s="429"/>
      <c r="N164" s="429"/>
      <c r="O164" s="429"/>
      <c r="P164" s="429"/>
      <c r="Q164" s="429"/>
      <c r="R164" s="429"/>
      <c r="T164" s="429"/>
      <c r="U164" s="429"/>
      <c r="V164" s="429"/>
      <c r="W164" s="429"/>
      <c r="X164" s="429"/>
      <c r="Y164" s="429"/>
      <c r="Z164" s="429"/>
      <c r="AA164" s="429"/>
      <c r="AB164" s="429"/>
      <c r="AC164" s="429"/>
      <c r="AD164" s="429"/>
      <c r="AE164" s="429"/>
      <c r="AF164" s="429"/>
      <c r="AG164" s="429"/>
      <c r="AI164" s="429"/>
      <c r="AJ164" s="429"/>
      <c r="AK164" s="429"/>
      <c r="AL164" s="429"/>
      <c r="AM164" s="429"/>
      <c r="AN164" s="429"/>
      <c r="AO164" s="429"/>
      <c r="AP164" s="429"/>
      <c r="AQ164" s="429"/>
      <c r="AR164" s="429"/>
      <c r="AS164" s="429"/>
      <c r="AT164" s="429"/>
      <c r="AU164" s="429"/>
      <c r="AV164" s="429"/>
      <c r="AX164" s="429"/>
      <c r="AY164" s="429"/>
      <c r="AZ164" s="429"/>
      <c r="BA164" s="429"/>
      <c r="BB164" s="429"/>
      <c r="BC164" s="429"/>
      <c r="BD164" s="429"/>
      <c r="BE164" s="429"/>
      <c r="BF164" s="429"/>
      <c r="BG164" s="429"/>
      <c r="BH164" s="429"/>
      <c r="BI164" s="429"/>
      <c r="BJ164" s="429"/>
      <c r="BK164" s="429"/>
      <c r="BM164" s="429"/>
      <c r="BN164" s="429"/>
      <c r="BO164" s="429"/>
      <c r="BP164" s="429"/>
      <c r="BQ164" s="429"/>
      <c r="BR164" s="429"/>
      <c r="BS164" s="429"/>
      <c r="BT164" s="429"/>
      <c r="BU164" s="429"/>
      <c r="BV164" s="429"/>
      <c r="BW164" s="429"/>
      <c r="BX164" s="429"/>
      <c r="BY164" s="429"/>
      <c r="BZ164" s="429"/>
      <c r="CB164" s="429"/>
      <c r="CC164" s="429"/>
      <c r="CD164" s="429"/>
      <c r="CE164" s="429"/>
      <c r="CF164" s="429"/>
      <c r="CG164" s="429"/>
      <c r="CH164" s="429"/>
      <c r="CI164" s="429"/>
      <c r="CJ164" s="429"/>
      <c r="CK164" s="429"/>
      <c r="CL164" s="429"/>
      <c r="CM164" s="429"/>
      <c r="CN164" s="429"/>
      <c r="CO164" s="429"/>
      <c r="CQ164" s="428"/>
      <c r="CR164" s="428"/>
      <c r="CS164" s="428"/>
      <c r="CT164" s="145"/>
      <c r="CU164" s="145"/>
      <c r="CV164" s="145"/>
      <c r="CW164" s="145"/>
      <c r="CX164" s="145"/>
      <c r="CY164" s="145"/>
      <c r="CZ164" s="145"/>
      <c r="DA164" s="145"/>
      <c r="DB164" s="145"/>
      <c r="DC164" s="145"/>
      <c r="DD164" s="145"/>
      <c r="DE164" s="429"/>
      <c r="DF164" s="429"/>
      <c r="DG164" s="429"/>
      <c r="DH164" s="429"/>
      <c r="DI164" s="429"/>
      <c r="DJ164" s="429"/>
      <c r="DK164" s="429"/>
      <c r="DL164" s="429"/>
      <c r="DM164" s="429"/>
      <c r="DN164" s="429"/>
      <c r="DO164" s="429"/>
      <c r="DP164" s="429"/>
      <c r="DQ164" s="429"/>
      <c r="DR164" s="429"/>
      <c r="DS164" s="429"/>
      <c r="DU164" s="429"/>
      <c r="DV164" s="429"/>
      <c r="DW164" s="429"/>
      <c r="DX164" s="429"/>
      <c r="DY164" s="429"/>
      <c r="DZ164" s="429"/>
      <c r="EA164" s="429"/>
      <c r="EB164" s="429"/>
      <c r="EC164" s="429"/>
      <c r="ED164" s="429"/>
      <c r="EE164" s="429"/>
      <c r="EF164" s="429"/>
      <c r="EG164" s="429"/>
      <c r="EH164" s="429"/>
      <c r="EJ164" s="429"/>
      <c r="EK164" s="429"/>
      <c r="EL164" s="429"/>
      <c r="EM164" s="429"/>
      <c r="EN164" s="429"/>
      <c r="EO164" s="429"/>
      <c r="EP164" s="429"/>
      <c r="EQ164" s="429"/>
      <c r="ER164" s="429"/>
      <c r="ES164" s="429"/>
      <c r="ET164" s="429"/>
      <c r="EU164" s="429"/>
      <c r="EV164" s="429"/>
      <c r="EW164" s="429"/>
      <c r="EY164" s="513"/>
      <c r="EZ164" s="513"/>
    </row>
    <row r="165" spans="3:156" ht="9.9" customHeight="1">
      <c r="D165" s="34"/>
      <c r="E165" s="429"/>
      <c r="F165" s="429"/>
      <c r="G165" s="429"/>
      <c r="H165" s="429"/>
      <c r="I165" s="429"/>
      <c r="J165" s="429"/>
      <c r="K165" s="429"/>
      <c r="L165" s="429"/>
      <c r="M165" s="429"/>
      <c r="N165" s="429"/>
      <c r="O165" s="429"/>
      <c r="P165" s="429"/>
      <c r="Q165" s="429"/>
      <c r="R165" s="429"/>
      <c r="T165" s="429"/>
      <c r="U165" s="429"/>
      <c r="V165" s="429"/>
      <c r="W165" s="429"/>
      <c r="X165" s="429"/>
      <c r="Y165" s="429"/>
      <c r="Z165" s="429"/>
      <c r="AA165" s="429"/>
      <c r="AB165" s="429"/>
      <c r="AC165" s="429"/>
      <c r="AD165" s="429"/>
      <c r="AE165" s="429"/>
      <c r="AF165" s="429"/>
      <c r="AG165" s="429"/>
      <c r="AI165" s="429"/>
      <c r="AJ165" s="429"/>
      <c r="AK165" s="429"/>
      <c r="AL165" s="429"/>
      <c r="AM165" s="429"/>
      <c r="AN165" s="429"/>
      <c r="AO165" s="429"/>
      <c r="AP165" s="429"/>
      <c r="AQ165" s="429"/>
      <c r="AR165" s="429"/>
      <c r="AS165" s="429"/>
      <c r="AT165" s="429"/>
      <c r="AU165" s="429"/>
      <c r="AV165" s="429"/>
      <c r="AX165" s="429"/>
      <c r="AY165" s="429"/>
      <c r="AZ165" s="429"/>
      <c r="BA165" s="429"/>
      <c r="BB165" s="429"/>
      <c r="BC165" s="429"/>
      <c r="BD165" s="429"/>
      <c r="BE165" s="429"/>
      <c r="BF165" s="429"/>
      <c r="BG165" s="429"/>
      <c r="BH165" s="429"/>
      <c r="BI165" s="429"/>
      <c r="BJ165" s="429"/>
      <c r="BK165" s="429"/>
      <c r="BM165" s="429"/>
      <c r="BN165" s="429"/>
      <c r="BO165" s="429"/>
      <c r="BP165" s="429"/>
      <c r="BQ165" s="429"/>
      <c r="BR165" s="429"/>
      <c r="BS165" s="429"/>
      <c r="BT165" s="429"/>
      <c r="BU165" s="429"/>
      <c r="BV165" s="429"/>
      <c r="BW165" s="429"/>
      <c r="BX165" s="429"/>
      <c r="BY165" s="429"/>
      <c r="BZ165" s="429"/>
      <c r="CB165" s="429"/>
      <c r="CC165" s="429"/>
      <c r="CD165" s="429"/>
      <c r="CE165" s="429"/>
      <c r="CF165" s="429"/>
      <c r="CG165" s="429"/>
      <c r="CH165" s="429"/>
      <c r="CI165" s="429"/>
      <c r="CJ165" s="429"/>
      <c r="CK165" s="429"/>
      <c r="CL165" s="429"/>
      <c r="CM165" s="429"/>
      <c r="CN165" s="429"/>
      <c r="CO165" s="429"/>
      <c r="CQ165" s="428"/>
      <c r="CR165" s="428"/>
      <c r="CS165" s="428"/>
      <c r="CT165" s="145"/>
      <c r="CU165" s="145"/>
      <c r="CV165" s="145"/>
      <c r="CW165" s="145"/>
      <c r="CX165" s="145"/>
      <c r="CY165" s="145"/>
      <c r="CZ165" s="145"/>
      <c r="DA165" s="145"/>
      <c r="DB165" s="145"/>
      <c r="DC165" s="145"/>
      <c r="DD165" s="145"/>
      <c r="DE165" s="429"/>
      <c r="DF165" s="429"/>
      <c r="DG165" s="429"/>
      <c r="DH165" s="429"/>
      <c r="DI165" s="429"/>
      <c r="DJ165" s="429"/>
      <c r="DK165" s="429"/>
      <c r="DL165" s="429"/>
      <c r="DM165" s="429"/>
      <c r="DN165" s="429"/>
      <c r="DO165" s="429"/>
      <c r="DP165" s="429"/>
      <c r="DQ165" s="429"/>
      <c r="DR165" s="429"/>
      <c r="DS165" s="429"/>
      <c r="DU165" s="429"/>
      <c r="DV165" s="429"/>
      <c r="DW165" s="429"/>
      <c r="DX165" s="429"/>
      <c r="DY165" s="429"/>
      <c r="DZ165" s="429"/>
      <c r="EA165" s="429"/>
      <c r="EB165" s="429"/>
      <c r="EC165" s="429"/>
      <c r="ED165" s="429"/>
      <c r="EE165" s="429"/>
      <c r="EF165" s="429"/>
      <c r="EG165" s="429"/>
      <c r="EH165" s="429"/>
      <c r="EJ165" s="429"/>
      <c r="EK165" s="429"/>
      <c r="EL165" s="429"/>
      <c r="EM165" s="429"/>
      <c r="EN165" s="429"/>
      <c r="EO165" s="429"/>
      <c r="EP165" s="429"/>
      <c r="EQ165" s="429"/>
      <c r="ER165" s="429"/>
      <c r="ES165" s="429"/>
      <c r="ET165" s="429"/>
      <c r="EU165" s="429"/>
      <c r="EV165" s="429"/>
      <c r="EW165" s="429"/>
      <c r="EY165" s="513"/>
      <c r="EZ165" s="513"/>
    </row>
    <row r="166" spans="3:156" ht="9.9" customHeight="1">
      <c r="D166" s="34"/>
      <c r="E166" s="429"/>
      <c r="F166" s="429"/>
      <c r="G166" s="429"/>
      <c r="H166" s="429"/>
      <c r="I166" s="429"/>
      <c r="J166" s="429"/>
      <c r="K166" s="429"/>
      <c r="L166" s="429"/>
      <c r="M166" s="429"/>
      <c r="N166" s="429"/>
      <c r="O166" s="429"/>
      <c r="P166" s="429"/>
      <c r="Q166" s="429"/>
      <c r="R166" s="429"/>
      <c r="T166" s="429"/>
      <c r="U166" s="429"/>
      <c r="V166" s="429"/>
      <c r="W166" s="429"/>
      <c r="X166" s="429"/>
      <c r="Y166" s="429"/>
      <c r="Z166" s="429"/>
      <c r="AA166" s="429"/>
      <c r="AB166" s="429"/>
      <c r="AC166" s="429"/>
      <c r="AD166" s="429"/>
      <c r="AE166" s="429"/>
      <c r="AF166" s="429"/>
      <c r="AG166" s="429"/>
      <c r="AI166" s="429"/>
      <c r="AJ166" s="429"/>
      <c r="AK166" s="429"/>
      <c r="AL166" s="429"/>
      <c r="AM166" s="429"/>
      <c r="AN166" s="429"/>
      <c r="AO166" s="429"/>
      <c r="AP166" s="429"/>
      <c r="AQ166" s="429"/>
      <c r="AR166" s="429"/>
      <c r="AS166" s="429"/>
      <c r="AT166" s="429"/>
      <c r="AU166" s="429"/>
      <c r="AV166" s="429"/>
      <c r="AX166" s="429"/>
      <c r="AY166" s="429"/>
      <c r="AZ166" s="429"/>
      <c r="BA166" s="429"/>
      <c r="BB166" s="429"/>
      <c r="BC166" s="429"/>
      <c r="BD166" s="429"/>
      <c r="BE166" s="429"/>
      <c r="BF166" s="429"/>
      <c r="BG166" s="429"/>
      <c r="BH166" s="429"/>
      <c r="BI166" s="429"/>
      <c r="BJ166" s="429"/>
      <c r="BK166" s="429"/>
      <c r="BM166" s="429"/>
      <c r="BN166" s="429"/>
      <c r="BO166" s="429"/>
      <c r="BP166" s="429"/>
      <c r="BQ166" s="429"/>
      <c r="BR166" s="429"/>
      <c r="BS166" s="429"/>
      <c r="BT166" s="429"/>
      <c r="BU166" s="429"/>
      <c r="BV166" s="429"/>
      <c r="BW166" s="429"/>
      <c r="BX166" s="429"/>
      <c r="BY166" s="429"/>
      <c r="BZ166" s="429"/>
      <c r="CB166" s="429"/>
      <c r="CC166" s="429"/>
      <c r="CD166" s="429"/>
      <c r="CE166" s="429"/>
      <c r="CF166" s="429"/>
      <c r="CG166" s="429"/>
      <c r="CH166" s="429"/>
      <c r="CI166" s="429"/>
      <c r="CJ166" s="429"/>
      <c r="CK166" s="429"/>
      <c r="CL166" s="429"/>
      <c r="CM166" s="429"/>
      <c r="CN166" s="429"/>
      <c r="CO166" s="429"/>
      <c r="CQ166" s="428"/>
      <c r="CR166" s="428"/>
      <c r="CS166" s="428"/>
      <c r="CT166" s="145"/>
      <c r="CU166" s="145"/>
      <c r="CV166" s="145"/>
      <c r="CW166" s="145"/>
      <c r="CX166" s="145"/>
      <c r="CY166" s="145"/>
      <c r="CZ166" s="145"/>
      <c r="DA166" s="145"/>
      <c r="DB166" s="145"/>
      <c r="DC166" s="145"/>
      <c r="DD166" s="145"/>
      <c r="DE166" s="429"/>
      <c r="DF166" s="429"/>
      <c r="DG166" s="429"/>
      <c r="DH166" s="429"/>
      <c r="DI166" s="429"/>
      <c r="DJ166" s="429"/>
      <c r="DK166" s="429"/>
      <c r="DL166" s="429"/>
      <c r="DM166" s="429"/>
      <c r="DN166" s="429"/>
      <c r="DO166" s="429"/>
      <c r="DP166" s="429"/>
      <c r="DQ166" s="429"/>
      <c r="DR166" s="429"/>
      <c r="DS166" s="429"/>
      <c r="DU166" s="429"/>
      <c r="DV166" s="429"/>
      <c r="DW166" s="429"/>
      <c r="DX166" s="429"/>
      <c r="DY166" s="429"/>
      <c r="DZ166" s="429"/>
      <c r="EA166" s="429"/>
      <c r="EB166" s="429"/>
      <c r="EC166" s="429"/>
      <c r="ED166" s="429"/>
      <c r="EE166" s="429"/>
      <c r="EF166" s="429"/>
      <c r="EG166" s="429"/>
      <c r="EH166" s="429"/>
      <c r="EJ166" s="429"/>
      <c r="EK166" s="429"/>
      <c r="EL166" s="429"/>
      <c r="EM166" s="429"/>
      <c r="EN166" s="429"/>
      <c r="EO166" s="429"/>
      <c r="EP166" s="429"/>
      <c r="EQ166" s="429"/>
      <c r="ER166" s="429"/>
      <c r="ES166" s="429"/>
      <c r="ET166" s="429"/>
      <c r="EU166" s="429"/>
      <c r="EV166" s="429"/>
      <c r="EW166" s="429"/>
      <c r="EY166" s="513"/>
      <c r="EZ166" s="513"/>
    </row>
    <row r="167" spans="3:156" ht="9.9" customHeight="1">
      <c r="C167" s="32"/>
      <c r="D167" s="34"/>
      <c r="E167" s="429"/>
      <c r="F167" s="429"/>
      <c r="G167" s="429"/>
      <c r="H167" s="29"/>
      <c r="I167" s="32"/>
      <c r="J167" s="29"/>
      <c r="K167" s="32"/>
      <c r="L167" s="29"/>
      <c r="M167" s="32"/>
      <c r="N167" s="29"/>
      <c r="O167" s="32"/>
      <c r="P167" s="29"/>
      <c r="Q167" s="32"/>
      <c r="R167" s="32"/>
      <c r="T167" s="429"/>
      <c r="U167" s="429"/>
      <c r="V167" s="429"/>
      <c r="W167" s="29"/>
      <c r="X167" s="32"/>
      <c r="Y167" s="29"/>
      <c r="Z167" s="32"/>
      <c r="AA167" s="29"/>
      <c r="AB167" s="32"/>
      <c r="AC167" s="29"/>
      <c r="AD167" s="32"/>
      <c r="AE167" s="29"/>
      <c r="AF167" s="32"/>
      <c r="AG167" s="32"/>
      <c r="AI167" s="429"/>
      <c r="AJ167" s="429"/>
      <c r="AK167" s="429"/>
      <c r="AL167" s="29"/>
      <c r="AM167" s="32"/>
      <c r="AN167" s="29"/>
      <c r="AO167" s="32"/>
      <c r="AP167" s="29"/>
      <c r="AQ167" s="32"/>
      <c r="AR167" s="29"/>
      <c r="AS167" s="32"/>
      <c r="AT167" s="29"/>
      <c r="AU167" s="32"/>
      <c r="AV167" s="32"/>
      <c r="AX167" s="429"/>
      <c r="AY167" s="429"/>
      <c r="AZ167" s="429"/>
      <c r="BA167" s="29"/>
      <c r="BB167" s="32"/>
      <c r="BC167" s="29"/>
      <c r="BD167" s="32"/>
      <c r="BE167" s="29"/>
      <c r="BF167" s="32"/>
      <c r="BG167" s="29"/>
      <c r="BH167" s="32"/>
      <c r="BI167" s="29"/>
      <c r="BJ167" s="32"/>
      <c r="BK167" s="32"/>
      <c r="BM167" s="429"/>
      <c r="BN167" s="429"/>
      <c r="BO167" s="429"/>
      <c r="BP167" s="29"/>
      <c r="BQ167" s="32"/>
      <c r="BR167" s="29"/>
      <c r="BS167" s="32"/>
      <c r="BT167" s="29"/>
      <c r="BU167" s="32"/>
      <c r="BV167" s="29"/>
      <c r="BW167" s="32"/>
      <c r="BX167" s="29"/>
      <c r="BY167" s="32"/>
      <c r="BZ167" s="32"/>
      <c r="CB167" s="429"/>
      <c r="CC167" s="429"/>
      <c r="CD167" s="429"/>
      <c r="CE167" s="29"/>
      <c r="CF167" s="32"/>
      <c r="CG167" s="29"/>
      <c r="CH167" s="32"/>
      <c r="CI167" s="29"/>
      <c r="CJ167" s="32"/>
      <c r="CK167" s="29"/>
      <c r="CL167" s="32"/>
      <c r="CM167" s="29"/>
      <c r="CN167" s="32"/>
      <c r="CO167" s="32"/>
      <c r="CQ167" s="429"/>
      <c r="CR167" s="428"/>
      <c r="CS167" s="428"/>
      <c r="CT167" s="29"/>
      <c r="CU167" s="32"/>
      <c r="CV167" s="29"/>
      <c r="CW167" s="32"/>
      <c r="CX167" s="29"/>
      <c r="CY167" s="32"/>
      <c r="CZ167" s="29"/>
      <c r="DA167" s="32"/>
      <c r="DB167" s="29"/>
      <c r="DC167" s="32"/>
      <c r="DD167" s="32"/>
      <c r="DF167" s="429"/>
      <c r="DG167" s="429"/>
      <c r="DH167" s="429"/>
      <c r="DI167" s="29"/>
      <c r="DJ167" s="32"/>
      <c r="DK167" s="29"/>
      <c r="DL167" s="32"/>
      <c r="DM167" s="29"/>
      <c r="DN167" s="32"/>
      <c r="DO167" s="29"/>
      <c r="DP167" s="32"/>
      <c r="DQ167" s="29"/>
      <c r="DR167" s="32"/>
      <c r="DS167" s="32"/>
      <c r="DU167" s="429"/>
      <c r="DV167" s="429"/>
      <c r="DW167" s="429"/>
      <c r="DX167" s="29"/>
      <c r="DY167" s="32"/>
      <c r="DZ167" s="29"/>
      <c r="EA167" s="32"/>
      <c r="EB167" s="29"/>
      <c r="EC167" s="32"/>
      <c r="ED167" s="29"/>
      <c r="EE167" s="32"/>
      <c r="EF167" s="29"/>
      <c r="EG167" s="32"/>
      <c r="EH167" s="32"/>
      <c r="EJ167" s="429"/>
      <c r="EK167" s="429"/>
      <c r="EL167" s="429"/>
      <c r="EM167" s="29"/>
      <c r="EN167" s="32"/>
      <c r="EO167" s="29"/>
      <c r="EP167" s="32"/>
      <c r="EQ167" s="29"/>
      <c r="ER167" s="32"/>
      <c r="ES167" s="29"/>
      <c r="ET167" s="32"/>
      <c r="EU167" s="29"/>
      <c r="EV167" s="32"/>
      <c r="EW167" s="32"/>
    </row>
    <row r="168" spans="3:156" ht="9.9" customHeight="1">
      <c r="C168" s="32"/>
      <c r="D168" s="34"/>
      <c r="E168" s="429"/>
      <c r="F168" s="429"/>
      <c r="G168" s="429"/>
      <c r="H168" s="29"/>
      <c r="I168" s="32"/>
      <c r="J168" s="29"/>
      <c r="K168" s="32"/>
      <c r="L168" s="29"/>
      <c r="M168" s="32"/>
      <c r="N168" s="29"/>
      <c r="O168" s="32"/>
      <c r="P168" s="29"/>
      <c r="Q168" s="32"/>
      <c r="R168" s="32"/>
      <c r="T168" s="429"/>
      <c r="U168" s="429"/>
      <c r="V168" s="429"/>
      <c r="W168" s="29"/>
      <c r="X168" s="32"/>
      <c r="Y168" s="29"/>
      <c r="Z168" s="32"/>
      <c r="AA168" s="29"/>
      <c r="AB168" s="32"/>
      <c r="AC168" s="29"/>
      <c r="AD168" s="32"/>
      <c r="AE168" s="29"/>
      <c r="AF168" s="32"/>
      <c r="AG168" s="32"/>
      <c r="AI168" s="429"/>
      <c r="AJ168" s="429"/>
      <c r="AK168" s="429"/>
      <c r="AL168" s="29"/>
      <c r="AM168" s="32"/>
      <c r="AN168" s="29"/>
      <c r="AO168" s="32"/>
      <c r="AP168" s="29"/>
      <c r="AQ168" s="32"/>
      <c r="AR168" s="29"/>
      <c r="AS168" s="32"/>
      <c r="AT168" s="29"/>
      <c r="AU168" s="32"/>
      <c r="AV168" s="32"/>
      <c r="AX168" s="429"/>
      <c r="AY168" s="429"/>
      <c r="AZ168" s="429"/>
      <c r="BA168" s="29"/>
      <c r="BB168" s="32"/>
      <c r="BC168" s="29"/>
      <c r="BD168" s="32"/>
      <c r="BE168" s="29"/>
      <c r="BF168" s="32"/>
      <c r="BG168" s="29"/>
      <c r="BH168" s="32"/>
      <c r="BI168" s="29"/>
      <c r="BJ168" s="32"/>
      <c r="BK168" s="32"/>
      <c r="BM168" s="429"/>
      <c r="BN168" s="429"/>
      <c r="BO168" s="429"/>
      <c r="BP168" s="29"/>
      <c r="BQ168" s="32"/>
      <c r="BR168" s="29"/>
      <c r="BS168" s="32"/>
      <c r="BT168" s="29"/>
      <c r="BU168" s="32"/>
      <c r="BV168" s="29"/>
      <c r="BW168" s="32"/>
      <c r="BX168" s="29"/>
      <c r="BY168" s="32"/>
      <c r="BZ168" s="32"/>
      <c r="CB168" s="429"/>
      <c r="CC168" s="429"/>
      <c r="CD168" s="429"/>
      <c r="CE168" s="29"/>
      <c r="CF168" s="32"/>
      <c r="CG168" s="29"/>
      <c r="CH168" s="32"/>
      <c r="CI168" s="29"/>
      <c r="CJ168" s="32"/>
      <c r="CK168" s="29"/>
      <c r="CL168" s="32"/>
      <c r="CM168" s="29"/>
      <c r="CN168" s="32"/>
      <c r="CO168" s="32"/>
      <c r="CQ168" s="428"/>
      <c r="CR168" s="428"/>
      <c r="CS168" s="428"/>
      <c r="CT168" s="29"/>
      <c r="CU168" s="32"/>
      <c r="CV168" s="29"/>
      <c r="CW168" s="32"/>
      <c r="CX168" s="29"/>
      <c r="CY168" s="32"/>
      <c r="CZ168" s="29"/>
      <c r="DA168" s="32"/>
      <c r="DB168" s="29"/>
      <c r="DC168" s="32"/>
      <c r="DD168" s="32"/>
      <c r="DF168" s="429"/>
      <c r="DG168" s="429"/>
      <c r="DH168" s="429"/>
      <c r="DI168" s="29"/>
      <c r="DJ168" s="32"/>
      <c r="DK168" s="29"/>
      <c r="DL168" s="32"/>
      <c r="DM168" s="29"/>
      <c r="DN168" s="32"/>
      <c r="DO168" s="29"/>
      <c r="DP168" s="32"/>
      <c r="DQ168" s="29"/>
      <c r="DR168" s="32"/>
      <c r="DS168" s="32"/>
      <c r="DU168" s="429"/>
      <c r="DV168" s="429"/>
      <c r="DW168" s="429"/>
      <c r="DX168" s="29"/>
      <c r="DY168" s="32"/>
      <c r="DZ168" s="29"/>
      <c r="EA168" s="32"/>
      <c r="EB168" s="29"/>
      <c r="EC168" s="32"/>
      <c r="ED168" s="29"/>
      <c r="EE168" s="32"/>
      <c r="EF168" s="29"/>
      <c r="EG168" s="32"/>
      <c r="EH168" s="32"/>
      <c r="EJ168" s="429"/>
      <c r="EK168" s="429"/>
      <c r="EL168" s="429"/>
      <c r="EM168" s="29"/>
      <c r="EN168" s="32"/>
      <c r="EO168" s="29"/>
      <c r="EP168" s="32"/>
      <c r="EQ168" s="29"/>
      <c r="ER168" s="32"/>
      <c r="ES168" s="29"/>
      <c r="ET168" s="32"/>
      <c r="EU168" s="29"/>
      <c r="EV168" s="32"/>
      <c r="EW168" s="32"/>
    </row>
    <row r="169" spans="3:156" ht="9.9" customHeight="1">
      <c r="C169" s="32"/>
      <c r="D169" s="34"/>
      <c r="E169" s="429"/>
      <c r="F169" s="429"/>
      <c r="G169" s="429"/>
      <c r="H169" s="29"/>
      <c r="I169" s="32"/>
      <c r="J169" s="29"/>
      <c r="K169" s="32"/>
      <c r="L169" s="29"/>
      <c r="M169" s="32"/>
      <c r="N169" s="29"/>
      <c r="O169" s="32"/>
      <c r="P169" s="29"/>
      <c r="Q169" s="32"/>
      <c r="R169" s="32"/>
      <c r="T169" s="429"/>
      <c r="U169" s="429"/>
      <c r="V169" s="429"/>
      <c r="W169" s="29"/>
      <c r="X169" s="32"/>
      <c r="Y169" s="29"/>
      <c r="Z169" s="32"/>
      <c r="AA169" s="29"/>
      <c r="AB169" s="32"/>
      <c r="AC169" s="29"/>
      <c r="AD169" s="32"/>
      <c r="AE169" s="29"/>
      <c r="AF169" s="32"/>
      <c r="AG169" s="32"/>
      <c r="AI169" s="429"/>
      <c r="AJ169" s="429"/>
      <c r="AK169" s="429"/>
      <c r="AL169" s="29"/>
      <c r="AM169" s="32"/>
      <c r="AN169" s="29"/>
      <c r="AO169" s="32"/>
      <c r="AP169" s="29"/>
      <c r="AQ169" s="32"/>
      <c r="AR169" s="29"/>
      <c r="AS169" s="32"/>
      <c r="AT169" s="29"/>
      <c r="AU169" s="32"/>
      <c r="AV169" s="32"/>
      <c r="AX169" s="429"/>
      <c r="AY169" s="429"/>
      <c r="AZ169" s="429"/>
      <c r="BA169" s="29"/>
      <c r="BB169" s="32"/>
      <c r="BC169" s="29"/>
      <c r="BD169" s="32"/>
      <c r="BE169" s="29"/>
      <c r="BF169" s="32"/>
      <c r="BG169" s="29"/>
      <c r="BH169" s="32"/>
      <c r="BI169" s="29"/>
      <c r="BJ169" s="32"/>
      <c r="BK169" s="32"/>
      <c r="BM169" s="429"/>
      <c r="BN169" s="429"/>
      <c r="BO169" s="429"/>
      <c r="BP169" s="29"/>
      <c r="BQ169" s="32"/>
      <c r="BR169" s="29"/>
      <c r="BS169" s="32"/>
      <c r="BT169" s="29"/>
      <c r="BU169" s="32"/>
      <c r="BV169" s="29"/>
      <c r="BW169" s="32"/>
      <c r="BX169" s="29"/>
      <c r="BY169" s="32"/>
      <c r="BZ169" s="32"/>
      <c r="CB169" s="429"/>
      <c r="CC169" s="429"/>
      <c r="CD169" s="429"/>
      <c r="CE169" s="29"/>
      <c r="CF169" s="32"/>
      <c r="CG169" s="29"/>
      <c r="CH169" s="32"/>
      <c r="CI169" s="29"/>
      <c r="CJ169" s="32"/>
      <c r="CK169" s="29"/>
      <c r="CL169" s="32"/>
      <c r="CM169" s="29"/>
      <c r="CN169" s="32"/>
      <c r="CO169" s="32"/>
      <c r="CQ169" s="428"/>
      <c r="CR169" s="428"/>
      <c r="CS169" s="428"/>
      <c r="CT169" s="29"/>
      <c r="CU169" s="32"/>
      <c r="CV169" s="29"/>
      <c r="CW169" s="32"/>
      <c r="CX169" s="29"/>
      <c r="CY169" s="32"/>
      <c r="CZ169" s="29"/>
      <c r="DA169" s="32"/>
      <c r="DB169" s="29"/>
      <c r="DC169" s="32"/>
      <c r="DD169" s="32"/>
      <c r="DF169" s="429"/>
      <c r="DG169" s="429"/>
      <c r="DH169" s="429"/>
      <c r="DI169" s="29"/>
      <c r="DJ169" s="32"/>
      <c r="DK169" s="29"/>
      <c r="DL169" s="32"/>
      <c r="DM169" s="29"/>
      <c r="DN169" s="32"/>
      <c r="DO169" s="29"/>
      <c r="DP169" s="32"/>
      <c r="DQ169" s="29"/>
      <c r="DR169" s="32"/>
      <c r="DS169" s="32"/>
      <c r="DU169" s="429"/>
      <c r="DV169" s="429"/>
      <c r="DW169" s="429"/>
      <c r="DX169" s="29"/>
      <c r="DY169" s="32"/>
      <c r="DZ169" s="29"/>
      <c r="EA169" s="32"/>
      <c r="EB169" s="29"/>
      <c r="EC169" s="32"/>
      <c r="ED169" s="29"/>
      <c r="EE169" s="32"/>
      <c r="EF169" s="29"/>
      <c r="EG169" s="32"/>
      <c r="EH169" s="32"/>
      <c r="EJ169" s="429"/>
      <c r="EK169" s="429"/>
      <c r="EL169" s="429"/>
      <c r="EM169" s="29"/>
      <c r="EN169" s="32"/>
      <c r="EO169" s="29"/>
      <c r="EP169" s="32"/>
      <c r="EQ169" s="29"/>
      <c r="ER169" s="32"/>
      <c r="ES169" s="29"/>
      <c r="ET169" s="32"/>
      <c r="EU169" s="29"/>
      <c r="EV169" s="32"/>
      <c r="EW169" s="32"/>
    </row>
    <row r="170" spans="3:156" ht="9.9" customHeight="1">
      <c r="C170" s="32"/>
      <c r="D170" s="34"/>
      <c r="E170" s="429"/>
      <c r="F170" s="429"/>
      <c r="G170" s="429"/>
      <c r="H170" s="29"/>
      <c r="I170" s="32"/>
      <c r="J170" s="29"/>
      <c r="K170" s="32"/>
      <c r="L170" s="29"/>
      <c r="M170" s="32"/>
      <c r="N170" s="29"/>
      <c r="O170" s="32"/>
      <c r="P170" s="29"/>
      <c r="Q170" s="32"/>
      <c r="R170" s="32"/>
      <c r="T170" s="429"/>
      <c r="U170" s="429"/>
      <c r="V170" s="429"/>
      <c r="W170" s="29"/>
      <c r="X170" s="32"/>
      <c r="Y170" s="29"/>
      <c r="Z170" s="32"/>
      <c r="AA170" s="29"/>
      <c r="AB170" s="32"/>
      <c r="AC170" s="29"/>
      <c r="AD170" s="32"/>
      <c r="AE170" s="29"/>
      <c r="AF170" s="32"/>
      <c r="AG170" s="32"/>
      <c r="AI170" s="429"/>
      <c r="AJ170" s="429"/>
      <c r="AK170" s="429"/>
      <c r="AL170" s="29"/>
      <c r="AM170" s="32"/>
      <c r="AN170" s="29"/>
      <c r="AO170" s="32"/>
      <c r="AP170" s="29"/>
      <c r="AQ170" s="32"/>
      <c r="AR170" s="29"/>
      <c r="AS170" s="32"/>
      <c r="AT170" s="29"/>
      <c r="AU170" s="32"/>
      <c r="AV170" s="32"/>
      <c r="AX170" s="429"/>
      <c r="AY170" s="429"/>
      <c r="AZ170" s="429"/>
      <c r="BA170" s="29"/>
      <c r="BB170" s="32"/>
      <c r="BC170" s="29"/>
      <c r="BD170" s="32"/>
      <c r="BE170" s="29"/>
      <c r="BF170" s="32"/>
      <c r="BG170" s="29"/>
      <c r="BH170" s="32"/>
      <c r="BI170" s="29"/>
      <c r="BJ170" s="32"/>
      <c r="BK170" s="32"/>
      <c r="BM170" s="429"/>
      <c r="BN170" s="429"/>
      <c r="BO170" s="429"/>
      <c r="BP170" s="29"/>
      <c r="BQ170" s="32"/>
      <c r="BR170" s="29"/>
      <c r="BS170" s="32"/>
      <c r="BT170" s="29"/>
      <c r="BU170" s="32"/>
      <c r="BV170" s="29"/>
      <c r="BW170" s="32"/>
      <c r="BX170" s="29"/>
      <c r="BY170" s="32"/>
      <c r="BZ170" s="32"/>
      <c r="CB170" s="429"/>
      <c r="CC170" s="429"/>
      <c r="CD170" s="429"/>
      <c r="CE170" s="29"/>
      <c r="CF170" s="32"/>
      <c r="CG170" s="29"/>
      <c r="CH170" s="32"/>
      <c r="CI170" s="29"/>
      <c r="CJ170" s="32"/>
      <c r="CK170" s="29"/>
      <c r="CL170" s="32"/>
      <c r="CM170" s="29"/>
      <c r="CN170" s="32"/>
      <c r="CO170" s="32"/>
      <c r="CQ170" s="428"/>
      <c r="CR170" s="428"/>
      <c r="CS170" s="428"/>
      <c r="CT170" s="29"/>
      <c r="CU170" s="32"/>
      <c r="CV170" s="29"/>
      <c r="CW170" s="32"/>
      <c r="CX170" s="29"/>
      <c r="CY170" s="32"/>
      <c r="CZ170" s="29"/>
      <c r="DA170" s="32"/>
      <c r="DB170" s="29"/>
      <c r="DC170" s="32"/>
      <c r="DD170" s="32"/>
      <c r="DF170" s="429"/>
      <c r="DG170" s="429"/>
      <c r="DH170" s="429"/>
      <c r="DI170" s="29"/>
      <c r="DJ170" s="32"/>
      <c r="DK170" s="29"/>
      <c r="DL170" s="32"/>
      <c r="DM170" s="29"/>
      <c r="DN170" s="32"/>
      <c r="DO170" s="29"/>
      <c r="DP170" s="32"/>
      <c r="DQ170" s="29"/>
      <c r="DR170" s="32"/>
      <c r="DS170" s="32"/>
      <c r="DU170" s="429"/>
      <c r="DV170" s="429"/>
      <c r="DW170" s="429"/>
      <c r="DX170" s="29"/>
      <c r="DY170" s="32"/>
      <c r="DZ170" s="29"/>
      <c r="EA170" s="32"/>
      <c r="EB170" s="29"/>
      <c r="EC170" s="32"/>
      <c r="ED170" s="29"/>
      <c r="EE170" s="32"/>
      <c r="EF170" s="29"/>
      <c r="EG170" s="32"/>
      <c r="EH170" s="32"/>
      <c r="EJ170" s="429"/>
      <c r="EK170" s="429"/>
      <c r="EL170" s="429"/>
      <c r="EM170" s="29"/>
      <c r="EN170" s="32"/>
      <c r="EO170" s="29"/>
      <c r="EP170" s="32"/>
      <c r="EQ170" s="29"/>
      <c r="ER170" s="32"/>
      <c r="ES170" s="29"/>
      <c r="ET170" s="32"/>
      <c r="EU170" s="29"/>
      <c r="EV170" s="32"/>
      <c r="EW170" s="32"/>
    </row>
    <row r="171" spans="3:156" ht="9.9" customHeight="1">
      <c r="C171" s="32"/>
      <c r="D171" s="34"/>
      <c r="E171" s="429"/>
      <c r="F171" s="429"/>
      <c r="G171" s="429"/>
      <c r="H171" s="29"/>
      <c r="I171" s="32"/>
      <c r="J171" s="29"/>
      <c r="K171" s="32"/>
      <c r="L171" s="29"/>
      <c r="M171" s="32"/>
      <c r="N171" s="29"/>
      <c r="O171" s="32"/>
      <c r="P171" s="29"/>
      <c r="Q171" s="32"/>
      <c r="R171" s="32"/>
      <c r="T171" s="429"/>
      <c r="U171" s="429"/>
      <c r="V171" s="429"/>
      <c r="W171" s="29"/>
      <c r="X171" s="32"/>
      <c r="Y171" s="29"/>
      <c r="Z171" s="32"/>
      <c r="AA171" s="29"/>
      <c r="AB171" s="32"/>
      <c r="AC171" s="29"/>
      <c r="AD171" s="32"/>
      <c r="AE171" s="29"/>
      <c r="AF171" s="32"/>
      <c r="AG171" s="32"/>
      <c r="AI171" s="429"/>
      <c r="AJ171" s="429"/>
      <c r="AK171" s="429"/>
      <c r="AL171" s="29"/>
      <c r="AM171" s="32"/>
      <c r="AN171" s="29"/>
      <c r="AO171" s="32"/>
      <c r="AP171" s="29"/>
      <c r="AQ171" s="32"/>
      <c r="AR171" s="29"/>
      <c r="AS171" s="32"/>
      <c r="AT171" s="29"/>
      <c r="AU171" s="32"/>
      <c r="AV171" s="32"/>
      <c r="AX171" s="429"/>
      <c r="AY171" s="429"/>
      <c r="AZ171" s="429"/>
      <c r="BA171" s="29"/>
      <c r="BB171" s="32"/>
      <c r="BC171" s="29"/>
      <c r="BD171" s="32"/>
      <c r="BE171" s="29"/>
      <c r="BF171" s="32"/>
      <c r="BG171" s="29"/>
      <c r="BH171" s="32"/>
      <c r="BI171" s="29"/>
      <c r="BJ171" s="32"/>
      <c r="BK171" s="32"/>
      <c r="BM171" s="429"/>
      <c r="BN171" s="429"/>
      <c r="BO171" s="429"/>
      <c r="BP171" s="29"/>
      <c r="BQ171" s="32"/>
      <c r="BR171" s="29"/>
      <c r="BS171" s="32"/>
      <c r="BT171" s="29"/>
      <c r="BU171" s="32"/>
      <c r="BV171" s="29"/>
      <c r="BW171" s="32"/>
      <c r="BX171" s="29"/>
      <c r="BY171" s="32"/>
      <c r="BZ171" s="32"/>
      <c r="CB171" s="429"/>
      <c r="CC171" s="429"/>
      <c r="CD171" s="429"/>
      <c r="CE171" s="29"/>
      <c r="CF171" s="32"/>
      <c r="CG171" s="29"/>
      <c r="CH171" s="32"/>
      <c r="CI171" s="29"/>
      <c r="CJ171" s="32"/>
      <c r="CK171" s="29"/>
      <c r="CL171" s="32"/>
      <c r="CM171" s="29"/>
      <c r="CN171" s="32"/>
      <c r="CO171" s="32"/>
      <c r="CQ171" s="428"/>
      <c r="CR171" s="428"/>
      <c r="CS171" s="428"/>
      <c r="CT171" s="29"/>
      <c r="CU171" s="32"/>
      <c r="CV171" s="29"/>
      <c r="CW171" s="32"/>
      <c r="CX171" s="29"/>
      <c r="CY171" s="32"/>
      <c r="CZ171" s="29"/>
      <c r="DA171" s="32"/>
      <c r="DB171" s="29"/>
      <c r="DC171" s="32"/>
      <c r="DD171" s="32"/>
      <c r="DF171" s="429"/>
      <c r="DG171" s="429"/>
      <c r="DH171" s="429"/>
      <c r="DI171" s="29"/>
      <c r="DJ171" s="32"/>
      <c r="DK171" s="29"/>
      <c r="DL171" s="32"/>
      <c r="DM171" s="29"/>
      <c r="DN171" s="32"/>
      <c r="DO171" s="29"/>
      <c r="DP171" s="32"/>
      <c r="DQ171" s="29"/>
      <c r="DR171" s="32"/>
      <c r="DS171" s="32"/>
      <c r="DU171" s="429"/>
      <c r="DV171" s="429"/>
      <c r="DW171" s="429"/>
      <c r="DX171" s="29"/>
      <c r="DY171" s="32"/>
      <c r="DZ171" s="29"/>
      <c r="EA171" s="32"/>
      <c r="EB171" s="29"/>
      <c r="EC171" s="32"/>
      <c r="ED171" s="29"/>
      <c r="EE171" s="32"/>
      <c r="EF171" s="29"/>
      <c r="EG171" s="32"/>
      <c r="EH171" s="32"/>
      <c r="EJ171" s="429"/>
      <c r="EK171" s="429"/>
      <c r="EL171" s="429"/>
      <c r="EM171" s="29"/>
      <c r="EN171" s="32"/>
      <c r="EO171" s="29"/>
      <c r="EP171" s="32"/>
      <c r="EQ171" s="29"/>
      <c r="ER171" s="32"/>
      <c r="ES171" s="29"/>
      <c r="ET171" s="32"/>
      <c r="EU171" s="29"/>
      <c r="EV171" s="32"/>
      <c r="EW171" s="32"/>
    </row>
    <row r="172" spans="3:156" ht="9.9" customHeight="1">
      <c r="C172" s="32"/>
      <c r="D172" s="34"/>
      <c r="E172" s="429"/>
      <c r="F172" s="429"/>
      <c r="G172" s="429"/>
      <c r="H172" s="29"/>
      <c r="I172" s="32"/>
      <c r="J172" s="29"/>
      <c r="K172" s="32"/>
      <c r="L172" s="29"/>
      <c r="M172" s="32"/>
      <c r="N172" s="29"/>
      <c r="O172" s="32"/>
      <c r="P172" s="29"/>
      <c r="Q172" s="32"/>
      <c r="R172" s="32"/>
      <c r="T172" s="429"/>
      <c r="U172" s="429"/>
      <c r="V172" s="429"/>
      <c r="W172" s="29"/>
      <c r="X172" s="32"/>
      <c r="Y172" s="29"/>
      <c r="Z172" s="32"/>
      <c r="AA172" s="29"/>
      <c r="AB172" s="32"/>
      <c r="AC172" s="29"/>
      <c r="AD172" s="32"/>
      <c r="AE172" s="29"/>
      <c r="AF172" s="32"/>
      <c r="AG172" s="32"/>
      <c r="AI172" s="429"/>
      <c r="AJ172" s="429"/>
      <c r="AK172" s="429"/>
      <c r="AL172" s="29"/>
      <c r="AM172" s="32"/>
      <c r="AN172" s="29"/>
      <c r="AO172" s="32"/>
      <c r="AP172" s="29"/>
      <c r="AQ172" s="32"/>
      <c r="AR172" s="29"/>
      <c r="AS172" s="32"/>
      <c r="AT172" s="29"/>
      <c r="AU172" s="32"/>
      <c r="AV172" s="32"/>
      <c r="AX172" s="429"/>
      <c r="AY172" s="429"/>
      <c r="AZ172" s="429"/>
      <c r="BA172" s="29"/>
      <c r="BB172" s="32"/>
      <c r="BC172" s="29"/>
      <c r="BD172" s="32"/>
      <c r="BE172" s="29"/>
      <c r="BF172" s="32"/>
      <c r="BG172" s="29"/>
      <c r="BH172" s="32"/>
      <c r="BI172" s="29"/>
      <c r="BJ172" s="32"/>
      <c r="BK172" s="32"/>
      <c r="BM172" s="429"/>
      <c r="BN172" s="429"/>
      <c r="BO172" s="429"/>
      <c r="BP172" s="29"/>
      <c r="BQ172" s="32"/>
      <c r="BR172" s="29"/>
      <c r="BS172" s="32"/>
      <c r="BT172" s="29"/>
      <c r="BU172" s="32"/>
      <c r="BV172" s="29"/>
      <c r="BW172" s="32"/>
      <c r="BX172" s="29"/>
      <c r="BY172" s="32"/>
      <c r="BZ172" s="32"/>
      <c r="CB172" s="429"/>
      <c r="CC172" s="429"/>
      <c r="CD172" s="429"/>
      <c r="CE172" s="29"/>
      <c r="CF172" s="32"/>
      <c r="CG172" s="29"/>
      <c r="CH172" s="32"/>
      <c r="CI172" s="29"/>
      <c r="CJ172" s="32"/>
      <c r="CK172" s="29"/>
      <c r="CL172" s="32"/>
      <c r="CM172" s="29"/>
      <c r="CN172" s="32"/>
      <c r="CO172" s="32"/>
      <c r="CQ172" s="428"/>
      <c r="CR172" s="428"/>
      <c r="CS172" s="428"/>
      <c r="CT172" s="29"/>
      <c r="CU172" s="32"/>
      <c r="CV172" s="29"/>
      <c r="CW172" s="32"/>
      <c r="CX172" s="29"/>
      <c r="CY172" s="32"/>
      <c r="CZ172" s="29"/>
      <c r="DA172" s="32"/>
      <c r="DB172" s="29"/>
      <c r="DC172" s="32"/>
      <c r="DD172" s="32"/>
      <c r="DF172" s="429"/>
      <c r="DG172" s="429"/>
      <c r="DH172" s="429"/>
      <c r="DI172" s="29"/>
      <c r="DJ172" s="32"/>
      <c r="DK172" s="29"/>
      <c r="DL172" s="32"/>
      <c r="DM172" s="29"/>
      <c r="DN172" s="32"/>
      <c r="DO172" s="29"/>
      <c r="DP172" s="32"/>
      <c r="DQ172" s="29"/>
      <c r="DR172" s="32"/>
      <c r="DS172" s="32"/>
      <c r="DU172" s="429"/>
      <c r="DV172" s="429"/>
      <c r="DW172" s="429"/>
      <c r="DX172" s="29"/>
      <c r="DY172" s="32"/>
      <c r="DZ172" s="29"/>
      <c r="EA172" s="32"/>
      <c r="EB172" s="29"/>
      <c r="EC172" s="32"/>
      <c r="ED172" s="29"/>
      <c r="EE172" s="32"/>
      <c r="EF172" s="29"/>
      <c r="EG172" s="32"/>
      <c r="EH172" s="32"/>
      <c r="EJ172" s="429"/>
      <c r="EK172" s="429"/>
      <c r="EL172" s="429"/>
      <c r="EM172" s="29"/>
      <c r="EN172" s="32"/>
      <c r="EO172" s="29"/>
      <c r="EP172" s="32"/>
      <c r="EQ172" s="29"/>
      <c r="ER172" s="32"/>
      <c r="ES172" s="29"/>
      <c r="ET172" s="32"/>
      <c r="EU172" s="29"/>
      <c r="EV172" s="32"/>
      <c r="EW172" s="32"/>
    </row>
    <row r="173" spans="3:156" ht="9.9" customHeight="1">
      <c r="C173" s="32"/>
      <c r="D173" s="34"/>
      <c r="E173" s="429"/>
      <c r="F173" s="429"/>
      <c r="G173" s="429"/>
      <c r="H173" s="29"/>
      <c r="I173" s="32"/>
      <c r="J173" s="29"/>
      <c r="K173" s="32"/>
      <c r="L173" s="29"/>
      <c r="M173" s="32"/>
      <c r="N173" s="29"/>
      <c r="O173" s="32"/>
      <c r="P173" s="29"/>
      <c r="Q173" s="32"/>
      <c r="R173" s="32"/>
      <c r="T173" s="429"/>
      <c r="U173" s="429"/>
      <c r="V173" s="429"/>
      <c r="W173" s="29"/>
      <c r="X173" s="32"/>
      <c r="Y173" s="29"/>
      <c r="Z173" s="32"/>
      <c r="AA173" s="29"/>
      <c r="AB173" s="32"/>
      <c r="AC173" s="29"/>
      <c r="AD173" s="32"/>
      <c r="AE173" s="29"/>
      <c r="AF173" s="32"/>
      <c r="AG173" s="32"/>
      <c r="AI173" s="429"/>
      <c r="AJ173" s="429"/>
      <c r="AK173" s="429"/>
      <c r="AL173" s="29"/>
      <c r="AM173" s="32"/>
      <c r="AN173" s="29"/>
      <c r="AO173" s="32"/>
      <c r="AP173" s="29"/>
      <c r="AQ173" s="32"/>
      <c r="AR173" s="29"/>
      <c r="AS173" s="32"/>
      <c r="AT173" s="29"/>
      <c r="AU173" s="32"/>
      <c r="AV173" s="32"/>
      <c r="AX173" s="429"/>
      <c r="AY173" s="429"/>
      <c r="AZ173" s="429"/>
      <c r="BA173" s="29"/>
      <c r="BB173" s="32"/>
      <c r="BC173" s="29"/>
      <c r="BD173" s="32"/>
      <c r="BE173" s="29"/>
      <c r="BF173" s="32"/>
      <c r="BG173" s="29"/>
      <c r="BH173" s="32"/>
      <c r="BI173" s="29"/>
      <c r="BJ173" s="32"/>
      <c r="BK173" s="32"/>
      <c r="BM173" s="429"/>
      <c r="BN173" s="429"/>
      <c r="BO173" s="429"/>
      <c r="BP173" s="29"/>
      <c r="BQ173" s="32"/>
      <c r="BR173" s="29"/>
      <c r="BS173" s="32"/>
      <c r="BT173" s="29"/>
      <c r="BU173" s="32"/>
      <c r="BV173" s="29"/>
      <c r="BW173" s="32"/>
      <c r="BX173" s="29"/>
      <c r="BY173" s="32"/>
      <c r="BZ173" s="32"/>
      <c r="CB173" s="429"/>
      <c r="CC173" s="429"/>
      <c r="CD173" s="429"/>
      <c r="CE173" s="29"/>
      <c r="CF173" s="32"/>
      <c r="CG173" s="29"/>
      <c r="CH173" s="32"/>
      <c r="CI173" s="29"/>
      <c r="CJ173" s="32"/>
      <c r="CK173" s="29"/>
      <c r="CL173" s="32"/>
      <c r="CM173" s="29"/>
      <c r="CN173" s="32"/>
      <c r="CO173" s="32"/>
      <c r="CQ173" s="428"/>
      <c r="CR173" s="428"/>
      <c r="CS173" s="428"/>
      <c r="CT173" s="29"/>
      <c r="CU173" s="32"/>
      <c r="CV173" s="29"/>
      <c r="CW173" s="32"/>
      <c r="CX173" s="29"/>
      <c r="CY173" s="32"/>
      <c r="CZ173" s="29"/>
      <c r="DA173" s="32"/>
      <c r="DB173" s="29"/>
      <c r="DC173" s="32"/>
      <c r="DD173" s="32"/>
      <c r="DF173" s="429"/>
      <c r="DG173" s="429"/>
      <c r="DH173" s="429"/>
      <c r="DI173" s="29"/>
      <c r="DJ173" s="32"/>
      <c r="DK173" s="29"/>
      <c r="DL173" s="32"/>
      <c r="DM173" s="29"/>
      <c r="DN173" s="32"/>
      <c r="DO173" s="29"/>
      <c r="DP173" s="32"/>
      <c r="DQ173" s="29"/>
      <c r="DR173" s="32"/>
      <c r="DS173" s="32"/>
      <c r="DU173" s="429"/>
      <c r="DV173" s="429"/>
      <c r="DW173" s="429"/>
      <c r="DX173" s="29"/>
      <c r="DY173" s="32"/>
      <c r="DZ173" s="29"/>
      <c r="EA173" s="32"/>
      <c r="EB173" s="29"/>
      <c r="EC173" s="32"/>
      <c r="ED173" s="29"/>
      <c r="EE173" s="32"/>
      <c r="EF173" s="29"/>
      <c r="EG173" s="32"/>
      <c r="EH173" s="32"/>
      <c r="EJ173" s="429"/>
      <c r="EK173" s="429"/>
      <c r="EL173" s="429"/>
      <c r="EM173" s="29"/>
      <c r="EN173" s="32"/>
      <c r="EO173" s="29"/>
      <c r="EP173" s="32"/>
      <c r="EQ173" s="29"/>
      <c r="ER173" s="32"/>
      <c r="ES173" s="29"/>
      <c r="ET173" s="32"/>
      <c r="EU173" s="29"/>
      <c r="EV173" s="32"/>
      <c r="EW173" s="32"/>
    </row>
    <row r="174" spans="3:156" ht="9.9" customHeight="1">
      <c r="C174" s="32"/>
      <c r="D174" s="34"/>
      <c r="E174" s="429"/>
      <c r="F174" s="429"/>
      <c r="G174" s="429"/>
      <c r="H174" s="29"/>
      <c r="I174" s="32"/>
      <c r="J174" s="29"/>
      <c r="K174" s="32"/>
      <c r="L174" s="29"/>
      <c r="M174" s="32"/>
      <c r="N174" s="29"/>
      <c r="O174" s="32"/>
      <c r="P174" s="29"/>
      <c r="Q174" s="32"/>
      <c r="R174" s="32"/>
      <c r="T174" s="429"/>
      <c r="U174" s="429"/>
      <c r="V174" s="429"/>
      <c r="W174" s="29"/>
      <c r="X174" s="32"/>
      <c r="Y174" s="29"/>
      <c r="Z174" s="32"/>
      <c r="AA174" s="29"/>
      <c r="AB174" s="32"/>
      <c r="AC174" s="29"/>
      <c r="AD174" s="32"/>
      <c r="AE174" s="29"/>
      <c r="AF174" s="32"/>
      <c r="AG174" s="32"/>
      <c r="AI174" s="429"/>
      <c r="AJ174" s="429"/>
      <c r="AK174" s="429"/>
      <c r="AL174" s="29"/>
      <c r="AM174" s="32"/>
      <c r="AN174" s="29"/>
      <c r="AO174" s="32"/>
      <c r="AP174" s="29"/>
      <c r="AQ174" s="32"/>
      <c r="AR174" s="29"/>
      <c r="AS174" s="32"/>
      <c r="AT174" s="29"/>
      <c r="AU174" s="32"/>
      <c r="AV174" s="32"/>
      <c r="AX174" s="429"/>
      <c r="AY174" s="429"/>
      <c r="AZ174" s="429"/>
      <c r="BA174" s="29"/>
      <c r="BB174" s="32"/>
      <c r="BC174" s="29"/>
      <c r="BD174" s="32"/>
      <c r="BE174" s="29"/>
      <c r="BF174" s="32"/>
      <c r="BG174" s="29"/>
      <c r="BH174" s="32"/>
      <c r="BI174" s="29"/>
      <c r="BJ174" s="32"/>
      <c r="BK174" s="32"/>
      <c r="BM174" s="429"/>
      <c r="BN174" s="429"/>
      <c r="BO174" s="429"/>
      <c r="BP174" s="29"/>
      <c r="BQ174" s="32"/>
      <c r="BR174" s="29"/>
      <c r="BS174" s="32"/>
      <c r="BT174" s="29"/>
      <c r="BU174" s="32"/>
      <c r="BV174" s="29"/>
      <c r="BW174" s="32"/>
      <c r="BX174" s="29"/>
      <c r="BY174" s="32"/>
      <c r="BZ174" s="32"/>
      <c r="CB174" s="429"/>
      <c r="CC174" s="429"/>
      <c r="CD174" s="429"/>
      <c r="CE174" s="29"/>
      <c r="CF174" s="32"/>
      <c r="CG174" s="29"/>
      <c r="CH174" s="32"/>
      <c r="CI174" s="29"/>
      <c r="CJ174" s="32"/>
      <c r="CK174" s="29"/>
      <c r="CL174" s="32"/>
      <c r="CM174" s="29"/>
      <c r="CN174" s="32"/>
      <c r="CO174" s="32"/>
      <c r="CQ174" s="428"/>
      <c r="CR174" s="428"/>
      <c r="CS174" s="428"/>
      <c r="CT174" s="29"/>
      <c r="CU174" s="32"/>
      <c r="CV174" s="29"/>
      <c r="CW174" s="32"/>
      <c r="CX174" s="29"/>
      <c r="CY174" s="32"/>
      <c r="CZ174" s="29"/>
      <c r="DA174" s="32"/>
      <c r="DB174" s="29"/>
      <c r="DC174" s="32"/>
      <c r="DD174" s="32"/>
      <c r="DF174" s="429"/>
      <c r="DG174" s="429"/>
      <c r="DH174" s="429"/>
      <c r="DI174" s="29"/>
      <c r="DJ174" s="32"/>
      <c r="DK174" s="29"/>
      <c r="DL174" s="32"/>
      <c r="DM174" s="29"/>
      <c r="DN174" s="32"/>
      <c r="DO174" s="29"/>
      <c r="DP174" s="32"/>
      <c r="DQ174" s="29"/>
      <c r="DR174" s="32"/>
      <c r="DS174" s="32"/>
      <c r="DU174" s="429"/>
      <c r="DV174" s="429"/>
      <c r="DW174" s="429"/>
      <c r="DX174" s="29"/>
      <c r="DY174" s="32"/>
      <c r="DZ174" s="29"/>
      <c r="EA174" s="32"/>
      <c r="EB174" s="29"/>
      <c r="EC174" s="32"/>
      <c r="ED174" s="29"/>
      <c r="EE174" s="32"/>
      <c r="EF174" s="29"/>
      <c r="EG174" s="32"/>
      <c r="EH174" s="32"/>
      <c r="EJ174" s="429"/>
      <c r="EK174" s="429"/>
      <c r="EL174" s="429"/>
      <c r="EM174" s="29"/>
      <c r="EN174" s="32"/>
      <c r="EO174" s="29"/>
      <c r="EP174" s="32"/>
      <c r="EQ174" s="29"/>
      <c r="ER174" s="32"/>
      <c r="ES174" s="29"/>
      <c r="ET174" s="32"/>
      <c r="EU174" s="29"/>
      <c r="EV174" s="32"/>
      <c r="EW174" s="32"/>
    </row>
    <row r="175" spans="3:156" ht="9.9" customHeight="1">
      <c r="C175" s="32"/>
      <c r="D175" s="34"/>
      <c r="E175" s="429"/>
      <c r="F175" s="429"/>
      <c r="G175" s="429"/>
      <c r="H175" s="29"/>
      <c r="I175" s="32"/>
      <c r="J175" s="29"/>
      <c r="K175" s="32"/>
      <c r="L175" s="29"/>
      <c r="M175" s="32"/>
      <c r="N175" s="29"/>
      <c r="O175" s="32"/>
      <c r="P175" s="29"/>
      <c r="Q175" s="32"/>
      <c r="R175" s="32"/>
      <c r="T175" s="429"/>
      <c r="U175" s="429"/>
      <c r="V175" s="429"/>
      <c r="W175" s="29"/>
      <c r="X175" s="32"/>
      <c r="Y175" s="29"/>
      <c r="Z175" s="32"/>
      <c r="AA175" s="29"/>
      <c r="AB175" s="32"/>
      <c r="AC175" s="29"/>
      <c r="AD175" s="32"/>
      <c r="AE175" s="29"/>
      <c r="AF175" s="32"/>
      <c r="AG175" s="32"/>
      <c r="AI175" s="429"/>
      <c r="AJ175" s="429"/>
      <c r="AK175" s="429"/>
      <c r="AL175" s="29"/>
      <c r="AM175" s="32"/>
      <c r="AN175" s="29"/>
      <c r="AO175" s="32"/>
      <c r="AP175" s="29"/>
      <c r="AQ175" s="32"/>
      <c r="AR175" s="29"/>
      <c r="AS175" s="32"/>
      <c r="AT175" s="29"/>
      <c r="AU175" s="32"/>
      <c r="AV175" s="32"/>
      <c r="AX175" s="429"/>
      <c r="AY175" s="429"/>
      <c r="AZ175" s="429"/>
      <c r="BA175" s="29"/>
      <c r="BB175" s="32"/>
      <c r="BC175" s="29"/>
      <c r="BD175" s="32"/>
      <c r="BE175" s="29"/>
      <c r="BF175" s="32"/>
      <c r="BG175" s="29"/>
      <c r="BH175" s="32"/>
      <c r="BI175" s="29"/>
      <c r="BJ175" s="32"/>
      <c r="BK175" s="32"/>
      <c r="BM175" s="429"/>
      <c r="BN175" s="429"/>
      <c r="BO175" s="429"/>
      <c r="BP175" s="29"/>
      <c r="BQ175" s="32"/>
      <c r="BR175" s="29"/>
      <c r="BS175" s="32"/>
      <c r="BT175" s="29"/>
      <c r="BU175" s="32"/>
      <c r="BV175" s="29"/>
      <c r="BW175" s="32"/>
      <c r="BX175" s="29"/>
      <c r="BY175" s="32"/>
      <c r="BZ175" s="32"/>
      <c r="CB175" s="429"/>
      <c r="CC175" s="429"/>
      <c r="CD175" s="429"/>
      <c r="CE175" s="29"/>
      <c r="CF175" s="32"/>
      <c r="CG175" s="29"/>
      <c r="CH175" s="32"/>
      <c r="CI175" s="29"/>
      <c r="CJ175" s="32"/>
      <c r="CK175" s="29"/>
      <c r="CL175" s="32"/>
      <c r="CM175" s="29"/>
      <c r="CN175" s="32"/>
      <c r="CO175" s="32"/>
      <c r="CQ175" s="428"/>
      <c r="CR175" s="428"/>
      <c r="CS175" s="428"/>
      <c r="CT175" s="29"/>
      <c r="CU175" s="32"/>
      <c r="CV175" s="29"/>
      <c r="CW175" s="32"/>
      <c r="CX175" s="29"/>
      <c r="CY175" s="32"/>
      <c r="CZ175" s="29"/>
      <c r="DA175" s="32"/>
      <c r="DB175" s="29"/>
      <c r="DC175" s="32"/>
      <c r="DD175" s="32"/>
      <c r="DF175" s="429"/>
      <c r="DG175" s="429"/>
      <c r="DH175" s="429"/>
      <c r="DI175" s="29"/>
      <c r="DJ175" s="32"/>
      <c r="DK175" s="29"/>
      <c r="DL175" s="32"/>
      <c r="DM175" s="29"/>
      <c r="DN175" s="32"/>
      <c r="DO175" s="29"/>
      <c r="DP175" s="32"/>
      <c r="DQ175" s="29"/>
      <c r="DR175" s="32"/>
      <c r="DS175" s="32"/>
      <c r="DU175" s="429"/>
      <c r="DV175" s="429"/>
      <c r="DW175" s="429"/>
      <c r="DX175" s="29"/>
      <c r="DY175" s="32"/>
      <c r="DZ175" s="29"/>
      <c r="EA175" s="32"/>
      <c r="EB175" s="29"/>
      <c r="EC175" s="32"/>
      <c r="ED175" s="29"/>
      <c r="EE175" s="32"/>
      <c r="EF175" s="29"/>
      <c r="EG175" s="32"/>
      <c r="EH175" s="32"/>
      <c r="EJ175" s="429"/>
      <c r="EK175" s="429"/>
      <c r="EL175" s="429"/>
      <c r="EM175" s="29"/>
      <c r="EN175" s="32"/>
      <c r="EO175" s="29"/>
      <c r="EP175" s="32"/>
      <c r="EQ175" s="29"/>
      <c r="ER175" s="32"/>
      <c r="ES175" s="29"/>
      <c r="ET175" s="32"/>
      <c r="EU175" s="29"/>
      <c r="EV175" s="32"/>
      <c r="EW175" s="32"/>
    </row>
    <row r="176" spans="3:156" ht="9.9" customHeight="1">
      <c r="C176" s="32"/>
      <c r="D176" s="34"/>
      <c r="E176" s="429"/>
      <c r="F176" s="429"/>
      <c r="G176" s="429"/>
      <c r="H176" s="29"/>
      <c r="I176" s="32"/>
      <c r="J176" s="29"/>
      <c r="K176" s="32"/>
      <c r="L176" s="29"/>
      <c r="M176" s="32"/>
      <c r="N176" s="29"/>
      <c r="O176" s="32"/>
      <c r="P176" s="29"/>
      <c r="Q176" s="32"/>
      <c r="R176" s="32"/>
      <c r="T176" s="429"/>
      <c r="U176" s="429"/>
      <c r="V176" s="429"/>
      <c r="W176" s="29"/>
      <c r="X176" s="32"/>
      <c r="Y176" s="29"/>
      <c r="Z176" s="32"/>
      <c r="AA176" s="29"/>
      <c r="AB176" s="32"/>
      <c r="AC176" s="29"/>
      <c r="AD176" s="32"/>
      <c r="AE176" s="29"/>
      <c r="AF176" s="32"/>
      <c r="AG176" s="32"/>
      <c r="AI176" s="429"/>
      <c r="AJ176" s="429"/>
      <c r="AK176" s="429"/>
      <c r="AL176" s="29"/>
      <c r="AM176" s="32"/>
      <c r="AN176" s="29"/>
      <c r="AO176" s="32"/>
      <c r="AP176" s="29"/>
      <c r="AQ176" s="32"/>
      <c r="AR176" s="29"/>
      <c r="AS176" s="32"/>
      <c r="AT176" s="29"/>
      <c r="AU176" s="32"/>
      <c r="AV176" s="32"/>
      <c r="AX176" s="429"/>
      <c r="AY176" s="429"/>
      <c r="AZ176" s="429"/>
      <c r="BA176" s="29"/>
      <c r="BB176" s="32"/>
      <c r="BC176" s="29"/>
      <c r="BD176" s="32"/>
      <c r="BE176" s="29"/>
      <c r="BF176" s="32"/>
      <c r="BG176" s="29"/>
      <c r="BH176" s="32"/>
      <c r="BI176" s="29"/>
      <c r="BJ176" s="32"/>
      <c r="BK176" s="32"/>
      <c r="BM176" s="429"/>
      <c r="BN176" s="429"/>
      <c r="BO176" s="429"/>
      <c r="BP176" s="29"/>
      <c r="BQ176" s="32"/>
      <c r="BR176" s="29"/>
      <c r="BS176" s="32"/>
      <c r="BT176" s="29"/>
      <c r="BU176" s="32"/>
      <c r="BV176" s="29"/>
      <c r="BW176" s="32"/>
      <c r="BX176" s="29"/>
      <c r="BY176" s="32"/>
      <c r="BZ176" s="32"/>
      <c r="CB176" s="429"/>
      <c r="CC176" s="429"/>
      <c r="CD176" s="429"/>
      <c r="CE176" s="29"/>
      <c r="CF176" s="32"/>
      <c r="CG176" s="29"/>
      <c r="CH176" s="32"/>
      <c r="CI176" s="29"/>
      <c r="CJ176" s="32"/>
      <c r="CK176" s="29"/>
      <c r="CL176" s="32"/>
      <c r="CM176" s="29"/>
      <c r="CN176" s="32"/>
      <c r="CO176" s="32"/>
      <c r="CQ176" s="428"/>
      <c r="CR176" s="428"/>
      <c r="CS176" s="428"/>
      <c r="CT176" s="29"/>
      <c r="CU176" s="32"/>
      <c r="CV176" s="29"/>
      <c r="CW176" s="32"/>
      <c r="CX176" s="29"/>
      <c r="CY176" s="32"/>
      <c r="CZ176" s="29"/>
      <c r="DA176" s="32"/>
      <c r="DB176" s="29"/>
      <c r="DC176" s="32"/>
      <c r="DD176" s="32"/>
      <c r="DF176" s="429"/>
      <c r="DG176" s="429"/>
      <c r="DH176" s="429"/>
      <c r="DI176" s="29"/>
      <c r="DJ176" s="32"/>
      <c r="DK176" s="29"/>
      <c r="DL176" s="32"/>
      <c r="DM176" s="29"/>
      <c r="DN176" s="32"/>
      <c r="DO176" s="29"/>
      <c r="DP176" s="32"/>
      <c r="DQ176" s="29"/>
      <c r="DR176" s="32"/>
      <c r="DS176" s="32"/>
      <c r="DU176" s="429"/>
      <c r="DV176" s="429"/>
      <c r="DW176" s="429"/>
      <c r="DX176" s="29"/>
      <c r="DY176" s="32"/>
      <c r="DZ176" s="29"/>
      <c r="EA176" s="32"/>
      <c r="EB176" s="29"/>
      <c r="EC176" s="32"/>
      <c r="ED176" s="29"/>
      <c r="EE176" s="32"/>
      <c r="EF176" s="29"/>
      <c r="EG176" s="32"/>
      <c r="EH176" s="32"/>
      <c r="EJ176" s="429"/>
      <c r="EK176" s="429"/>
      <c r="EL176" s="429"/>
      <c r="EM176" s="29"/>
      <c r="EN176" s="32"/>
      <c r="EO176" s="29"/>
      <c r="EP176" s="32"/>
      <c r="EQ176" s="29"/>
      <c r="ER176" s="32"/>
      <c r="ES176" s="29"/>
      <c r="ET176" s="32"/>
      <c r="EU176" s="29"/>
      <c r="EV176" s="32"/>
      <c r="EW176" s="32"/>
    </row>
    <row r="177" spans="1:153" ht="9.9" customHeight="1">
      <c r="C177" s="32"/>
      <c r="D177" s="34"/>
      <c r="E177" s="429"/>
      <c r="F177" s="429"/>
      <c r="G177" s="429"/>
      <c r="H177" s="29"/>
      <c r="I177" s="32"/>
      <c r="J177" s="29"/>
      <c r="K177" s="32"/>
      <c r="L177" s="29"/>
      <c r="M177" s="32"/>
      <c r="N177" s="29"/>
      <c r="O177" s="32"/>
      <c r="P177" s="29"/>
      <c r="Q177" s="32"/>
      <c r="R177" s="32"/>
      <c r="T177" s="429"/>
      <c r="U177" s="429"/>
      <c r="V177" s="429"/>
      <c r="W177" s="29"/>
      <c r="X177" s="32"/>
      <c r="Y177" s="29"/>
      <c r="Z177" s="32"/>
      <c r="AA177" s="29"/>
      <c r="AB177" s="32"/>
      <c r="AC177" s="29"/>
      <c r="AD177" s="32"/>
      <c r="AE177" s="29"/>
      <c r="AF177" s="32"/>
      <c r="AG177" s="32"/>
      <c r="AI177" s="429"/>
      <c r="AJ177" s="429"/>
      <c r="AK177" s="429"/>
      <c r="AL177" s="29"/>
      <c r="AM177" s="32"/>
      <c r="AN177" s="29"/>
      <c r="AO177" s="32"/>
      <c r="AP177" s="29"/>
      <c r="AQ177" s="32"/>
      <c r="AR177" s="29"/>
      <c r="AS177" s="32"/>
      <c r="AT177" s="29"/>
      <c r="AU177" s="32"/>
      <c r="AV177" s="32"/>
      <c r="AX177" s="429"/>
      <c r="AY177" s="429"/>
      <c r="AZ177" s="429"/>
      <c r="BA177" s="29"/>
      <c r="BB177" s="32"/>
      <c r="BC177" s="29"/>
      <c r="BD177" s="32"/>
      <c r="BE177" s="29"/>
      <c r="BF177" s="32"/>
      <c r="BG177" s="29"/>
      <c r="BH177" s="32"/>
      <c r="BI177" s="29"/>
      <c r="BJ177" s="32"/>
      <c r="BK177" s="32"/>
      <c r="BM177" s="429"/>
      <c r="BN177" s="429"/>
      <c r="BO177" s="429"/>
      <c r="BP177" s="29"/>
      <c r="BQ177" s="32"/>
      <c r="BR177" s="29"/>
      <c r="BS177" s="32"/>
      <c r="BT177" s="29"/>
      <c r="BU177" s="32"/>
      <c r="BV177" s="29"/>
      <c r="BW177" s="32"/>
      <c r="BX177" s="29"/>
      <c r="BY177" s="32"/>
      <c r="BZ177" s="32"/>
      <c r="CB177" s="429"/>
      <c r="CC177" s="429"/>
      <c r="CD177" s="429"/>
      <c r="CE177" s="29"/>
      <c r="CF177" s="32"/>
      <c r="CG177" s="29"/>
      <c r="CH177" s="32"/>
      <c r="CI177" s="29"/>
      <c r="CJ177" s="32"/>
      <c r="CK177" s="29"/>
      <c r="CL177" s="32"/>
      <c r="CM177" s="29"/>
      <c r="CN177" s="32"/>
      <c r="CO177" s="32"/>
      <c r="CQ177" s="428"/>
      <c r="CR177" s="428"/>
      <c r="CS177" s="428"/>
      <c r="CT177" s="29"/>
      <c r="CU177" s="32"/>
      <c r="CV177" s="29"/>
      <c r="CW177" s="32"/>
      <c r="CX177" s="29"/>
      <c r="CY177" s="32"/>
      <c r="CZ177" s="29"/>
      <c r="DA177" s="32"/>
      <c r="DB177" s="29"/>
      <c r="DC177" s="32"/>
      <c r="DD177" s="32"/>
      <c r="DF177" s="429"/>
      <c r="DG177" s="429"/>
      <c r="DH177" s="429"/>
      <c r="DI177" s="29"/>
      <c r="DJ177" s="32"/>
      <c r="DK177" s="29"/>
      <c r="DL177" s="32"/>
      <c r="DM177" s="29"/>
      <c r="DN177" s="32"/>
      <c r="DO177" s="29"/>
      <c r="DP177" s="32"/>
      <c r="DQ177" s="29"/>
      <c r="DR177" s="32"/>
      <c r="DS177" s="32"/>
      <c r="DU177" s="429"/>
      <c r="DV177" s="429"/>
      <c r="DW177" s="429"/>
      <c r="DX177" s="29"/>
      <c r="DY177" s="32"/>
      <c r="DZ177" s="29"/>
      <c r="EA177" s="32"/>
      <c r="EB177" s="29"/>
      <c r="EC177" s="32"/>
      <c r="ED177" s="29"/>
      <c r="EE177" s="32"/>
      <c r="EF177" s="29"/>
      <c r="EG177" s="32"/>
      <c r="EH177" s="32"/>
      <c r="EJ177" s="429"/>
      <c r="EK177" s="429"/>
      <c r="EL177" s="429"/>
      <c r="EM177" s="29"/>
      <c r="EN177" s="32"/>
      <c r="EO177" s="29"/>
      <c r="EP177" s="32"/>
      <c r="EQ177" s="29"/>
      <c r="ER177" s="32"/>
      <c r="ES177" s="29"/>
      <c r="ET177" s="32"/>
      <c r="EU177" s="29"/>
      <c r="EV177" s="32"/>
      <c r="EW177" s="32"/>
    </row>
    <row r="178" spans="1:153" ht="9.9" customHeight="1">
      <c r="C178" s="32"/>
      <c r="D178" s="34"/>
      <c r="E178" s="429"/>
      <c r="F178" s="429"/>
      <c r="G178" s="429"/>
      <c r="H178" s="29"/>
      <c r="I178" s="32"/>
      <c r="J178" s="29"/>
      <c r="K178" s="32"/>
      <c r="L178" s="29"/>
      <c r="M178" s="32"/>
      <c r="N178" s="29"/>
      <c r="O178" s="32"/>
      <c r="P178" s="29"/>
      <c r="Q178" s="32"/>
      <c r="R178" s="32"/>
      <c r="T178" s="429"/>
      <c r="U178" s="429"/>
      <c r="V178" s="429"/>
      <c r="W178" s="29"/>
      <c r="X178" s="32"/>
      <c r="Y178" s="29"/>
      <c r="Z178" s="32"/>
      <c r="AA178" s="29"/>
      <c r="AB178" s="32"/>
      <c r="AC178" s="29"/>
      <c r="AD178" s="32"/>
      <c r="AE178" s="29"/>
      <c r="AF178" s="32"/>
      <c r="AG178" s="32"/>
      <c r="AI178" s="429"/>
      <c r="AJ178" s="429"/>
      <c r="AK178" s="429"/>
      <c r="AL178" s="29"/>
      <c r="AM178" s="32"/>
      <c r="AN178" s="29"/>
      <c r="AO178" s="32"/>
      <c r="AP178" s="29"/>
      <c r="AQ178" s="32"/>
      <c r="AR178" s="29"/>
      <c r="AS178" s="32"/>
      <c r="AT178" s="29"/>
      <c r="AU178" s="32"/>
      <c r="AV178" s="32"/>
      <c r="AX178" s="429"/>
      <c r="AY178" s="429"/>
      <c r="AZ178" s="429"/>
      <c r="BA178" s="29"/>
      <c r="BB178" s="32"/>
      <c r="BC178" s="29"/>
      <c r="BD178" s="32"/>
      <c r="BE178" s="29"/>
      <c r="BF178" s="32"/>
      <c r="BG178" s="29"/>
      <c r="BH178" s="32"/>
      <c r="BI178" s="29"/>
      <c r="BJ178" s="32"/>
      <c r="BK178" s="32"/>
      <c r="BM178" s="429"/>
      <c r="BN178" s="429"/>
      <c r="BO178" s="429"/>
      <c r="BP178" s="29"/>
      <c r="BQ178" s="32"/>
      <c r="BR178" s="29"/>
      <c r="BS178" s="32"/>
      <c r="BT178" s="29"/>
      <c r="BU178" s="32"/>
      <c r="BV178" s="29"/>
      <c r="BW178" s="32"/>
      <c r="BX178" s="29"/>
      <c r="BY178" s="32"/>
      <c r="BZ178" s="32"/>
      <c r="CB178" s="429"/>
      <c r="CC178" s="429"/>
      <c r="CD178" s="429"/>
      <c r="CE178" s="29"/>
      <c r="CF178" s="32"/>
      <c r="CG178" s="29"/>
      <c r="CH178" s="32"/>
      <c r="CI178" s="29"/>
      <c r="CJ178" s="32"/>
      <c r="CK178" s="29"/>
      <c r="CL178" s="32"/>
      <c r="CM178" s="29"/>
      <c r="CN178" s="32"/>
      <c r="CO178" s="32"/>
      <c r="CQ178" s="428"/>
      <c r="CR178" s="428"/>
      <c r="CS178" s="428"/>
      <c r="CT178" s="29"/>
      <c r="CU178" s="32"/>
      <c r="CV178" s="29"/>
      <c r="CW178" s="32"/>
      <c r="CX178" s="29"/>
      <c r="CY178" s="32"/>
      <c r="CZ178" s="29"/>
      <c r="DA178" s="32"/>
      <c r="DB178" s="29"/>
      <c r="DC178" s="32"/>
      <c r="DD178" s="32"/>
      <c r="DF178" s="429"/>
      <c r="DG178" s="429"/>
      <c r="DH178" s="429"/>
      <c r="DI178" s="29"/>
      <c r="DJ178" s="32"/>
      <c r="DK178" s="29"/>
      <c r="DL178" s="32"/>
      <c r="DM178" s="29"/>
      <c r="DN178" s="32"/>
      <c r="DO178" s="29"/>
      <c r="DP178" s="32"/>
      <c r="DQ178" s="29"/>
      <c r="DR178" s="32"/>
      <c r="DS178" s="32"/>
      <c r="DU178" s="429"/>
      <c r="DV178" s="429"/>
      <c r="DW178" s="429"/>
      <c r="DX178" s="29"/>
      <c r="DY178" s="32"/>
      <c r="DZ178" s="29"/>
      <c r="EA178" s="32"/>
      <c r="EB178" s="29"/>
      <c r="EC178" s="32"/>
      <c r="ED178" s="29"/>
      <c r="EE178" s="32"/>
      <c r="EF178" s="29"/>
      <c r="EG178" s="32"/>
      <c r="EH178" s="32"/>
      <c r="EJ178" s="429"/>
      <c r="EK178" s="429"/>
      <c r="EL178" s="429"/>
      <c r="EM178" s="29"/>
      <c r="EN178" s="32"/>
      <c r="EO178" s="29"/>
      <c r="EP178" s="32"/>
      <c r="EQ178" s="29"/>
      <c r="ER178" s="32"/>
      <c r="ES178" s="29"/>
      <c r="ET178" s="32"/>
      <c r="EU178" s="29"/>
      <c r="EV178" s="32"/>
      <c r="EW178" s="32"/>
    </row>
    <row r="179" spans="1:153" ht="9.9" customHeight="1">
      <c r="C179" s="32"/>
      <c r="D179" s="34"/>
      <c r="E179" s="429"/>
      <c r="F179" s="429"/>
      <c r="G179" s="429"/>
      <c r="H179" s="29"/>
      <c r="I179" s="32"/>
      <c r="J179" s="29"/>
      <c r="K179" s="32"/>
      <c r="L179" s="29"/>
      <c r="M179" s="32"/>
      <c r="N179" s="29"/>
      <c r="O179" s="32"/>
      <c r="P179" s="29"/>
      <c r="Q179" s="32"/>
      <c r="R179" s="32"/>
      <c r="T179" s="429"/>
      <c r="U179" s="429"/>
      <c r="V179" s="429"/>
      <c r="W179" s="29"/>
      <c r="X179" s="32"/>
      <c r="Y179" s="29"/>
      <c r="Z179" s="32"/>
      <c r="AA179" s="29"/>
      <c r="AB179" s="32"/>
      <c r="AC179" s="29"/>
      <c r="AD179" s="32"/>
      <c r="AE179" s="29"/>
      <c r="AF179" s="32"/>
      <c r="AG179" s="32"/>
      <c r="AI179" s="429"/>
      <c r="AJ179" s="429"/>
      <c r="AK179" s="429"/>
      <c r="AL179" s="29"/>
      <c r="AM179" s="32"/>
      <c r="AN179" s="29"/>
      <c r="AO179" s="32"/>
      <c r="AP179" s="29"/>
      <c r="AQ179" s="32"/>
      <c r="AR179" s="29"/>
      <c r="AS179" s="32"/>
      <c r="AT179" s="29"/>
      <c r="AU179" s="32"/>
      <c r="AV179" s="32"/>
      <c r="AX179" s="429"/>
      <c r="AY179" s="429"/>
      <c r="AZ179" s="429"/>
      <c r="BA179" s="29"/>
      <c r="BB179" s="32"/>
      <c r="BC179" s="29"/>
      <c r="BD179" s="32"/>
      <c r="BE179" s="29"/>
      <c r="BF179" s="32"/>
      <c r="BG179" s="29"/>
      <c r="BH179" s="32"/>
      <c r="BI179" s="29"/>
      <c r="BJ179" s="32"/>
      <c r="BK179" s="32"/>
      <c r="BM179" s="429"/>
      <c r="BN179" s="429"/>
      <c r="BO179" s="429"/>
      <c r="BP179" s="29"/>
      <c r="BQ179" s="32"/>
      <c r="BR179" s="29"/>
      <c r="BS179" s="32"/>
      <c r="BT179" s="29"/>
      <c r="BU179" s="32"/>
      <c r="BV179" s="29"/>
      <c r="BW179" s="32"/>
      <c r="BX179" s="29"/>
      <c r="BY179" s="32"/>
      <c r="BZ179" s="32"/>
      <c r="CB179" s="429"/>
      <c r="CC179" s="429"/>
      <c r="CD179" s="429"/>
      <c r="CE179" s="29"/>
      <c r="CF179" s="32"/>
      <c r="CG179" s="29"/>
      <c r="CH179" s="32"/>
      <c r="CI179" s="29"/>
      <c r="CJ179" s="32"/>
      <c r="CK179" s="29"/>
      <c r="CL179" s="32"/>
      <c r="CM179" s="29"/>
      <c r="CN179" s="32"/>
      <c r="CO179" s="32"/>
      <c r="CQ179" s="428"/>
      <c r="CR179" s="428"/>
      <c r="CS179" s="428"/>
      <c r="CT179" s="29"/>
      <c r="CU179" s="32"/>
      <c r="CV179" s="29"/>
      <c r="CW179" s="32"/>
      <c r="CX179" s="29"/>
      <c r="CY179" s="32"/>
      <c r="CZ179" s="29"/>
      <c r="DA179" s="32"/>
      <c r="DB179" s="29"/>
      <c r="DC179" s="32"/>
      <c r="DD179" s="32"/>
      <c r="DF179" s="429"/>
      <c r="DG179" s="429"/>
      <c r="DH179" s="429"/>
      <c r="DI179" s="29"/>
      <c r="DJ179" s="32"/>
      <c r="DK179" s="29"/>
      <c r="DL179" s="32"/>
      <c r="DM179" s="29"/>
      <c r="DN179" s="32"/>
      <c r="DO179" s="29"/>
      <c r="DP179" s="32"/>
      <c r="DQ179" s="29"/>
      <c r="DR179" s="32"/>
      <c r="DS179" s="32"/>
      <c r="DU179" s="429"/>
      <c r="DV179" s="429"/>
      <c r="DW179" s="429"/>
      <c r="DX179" s="29"/>
      <c r="DY179" s="32"/>
      <c r="DZ179" s="29"/>
      <c r="EA179" s="32"/>
      <c r="EB179" s="29"/>
      <c r="EC179" s="32"/>
      <c r="ED179" s="29"/>
      <c r="EE179" s="32"/>
      <c r="EF179" s="29"/>
      <c r="EG179" s="32"/>
      <c r="EH179" s="32"/>
      <c r="EJ179" s="429"/>
      <c r="EK179" s="429"/>
      <c r="EL179" s="429"/>
      <c r="EM179" s="29"/>
      <c r="EN179" s="32"/>
      <c r="EO179" s="29"/>
      <c r="EP179" s="32"/>
      <c r="EQ179" s="29"/>
      <c r="ER179" s="32"/>
      <c r="ES179" s="29"/>
      <c r="ET179" s="32"/>
      <c r="EU179" s="29"/>
      <c r="EV179" s="32"/>
      <c r="EW179" s="32"/>
    </row>
    <row r="180" spans="1:153" ht="9.9" customHeight="1">
      <c r="C180" s="32"/>
      <c r="D180" s="34"/>
      <c r="E180" s="429"/>
      <c r="F180" s="429"/>
      <c r="G180" s="429"/>
      <c r="H180" s="29"/>
      <c r="I180" s="32"/>
      <c r="J180" s="29"/>
      <c r="K180" s="32"/>
      <c r="L180" s="29"/>
      <c r="M180" s="32"/>
      <c r="N180" s="29"/>
      <c r="O180" s="32"/>
      <c r="P180" s="29"/>
      <c r="Q180" s="32"/>
      <c r="R180" s="32"/>
      <c r="T180" s="429"/>
      <c r="U180" s="429"/>
      <c r="V180" s="429"/>
      <c r="W180" s="29"/>
      <c r="X180" s="32"/>
      <c r="Y180" s="29"/>
      <c r="Z180" s="32"/>
      <c r="AA180" s="29"/>
      <c r="AB180" s="32"/>
      <c r="AC180" s="29"/>
      <c r="AD180" s="32"/>
      <c r="AE180" s="29"/>
      <c r="AF180" s="32"/>
      <c r="AG180" s="32"/>
      <c r="AI180" s="429"/>
      <c r="AJ180" s="429"/>
      <c r="AK180" s="429"/>
      <c r="AL180" s="29"/>
      <c r="AM180" s="32"/>
      <c r="AN180" s="29"/>
      <c r="AO180" s="32"/>
      <c r="AP180" s="29"/>
      <c r="AQ180" s="32"/>
      <c r="AR180" s="29"/>
      <c r="AS180" s="32"/>
      <c r="AT180" s="29"/>
      <c r="AU180" s="32"/>
      <c r="AV180" s="32"/>
      <c r="AX180" s="429"/>
      <c r="AY180" s="429"/>
      <c r="AZ180" s="429"/>
      <c r="BA180" s="29"/>
      <c r="BB180" s="32"/>
      <c r="BC180" s="29"/>
      <c r="BD180" s="32"/>
      <c r="BE180" s="29"/>
      <c r="BF180" s="32"/>
      <c r="BG180" s="29"/>
      <c r="BH180" s="32"/>
      <c r="BI180" s="29"/>
      <c r="BJ180" s="32"/>
      <c r="BK180" s="32"/>
      <c r="BM180" s="429"/>
      <c r="BN180" s="429"/>
      <c r="BO180" s="429"/>
      <c r="BP180" s="29"/>
      <c r="BQ180" s="32"/>
      <c r="BR180" s="29"/>
      <c r="BS180" s="32"/>
      <c r="BT180" s="29"/>
      <c r="BU180" s="32"/>
      <c r="BV180" s="29"/>
      <c r="BW180" s="32"/>
      <c r="BX180" s="29"/>
      <c r="BY180" s="32"/>
      <c r="BZ180" s="32"/>
      <c r="CB180" s="429"/>
      <c r="CC180" s="429"/>
      <c r="CD180" s="429"/>
      <c r="CE180" s="29"/>
      <c r="CF180" s="32"/>
      <c r="CG180" s="29"/>
      <c r="CH180" s="32"/>
      <c r="CI180" s="29"/>
      <c r="CJ180" s="32"/>
      <c r="CK180" s="29"/>
      <c r="CL180" s="32"/>
      <c r="CM180" s="29"/>
      <c r="CN180" s="32"/>
      <c r="CO180" s="32"/>
      <c r="CQ180" s="428"/>
      <c r="CR180" s="428"/>
      <c r="CS180" s="428"/>
      <c r="CT180" s="29"/>
      <c r="CU180" s="32"/>
      <c r="CV180" s="29"/>
      <c r="CW180" s="32"/>
      <c r="CX180" s="29"/>
      <c r="CY180" s="32"/>
      <c r="CZ180" s="29"/>
      <c r="DA180" s="32"/>
      <c r="DB180" s="29"/>
      <c r="DC180" s="32"/>
      <c r="DD180" s="32"/>
      <c r="DF180" s="429"/>
      <c r="DG180" s="429"/>
      <c r="DH180" s="429"/>
      <c r="DI180" s="29"/>
      <c r="DJ180" s="32"/>
      <c r="DK180" s="29"/>
      <c r="DL180" s="32"/>
      <c r="DM180" s="29"/>
      <c r="DN180" s="32"/>
      <c r="DO180" s="29"/>
      <c r="DP180" s="32"/>
      <c r="DQ180" s="29"/>
      <c r="DR180" s="32"/>
      <c r="DS180" s="32"/>
      <c r="DU180" s="429"/>
      <c r="DV180" s="429"/>
      <c r="DW180" s="429"/>
      <c r="DX180" s="29"/>
      <c r="DY180" s="32"/>
      <c r="DZ180" s="29"/>
      <c r="EA180" s="32"/>
      <c r="EB180" s="29"/>
      <c r="EC180" s="32"/>
      <c r="ED180" s="29"/>
      <c r="EE180" s="32"/>
      <c r="EF180" s="29"/>
      <c r="EG180" s="32"/>
      <c r="EH180" s="32"/>
      <c r="EJ180" s="429"/>
      <c r="EK180" s="429"/>
      <c r="EL180" s="429"/>
      <c r="EM180" s="29"/>
      <c r="EN180" s="32"/>
      <c r="EO180" s="29"/>
      <c r="EP180" s="32"/>
      <c r="EQ180" s="29"/>
      <c r="ER180" s="32"/>
      <c r="ES180" s="29"/>
      <c r="ET180" s="32"/>
      <c r="EU180" s="29"/>
      <c r="EV180" s="32"/>
      <c r="EW180" s="32"/>
    </row>
    <row r="181" spans="1:153" ht="9.9" customHeight="1">
      <c r="C181" s="32"/>
      <c r="D181" s="34"/>
      <c r="E181" s="429"/>
      <c r="F181" s="429"/>
      <c r="G181" s="429"/>
      <c r="H181" s="29"/>
      <c r="I181" s="32"/>
      <c r="J181" s="29"/>
      <c r="K181" s="32"/>
      <c r="L181" s="29"/>
      <c r="M181" s="32"/>
      <c r="N181" s="29"/>
      <c r="O181" s="32"/>
      <c r="P181" s="29"/>
      <c r="Q181" s="32"/>
      <c r="R181" s="32"/>
      <c r="T181" s="429"/>
      <c r="U181" s="429"/>
      <c r="V181" s="429"/>
      <c r="W181" s="29"/>
      <c r="X181" s="32"/>
      <c r="Y181" s="29"/>
      <c r="Z181" s="32"/>
      <c r="AA181" s="29"/>
      <c r="AB181" s="32"/>
      <c r="AC181" s="29"/>
      <c r="AD181" s="32"/>
      <c r="AE181" s="29"/>
      <c r="AF181" s="32"/>
      <c r="AG181" s="32"/>
      <c r="AI181" s="429"/>
      <c r="AJ181" s="429"/>
      <c r="AK181" s="429"/>
      <c r="AL181" s="29"/>
      <c r="AM181" s="32"/>
      <c r="AN181" s="29"/>
      <c r="AO181" s="32"/>
      <c r="AP181" s="29"/>
      <c r="AQ181" s="32"/>
      <c r="AR181" s="29"/>
      <c r="AS181" s="32"/>
      <c r="AT181" s="29"/>
      <c r="AU181" s="32"/>
      <c r="AV181" s="32"/>
      <c r="AX181" s="429"/>
      <c r="AY181" s="429"/>
      <c r="AZ181" s="429"/>
      <c r="BA181" s="29"/>
      <c r="BB181" s="32"/>
      <c r="BC181" s="29"/>
      <c r="BD181" s="32"/>
      <c r="BE181" s="29"/>
      <c r="BF181" s="32"/>
      <c r="BG181" s="29"/>
      <c r="BH181" s="32"/>
      <c r="BI181" s="29"/>
      <c r="BJ181" s="32"/>
      <c r="BK181" s="32"/>
      <c r="BM181" s="429"/>
      <c r="BN181" s="429"/>
      <c r="BO181" s="429"/>
      <c r="BP181" s="29"/>
      <c r="BQ181" s="32"/>
      <c r="BR181" s="29"/>
      <c r="BS181" s="32"/>
      <c r="BT181" s="29"/>
      <c r="BU181" s="32"/>
      <c r="BV181" s="29"/>
      <c r="BW181" s="32"/>
      <c r="BX181" s="29"/>
      <c r="BY181" s="32"/>
      <c r="BZ181" s="32"/>
      <c r="CB181" s="429"/>
      <c r="CC181" s="429"/>
      <c r="CD181" s="429"/>
      <c r="CE181" s="29"/>
      <c r="CF181" s="32"/>
      <c r="CG181" s="29"/>
      <c r="CH181" s="32"/>
      <c r="CI181" s="29"/>
      <c r="CJ181" s="32"/>
      <c r="CK181" s="29"/>
      <c r="CL181" s="32"/>
      <c r="CM181" s="29"/>
      <c r="CN181" s="32"/>
      <c r="CO181" s="32"/>
      <c r="CQ181" s="428"/>
      <c r="CR181" s="428"/>
      <c r="CS181" s="428"/>
      <c r="CT181" s="29"/>
      <c r="CU181" s="32"/>
      <c r="CV181" s="29"/>
      <c r="CW181" s="32"/>
      <c r="CX181" s="29"/>
      <c r="CY181" s="32"/>
      <c r="CZ181" s="29"/>
      <c r="DA181" s="32"/>
      <c r="DB181" s="29"/>
      <c r="DC181" s="32"/>
      <c r="DD181" s="32"/>
      <c r="DF181" s="429"/>
      <c r="DG181" s="429"/>
      <c r="DH181" s="429"/>
      <c r="DI181" s="29"/>
      <c r="DJ181" s="32"/>
      <c r="DK181" s="29"/>
      <c r="DL181" s="32"/>
      <c r="DM181" s="29"/>
      <c r="DN181" s="32"/>
      <c r="DO181" s="29"/>
      <c r="DP181" s="32"/>
      <c r="DQ181" s="29"/>
      <c r="DR181" s="32"/>
      <c r="DS181" s="32"/>
      <c r="DU181" s="429"/>
      <c r="DV181" s="429"/>
      <c r="DW181" s="429"/>
      <c r="DX181" s="29"/>
      <c r="DY181" s="32"/>
      <c r="DZ181" s="29"/>
      <c r="EA181" s="32"/>
      <c r="EB181" s="29"/>
      <c r="EC181" s="32"/>
      <c r="ED181" s="29"/>
      <c r="EE181" s="32"/>
      <c r="EF181" s="29"/>
      <c r="EG181" s="32"/>
      <c r="EH181" s="32"/>
      <c r="EJ181" s="429"/>
      <c r="EK181" s="429"/>
      <c r="EL181" s="429"/>
      <c r="EM181" s="29"/>
      <c r="EN181" s="32"/>
      <c r="EO181" s="29"/>
      <c r="EP181" s="32"/>
      <c r="EQ181" s="29"/>
      <c r="ER181" s="32"/>
      <c r="ES181" s="29"/>
      <c r="ET181" s="32"/>
      <c r="EU181" s="29"/>
      <c r="EV181" s="32"/>
      <c r="EW181" s="32"/>
    </row>
    <row r="182" spans="1:153" ht="9.9" customHeight="1">
      <c r="C182" s="32"/>
      <c r="D182" s="34"/>
      <c r="E182" s="429"/>
      <c r="F182" s="429"/>
      <c r="G182" s="429"/>
      <c r="H182" s="29"/>
      <c r="I182" s="32"/>
      <c r="J182" s="29"/>
      <c r="K182" s="32"/>
      <c r="L182" s="29"/>
      <c r="M182" s="32"/>
      <c r="N182" s="29"/>
      <c r="O182" s="32"/>
      <c r="P182" s="29"/>
      <c r="Q182" s="32"/>
      <c r="R182" s="32"/>
      <c r="T182" s="429"/>
      <c r="U182" s="429"/>
      <c r="V182" s="429"/>
      <c r="W182" s="29"/>
      <c r="X182" s="32"/>
      <c r="Y182" s="29"/>
      <c r="Z182" s="32"/>
      <c r="AA182" s="29"/>
      <c r="AB182" s="32"/>
      <c r="AC182" s="29"/>
      <c r="AD182" s="32"/>
      <c r="AE182" s="29"/>
      <c r="AF182" s="32"/>
      <c r="AG182" s="32"/>
      <c r="AI182" s="429"/>
      <c r="AJ182" s="429"/>
      <c r="AK182" s="429"/>
      <c r="AL182" s="29"/>
      <c r="AM182" s="32"/>
      <c r="AN182" s="29"/>
      <c r="AO182" s="32"/>
      <c r="AP182" s="29"/>
      <c r="AQ182" s="32"/>
      <c r="AR182" s="29"/>
      <c r="AS182" s="32"/>
      <c r="AT182" s="29"/>
      <c r="AU182" s="32"/>
      <c r="AV182" s="32"/>
      <c r="AX182" s="429"/>
      <c r="AY182" s="429"/>
      <c r="AZ182" s="429"/>
      <c r="BA182" s="29"/>
      <c r="BB182" s="32"/>
      <c r="BC182" s="29"/>
      <c r="BD182" s="32"/>
      <c r="BE182" s="29"/>
      <c r="BF182" s="32"/>
      <c r="BG182" s="29"/>
      <c r="BH182" s="32"/>
      <c r="BI182" s="29"/>
      <c r="BJ182" s="32"/>
      <c r="BK182" s="32"/>
      <c r="BM182" s="429"/>
      <c r="BN182" s="429"/>
      <c r="BO182" s="429"/>
      <c r="BP182" s="29"/>
      <c r="BQ182" s="32"/>
      <c r="BR182" s="29"/>
      <c r="BS182" s="32"/>
      <c r="BT182" s="29"/>
      <c r="BU182" s="32"/>
      <c r="BV182" s="29"/>
      <c r="BW182" s="32"/>
      <c r="BX182" s="29"/>
      <c r="BY182" s="32"/>
      <c r="BZ182" s="32"/>
      <c r="CB182" s="429"/>
      <c r="CC182" s="429"/>
      <c r="CD182" s="429"/>
      <c r="CE182" s="29"/>
      <c r="CF182" s="32"/>
      <c r="CG182" s="29"/>
      <c r="CH182" s="32"/>
      <c r="CI182" s="29"/>
      <c r="CJ182" s="32"/>
      <c r="CK182" s="29"/>
      <c r="CL182" s="32"/>
      <c r="CM182" s="29"/>
      <c r="CN182" s="32"/>
      <c r="CO182" s="32"/>
      <c r="CQ182" s="428"/>
      <c r="CR182" s="428"/>
      <c r="CS182" s="428"/>
      <c r="CT182" s="29"/>
      <c r="CU182" s="32"/>
      <c r="CV182" s="29"/>
      <c r="CW182" s="32"/>
      <c r="CX182" s="29"/>
      <c r="CY182" s="32"/>
      <c r="CZ182" s="29"/>
      <c r="DA182" s="32"/>
      <c r="DB182" s="29"/>
      <c r="DC182" s="32"/>
      <c r="DD182" s="32"/>
      <c r="DF182" s="429"/>
      <c r="DG182" s="429"/>
      <c r="DH182" s="429"/>
      <c r="DI182" s="29"/>
      <c r="DJ182" s="32"/>
      <c r="DK182" s="29"/>
      <c r="DL182" s="32"/>
      <c r="DM182" s="29"/>
      <c r="DN182" s="32"/>
      <c r="DO182" s="29"/>
      <c r="DP182" s="32"/>
      <c r="DQ182" s="29"/>
      <c r="DR182" s="32"/>
      <c r="DS182" s="32"/>
      <c r="DU182" s="429"/>
      <c r="DV182" s="429"/>
      <c r="DW182" s="429"/>
      <c r="DX182" s="29"/>
      <c r="DY182" s="32"/>
      <c r="DZ182" s="29"/>
      <c r="EA182" s="32"/>
      <c r="EB182" s="29"/>
      <c r="EC182" s="32"/>
      <c r="ED182" s="29"/>
      <c r="EE182" s="32"/>
      <c r="EF182" s="29"/>
      <c r="EG182" s="32"/>
      <c r="EH182" s="32"/>
      <c r="EJ182" s="429"/>
      <c r="EK182" s="429"/>
      <c r="EL182" s="429"/>
      <c r="EM182" s="29"/>
      <c r="EN182" s="32"/>
      <c r="EO182" s="29"/>
      <c r="EP182" s="32"/>
      <c r="EQ182" s="29"/>
      <c r="ER182" s="32"/>
      <c r="ES182" s="29"/>
      <c r="ET182" s="32"/>
      <c r="EU182" s="29"/>
      <c r="EV182" s="32"/>
      <c r="EW182" s="32"/>
    </row>
    <row r="183" spans="1:153" ht="9.9" customHeight="1">
      <c r="C183" s="32"/>
      <c r="D183" s="34"/>
      <c r="E183" s="429"/>
      <c r="F183" s="429"/>
      <c r="G183" s="429"/>
      <c r="H183" s="29"/>
      <c r="I183" s="32"/>
      <c r="J183" s="29"/>
      <c r="K183" s="32"/>
      <c r="L183" s="29"/>
      <c r="M183" s="32"/>
      <c r="N183" s="29"/>
      <c r="O183" s="32"/>
      <c r="P183" s="29"/>
      <c r="Q183" s="32"/>
      <c r="R183" s="32"/>
      <c r="T183" s="429"/>
      <c r="U183" s="429"/>
      <c r="V183" s="429"/>
      <c r="W183" s="29"/>
      <c r="X183" s="32"/>
      <c r="Y183" s="29"/>
      <c r="Z183" s="32"/>
      <c r="AA183" s="29"/>
      <c r="AB183" s="32"/>
      <c r="AC183" s="29"/>
      <c r="AD183" s="32"/>
      <c r="AE183" s="29"/>
      <c r="AF183" s="32"/>
      <c r="AG183" s="32"/>
      <c r="AI183" s="429"/>
      <c r="AJ183" s="429"/>
      <c r="AK183" s="429"/>
      <c r="AL183" s="29"/>
      <c r="AM183" s="32"/>
      <c r="AN183" s="29"/>
      <c r="AO183" s="32"/>
      <c r="AP183" s="29"/>
      <c r="AQ183" s="32"/>
      <c r="AR183" s="29"/>
      <c r="AS183" s="32"/>
      <c r="AT183" s="29"/>
      <c r="AU183" s="32"/>
      <c r="AV183" s="32"/>
      <c r="AX183" s="429"/>
      <c r="AY183" s="429"/>
      <c r="AZ183" s="429"/>
      <c r="BA183" s="29"/>
      <c r="BB183" s="32"/>
      <c r="BC183" s="29"/>
      <c r="BD183" s="32"/>
      <c r="BE183" s="29"/>
      <c r="BF183" s="32"/>
      <c r="BG183" s="29"/>
      <c r="BH183" s="32"/>
      <c r="BI183" s="29"/>
      <c r="BJ183" s="32"/>
      <c r="BK183" s="32"/>
      <c r="BM183" s="429"/>
      <c r="BN183" s="429"/>
      <c r="BO183" s="429"/>
      <c r="BP183" s="29"/>
      <c r="BQ183" s="32"/>
      <c r="BR183" s="29"/>
      <c r="BS183" s="32"/>
      <c r="BT183" s="29"/>
      <c r="BU183" s="32"/>
      <c r="BV183" s="29"/>
      <c r="BW183" s="32"/>
      <c r="BX183" s="29"/>
      <c r="BY183" s="32"/>
      <c r="BZ183" s="32"/>
      <c r="CB183" s="429"/>
      <c r="CC183" s="429"/>
      <c r="CD183" s="429"/>
      <c r="CE183" s="29"/>
      <c r="CF183" s="32"/>
      <c r="CG183" s="29"/>
      <c r="CH183" s="32"/>
      <c r="CI183" s="29"/>
      <c r="CJ183" s="32"/>
      <c r="CK183" s="29"/>
      <c r="CL183" s="32"/>
      <c r="CM183" s="29"/>
      <c r="CN183" s="32"/>
      <c r="CO183" s="32"/>
      <c r="CQ183" s="428"/>
      <c r="CR183" s="428"/>
      <c r="CS183" s="428"/>
      <c r="CT183" s="29"/>
      <c r="CU183" s="32"/>
      <c r="CV183" s="29"/>
      <c r="CW183" s="32"/>
      <c r="CX183" s="29"/>
      <c r="CY183" s="32"/>
      <c r="CZ183" s="29"/>
      <c r="DA183" s="32"/>
      <c r="DB183" s="29"/>
      <c r="DC183" s="32"/>
      <c r="DD183" s="32"/>
      <c r="DF183" s="429"/>
      <c r="DG183" s="429"/>
      <c r="DH183" s="429"/>
      <c r="DI183" s="29"/>
      <c r="DJ183" s="32"/>
      <c r="DK183" s="29"/>
      <c r="DL183" s="32"/>
      <c r="DM183" s="29"/>
      <c r="DN183" s="32"/>
      <c r="DO183" s="29"/>
      <c r="DP183" s="32"/>
      <c r="DQ183" s="29"/>
      <c r="DR183" s="32"/>
      <c r="DS183" s="32"/>
      <c r="DU183" s="429"/>
      <c r="DV183" s="429"/>
      <c r="DW183" s="429"/>
      <c r="DX183" s="29"/>
      <c r="DY183" s="32"/>
      <c r="DZ183" s="29"/>
      <c r="EA183" s="32"/>
      <c r="EB183" s="29"/>
      <c r="EC183" s="32"/>
      <c r="ED183" s="29"/>
      <c r="EE183" s="32"/>
      <c r="EF183" s="29"/>
      <c r="EG183" s="32"/>
      <c r="EH183" s="32"/>
      <c r="EJ183" s="429"/>
      <c r="EK183" s="429"/>
      <c r="EL183" s="429"/>
      <c r="EM183" s="29"/>
      <c r="EN183" s="32"/>
      <c r="EO183" s="29"/>
      <c r="EP183" s="32"/>
      <c r="EQ183" s="29"/>
      <c r="ER183" s="32"/>
      <c r="ES183" s="29"/>
      <c r="ET183" s="32"/>
      <c r="EU183" s="29"/>
      <c r="EV183" s="32"/>
      <c r="EW183" s="32"/>
    </row>
    <row r="184" spans="1:153" ht="9.9" customHeight="1">
      <c r="C184" s="32"/>
      <c r="D184" s="34"/>
      <c r="E184" s="429"/>
      <c r="F184" s="429"/>
      <c r="G184" s="429"/>
      <c r="H184" s="29"/>
      <c r="I184" s="32"/>
      <c r="J184" s="29"/>
      <c r="K184" s="32"/>
      <c r="L184" s="29"/>
      <c r="M184" s="32"/>
      <c r="N184" s="29"/>
      <c r="O184" s="32"/>
      <c r="P184" s="29"/>
      <c r="Q184" s="32"/>
      <c r="R184" s="32"/>
      <c r="T184" s="429"/>
      <c r="U184" s="429"/>
      <c r="V184" s="429"/>
      <c r="W184" s="29"/>
      <c r="X184" s="32"/>
      <c r="Y184" s="29"/>
      <c r="Z184" s="32"/>
      <c r="AA184" s="29"/>
      <c r="AB184" s="32"/>
      <c r="AC184" s="29"/>
      <c r="AD184" s="32"/>
      <c r="AE184" s="29"/>
      <c r="AF184" s="32"/>
      <c r="AG184" s="32"/>
      <c r="AI184" s="429"/>
      <c r="AJ184" s="429"/>
      <c r="AK184" s="429"/>
      <c r="AL184" s="29"/>
      <c r="AM184" s="32"/>
      <c r="AN184" s="29"/>
      <c r="AO184" s="32"/>
      <c r="AP184" s="29"/>
      <c r="AQ184" s="32"/>
      <c r="AR184" s="29"/>
      <c r="AS184" s="32"/>
      <c r="AT184" s="29"/>
      <c r="AU184" s="32"/>
      <c r="AV184" s="32"/>
      <c r="AX184" s="429"/>
      <c r="AY184" s="429"/>
      <c r="AZ184" s="429"/>
      <c r="BA184" s="29"/>
      <c r="BB184" s="32"/>
      <c r="BC184" s="29"/>
      <c r="BD184" s="32"/>
      <c r="BE184" s="29"/>
      <c r="BF184" s="32"/>
      <c r="BG184" s="29"/>
      <c r="BH184" s="32"/>
      <c r="BI184" s="29"/>
      <c r="BJ184" s="32"/>
      <c r="BK184" s="32"/>
      <c r="BM184" s="429"/>
      <c r="BN184" s="429"/>
      <c r="BO184" s="429"/>
      <c r="BP184" s="29"/>
      <c r="BQ184" s="32"/>
      <c r="BR184" s="29"/>
      <c r="BS184" s="32"/>
      <c r="BT184" s="29"/>
      <c r="BU184" s="32"/>
      <c r="BV184" s="29"/>
      <c r="BW184" s="32"/>
      <c r="BX184" s="29"/>
      <c r="BY184" s="32"/>
      <c r="BZ184" s="32"/>
      <c r="CB184" s="429"/>
      <c r="CC184" s="429"/>
      <c r="CD184" s="429"/>
      <c r="CE184" s="29"/>
      <c r="CF184" s="32"/>
      <c r="CG184" s="29"/>
      <c r="CH184" s="32"/>
      <c r="CI184" s="29"/>
      <c r="CJ184" s="32"/>
      <c r="CK184" s="29"/>
      <c r="CL184" s="32"/>
      <c r="CM184" s="29"/>
      <c r="CN184" s="32"/>
      <c r="CO184" s="32"/>
      <c r="CQ184" s="428"/>
      <c r="CR184" s="428"/>
      <c r="CS184" s="428"/>
      <c r="CT184" s="29"/>
      <c r="CU184" s="32"/>
      <c r="CV184" s="29"/>
      <c r="CW184" s="32"/>
      <c r="CX184" s="29"/>
      <c r="CY184" s="32"/>
      <c r="CZ184" s="29"/>
      <c r="DA184" s="32"/>
      <c r="DB184" s="29"/>
      <c r="DC184" s="32"/>
      <c r="DD184" s="32"/>
      <c r="DF184" s="429"/>
      <c r="DG184" s="429"/>
      <c r="DH184" s="429"/>
      <c r="DI184" s="29"/>
      <c r="DJ184" s="32"/>
      <c r="DK184" s="29"/>
      <c r="DL184" s="32"/>
      <c r="DM184" s="29"/>
      <c r="DN184" s="32"/>
      <c r="DO184" s="29"/>
      <c r="DP184" s="32"/>
      <c r="DQ184" s="29"/>
      <c r="DR184" s="32"/>
      <c r="DS184" s="32"/>
      <c r="DU184" s="429"/>
      <c r="DV184" s="429"/>
      <c r="DW184" s="429"/>
      <c r="DX184" s="29"/>
      <c r="DY184" s="32"/>
      <c r="DZ184" s="29"/>
      <c r="EA184" s="32"/>
      <c r="EB184" s="29"/>
      <c r="EC184" s="32"/>
      <c r="ED184" s="29"/>
      <c r="EE184" s="32"/>
      <c r="EF184" s="29"/>
      <c r="EG184" s="32"/>
      <c r="EH184" s="32"/>
      <c r="EJ184" s="429"/>
      <c r="EK184" s="429"/>
      <c r="EL184" s="429"/>
      <c r="EM184" s="29"/>
      <c r="EN184" s="32"/>
      <c r="EO184" s="29"/>
      <c r="EP184" s="32"/>
      <c r="EQ184" s="29"/>
      <c r="ER184" s="32"/>
      <c r="ES184" s="29"/>
      <c r="ET184" s="32"/>
      <c r="EU184" s="29"/>
      <c r="EV184" s="32"/>
      <c r="EW184" s="32"/>
    </row>
    <row r="185" spans="1:153" ht="9.9" customHeight="1">
      <c r="C185" s="32"/>
      <c r="D185" s="34"/>
      <c r="E185" s="429"/>
      <c r="F185" s="429"/>
      <c r="G185" s="429"/>
      <c r="H185" s="29"/>
      <c r="I185" s="32"/>
      <c r="J185" s="29"/>
      <c r="K185" s="32"/>
      <c r="L185" s="29"/>
      <c r="M185" s="32"/>
      <c r="N185" s="29"/>
      <c r="O185" s="32"/>
      <c r="P185" s="29"/>
      <c r="Q185" s="32"/>
      <c r="R185" s="32"/>
      <c r="T185" s="429"/>
      <c r="U185" s="429"/>
      <c r="V185" s="429"/>
      <c r="W185" s="29"/>
      <c r="X185" s="32"/>
      <c r="Y185" s="29"/>
      <c r="Z185" s="32"/>
      <c r="AA185" s="29"/>
      <c r="AB185" s="32"/>
      <c r="AC185" s="29"/>
      <c r="AD185" s="32"/>
      <c r="AE185" s="29"/>
      <c r="AF185" s="32"/>
      <c r="AG185" s="32"/>
      <c r="AI185" s="429"/>
      <c r="AJ185" s="429"/>
      <c r="AK185" s="429"/>
      <c r="AL185" s="29"/>
      <c r="AM185" s="32"/>
      <c r="AN185" s="29"/>
      <c r="AO185" s="32"/>
      <c r="AP185" s="29"/>
      <c r="AQ185" s="32"/>
      <c r="AR185" s="29"/>
      <c r="AS185" s="32"/>
      <c r="AT185" s="29"/>
      <c r="AU185" s="32"/>
      <c r="AV185" s="32"/>
      <c r="AX185" s="429"/>
      <c r="AY185" s="429"/>
      <c r="AZ185" s="429"/>
      <c r="BA185" s="29"/>
      <c r="BB185" s="32"/>
      <c r="BC185" s="29"/>
      <c r="BD185" s="32"/>
      <c r="BE185" s="29"/>
      <c r="BF185" s="32"/>
      <c r="BG185" s="29"/>
      <c r="BH185" s="32"/>
      <c r="BI185" s="29"/>
      <c r="BJ185" s="32"/>
      <c r="BK185" s="32"/>
      <c r="BM185" s="429"/>
      <c r="BN185" s="429"/>
      <c r="BO185" s="429"/>
      <c r="BP185" s="29"/>
      <c r="BQ185" s="32"/>
      <c r="BR185" s="29"/>
      <c r="BS185" s="32"/>
      <c r="BT185" s="29"/>
      <c r="BU185" s="32"/>
      <c r="BV185" s="29"/>
      <c r="BW185" s="32"/>
      <c r="BX185" s="29"/>
      <c r="BY185" s="32"/>
      <c r="BZ185" s="32"/>
      <c r="CB185" s="429"/>
      <c r="CC185" s="429"/>
      <c r="CD185" s="429"/>
      <c r="CE185" s="29"/>
      <c r="CF185" s="32"/>
      <c r="CG185" s="29"/>
      <c r="CH185" s="32"/>
      <c r="CI185" s="29"/>
      <c r="CJ185" s="32"/>
      <c r="CK185" s="29"/>
      <c r="CL185" s="32"/>
      <c r="CM185" s="29"/>
      <c r="CN185" s="32"/>
      <c r="CO185" s="32"/>
      <c r="CQ185" s="428"/>
      <c r="CR185" s="428"/>
      <c r="CS185" s="428"/>
      <c r="CT185" s="29"/>
      <c r="CU185" s="32"/>
      <c r="CV185" s="29"/>
      <c r="CW185" s="32"/>
      <c r="CX185" s="29"/>
      <c r="CY185" s="32"/>
      <c r="CZ185" s="29"/>
      <c r="DA185" s="32"/>
      <c r="DB185" s="29"/>
      <c r="DC185" s="32"/>
      <c r="DD185" s="32"/>
      <c r="DF185" s="429"/>
      <c r="DG185" s="429"/>
      <c r="DH185" s="429"/>
      <c r="DI185" s="29"/>
      <c r="DJ185" s="32"/>
      <c r="DK185" s="29"/>
      <c r="DL185" s="32"/>
      <c r="DM185" s="29"/>
      <c r="DN185" s="32"/>
      <c r="DO185" s="29"/>
      <c r="DP185" s="32"/>
      <c r="DQ185" s="29"/>
      <c r="DR185" s="32"/>
      <c r="DS185" s="32"/>
      <c r="DU185" s="429"/>
      <c r="DV185" s="429"/>
      <c r="DW185" s="429"/>
      <c r="DX185" s="29"/>
      <c r="DY185" s="32"/>
      <c r="DZ185" s="29"/>
      <c r="EA185" s="32"/>
      <c r="EB185" s="29"/>
      <c r="EC185" s="32"/>
      <c r="ED185" s="29"/>
      <c r="EE185" s="32"/>
      <c r="EF185" s="29"/>
      <c r="EG185" s="32"/>
      <c r="EH185" s="32"/>
      <c r="EJ185" s="429"/>
      <c r="EK185" s="429"/>
      <c r="EL185" s="429"/>
      <c r="EM185" s="29"/>
      <c r="EN185" s="32"/>
      <c r="EO185" s="29"/>
      <c r="EP185" s="32"/>
      <c r="EQ185" s="29"/>
      <c r="ER185" s="32"/>
      <c r="ES185" s="29"/>
      <c r="ET185" s="32"/>
      <c r="EU185" s="29"/>
      <c r="EV185" s="32"/>
      <c r="EW185" s="32"/>
    </row>
    <row r="186" spans="1:153" ht="9.9" customHeight="1">
      <c r="C186" s="32"/>
      <c r="D186" s="34"/>
      <c r="E186" s="429"/>
      <c r="F186" s="429"/>
      <c r="G186" s="429"/>
      <c r="H186" s="29"/>
      <c r="I186" s="32"/>
      <c r="J186" s="29"/>
      <c r="K186" s="32"/>
      <c r="L186" s="29"/>
      <c r="M186" s="32"/>
      <c r="N186" s="29"/>
      <c r="O186" s="32"/>
      <c r="P186" s="29"/>
      <c r="Q186" s="32"/>
      <c r="R186" s="32"/>
      <c r="T186" s="429"/>
      <c r="U186" s="429"/>
      <c r="V186" s="429"/>
      <c r="W186" s="29"/>
      <c r="X186" s="32"/>
      <c r="Y186" s="29"/>
      <c r="Z186" s="32"/>
      <c r="AA186" s="29"/>
      <c r="AB186" s="32"/>
      <c r="AC186" s="29"/>
      <c r="AD186" s="32"/>
      <c r="AE186" s="29"/>
      <c r="AF186" s="32"/>
      <c r="AG186" s="32"/>
      <c r="AI186" s="429"/>
      <c r="AJ186" s="429"/>
      <c r="AK186" s="429"/>
      <c r="AL186" s="29"/>
      <c r="AM186" s="32"/>
      <c r="AN186" s="29"/>
      <c r="AO186" s="32"/>
      <c r="AP186" s="29"/>
      <c r="AQ186" s="32"/>
      <c r="AR186" s="29"/>
      <c r="AS186" s="32"/>
      <c r="AT186" s="29"/>
      <c r="AU186" s="32"/>
      <c r="AV186" s="32"/>
      <c r="AX186" s="429"/>
      <c r="AY186" s="429"/>
      <c r="AZ186" s="429"/>
      <c r="BA186" s="29"/>
      <c r="BB186" s="32"/>
      <c r="BC186" s="29"/>
      <c r="BD186" s="32"/>
      <c r="BE186" s="29"/>
      <c r="BF186" s="32"/>
      <c r="BG186" s="29"/>
      <c r="BH186" s="32"/>
      <c r="BI186" s="29"/>
      <c r="BJ186" s="32"/>
      <c r="BK186" s="32"/>
      <c r="BM186" s="429"/>
      <c r="BN186" s="429"/>
      <c r="BO186" s="429"/>
      <c r="BP186" s="29"/>
      <c r="BQ186" s="32"/>
      <c r="BR186" s="29"/>
      <c r="BS186" s="32"/>
      <c r="BT186" s="29"/>
      <c r="BU186" s="32"/>
      <c r="BV186" s="29"/>
      <c r="BW186" s="32"/>
      <c r="BX186" s="29"/>
      <c r="BY186" s="32"/>
      <c r="BZ186" s="32"/>
      <c r="CB186" s="429"/>
      <c r="CC186" s="429"/>
      <c r="CD186" s="429"/>
      <c r="CE186" s="29"/>
      <c r="CF186" s="32"/>
      <c r="CG186" s="29"/>
      <c r="CH186" s="32"/>
      <c r="CI186" s="29"/>
      <c r="CJ186" s="32"/>
      <c r="CK186" s="29"/>
      <c r="CL186" s="32"/>
      <c r="CM186" s="29"/>
      <c r="CN186" s="32"/>
      <c r="CO186" s="32"/>
      <c r="CQ186" s="428"/>
      <c r="CR186" s="428"/>
      <c r="CS186" s="428"/>
      <c r="CT186" s="29"/>
      <c r="CU186" s="32"/>
      <c r="CV186" s="29"/>
      <c r="CW186" s="32"/>
      <c r="CX186" s="29"/>
      <c r="CY186" s="32"/>
      <c r="CZ186" s="29"/>
      <c r="DA186" s="32"/>
      <c r="DB186" s="29"/>
      <c r="DC186" s="32"/>
      <c r="DD186" s="32"/>
      <c r="DF186" s="429"/>
      <c r="DG186" s="429"/>
      <c r="DH186" s="429"/>
      <c r="DI186" s="29"/>
      <c r="DJ186" s="32"/>
      <c r="DK186" s="29"/>
      <c r="DL186" s="32"/>
      <c r="DM186" s="29"/>
      <c r="DN186" s="32"/>
      <c r="DO186" s="29"/>
      <c r="DP186" s="32"/>
      <c r="DQ186" s="29"/>
      <c r="DR186" s="32"/>
      <c r="DS186" s="32"/>
      <c r="DU186" s="429"/>
      <c r="DV186" s="429"/>
      <c r="DW186" s="429"/>
      <c r="DX186" s="29"/>
      <c r="DY186" s="32"/>
      <c r="DZ186" s="29"/>
      <c r="EA186" s="32"/>
      <c r="EB186" s="29"/>
      <c r="EC186" s="32"/>
      <c r="ED186" s="29"/>
      <c r="EE186" s="32"/>
      <c r="EF186" s="29"/>
      <c r="EG186" s="32"/>
      <c r="EH186" s="32"/>
      <c r="EJ186" s="429"/>
      <c r="EK186" s="429"/>
      <c r="EL186" s="429"/>
      <c r="EM186" s="29"/>
      <c r="EN186" s="32"/>
      <c r="EO186" s="29"/>
      <c r="EP186" s="32"/>
      <c r="EQ186" s="29"/>
      <c r="ER186" s="32"/>
      <c r="ES186" s="29"/>
      <c r="ET186" s="32"/>
      <c r="EU186" s="29"/>
      <c r="EV186" s="32"/>
      <c r="EW186" s="32"/>
    </row>
    <row r="187" spans="1:153" ht="9.9" customHeight="1">
      <c r="A187" s="32"/>
      <c r="C187" s="32"/>
      <c r="D187" s="34"/>
      <c r="E187" s="429"/>
      <c r="F187" s="429"/>
      <c r="G187" s="429"/>
      <c r="H187" s="29"/>
      <c r="I187" s="32"/>
      <c r="J187" s="29"/>
      <c r="K187" s="32"/>
      <c r="L187" s="29"/>
      <c r="M187" s="32"/>
      <c r="N187" s="29"/>
      <c r="O187" s="32"/>
      <c r="P187" s="29"/>
      <c r="Q187" s="32"/>
      <c r="R187" s="32"/>
      <c r="T187" s="429"/>
      <c r="U187" s="429"/>
      <c r="V187" s="429"/>
      <c r="W187" s="29"/>
      <c r="X187" s="32"/>
      <c r="Y187" s="29"/>
      <c r="Z187" s="32"/>
      <c r="AA187" s="29"/>
      <c r="AB187" s="32"/>
      <c r="AC187" s="29"/>
      <c r="AD187" s="32"/>
      <c r="AE187" s="29"/>
      <c r="AF187" s="32"/>
      <c r="AG187" s="32"/>
      <c r="AI187" s="429"/>
      <c r="AJ187" s="429"/>
      <c r="AK187" s="429"/>
      <c r="AL187" s="29"/>
      <c r="AM187" s="32"/>
      <c r="AN187" s="29"/>
      <c r="AO187" s="32"/>
      <c r="AP187" s="29"/>
      <c r="AQ187" s="32"/>
      <c r="AR187" s="29"/>
      <c r="AS187" s="32"/>
      <c r="AT187" s="29"/>
      <c r="AU187" s="32"/>
      <c r="AV187" s="32"/>
      <c r="AX187" s="429"/>
      <c r="AY187" s="429"/>
      <c r="AZ187" s="429"/>
      <c r="BA187" s="29"/>
      <c r="BB187" s="32"/>
      <c r="BC187" s="29"/>
      <c r="BD187" s="32"/>
      <c r="BE187" s="29"/>
      <c r="BF187" s="32"/>
      <c r="BG187" s="29"/>
      <c r="BH187" s="32"/>
      <c r="BI187" s="29"/>
      <c r="BJ187" s="32"/>
      <c r="BK187" s="32"/>
      <c r="BM187" s="429"/>
      <c r="BN187" s="429"/>
      <c r="BO187" s="429"/>
      <c r="BP187" s="29"/>
      <c r="BQ187" s="32"/>
      <c r="BR187" s="29"/>
      <c r="BS187" s="32"/>
      <c r="BT187" s="29"/>
      <c r="BU187" s="32"/>
      <c r="BV187" s="29"/>
      <c r="BW187" s="32"/>
      <c r="BX187" s="29"/>
      <c r="BY187" s="32"/>
      <c r="BZ187" s="32"/>
      <c r="CB187" s="429"/>
      <c r="CC187" s="429"/>
      <c r="CD187" s="429"/>
      <c r="CE187" s="29"/>
      <c r="CF187" s="32"/>
      <c r="CG187" s="29"/>
      <c r="CH187" s="32"/>
      <c r="CI187" s="29"/>
      <c r="CJ187" s="32"/>
      <c r="CK187" s="29"/>
      <c r="CL187" s="32"/>
      <c r="CM187" s="29"/>
      <c r="CN187" s="32"/>
      <c r="CO187" s="32"/>
      <c r="CQ187" s="428"/>
      <c r="CR187" s="428"/>
      <c r="CS187" s="428"/>
      <c r="CT187" s="29"/>
      <c r="CU187" s="32"/>
      <c r="CV187" s="29"/>
      <c r="CW187" s="32"/>
      <c r="CX187" s="29"/>
      <c r="CY187" s="32"/>
      <c r="CZ187" s="29"/>
      <c r="DA187" s="32"/>
      <c r="DB187" s="29"/>
      <c r="DC187" s="32"/>
      <c r="DD187" s="32"/>
      <c r="DF187" s="429"/>
      <c r="DG187" s="429"/>
      <c r="DH187" s="429"/>
      <c r="DI187" s="29"/>
      <c r="DJ187" s="32"/>
      <c r="DK187" s="29"/>
      <c r="DL187" s="32"/>
      <c r="DM187" s="29"/>
      <c r="DN187" s="32"/>
      <c r="DO187" s="29"/>
      <c r="DP187" s="32"/>
      <c r="DQ187" s="29"/>
      <c r="DR187" s="32"/>
      <c r="DS187" s="32"/>
      <c r="DU187" s="429"/>
      <c r="DV187" s="429"/>
      <c r="DW187" s="429"/>
      <c r="DX187" s="29"/>
      <c r="DY187" s="32"/>
      <c r="DZ187" s="29"/>
      <c r="EA187" s="32"/>
      <c r="EB187" s="29"/>
      <c r="EC187" s="32"/>
      <c r="ED187" s="29"/>
      <c r="EE187" s="32"/>
      <c r="EF187" s="29"/>
      <c r="EG187" s="32"/>
      <c r="EH187" s="32"/>
      <c r="EJ187" s="429"/>
      <c r="EK187" s="429"/>
      <c r="EL187" s="429"/>
      <c r="EM187" s="29"/>
      <c r="EN187" s="32"/>
      <c r="EO187" s="29"/>
      <c r="EP187" s="32"/>
      <c r="EQ187" s="29"/>
      <c r="ER187" s="32"/>
      <c r="ES187" s="29"/>
      <c r="ET187" s="32"/>
      <c r="EU187" s="29"/>
      <c r="EV187" s="32"/>
      <c r="EW187" s="32"/>
    </row>
    <row r="188" spans="1:153" ht="9.9" customHeight="1">
      <c r="A188" s="32"/>
      <c r="C188" s="32"/>
      <c r="D188" s="34"/>
      <c r="E188" s="429"/>
      <c r="F188" s="429"/>
      <c r="G188" s="429"/>
      <c r="H188" s="29"/>
      <c r="I188" s="32"/>
      <c r="J188" s="29"/>
      <c r="K188" s="32"/>
      <c r="L188" s="29"/>
      <c r="M188" s="32"/>
      <c r="N188" s="29"/>
      <c r="O188" s="32"/>
      <c r="P188" s="29"/>
      <c r="Q188" s="32"/>
      <c r="R188" s="32"/>
      <c r="T188" s="429"/>
      <c r="U188" s="429"/>
      <c r="V188" s="429"/>
      <c r="W188" s="29"/>
      <c r="X188" s="32"/>
      <c r="Y188" s="29"/>
      <c r="Z188" s="32"/>
      <c r="AA188" s="29"/>
      <c r="AB188" s="32"/>
      <c r="AC188" s="29"/>
      <c r="AD188" s="32"/>
      <c r="AE188" s="29"/>
      <c r="AF188" s="32"/>
      <c r="AG188" s="32"/>
      <c r="AI188" s="429"/>
      <c r="AJ188" s="429"/>
      <c r="AK188" s="429"/>
      <c r="AL188" s="29"/>
      <c r="AM188" s="32"/>
      <c r="AN188" s="29"/>
      <c r="AO188" s="32"/>
      <c r="AP188" s="29"/>
      <c r="AQ188" s="32"/>
      <c r="AR188" s="29"/>
      <c r="AS188" s="32"/>
      <c r="AT188" s="29"/>
      <c r="AU188" s="32"/>
      <c r="AV188" s="32"/>
      <c r="AX188" s="429"/>
      <c r="AY188" s="429"/>
      <c r="AZ188" s="429"/>
      <c r="BA188" s="29"/>
      <c r="BB188" s="32"/>
      <c r="BC188" s="29"/>
      <c r="BD188" s="32"/>
      <c r="BE188" s="29"/>
      <c r="BF188" s="32"/>
      <c r="BG188" s="29"/>
      <c r="BH188" s="32"/>
      <c r="BI188" s="29"/>
      <c r="BJ188" s="32"/>
      <c r="BK188" s="32"/>
      <c r="BM188" s="429"/>
      <c r="BN188" s="429"/>
      <c r="BO188" s="429"/>
      <c r="BP188" s="29"/>
      <c r="BQ188" s="32"/>
      <c r="BR188" s="29"/>
      <c r="BS188" s="32"/>
      <c r="BT188" s="29"/>
      <c r="BU188" s="32"/>
      <c r="BV188" s="29"/>
      <c r="BW188" s="32"/>
      <c r="BX188" s="29"/>
      <c r="BY188" s="32"/>
      <c r="BZ188" s="32"/>
      <c r="CB188" s="429"/>
      <c r="CC188" s="429"/>
      <c r="CD188" s="429"/>
      <c r="CE188" s="29"/>
      <c r="CF188" s="32"/>
      <c r="CG188" s="29"/>
      <c r="CH188" s="32"/>
      <c r="CI188" s="29"/>
      <c r="CJ188" s="32"/>
      <c r="CK188" s="29"/>
      <c r="CL188" s="32"/>
      <c r="CM188" s="29"/>
      <c r="CN188" s="32"/>
      <c r="CO188" s="32"/>
      <c r="CQ188" s="428"/>
      <c r="CR188" s="428"/>
      <c r="CS188" s="428"/>
      <c r="CT188" s="29"/>
      <c r="CU188" s="32"/>
      <c r="CV188" s="29"/>
      <c r="CW188" s="32"/>
      <c r="CX188" s="29"/>
      <c r="CY188" s="32"/>
      <c r="CZ188" s="29"/>
      <c r="DA188" s="32"/>
      <c r="DB188" s="29"/>
      <c r="DC188" s="32"/>
      <c r="DD188" s="32"/>
      <c r="DF188" s="429"/>
      <c r="DG188" s="429"/>
      <c r="DH188" s="429"/>
      <c r="DI188" s="29"/>
      <c r="DJ188" s="32"/>
      <c r="DK188" s="29"/>
      <c r="DL188" s="32"/>
      <c r="DM188" s="29"/>
      <c r="DN188" s="32"/>
      <c r="DO188" s="29"/>
      <c r="DP188" s="32"/>
      <c r="DQ188" s="29"/>
      <c r="DR188" s="32"/>
      <c r="DS188" s="32"/>
      <c r="DU188" s="429"/>
      <c r="DV188" s="429"/>
      <c r="DW188" s="429"/>
      <c r="DX188" s="29"/>
      <c r="DY188" s="32"/>
      <c r="DZ188" s="29"/>
      <c r="EA188" s="32"/>
      <c r="EB188" s="29"/>
      <c r="EC188" s="32"/>
      <c r="ED188" s="29"/>
      <c r="EE188" s="32"/>
      <c r="EF188" s="29"/>
      <c r="EG188" s="32"/>
      <c r="EH188" s="32"/>
      <c r="EJ188" s="429"/>
      <c r="EK188" s="429"/>
      <c r="EL188" s="429"/>
      <c r="EM188" s="29"/>
      <c r="EN188" s="32"/>
      <c r="EO188" s="29"/>
      <c r="EP188" s="32"/>
      <c r="EQ188" s="29"/>
      <c r="ER188" s="32"/>
      <c r="ES188" s="29"/>
      <c r="ET188" s="32"/>
      <c r="EU188" s="29"/>
      <c r="EV188" s="32"/>
      <c r="EW188" s="32"/>
    </row>
    <row r="189" spans="1:153" ht="9.9" customHeight="1">
      <c r="A189" s="32"/>
      <c r="C189" s="32"/>
      <c r="D189" s="34"/>
      <c r="E189" s="429"/>
      <c r="F189" s="429"/>
      <c r="G189" s="429"/>
      <c r="H189" s="29"/>
      <c r="I189" s="32"/>
      <c r="J189" s="29"/>
      <c r="K189" s="32"/>
      <c r="L189" s="29"/>
      <c r="M189" s="32"/>
      <c r="N189" s="29"/>
      <c r="O189" s="32"/>
      <c r="P189" s="29"/>
      <c r="Q189" s="32"/>
      <c r="R189" s="32"/>
      <c r="T189" s="429"/>
      <c r="U189" s="429"/>
      <c r="V189" s="429"/>
      <c r="W189" s="29"/>
      <c r="X189" s="32"/>
      <c r="Y189" s="29"/>
      <c r="Z189" s="32"/>
      <c r="AA189" s="29"/>
      <c r="AB189" s="32"/>
      <c r="AC189" s="29"/>
      <c r="AD189" s="32"/>
      <c r="AE189" s="29"/>
      <c r="AF189" s="32"/>
      <c r="AG189" s="32"/>
      <c r="AI189" s="429"/>
      <c r="AJ189" s="429"/>
      <c r="AK189" s="429"/>
      <c r="AL189" s="29"/>
      <c r="AM189" s="32"/>
      <c r="AN189" s="29"/>
      <c r="AO189" s="32"/>
      <c r="AP189" s="29"/>
      <c r="AQ189" s="32"/>
      <c r="AR189" s="29"/>
      <c r="AS189" s="32"/>
      <c r="AT189" s="29"/>
      <c r="AU189" s="32"/>
      <c r="AV189" s="32"/>
      <c r="AX189" s="429"/>
      <c r="AY189" s="429"/>
      <c r="AZ189" s="429"/>
      <c r="BA189" s="29"/>
      <c r="BB189" s="32"/>
      <c r="BC189" s="29"/>
      <c r="BD189" s="32"/>
      <c r="BE189" s="29"/>
      <c r="BF189" s="32"/>
      <c r="BG189" s="29"/>
      <c r="BH189" s="32"/>
      <c r="BI189" s="29"/>
      <c r="BJ189" s="32"/>
      <c r="BK189" s="32"/>
      <c r="BM189" s="429"/>
      <c r="BN189" s="429"/>
      <c r="BO189" s="429"/>
      <c r="BP189" s="29"/>
      <c r="BQ189" s="32"/>
      <c r="BR189" s="29"/>
      <c r="BS189" s="32"/>
      <c r="BT189" s="29"/>
      <c r="BU189" s="32"/>
      <c r="BV189" s="29"/>
      <c r="BW189" s="32"/>
      <c r="BX189" s="29"/>
      <c r="BY189" s="32"/>
      <c r="BZ189" s="32"/>
      <c r="CB189" s="429"/>
      <c r="CC189" s="429"/>
      <c r="CD189" s="429"/>
      <c r="CE189" s="29"/>
      <c r="CF189" s="32"/>
      <c r="CG189" s="29"/>
      <c r="CH189" s="32"/>
      <c r="CI189" s="29"/>
      <c r="CJ189" s="32"/>
      <c r="CK189" s="29"/>
      <c r="CL189" s="32"/>
      <c r="CM189" s="29"/>
      <c r="CN189" s="32"/>
      <c r="CO189" s="32"/>
      <c r="CQ189" s="428"/>
      <c r="CR189" s="428"/>
      <c r="CS189" s="428"/>
      <c r="CT189" s="29"/>
      <c r="CU189" s="32"/>
      <c r="CV189" s="29"/>
      <c r="CW189" s="32"/>
      <c r="CX189" s="29"/>
      <c r="CY189" s="32"/>
      <c r="CZ189" s="29"/>
      <c r="DA189" s="32"/>
      <c r="DB189" s="29"/>
      <c r="DC189" s="32"/>
      <c r="DD189" s="32"/>
      <c r="DF189" s="429"/>
      <c r="DG189" s="429"/>
      <c r="DH189" s="429"/>
      <c r="DI189" s="29"/>
      <c r="DJ189" s="32"/>
      <c r="DK189" s="29"/>
      <c r="DL189" s="32"/>
      <c r="DM189" s="29"/>
      <c r="DN189" s="32"/>
      <c r="DO189" s="29"/>
      <c r="DP189" s="32"/>
      <c r="DQ189" s="29"/>
      <c r="DR189" s="32"/>
      <c r="DS189" s="32"/>
      <c r="DU189" s="429"/>
      <c r="DV189" s="429"/>
      <c r="DW189" s="429"/>
      <c r="DX189" s="29"/>
      <c r="DY189" s="32"/>
      <c r="DZ189" s="29"/>
      <c r="EA189" s="32"/>
      <c r="EB189" s="29"/>
      <c r="EC189" s="32"/>
      <c r="ED189" s="29"/>
      <c r="EE189" s="32"/>
      <c r="EF189" s="29"/>
      <c r="EG189" s="32"/>
      <c r="EH189" s="32"/>
      <c r="EJ189" s="429"/>
      <c r="EK189" s="429"/>
      <c r="EL189" s="429"/>
      <c r="EM189" s="29"/>
      <c r="EN189" s="32"/>
      <c r="EO189" s="29"/>
      <c r="EP189" s="32"/>
      <c r="EQ189" s="29"/>
      <c r="ER189" s="32"/>
      <c r="ES189" s="29"/>
      <c r="ET189" s="32"/>
      <c r="EU189" s="29"/>
      <c r="EV189" s="32"/>
      <c r="EW189" s="32"/>
    </row>
    <row r="190" spans="1:153" ht="9.9" customHeight="1">
      <c r="A190" s="32"/>
      <c r="C190" s="32"/>
      <c r="D190" s="34"/>
      <c r="E190" s="429"/>
      <c r="F190" s="429"/>
      <c r="G190" s="429"/>
      <c r="H190" s="29"/>
      <c r="I190" s="32"/>
      <c r="J190" s="29"/>
      <c r="K190" s="32"/>
      <c r="L190" s="29"/>
      <c r="M190" s="32"/>
      <c r="N190" s="29"/>
      <c r="O190" s="32"/>
      <c r="P190" s="29"/>
      <c r="Q190" s="32"/>
      <c r="R190" s="32"/>
      <c r="T190" s="429"/>
      <c r="U190" s="429"/>
      <c r="V190" s="429"/>
      <c r="W190" s="29"/>
      <c r="X190" s="32"/>
      <c r="Y190" s="29"/>
      <c r="Z190" s="32"/>
      <c r="AA190" s="29"/>
      <c r="AB190" s="32"/>
      <c r="AC190" s="29"/>
      <c r="AD190" s="32"/>
      <c r="AE190" s="29"/>
      <c r="AF190" s="32"/>
      <c r="AG190" s="32"/>
      <c r="AI190" s="429"/>
      <c r="AJ190" s="429"/>
      <c r="AK190" s="429"/>
      <c r="AL190" s="29"/>
      <c r="AM190" s="32"/>
      <c r="AN190" s="29"/>
      <c r="AO190" s="32"/>
      <c r="AP190" s="29"/>
      <c r="AQ190" s="32"/>
      <c r="AR190" s="29"/>
      <c r="AS190" s="32"/>
      <c r="AT190" s="29"/>
      <c r="AU190" s="32"/>
      <c r="AV190" s="32"/>
      <c r="AX190" s="429"/>
      <c r="AY190" s="429"/>
      <c r="AZ190" s="429"/>
      <c r="BA190" s="29"/>
      <c r="BB190" s="32"/>
      <c r="BC190" s="29"/>
      <c r="BD190" s="32"/>
      <c r="BE190" s="29"/>
      <c r="BF190" s="32"/>
      <c r="BG190" s="29"/>
      <c r="BH190" s="32"/>
      <c r="BI190" s="29"/>
      <c r="BJ190" s="32"/>
      <c r="BK190" s="32"/>
      <c r="BM190" s="429"/>
      <c r="BN190" s="429"/>
      <c r="BO190" s="429"/>
      <c r="BP190" s="29"/>
      <c r="BQ190" s="32"/>
      <c r="BR190" s="29"/>
      <c r="BS190" s="32"/>
      <c r="BT190" s="29"/>
      <c r="BU190" s="32"/>
      <c r="BV190" s="29"/>
      <c r="BW190" s="32"/>
      <c r="BX190" s="29"/>
      <c r="BY190" s="32"/>
      <c r="BZ190" s="32"/>
      <c r="CB190" s="429"/>
      <c r="CC190" s="429"/>
      <c r="CD190" s="429"/>
      <c r="CE190" s="29"/>
      <c r="CF190" s="32"/>
      <c r="CG190" s="29"/>
      <c r="CH190" s="32"/>
      <c r="CI190" s="29"/>
      <c r="CJ190" s="32"/>
      <c r="CK190" s="29"/>
      <c r="CL190" s="32"/>
      <c r="CM190" s="29"/>
      <c r="CN190" s="32"/>
      <c r="CO190" s="32"/>
      <c r="CQ190" s="428"/>
      <c r="CR190" s="428"/>
      <c r="CS190" s="428"/>
      <c r="CT190" s="29"/>
      <c r="CU190" s="32"/>
      <c r="CV190" s="29"/>
      <c r="CW190" s="32"/>
      <c r="CX190" s="29"/>
      <c r="CY190" s="32"/>
      <c r="CZ190" s="29"/>
      <c r="DA190" s="32"/>
      <c r="DB190" s="29"/>
      <c r="DC190" s="32"/>
      <c r="DD190" s="32"/>
      <c r="DF190" s="429"/>
      <c r="DG190" s="429"/>
      <c r="DH190" s="429"/>
      <c r="DI190" s="29"/>
      <c r="DJ190" s="32"/>
      <c r="DK190" s="29"/>
      <c r="DL190" s="32"/>
      <c r="DM190" s="29"/>
      <c r="DN190" s="32"/>
      <c r="DO190" s="29"/>
      <c r="DP190" s="32"/>
      <c r="DQ190" s="29"/>
      <c r="DR190" s="32"/>
      <c r="DS190" s="32"/>
      <c r="DU190" s="429"/>
      <c r="DV190" s="429"/>
      <c r="DW190" s="429"/>
      <c r="DX190" s="29"/>
      <c r="DY190" s="32"/>
      <c r="DZ190" s="29"/>
      <c r="EA190" s="32"/>
      <c r="EB190" s="29"/>
      <c r="EC190" s="32"/>
      <c r="ED190" s="29"/>
      <c r="EE190" s="32"/>
      <c r="EF190" s="29"/>
      <c r="EG190" s="32"/>
      <c r="EH190" s="32"/>
      <c r="EJ190" s="429"/>
      <c r="EK190" s="429"/>
      <c r="EL190" s="429"/>
      <c r="EM190" s="29"/>
      <c r="EN190" s="32"/>
      <c r="EO190" s="29"/>
      <c r="EP190" s="32"/>
      <c r="EQ190" s="29"/>
      <c r="ER190" s="32"/>
      <c r="ES190" s="29"/>
      <c r="ET190" s="32"/>
      <c r="EU190" s="29"/>
      <c r="EV190" s="32"/>
      <c r="EW190" s="32"/>
    </row>
    <row r="191" spans="1:153" ht="9.9" customHeight="1">
      <c r="A191" s="32"/>
      <c r="C191" s="32"/>
      <c r="D191" s="34"/>
      <c r="E191" s="429"/>
      <c r="F191" s="429"/>
      <c r="G191" s="429"/>
      <c r="H191" s="29"/>
      <c r="I191" s="32"/>
      <c r="J191" s="29"/>
      <c r="K191" s="32"/>
      <c r="L191" s="29"/>
      <c r="M191" s="32"/>
      <c r="N191" s="29"/>
      <c r="O191" s="32"/>
      <c r="P191" s="29"/>
      <c r="Q191" s="32"/>
      <c r="R191" s="32"/>
      <c r="T191" s="429"/>
      <c r="U191" s="429"/>
      <c r="V191" s="429"/>
      <c r="W191" s="29"/>
      <c r="X191" s="32"/>
      <c r="Y191" s="29"/>
      <c r="Z191" s="32"/>
      <c r="AA191" s="29"/>
      <c r="AB191" s="32"/>
      <c r="AC191" s="29"/>
      <c r="AD191" s="32"/>
      <c r="AE191" s="29"/>
      <c r="AF191" s="32"/>
      <c r="AG191" s="32"/>
      <c r="AI191" s="429"/>
      <c r="AJ191" s="429"/>
      <c r="AK191" s="429"/>
      <c r="AL191" s="29"/>
      <c r="AM191" s="32"/>
      <c r="AN191" s="29"/>
      <c r="AO191" s="32"/>
      <c r="AP191" s="29"/>
      <c r="AQ191" s="32"/>
      <c r="AR191" s="29"/>
      <c r="AS191" s="32"/>
      <c r="AT191" s="29"/>
      <c r="AU191" s="32"/>
      <c r="AV191" s="32"/>
      <c r="AX191" s="429"/>
      <c r="AY191" s="429"/>
      <c r="AZ191" s="429"/>
      <c r="BA191" s="29"/>
      <c r="BB191" s="32"/>
      <c r="BC191" s="29"/>
      <c r="BD191" s="32"/>
      <c r="BE191" s="29"/>
      <c r="BF191" s="32"/>
      <c r="BG191" s="29"/>
      <c r="BH191" s="32"/>
      <c r="BI191" s="29"/>
      <c r="BJ191" s="32"/>
      <c r="BK191" s="32"/>
      <c r="BM191" s="429"/>
      <c r="BN191" s="429"/>
      <c r="BO191" s="429"/>
      <c r="BP191" s="29"/>
      <c r="BQ191" s="32"/>
      <c r="BR191" s="29"/>
      <c r="BS191" s="32"/>
      <c r="BT191" s="29"/>
      <c r="BU191" s="32"/>
      <c r="BV191" s="29"/>
      <c r="BW191" s="32"/>
      <c r="BX191" s="29"/>
      <c r="BY191" s="32"/>
      <c r="BZ191" s="32"/>
      <c r="CB191" s="429"/>
      <c r="CC191" s="429"/>
      <c r="CD191" s="429"/>
      <c r="CE191" s="29"/>
      <c r="CF191" s="32"/>
      <c r="CG191" s="29"/>
      <c r="CH191" s="32"/>
      <c r="CI191" s="29"/>
      <c r="CJ191" s="32"/>
      <c r="CK191" s="29"/>
      <c r="CL191" s="32"/>
      <c r="CM191" s="29"/>
      <c r="CN191" s="32"/>
      <c r="CO191" s="32"/>
      <c r="CQ191" s="428"/>
      <c r="CR191" s="428"/>
      <c r="CS191" s="428"/>
      <c r="CT191" s="29"/>
      <c r="CU191" s="32"/>
      <c r="CV191" s="29"/>
      <c r="CW191" s="32"/>
      <c r="CX191" s="29"/>
      <c r="CY191" s="32"/>
      <c r="CZ191" s="29"/>
      <c r="DA191" s="32"/>
      <c r="DB191" s="29"/>
      <c r="DC191" s="32"/>
      <c r="DD191" s="32"/>
      <c r="DF191" s="429"/>
      <c r="DG191" s="429"/>
      <c r="DH191" s="429"/>
      <c r="DI191" s="29"/>
      <c r="DJ191" s="32"/>
      <c r="DK191" s="29"/>
      <c r="DL191" s="32"/>
      <c r="DM191" s="29"/>
      <c r="DN191" s="32"/>
      <c r="DO191" s="29"/>
      <c r="DP191" s="32"/>
      <c r="DQ191" s="29"/>
      <c r="DR191" s="32"/>
      <c r="DS191" s="32"/>
      <c r="DU191" s="429"/>
      <c r="DV191" s="429"/>
      <c r="DW191" s="429"/>
      <c r="DX191" s="29"/>
      <c r="DY191" s="32"/>
      <c r="DZ191" s="29"/>
      <c r="EA191" s="32"/>
      <c r="EB191" s="29"/>
      <c r="EC191" s="32"/>
      <c r="ED191" s="29"/>
      <c r="EE191" s="32"/>
      <c r="EF191" s="29"/>
      <c r="EG191" s="32"/>
      <c r="EH191" s="32"/>
      <c r="EJ191" s="429"/>
      <c r="EK191" s="429"/>
      <c r="EL191" s="429"/>
      <c r="EM191" s="29"/>
      <c r="EN191" s="32"/>
      <c r="EO191" s="29"/>
      <c r="EP191" s="32"/>
      <c r="EQ191" s="29"/>
      <c r="ER191" s="32"/>
      <c r="ES191" s="29"/>
      <c r="ET191" s="32"/>
      <c r="EU191" s="29"/>
      <c r="EV191" s="32"/>
      <c r="EW191" s="32"/>
    </row>
    <row r="192" spans="1:153" ht="9.9" customHeight="1">
      <c r="A192" s="32"/>
      <c r="C192" s="32"/>
      <c r="D192" s="34"/>
      <c r="E192" s="429"/>
      <c r="F192" s="429"/>
      <c r="G192" s="429"/>
      <c r="H192" s="29"/>
      <c r="I192" s="32"/>
      <c r="J192" s="29"/>
      <c r="K192" s="32"/>
      <c r="L192" s="29"/>
      <c r="M192" s="32"/>
      <c r="N192" s="29"/>
      <c r="O192" s="32"/>
      <c r="P192" s="29"/>
      <c r="Q192" s="32"/>
      <c r="R192" s="32"/>
      <c r="T192" s="429"/>
      <c r="U192" s="429"/>
      <c r="V192" s="429"/>
      <c r="W192" s="29"/>
      <c r="X192" s="32"/>
      <c r="Y192" s="29"/>
      <c r="Z192" s="32"/>
      <c r="AA192" s="29"/>
      <c r="AB192" s="32"/>
      <c r="AC192" s="29"/>
      <c r="AD192" s="32"/>
      <c r="AE192" s="29"/>
      <c r="AF192" s="32"/>
      <c r="AG192" s="32"/>
      <c r="AI192" s="429"/>
      <c r="AJ192" s="429"/>
      <c r="AK192" s="429"/>
      <c r="AL192" s="29"/>
      <c r="AM192" s="32"/>
      <c r="AN192" s="29"/>
      <c r="AO192" s="32"/>
      <c r="AP192" s="29"/>
      <c r="AQ192" s="32"/>
      <c r="AR192" s="29"/>
      <c r="AS192" s="32"/>
      <c r="AT192" s="29"/>
      <c r="AU192" s="32"/>
      <c r="AV192" s="32"/>
      <c r="AX192" s="429"/>
      <c r="AY192" s="429"/>
      <c r="AZ192" s="429"/>
      <c r="BA192" s="29"/>
      <c r="BB192" s="32"/>
      <c r="BC192" s="29"/>
      <c r="BD192" s="32"/>
      <c r="BE192" s="29"/>
      <c r="BF192" s="32"/>
      <c r="BG192" s="29"/>
      <c r="BH192" s="32"/>
      <c r="BI192" s="29"/>
      <c r="BJ192" s="32"/>
      <c r="BK192" s="32"/>
      <c r="BM192" s="429"/>
      <c r="BN192" s="429"/>
      <c r="BO192" s="429"/>
      <c r="BP192" s="29"/>
      <c r="BQ192" s="32"/>
      <c r="BR192" s="29"/>
      <c r="BS192" s="32"/>
      <c r="BT192" s="29"/>
      <c r="BU192" s="32"/>
      <c r="BV192" s="29"/>
      <c r="BW192" s="32"/>
      <c r="BX192" s="29"/>
      <c r="BY192" s="32"/>
      <c r="BZ192" s="32"/>
      <c r="CB192" s="429"/>
      <c r="CC192" s="429"/>
      <c r="CD192" s="429"/>
      <c r="CE192" s="29"/>
      <c r="CF192" s="32"/>
      <c r="CG192" s="29"/>
      <c r="CH192" s="32"/>
      <c r="CI192" s="29"/>
      <c r="CJ192" s="32"/>
      <c r="CK192" s="29"/>
      <c r="CL192" s="32"/>
      <c r="CM192" s="29"/>
      <c r="CN192" s="32"/>
      <c r="CO192" s="32"/>
      <c r="CQ192" s="428"/>
      <c r="CR192" s="428"/>
      <c r="CS192" s="428"/>
      <c r="CT192" s="29"/>
      <c r="CU192" s="32"/>
      <c r="CV192" s="29"/>
      <c r="CW192" s="32"/>
      <c r="CX192" s="29"/>
      <c r="CY192" s="32"/>
      <c r="CZ192" s="29"/>
      <c r="DA192" s="32"/>
      <c r="DB192" s="29"/>
      <c r="DC192" s="32"/>
      <c r="DD192" s="32"/>
      <c r="DF192" s="429"/>
      <c r="DG192" s="429"/>
      <c r="DH192" s="429"/>
      <c r="DI192" s="29"/>
      <c r="DJ192" s="32"/>
      <c r="DK192" s="29"/>
      <c r="DL192" s="32"/>
      <c r="DM192" s="29"/>
      <c r="DN192" s="32"/>
      <c r="DO192" s="29"/>
      <c r="DP192" s="32"/>
      <c r="DQ192" s="29"/>
      <c r="DR192" s="32"/>
      <c r="DS192" s="32"/>
      <c r="DU192" s="429"/>
      <c r="DV192" s="429"/>
      <c r="DW192" s="429"/>
      <c r="DX192" s="29"/>
      <c r="DY192" s="32"/>
      <c r="DZ192" s="29"/>
      <c r="EA192" s="32"/>
      <c r="EB192" s="29"/>
      <c r="EC192" s="32"/>
      <c r="ED192" s="29"/>
      <c r="EE192" s="32"/>
      <c r="EF192" s="29"/>
      <c r="EG192" s="32"/>
      <c r="EH192" s="32"/>
      <c r="EJ192" s="429"/>
      <c r="EK192" s="429"/>
      <c r="EL192" s="429"/>
      <c r="EM192" s="29"/>
      <c r="EN192" s="32"/>
      <c r="EO192" s="29"/>
      <c r="EP192" s="32"/>
      <c r="EQ192" s="29"/>
      <c r="ER192" s="32"/>
      <c r="ES192" s="29"/>
      <c r="ET192" s="32"/>
      <c r="EU192" s="29"/>
      <c r="EV192" s="32"/>
      <c r="EW192" s="32"/>
    </row>
    <row r="193" spans="1:153" ht="9.9" customHeight="1">
      <c r="A193" s="32"/>
      <c r="C193" s="32"/>
      <c r="D193" s="34"/>
      <c r="E193" s="429"/>
      <c r="F193" s="429"/>
      <c r="G193" s="429"/>
      <c r="H193" s="29"/>
      <c r="I193" s="32"/>
      <c r="J193" s="29"/>
      <c r="K193" s="32"/>
      <c r="L193" s="29"/>
      <c r="M193" s="32"/>
      <c r="N193" s="29"/>
      <c r="O193" s="32"/>
      <c r="P193" s="29"/>
      <c r="Q193" s="32"/>
      <c r="R193" s="32"/>
      <c r="T193" s="429"/>
      <c r="U193" s="429"/>
      <c r="V193" s="429"/>
      <c r="W193" s="29"/>
      <c r="X193" s="32"/>
      <c r="Y193" s="29"/>
      <c r="Z193" s="32"/>
      <c r="AA193" s="29"/>
      <c r="AB193" s="32"/>
      <c r="AC193" s="29"/>
      <c r="AD193" s="32"/>
      <c r="AE193" s="29"/>
      <c r="AF193" s="32"/>
      <c r="AG193" s="32"/>
      <c r="AI193" s="429"/>
      <c r="AJ193" s="429"/>
      <c r="AK193" s="429"/>
      <c r="AL193" s="29"/>
      <c r="AM193" s="32"/>
      <c r="AN193" s="29"/>
      <c r="AO193" s="32"/>
      <c r="AP193" s="29"/>
      <c r="AQ193" s="32"/>
      <c r="AR193" s="29"/>
      <c r="AS193" s="32"/>
      <c r="AT193" s="29"/>
      <c r="AU193" s="32"/>
      <c r="AV193" s="32"/>
      <c r="AX193" s="429"/>
      <c r="AY193" s="429"/>
      <c r="AZ193" s="429"/>
      <c r="BA193" s="29"/>
      <c r="BB193" s="32"/>
      <c r="BC193" s="29"/>
      <c r="BD193" s="32"/>
      <c r="BE193" s="29"/>
      <c r="BF193" s="32"/>
      <c r="BG193" s="29"/>
      <c r="BH193" s="32"/>
      <c r="BI193" s="29"/>
      <c r="BJ193" s="32"/>
      <c r="BK193" s="32"/>
      <c r="BM193" s="429"/>
      <c r="BN193" s="429"/>
      <c r="BO193" s="429"/>
      <c r="BP193" s="29"/>
      <c r="BQ193" s="32"/>
      <c r="BR193" s="29"/>
      <c r="BS193" s="32"/>
      <c r="BT193" s="29"/>
      <c r="BU193" s="32"/>
      <c r="BV193" s="29"/>
      <c r="BW193" s="32"/>
      <c r="BX193" s="29"/>
      <c r="BY193" s="32"/>
      <c r="BZ193" s="32"/>
      <c r="CB193" s="429"/>
      <c r="CC193" s="429"/>
      <c r="CD193" s="429"/>
      <c r="CE193" s="29"/>
      <c r="CF193" s="32"/>
      <c r="CG193" s="29"/>
      <c r="CH193" s="32"/>
      <c r="CI193" s="29"/>
      <c r="CJ193" s="32"/>
      <c r="CK193" s="29"/>
      <c r="CL193" s="32"/>
      <c r="CM193" s="29"/>
      <c r="CN193" s="32"/>
      <c r="CO193" s="32"/>
      <c r="CQ193" s="428"/>
      <c r="CR193" s="428"/>
      <c r="CS193" s="428"/>
      <c r="CT193" s="29"/>
      <c r="CU193" s="32"/>
      <c r="CV193" s="29"/>
      <c r="CW193" s="32"/>
      <c r="CX193" s="29"/>
      <c r="CY193" s="32"/>
      <c r="CZ193" s="29"/>
      <c r="DA193" s="32"/>
      <c r="DB193" s="29"/>
      <c r="DC193" s="32"/>
      <c r="DD193" s="32"/>
      <c r="DF193" s="429"/>
      <c r="DG193" s="429"/>
      <c r="DH193" s="429"/>
      <c r="DI193" s="29"/>
      <c r="DJ193" s="32"/>
      <c r="DK193" s="29"/>
      <c r="DL193" s="32"/>
      <c r="DM193" s="29"/>
      <c r="DN193" s="32"/>
      <c r="DO193" s="29"/>
      <c r="DP193" s="32"/>
      <c r="DQ193" s="29"/>
      <c r="DR193" s="32"/>
      <c r="DS193" s="32"/>
      <c r="DU193" s="429"/>
      <c r="DV193" s="429"/>
      <c r="DW193" s="429"/>
      <c r="DX193" s="29"/>
      <c r="DY193" s="32"/>
      <c r="DZ193" s="29"/>
      <c r="EA193" s="32"/>
      <c r="EB193" s="29"/>
      <c r="EC193" s="32"/>
      <c r="ED193" s="29"/>
      <c r="EE193" s="32"/>
      <c r="EF193" s="29"/>
      <c r="EG193" s="32"/>
      <c r="EH193" s="32"/>
      <c r="EJ193" s="429"/>
      <c r="EK193" s="429"/>
      <c r="EL193" s="429"/>
      <c r="EM193" s="29"/>
      <c r="EN193" s="32"/>
      <c r="EO193" s="29"/>
      <c r="EP193" s="32"/>
      <c r="EQ193" s="29"/>
      <c r="ER193" s="32"/>
      <c r="ES193" s="29"/>
      <c r="ET193" s="32"/>
      <c r="EU193" s="29"/>
      <c r="EV193" s="32"/>
      <c r="EW193" s="32"/>
    </row>
    <row r="194" spans="1:153" ht="9.9" customHeight="1">
      <c r="A194" s="32"/>
      <c r="C194" s="32"/>
      <c r="D194" s="34"/>
      <c r="E194" s="429"/>
      <c r="F194" s="429"/>
      <c r="G194" s="429"/>
      <c r="H194" s="29"/>
      <c r="I194" s="32"/>
      <c r="J194" s="29"/>
      <c r="K194" s="32"/>
      <c r="L194" s="29"/>
      <c r="M194" s="32"/>
      <c r="N194" s="29"/>
      <c r="O194" s="32"/>
      <c r="P194" s="29"/>
      <c r="Q194" s="32"/>
      <c r="R194" s="32"/>
      <c r="T194" s="429"/>
      <c r="U194" s="429"/>
      <c r="V194" s="429"/>
      <c r="W194" s="29"/>
      <c r="X194" s="32"/>
      <c r="Y194" s="29"/>
      <c r="Z194" s="32"/>
      <c r="AA194" s="29"/>
      <c r="AB194" s="32"/>
      <c r="AC194" s="29"/>
      <c r="AD194" s="32"/>
      <c r="AE194" s="29"/>
      <c r="AF194" s="32"/>
      <c r="AG194" s="32"/>
      <c r="AI194" s="429"/>
      <c r="AJ194" s="429"/>
      <c r="AK194" s="429"/>
      <c r="AL194" s="29"/>
      <c r="AM194" s="32"/>
      <c r="AN194" s="29"/>
      <c r="AO194" s="32"/>
      <c r="AP194" s="29"/>
      <c r="AQ194" s="32"/>
      <c r="AR194" s="29"/>
      <c r="AS194" s="32"/>
      <c r="AT194" s="29"/>
      <c r="AU194" s="32"/>
      <c r="AV194" s="32"/>
      <c r="AX194" s="429"/>
      <c r="AY194" s="429"/>
      <c r="AZ194" s="429"/>
      <c r="BA194" s="29"/>
      <c r="BB194" s="32"/>
      <c r="BC194" s="29"/>
      <c r="BD194" s="32"/>
      <c r="BE194" s="29"/>
      <c r="BF194" s="32"/>
      <c r="BG194" s="29"/>
      <c r="BH194" s="32"/>
      <c r="BI194" s="29"/>
      <c r="BJ194" s="32"/>
      <c r="BK194" s="32"/>
      <c r="BM194" s="429"/>
      <c r="BN194" s="429"/>
      <c r="BO194" s="429"/>
      <c r="BP194" s="29"/>
      <c r="BQ194" s="32"/>
      <c r="BR194" s="29"/>
      <c r="BS194" s="32"/>
      <c r="BT194" s="29"/>
      <c r="BU194" s="32"/>
      <c r="BV194" s="29"/>
      <c r="BW194" s="32"/>
      <c r="BX194" s="29"/>
      <c r="BY194" s="32"/>
      <c r="BZ194" s="32"/>
      <c r="CB194" s="429"/>
      <c r="CC194" s="429"/>
      <c r="CD194" s="429"/>
      <c r="CE194" s="29"/>
      <c r="CF194" s="32"/>
      <c r="CG194" s="29"/>
      <c r="CH194" s="32"/>
      <c r="CI194" s="29"/>
      <c r="CJ194" s="32"/>
      <c r="CK194" s="29"/>
      <c r="CL194" s="32"/>
      <c r="CM194" s="29"/>
      <c r="CN194" s="32"/>
      <c r="CO194" s="32"/>
      <c r="CQ194" s="428"/>
      <c r="CR194" s="428"/>
      <c r="CS194" s="428"/>
      <c r="CT194" s="29"/>
      <c r="CU194" s="32"/>
      <c r="CV194" s="29"/>
      <c r="CW194" s="32"/>
      <c r="CX194" s="29"/>
      <c r="CY194" s="32"/>
      <c r="CZ194" s="29"/>
      <c r="DA194" s="32"/>
      <c r="DB194" s="29"/>
      <c r="DC194" s="32"/>
      <c r="DD194" s="32"/>
      <c r="DF194" s="429"/>
      <c r="DG194" s="429"/>
      <c r="DH194" s="429"/>
      <c r="DI194" s="29"/>
      <c r="DJ194" s="32"/>
      <c r="DK194" s="29"/>
      <c r="DL194" s="32"/>
      <c r="DM194" s="29"/>
      <c r="DN194" s="32"/>
      <c r="DO194" s="29"/>
      <c r="DP194" s="32"/>
      <c r="DQ194" s="29"/>
      <c r="DR194" s="32"/>
      <c r="DS194" s="32"/>
      <c r="DU194" s="429"/>
      <c r="DV194" s="429"/>
      <c r="DW194" s="429"/>
      <c r="DX194" s="29"/>
      <c r="DY194" s="32"/>
      <c r="DZ194" s="29"/>
      <c r="EA194" s="32"/>
      <c r="EB194" s="29"/>
      <c r="EC194" s="32"/>
      <c r="ED194" s="29"/>
      <c r="EE194" s="32"/>
      <c r="EF194" s="29"/>
      <c r="EG194" s="32"/>
      <c r="EH194" s="32"/>
      <c r="EJ194" s="429"/>
      <c r="EK194" s="429"/>
      <c r="EL194" s="429"/>
      <c r="EM194" s="29"/>
      <c r="EN194" s="32"/>
      <c r="EO194" s="29"/>
      <c r="EP194" s="32"/>
      <c r="EQ194" s="29"/>
      <c r="ER194" s="32"/>
      <c r="ES194" s="29"/>
      <c r="ET194" s="32"/>
      <c r="EU194" s="29"/>
      <c r="EV194" s="32"/>
      <c r="EW194" s="32"/>
    </row>
    <row r="195" spans="1:153" ht="9.9" customHeight="1">
      <c r="A195" s="32"/>
      <c r="C195" s="32"/>
      <c r="D195" s="34"/>
      <c r="E195" s="429"/>
      <c r="F195" s="429"/>
      <c r="G195" s="429"/>
      <c r="H195" s="29"/>
      <c r="I195" s="32"/>
      <c r="J195" s="29"/>
      <c r="K195" s="32"/>
      <c r="L195" s="29"/>
      <c r="M195" s="32"/>
      <c r="N195" s="29"/>
      <c r="O195" s="32"/>
      <c r="P195" s="29"/>
      <c r="Q195" s="32"/>
      <c r="R195" s="32"/>
      <c r="T195" s="429"/>
      <c r="U195" s="429"/>
      <c r="V195" s="429"/>
      <c r="W195" s="29"/>
      <c r="X195" s="32"/>
      <c r="Y195" s="29"/>
      <c r="Z195" s="32"/>
      <c r="AA195" s="29"/>
      <c r="AB195" s="32"/>
      <c r="AC195" s="29"/>
      <c r="AD195" s="32"/>
      <c r="AE195" s="29"/>
      <c r="AF195" s="32"/>
      <c r="AG195" s="32"/>
      <c r="AI195" s="429"/>
      <c r="AJ195" s="429"/>
      <c r="AK195" s="429"/>
      <c r="AL195" s="29"/>
      <c r="AM195" s="32"/>
      <c r="AN195" s="29"/>
      <c r="AO195" s="32"/>
      <c r="AP195" s="29"/>
      <c r="AQ195" s="32"/>
      <c r="AR195" s="29"/>
      <c r="AS195" s="32"/>
      <c r="AT195" s="29"/>
      <c r="AU195" s="32"/>
      <c r="AV195" s="32"/>
      <c r="AX195" s="429"/>
      <c r="AY195" s="429"/>
      <c r="AZ195" s="429"/>
      <c r="BA195" s="29"/>
      <c r="BB195" s="32"/>
      <c r="BC195" s="29"/>
      <c r="BD195" s="32"/>
      <c r="BE195" s="29"/>
      <c r="BF195" s="32"/>
      <c r="BG195" s="29"/>
      <c r="BH195" s="32"/>
      <c r="BI195" s="29"/>
      <c r="BJ195" s="32"/>
      <c r="BK195" s="32"/>
      <c r="BM195" s="429"/>
      <c r="BN195" s="429"/>
      <c r="BO195" s="429"/>
      <c r="BP195" s="29"/>
      <c r="BQ195" s="32"/>
      <c r="BR195" s="29"/>
      <c r="BS195" s="32"/>
      <c r="BT195" s="29"/>
      <c r="BU195" s="32"/>
      <c r="BV195" s="29"/>
      <c r="BW195" s="32"/>
      <c r="BX195" s="29"/>
      <c r="BY195" s="32"/>
      <c r="BZ195" s="32"/>
      <c r="CB195" s="429"/>
      <c r="CC195" s="429"/>
      <c r="CD195" s="429"/>
      <c r="CE195" s="29"/>
      <c r="CF195" s="32"/>
      <c r="CG195" s="29"/>
      <c r="CH195" s="32"/>
      <c r="CI195" s="29"/>
      <c r="CJ195" s="32"/>
      <c r="CK195" s="29"/>
      <c r="CL195" s="32"/>
      <c r="CM195" s="29"/>
      <c r="CN195" s="32"/>
      <c r="CO195" s="32"/>
      <c r="CQ195" s="428"/>
      <c r="CR195" s="428"/>
      <c r="CS195" s="428"/>
      <c r="CT195" s="29"/>
      <c r="CU195" s="32"/>
      <c r="CV195" s="29"/>
      <c r="CW195" s="32"/>
      <c r="CX195" s="29"/>
      <c r="CY195" s="32"/>
      <c r="CZ195" s="29"/>
      <c r="DA195" s="32"/>
      <c r="DB195" s="29"/>
      <c r="DC195" s="32"/>
      <c r="DD195" s="32"/>
      <c r="DF195" s="429"/>
      <c r="DG195" s="429"/>
      <c r="DH195" s="429"/>
      <c r="DI195" s="29"/>
      <c r="DJ195" s="32"/>
      <c r="DK195" s="29"/>
      <c r="DL195" s="32"/>
      <c r="DM195" s="29"/>
      <c r="DN195" s="32"/>
      <c r="DO195" s="29"/>
      <c r="DP195" s="32"/>
      <c r="DQ195" s="29"/>
      <c r="DR195" s="32"/>
      <c r="DS195" s="32"/>
      <c r="DU195" s="429"/>
      <c r="DV195" s="429"/>
      <c r="DW195" s="429"/>
      <c r="DX195" s="29"/>
      <c r="DY195" s="32"/>
      <c r="DZ195" s="29"/>
      <c r="EA195" s="32"/>
      <c r="EB195" s="29"/>
      <c r="EC195" s="32"/>
      <c r="ED195" s="29"/>
      <c r="EE195" s="32"/>
      <c r="EF195" s="29"/>
      <c r="EG195" s="32"/>
      <c r="EH195" s="32"/>
      <c r="EJ195" s="429"/>
      <c r="EK195" s="429"/>
      <c r="EL195" s="429"/>
      <c r="EM195" s="29"/>
      <c r="EN195" s="32"/>
      <c r="EO195" s="29"/>
      <c r="EP195" s="32"/>
      <c r="EQ195" s="29"/>
      <c r="ER195" s="32"/>
      <c r="ES195" s="29"/>
      <c r="ET195" s="32"/>
      <c r="EU195" s="29"/>
      <c r="EV195" s="32"/>
      <c r="EW195" s="32"/>
    </row>
    <row r="196" spans="1:153" ht="9.9" customHeight="1">
      <c r="A196" s="32"/>
      <c r="C196" s="32"/>
      <c r="D196" s="34"/>
      <c r="E196" s="429"/>
      <c r="F196" s="429"/>
      <c r="G196" s="429"/>
      <c r="H196" s="29"/>
      <c r="I196" s="32"/>
      <c r="J196" s="29"/>
      <c r="K196" s="32"/>
      <c r="L196" s="29"/>
      <c r="M196" s="32"/>
      <c r="N196" s="29"/>
      <c r="O196" s="32"/>
      <c r="P196" s="29"/>
      <c r="Q196" s="32"/>
      <c r="R196" s="32"/>
      <c r="T196" s="429"/>
      <c r="U196" s="429"/>
      <c r="V196" s="429"/>
      <c r="W196" s="29"/>
      <c r="X196" s="32"/>
      <c r="Y196" s="29"/>
      <c r="Z196" s="32"/>
      <c r="AA196" s="29"/>
      <c r="AB196" s="32"/>
      <c r="AC196" s="29"/>
      <c r="AD196" s="32"/>
      <c r="AE196" s="29"/>
      <c r="AF196" s="32"/>
      <c r="AG196" s="32"/>
      <c r="AI196" s="429"/>
      <c r="AJ196" s="429"/>
      <c r="AK196" s="429"/>
      <c r="AL196" s="29"/>
      <c r="AM196" s="32"/>
      <c r="AN196" s="29"/>
      <c r="AO196" s="32"/>
      <c r="AP196" s="29"/>
      <c r="AQ196" s="32"/>
      <c r="AR196" s="29"/>
      <c r="AS196" s="32"/>
      <c r="AT196" s="29"/>
      <c r="AU196" s="32"/>
      <c r="AV196" s="32"/>
      <c r="AX196" s="429"/>
      <c r="AY196" s="429"/>
      <c r="AZ196" s="429"/>
      <c r="BA196" s="29"/>
      <c r="BB196" s="32"/>
      <c r="BC196" s="29"/>
      <c r="BD196" s="32"/>
      <c r="BE196" s="29"/>
      <c r="BF196" s="32"/>
      <c r="BG196" s="29"/>
      <c r="BH196" s="32"/>
      <c r="BI196" s="29"/>
      <c r="BJ196" s="32"/>
      <c r="BK196" s="32"/>
      <c r="BM196" s="429"/>
      <c r="BN196" s="429"/>
      <c r="BO196" s="429"/>
      <c r="BP196" s="29"/>
      <c r="BQ196" s="32"/>
      <c r="BR196" s="29"/>
      <c r="BS196" s="32"/>
      <c r="BT196" s="29"/>
      <c r="BU196" s="32"/>
      <c r="BV196" s="29"/>
      <c r="BW196" s="32"/>
      <c r="BX196" s="29"/>
      <c r="BY196" s="32"/>
      <c r="BZ196" s="32"/>
      <c r="CB196" s="429"/>
      <c r="CC196" s="429"/>
      <c r="CD196" s="429"/>
      <c r="CE196" s="29"/>
      <c r="CF196" s="32"/>
      <c r="CG196" s="29"/>
      <c r="CH196" s="32"/>
      <c r="CI196" s="29"/>
      <c r="CJ196" s="32"/>
      <c r="CK196" s="29"/>
      <c r="CL196" s="32"/>
      <c r="CM196" s="29"/>
      <c r="CN196" s="32"/>
      <c r="CO196" s="32"/>
      <c r="CQ196" s="428"/>
      <c r="CR196" s="428"/>
      <c r="CS196" s="428"/>
      <c r="CT196" s="29"/>
      <c r="CU196" s="32"/>
      <c r="CV196" s="29"/>
      <c r="CW196" s="32"/>
      <c r="CX196" s="29"/>
      <c r="CY196" s="32"/>
      <c r="CZ196" s="29"/>
      <c r="DA196" s="32"/>
      <c r="DB196" s="29"/>
      <c r="DC196" s="32"/>
      <c r="DD196" s="32"/>
      <c r="DF196" s="429"/>
      <c r="DG196" s="429"/>
      <c r="DH196" s="429"/>
      <c r="DI196" s="29"/>
      <c r="DJ196" s="32"/>
      <c r="DK196" s="29"/>
      <c r="DL196" s="32"/>
      <c r="DM196" s="29"/>
      <c r="DN196" s="32"/>
      <c r="DO196" s="29"/>
      <c r="DP196" s="32"/>
      <c r="DQ196" s="29"/>
      <c r="DR196" s="32"/>
      <c r="DS196" s="32"/>
      <c r="DU196" s="429"/>
      <c r="DV196" s="429"/>
      <c r="DW196" s="429"/>
      <c r="DX196" s="29"/>
      <c r="DY196" s="32"/>
      <c r="DZ196" s="29"/>
      <c r="EA196" s="32"/>
      <c r="EB196" s="29"/>
      <c r="EC196" s="32"/>
      <c r="ED196" s="29"/>
      <c r="EE196" s="32"/>
      <c r="EF196" s="29"/>
      <c r="EG196" s="32"/>
      <c r="EH196" s="32"/>
      <c r="EJ196" s="429"/>
      <c r="EK196" s="429"/>
      <c r="EL196" s="429"/>
      <c r="EM196" s="29"/>
      <c r="EN196" s="32"/>
      <c r="EO196" s="29"/>
      <c r="EP196" s="32"/>
      <c r="EQ196" s="29"/>
      <c r="ER196" s="32"/>
      <c r="ES196" s="29"/>
      <c r="ET196" s="32"/>
      <c r="EU196" s="29"/>
      <c r="EV196" s="32"/>
      <c r="EW196" s="32"/>
    </row>
    <row r="197" spans="1:153" ht="9.9" customHeight="1">
      <c r="A197" s="32"/>
      <c r="C197" s="32"/>
      <c r="D197" s="34"/>
      <c r="E197" s="429"/>
      <c r="F197" s="429"/>
      <c r="G197" s="429"/>
      <c r="H197" s="29"/>
      <c r="I197" s="32"/>
      <c r="J197" s="29"/>
      <c r="K197" s="32"/>
      <c r="L197" s="29"/>
      <c r="M197" s="32"/>
      <c r="N197" s="29"/>
      <c r="O197" s="32"/>
      <c r="P197" s="29"/>
      <c r="Q197" s="32"/>
      <c r="R197" s="32"/>
      <c r="T197" s="429"/>
      <c r="U197" s="429"/>
      <c r="V197" s="429"/>
      <c r="W197" s="29"/>
      <c r="X197" s="32"/>
      <c r="Y197" s="29"/>
      <c r="Z197" s="32"/>
      <c r="AA197" s="29"/>
      <c r="AB197" s="32"/>
      <c r="AC197" s="29"/>
      <c r="AD197" s="32"/>
      <c r="AE197" s="29"/>
      <c r="AF197" s="32"/>
      <c r="AG197" s="32"/>
      <c r="AI197" s="429"/>
      <c r="AJ197" s="429"/>
      <c r="AK197" s="429"/>
      <c r="AL197" s="29"/>
      <c r="AM197" s="32"/>
      <c r="AN197" s="29"/>
      <c r="AO197" s="32"/>
      <c r="AP197" s="29"/>
      <c r="AQ197" s="32"/>
      <c r="AR197" s="29"/>
      <c r="AS197" s="32"/>
      <c r="AT197" s="29"/>
      <c r="AU197" s="32"/>
      <c r="AV197" s="32"/>
      <c r="AX197" s="429"/>
      <c r="AY197" s="429"/>
      <c r="AZ197" s="429"/>
      <c r="BA197" s="29"/>
      <c r="BB197" s="32"/>
      <c r="BC197" s="29"/>
      <c r="BD197" s="32"/>
      <c r="BE197" s="29"/>
      <c r="BF197" s="32"/>
      <c r="BG197" s="29"/>
      <c r="BH197" s="32"/>
      <c r="BI197" s="29"/>
      <c r="BJ197" s="32"/>
      <c r="BK197" s="32"/>
      <c r="BM197" s="429"/>
      <c r="BN197" s="429"/>
      <c r="BO197" s="429"/>
      <c r="BP197" s="29"/>
      <c r="BQ197" s="32"/>
      <c r="BR197" s="29"/>
      <c r="BS197" s="32"/>
      <c r="BT197" s="29"/>
      <c r="BU197" s="32"/>
      <c r="BV197" s="29"/>
      <c r="BW197" s="32"/>
      <c r="BX197" s="29"/>
      <c r="BY197" s="32"/>
      <c r="BZ197" s="32"/>
      <c r="CB197" s="429"/>
      <c r="CC197" s="429"/>
      <c r="CD197" s="429"/>
      <c r="CE197" s="29"/>
      <c r="CF197" s="32"/>
      <c r="CG197" s="29"/>
      <c r="CH197" s="32"/>
      <c r="CI197" s="29"/>
      <c r="CJ197" s="32"/>
      <c r="CK197" s="29"/>
      <c r="CL197" s="32"/>
      <c r="CM197" s="29"/>
      <c r="CN197" s="32"/>
      <c r="CO197" s="32"/>
      <c r="CQ197" s="428"/>
      <c r="CR197" s="428"/>
      <c r="CS197" s="428"/>
      <c r="CT197" s="29"/>
      <c r="CU197" s="32"/>
      <c r="CV197" s="29"/>
      <c r="CW197" s="32"/>
      <c r="CX197" s="29"/>
      <c r="CY197" s="32"/>
      <c r="CZ197" s="29"/>
      <c r="DA197" s="32"/>
      <c r="DB197" s="29"/>
      <c r="DC197" s="32"/>
      <c r="DD197" s="32"/>
      <c r="DF197" s="429"/>
      <c r="DG197" s="429"/>
      <c r="DH197" s="429"/>
      <c r="DI197" s="29"/>
      <c r="DJ197" s="32"/>
      <c r="DK197" s="29"/>
      <c r="DL197" s="32"/>
      <c r="DM197" s="29"/>
      <c r="DN197" s="32"/>
      <c r="DO197" s="29"/>
      <c r="DP197" s="32"/>
      <c r="DQ197" s="29"/>
      <c r="DR197" s="32"/>
      <c r="DS197" s="32"/>
      <c r="DU197" s="429"/>
      <c r="DV197" s="429"/>
      <c r="DW197" s="429"/>
      <c r="DX197" s="29"/>
      <c r="DY197" s="32"/>
      <c r="DZ197" s="29"/>
      <c r="EA197" s="32"/>
      <c r="EB197" s="29"/>
      <c r="EC197" s="32"/>
      <c r="ED197" s="29"/>
      <c r="EE197" s="32"/>
      <c r="EF197" s="29"/>
      <c r="EG197" s="32"/>
      <c r="EH197" s="32"/>
      <c r="EJ197" s="429"/>
      <c r="EK197" s="429"/>
      <c r="EL197" s="429"/>
      <c r="EM197" s="29"/>
      <c r="EN197" s="32"/>
      <c r="EO197" s="29"/>
      <c r="EP197" s="32"/>
      <c r="EQ197" s="29"/>
      <c r="ER197" s="32"/>
      <c r="ES197" s="29"/>
      <c r="ET197" s="32"/>
      <c r="EU197" s="29"/>
      <c r="EV197" s="32"/>
      <c r="EW197" s="32"/>
    </row>
    <row r="198" spans="1:153" ht="9.9" customHeight="1">
      <c r="A198" s="32"/>
      <c r="C198" s="32"/>
      <c r="D198" s="34"/>
      <c r="E198" s="429"/>
      <c r="F198" s="429"/>
      <c r="G198" s="429"/>
      <c r="H198" s="29"/>
      <c r="I198" s="32"/>
      <c r="J198" s="29"/>
      <c r="K198" s="32"/>
      <c r="L198" s="29"/>
      <c r="M198" s="32"/>
      <c r="N198" s="29"/>
      <c r="O198" s="32"/>
      <c r="P198" s="29"/>
      <c r="Q198" s="32"/>
      <c r="R198" s="32"/>
      <c r="T198" s="429"/>
      <c r="U198" s="429"/>
      <c r="V198" s="429"/>
      <c r="W198" s="29"/>
      <c r="X198" s="32"/>
      <c r="Y198" s="29"/>
      <c r="Z198" s="32"/>
      <c r="AA198" s="29"/>
      <c r="AB198" s="32"/>
      <c r="AC198" s="29"/>
      <c r="AD198" s="32"/>
      <c r="AE198" s="29"/>
      <c r="AF198" s="32"/>
      <c r="AG198" s="32"/>
      <c r="AI198" s="429"/>
      <c r="AJ198" s="429"/>
      <c r="AK198" s="429"/>
      <c r="AL198" s="29"/>
      <c r="AM198" s="32"/>
      <c r="AN198" s="29"/>
      <c r="AO198" s="32"/>
      <c r="AP198" s="29"/>
      <c r="AQ198" s="32"/>
      <c r="AR198" s="29"/>
      <c r="AS198" s="32"/>
      <c r="AT198" s="29"/>
      <c r="AU198" s="32"/>
      <c r="AV198" s="32"/>
      <c r="AX198" s="429"/>
      <c r="AY198" s="429"/>
      <c r="AZ198" s="429"/>
      <c r="BA198" s="29"/>
      <c r="BB198" s="32"/>
      <c r="BC198" s="29"/>
      <c r="BD198" s="32"/>
      <c r="BE198" s="29"/>
      <c r="BF198" s="32"/>
      <c r="BG198" s="29"/>
      <c r="BH198" s="32"/>
      <c r="BI198" s="29"/>
      <c r="BJ198" s="32"/>
      <c r="BK198" s="32"/>
      <c r="BM198" s="429"/>
      <c r="BN198" s="429"/>
      <c r="BO198" s="429"/>
      <c r="BP198" s="29"/>
      <c r="BQ198" s="32"/>
      <c r="BR198" s="29"/>
      <c r="BS198" s="32"/>
      <c r="BT198" s="29"/>
      <c r="BU198" s="32"/>
      <c r="BV198" s="29"/>
      <c r="BW198" s="32"/>
      <c r="BX198" s="29"/>
      <c r="BY198" s="32"/>
      <c r="BZ198" s="32"/>
      <c r="CB198" s="429"/>
      <c r="CC198" s="429"/>
      <c r="CD198" s="429"/>
      <c r="CE198" s="29"/>
      <c r="CF198" s="32"/>
      <c r="CG198" s="29"/>
      <c r="CH198" s="32"/>
      <c r="CI198" s="29"/>
      <c r="CJ198" s="32"/>
      <c r="CK198" s="29"/>
      <c r="CL198" s="32"/>
      <c r="CM198" s="29"/>
      <c r="CN198" s="32"/>
      <c r="CO198" s="32"/>
      <c r="CQ198" s="428"/>
      <c r="CR198" s="428"/>
      <c r="CS198" s="428"/>
      <c r="CT198" s="29"/>
      <c r="CU198" s="32"/>
      <c r="CV198" s="29"/>
      <c r="CW198" s="32"/>
      <c r="CX198" s="29"/>
      <c r="CY198" s="32"/>
      <c r="CZ198" s="29"/>
      <c r="DA198" s="32"/>
      <c r="DB198" s="29"/>
      <c r="DC198" s="32"/>
      <c r="DD198" s="32"/>
      <c r="DF198" s="429"/>
      <c r="DG198" s="429"/>
      <c r="DH198" s="429"/>
      <c r="DI198" s="29"/>
      <c r="DJ198" s="32"/>
      <c r="DK198" s="29"/>
      <c r="DL198" s="32"/>
      <c r="DM198" s="29"/>
      <c r="DN198" s="32"/>
      <c r="DO198" s="29"/>
      <c r="DP198" s="32"/>
      <c r="DQ198" s="29"/>
      <c r="DR198" s="32"/>
      <c r="DS198" s="32"/>
      <c r="DU198" s="429"/>
      <c r="DV198" s="429"/>
      <c r="DW198" s="429"/>
      <c r="DX198" s="29"/>
      <c r="DY198" s="32"/>
      <c r="DZ198" s="29"/>
      <c r="EA198" s="32"/>
      <c r="EB198" s="29"/>
      <c r="EC198" s="32"/>
      <c r="ED198" s="29"/>
      <c r="EE198" s="32"/>
      <c r="EF198" s="29"/>
      <c r="EG198" s="32"/>
      <c r="EH198" s="32"/>
      <c r="EJ198" s="429"/>
      <c r="EK198" s="429"/>
      <c r="EL198" s="429"/>
      <c r="EM198" s="29"/>
      <c r="EN198" s="32"/>
      <c r="EO198" s="29"/>
      <c r="EP198" s="32"/>
      <c r="EQ198" s="29"/>
      <c r="ER198" s="32"/>
      <c r="ES198" s="29"/>
      <c r="ET198" s="32"/>
      <c r="EU198" s="29"/>
      <c r="EV198" s="32"/>
      <c r="EW198" s="32"/>
    </row>
    <row r="199" spans="1:153" ht="9.9" customHeight="1">
      <c r="A199" s="32"/>
      <c r="C199" s="32"/>
      <c r="D199" s="34"/>
      <c r="E199" s="429"/>
      <c r="F199" s="429"/>
      <c r="G199" s="429"/>
      <c r="H199" s="29"/>
      <c r="I199" s="32"/>
      <c r="J199" s="29"/>
      <c r="K199" s="32"/>
      <c r="L199" s="29"/>
      <c r="M199" s="32"/>
      <c r="N199" s="29"/>
      <c r="O199" s="32"/>
      <c r="P199" s="29"/>
      <c r="Q199" s="32"/>
      <c r="R199" s="32"/>
      <c r="T199" s="429"/>
      <c r="U199" s="429"/>
      <c r="V199" s="429"/>
      <c r="W199" s="29"/>
      <c r="X199" s="32"/>
      <c r="Y199" s="29"/>
      <c r="Z199" s="32"/>
      <c r="AA199" s="29"/>
      <c r="AB199" s="32"/>
      <c r="AC199" s="29"/>
      <c r="AD199" s="32"/>
      <c r="AE199" s="29"/>
      <c r="AF199" s="32"/>
      <c r="AG199" s="32"/>
      <c r="AI199" s="429"/>
      <c r="AJ199" s="429"/>
      <c r="AK199" s="429"/>
      <c r="AL199" s="29"/>
      <c r="AM199" s="32"/>
      <c r="AN199" s="29"/>
      <c r="AO199" s="32"/>
      <c r="AP199" s="29"/>
      <c r="AQ199" s="32"/>
      <c r="AR199" s="29"/>
      <c r="AS199" s="32"/>
      <c r="AT199" s="29"/>
      <c r="AU199" s="32"/>
      <c r="AV199" s="32"/>
      <c r="AX199" s="429"/>
      <c r="AY199" s="429"/>
      <c r="AZ199" s="429"/>
      <c r="BA199" s="29"/>
      <c r="BB199" s="32"/>
      <c r="BC199" s="29"/>
      <c r="BD199" s="32"/>
      <c r="BE199" s="29"/>
      <c r="BF199" s="32"/>
      <c r="BG199" s="29"/>
      <c r="BH199" s="32"/>
      <c r="BI199" s="29"/>
      <c r="BJ199" s="32"/>
      <c r="BK199" s="32"/>
      <c r="BM199" s="429"/>
      <c r="BN199" s="429"/>
      <c r="BO199" s="429"/>
      <c r="BP199" s="29"/>
      <c r="BQ199" s="32"/>
      <c r="BR199" s="29"/>
      <c r="BS199" s="32"/>
      <c r="BT199" s="29"/>
      <c r="BU199" s="32"/>
      <c r="BV199" s="29"/>
      <c r="BW199" s="32"/>
      <c r="BX199" s="29"/>
      <c r="BY199" s="32"/>
      <c r="BZ199" s="32"/>
      <c r="CB199" s="429"/>
      <c r="CC199" s="429"/>
      <c r="CD199" s="429"/>
      <c r="CE199" s="29"/>
      <c r="CF199" s="32"/>
      <c r="CG199" s="29"/>
      <c r="CH199" s="32"/>
      <c r="CI199" s="29"/>
      <c r="CJ199" s="32"/>
      <c r="CK199" s="29"/>
      <c r="CL199" s="32"/>
      <c r="CM199" s="29"/>
      <c r="CN199" s="32"/>
      <c r="CO199" s="32"/>
      <c r="CQ199" s="428"/>
      <c r="CR199" s="428"/>
      <c r="CS199" s="428"/>
      <c r="CT199" s="29"/>
      <c r="CU199" s="32"/>
      <c r="CV199" s="29"/>
      <c r="CW199" s="32"/>
      <c r="CX199" s="29"/>
      <c r="CY199" s="32"/>
      <c r="CZ199" s="29"/>
      <c r="DA199" s="32"/>
      <c r="DB199" s="29"/>
      <c r="DC199" s="32"/>
      <c r="DD199" s="32"/>
      <c r="DF199" s="429"/>
      <c r="DG199" s="429"/>
      <c r="DH199" s="429"/>
      <c r="DI199" s="29"/>
      <c r="DJ199" s="32"/>
      <c r="DK199" s="29"/>
      <c r="DL199" s="32"/>
      <c r="DM199" s="29"/>
      <c r="DN199" s="32"/>
      <c r="DO199" s="29"/>
      <c r="DP199" s="32"/>
      <c r="DQ199" s="29"/>
      <c r="DR199" s="32"/>
      <c r="DS199" s="32"/>
      <c r="DU199" s="429"/>
      <c r="DV199" s="429"/>
      <c r="DW199" s="429"/>
      <c r="DX199" s="29"/>
      <c r="DY199" s="32"/>
      <c r="DZ199" s="29"/>
      <c r="EA199" s="32"/>
      <c r="EB199" s="29"/>
      <c r="EC199" s="32"/>
      <c r="ED199" s="29"/>
      <c r="EE199" s="32"/>
      <c r="EF199" s="29"/>
      <c r="EG199" s="32"/>
      <c r="EH199" s="32"/>
      <c r="EJ199" s="429"/>
      <c r="EK199" s="429"/>
      <c r="EL199" s="429"/>
      <c r="EM199" s="29"/>
      <c r="EN199" s="32"/>
      <c r="EO199" s="29"/>
      <c r="EP199" s="32"/>
      <c r="EQ199" s="29"/>
      <c r="ER199" s="32"/>
      <c r="ES199" s="29"/>
      <c r="ET199" s="32"/>
      <c r="EU199" s="29"/>
      <c r="EV199" s="32"/>
      <c r="EW199" s="32"/>
    </row>
    <row r="200" spans="1:153" ht="9.9" customHeight="1">
      <c r="A200" s="32"/>
      <c r="C200" s="32"/>
      <c r="D200" s="34"/>
      <c r="E200" s="429"/>
      <c r="F200" s="429"/>
      <c r="G200" s="429"/>
      <c r="H200" s="29"/>
      <c r="I200" s="32"/>
      <c r="J200" s="29"/>
      <c r="K200" s="32"/>
      <c r="L200" s="29"/>
      <c r="M200" s="32"/>
      <c r="N200" s="29"/>
      <c r="O200" s="32"/>
      <c r="P200" s="29"/>
      <c r="Q200" s="32"/>
      <c r="R200" s="32"/>
      <c r="T200" s="429"/>
      <c r="U200" s="429"/>
      <c r="V200" s="429"/>
      <c r="W200" s="29"/>
      <c r="X200" s="32"/>
      <c r="Y200" s="29"/>
      <c r="Z200" s="32"/>
      <c r="AA200" s="29"/>
      <c r="AB200" s="32"/>
      <c r="AC200" s="29"/>
      <c r="AD200" s="32"/>
      <c r="AE200" s="29"/>
      <c r="AF200" s="32"/>
      <c r="AG200" s="32"/>
      <c r="AI200" s="429"/>
      <c r="AJ200" s="429"/>
      <c r="AK200" s="429"/>
      <c r="AL200" s="29"/>
      <c r="AM200" s="32"/>
      <c r="AN200" s="29"/>
      <c r="AO200" s="32"/>
      <c r="AP200" s="29"/>
      <c r="AQ200" s="32"/>
      <c r="AR200" s="29"/>
      <c r="AS200" s="32"/>
      <c r="AT200" s="29"/>
      <c r="AU200" s="32"/>
      <c r="AV200" s="32"/>
      <c r="AX200" s="429"/>
      <c r="AY200" s="429"/>
      <c r="AZ200" s="429"/>
      <c r="BA200" s="29"/>
      <c r="BB200" s="32"/>
      <c r="BC200" s="29"/>
      <c r="BD200" s="32"/>
      <c r="BE200" s="29"/>
      <c r="BF200" s="32"/>
      <c r="BG200" s="29"/>
      <c r="BH200" s="32"/>
      <c r="BI200" s="29"/>
      <c r="BJ200" s="32"/>
      <c r="BK200" s="32"/>
      <c r="BM200" s="429"/>
      <c r="BN200" s="429"/>
      <c r="BO200" s="429"/>
      <c r="BP200" s="29"/>
      <c r="BQ200" s="32"/>
      <c r="BR200" s="29"/>
      <c r="BS200" s="32"/>
      <c r="BT200" s="29"/>
      <c r="BU200" s="32"/>
      <c r="BV200" s="29"/>
      <c r="BW200" s="32"/>
      <c r="BX200" s="29"/>
      <c r="BY200" s="32"/>
      <c r="BZ200" s="32"/>
      <c r="CB200" s="429"/>
      <c r="CC200" s="429"/>
      <c r="CD200" s="429"/>
      <c r="CE200" s="29"/>
      <c r="CF200" s="32"/>
      <c r="CG200" s="29"/>
      <c r="CH200" s="32"/>
      <c r="CI200" s="29"/>
      <c r="CJ200" s="32"/>
      <c r="CK200" s="29"/>
      <c r="CL200" s="32"/>
      <c r="CM200" s="29"/>
      <c r="CN200" s="32"/>
      <c r="CO200" s="32"/>
      <c r="CQ200" s="428"/>
      <c r="CR200" s="428"/>
      <c r="CS200" s="428"/>
      <c r="CT200" s="29"/>
      <c r="CU200" s="32"/>
      <c r="CV200" s="29"/>
      <c r="CW200" s="32"/>
      <c r="CX200" s="29"/>
      <c r="CY200" s="32"/>
      <c r="CZ200" s="29"/>
      <c r="DA200" s="32"/>
      <c r="DB200" s="29"/>
      <c r="DC200" s="32"/>
      <c r="DD200" s="32"/>
      <c r="DF200" s="429"/>
      <c r="DG200" s="429"/>
      <c r="DH200" s="429"/>
      <c r="DI200" s="29"/>
      <c r="DJ200" s="32"/>
      <c r="DK200" s="29"/>
      <c r="DL200" s="32"/>
      <c r="DM200" s="29"/>
      <c r="DN200" s="32"/>
      <c r="DO200" s="29"/>
      <c r="DP200" s="32"/>
      <c r="DQ200" s="29"/>
      <c r="DR200" s="32"/>
      <c r="DS200" s="32"/>
      <c r="DU200" s="429"/>
      <c r="DV200" s="429"/>
      <c r="DW200" s="429"/>
      <c r="DX200" s="29"/>
      <c r="DY200" s="32"/>
      <c r="DZ200" s="29"/>
      <c r="EA200" s="32"/>
      <c r="EB200" s="29"/>
      <c r="EC200" s="32"/>
      <c r="ED200" s="29"/>
      <c r="EE200" s="32"/>
      <c r="EF200" s="29"/>
      <c r="EG200" s="32"/>
      <c r="EH200" s="32"/>
      <c r="EJ200" s="429"/>
      <c r="EK200" s="429"/>
      <c r="EL200" s="429"/>
      <c r="EM200" s="29"/>
      <c r="EN200" s="32"/>
      <c r="EO200" s="29"/>
      <c r="EP200" s="32"/>
      <c r="EQ200" s="29"/>
      <c r="ER200" s="32"/>
      <c r="ES200" s="29"/>
      <c r="ET200" s="32"/>
      <c r="EU200" s="29"/>
      <c r="EV200" s="32"/>
      <c r="EW200" s="32"/>
    </row>
    <row r="201" spans="1:153" ht="9.9" customHeight="1">
      <c r="A201" s="32"/>
      <c r="C201" s="32"/>
      <c r="D201" s="34"/>
      <c r="E201" s="429"/>
      <c r="F201" s="429"/>
      <c r="G201" s="429"/>
      <c r="H201" s="29"/>
      <c r="I201" s="32"/>
      <c r="J201" s="29"/>
      <c r="K201" s="32"/>
      <c r="L201" s="29"/>
      <c r="M201" s="32"/>
      <c r="N201" s="29"/>
      <c r="O201" s="32"/>
      <c r="P201" s="29"/>
      <c r="Q201" s="32"/>
      <c r="R201" s="32"/>
      <c r="T201" s="429"/>
      <c r="U201" s="429"/>
      <c r="V201" s="429"/>
      <c r="W201" s="29"/>
      <c r="X201" s="32"/>
      <c r="Y201" s="29"/>
      <c r="Z201" s="32"/>
      <c r="AA201" s="29"/>
      <c r="AB201" s="32"/>
      <c r="AC201" s="29"/>
      <c r="AD201" s="32"/>
      <c r="AE201" s="29"/>
      <c r="AF201" s="32"/>
      <c r="AG201" s="32"/>
      <c r="AI201" s="429"/>
      <c r="AJ201" s="429"/>
      <c r="AK201" s="429"/>
      <c r="AL201" s="29"/>
      <c r="AM201" s="32"/>
      <c r="AN201" s="29"/>
      <c r="AO201" s="32"/>
      <c r="AP201" s="29"/>
      <c r="AQ201" s="32"/>
      <c r="AR201" s="29"/>
      <c r="AS201" s="32"/>
      <c r="AT201" s="29"/>
      <c r="AU201" s="32"/>
      <c r="AV201" s="32"/>
      <c r="AX201" s="429"/>
      <c r="AY201" s="429"/>
      <c r="AZ201" s="429"/>
      <c r="BA201" s="29"/>
      <c r="BB201" s="32"/>
      <c r="BC201" s="29"/>
      <c r="BD201" s="32"/>
      <c r="BE201" s="29"/>
      <c r="BF201" s="32"/>
      <c r="BG201" s="29"/>
      <c r="BH201" s="32"/>
      <c r="BI201" s="29"/>
      <c r="BJ201" s="32"/>
      <c r="BK201" s="32"/>
      <c r="BM201" s="429"/>
      <c r="BN201" s="429"/>
      <c r="BO201" s="429"/>
      <c r="BP201" s="29"/>
      <c r="BQ201" s="32"/>
      <c r="BR201" s="29"/>
      <c r="BS201" s="32"/>
      <c r="BT201" s="29"/>
      <c r="BU201" s="32"/>
      <c r="BV201" s="29"/>
      <c r="BW201" s="32"/>
      <c r="BX201" s="29"/>
      <c r="BY201" s="32"/>
      <c r="BZ201" s="32"/>
      <c r="CB201" s="429"/>
      <c r="CC201" s="429"/>
      <c r="CD201" s="429"/>
      <c r="CE201" s="29"/>
      <c r="CF201" s="32"/>
      <c r="CG201" s="29"/>
      <c r="CH201" s="32"/>
      <c r="CI201" s="29"/>
      <c r="CJ201" s="32"/>
      <c r="CK201" s="29"/>
      <c r="CL201" s="32"/>
      <c r="CM201" s="29"/>
      <c r="CN201" s="32"/>
      <c r="CO201" s="32"/>
      <c r="CQ201" s="428"/>
      <c r="CR201" s="428"/>
      <c r="CS201" s="428"/>
      <c r="CT201" s="29"/>
      <c r="CU201" s="32"/>
      <c r="CV201" s="29"/>
      <c r="CW201" s="32"/>
      <c r="CX201" s="29"/>
      <c r="CY201" s="32"/>
      <c r="CZ201" s="29"/>
      <c r="DA201" s="32"/>
      <c r="DB201" s="29"/>
      <c r="DC201" s="32"/>
      <c r="DD201" s="32"/>
      <c r="DF201" s="429"/>
      <c r="DG201" s="429"/>
      <c r="DH201" s="429"/>
      <c r="DI201" s="29"/>
      <c r="DJ201" s="32"/>
      <c r="DK201" s="29"/>
      <c r="DL201" s="32"/>
      <c r="DM201" s="29"/>
      <c r="DN201" s="32"/>
      <c r="DO201" s="29"/>
      <c r="DP201" s="32"/>
      <c r="DQ201" s="29"/>
      <c r="DR201" s="32"/>
      <c r="DS201" s="32"/>
      <c r="DU201" s="429"/>
      <c r="DV201" s="429"/>
      <c r="DW201" s="429"/>
      <c r="DX201" s="29"/>
      <c r="DY201" s="32"/>
      <c r="DZ201" s="29"/>
      <c r="EA201" s="32"/>
      <c r="EB201" s="29"/>
      <c r="EC201" s="32"/>
      <c r="ED201" s="29"/>
      <c r="EE201" s="32"/>
      <c r="EF201" s="29"/>
      <c r="EG201" s="32"/>
      <c r="EH201" s="32"/>
      <c r="EJ201" s="429"/>
      <c r="EK201" s="429"/>
      <c r="EL201" s="429"/>
      <c r="EM201" s="29"/>
      <c r="EN201" s="32"/>
      <c r="EO201" s="29"/>
      <c r="EP201" s="32"/>
      <c r="EQ201" s="29"/>
      <c r="ER201" s="32"/>
      <c r="ES201" s="29"/>
      <c r="ET201" s="32"/>
      <c r="EU201" s="29"/>
      <c r="EV201" s="32"/>
      <c r="EW201" s="32"/>
    </row>
    <row r="202" spans="1:153" ht="9.9" customHeight="1">
      <c r="A202" s="32"/>
      <c r="C202" s="32"/>
      <c r="D202" s="34"/>
      <c r="E202" s="429"/>
      <c r="F202" s="429"/>
      <c r="G202" s="429"/>
      <c r="H202" s="29"/>
      <c r="I202" s="32"/>
      <c r="J202" s="29"/>
      <c r="K202" s="32"/>
      <c r="L202" s="29"/>
      <c r="M202" s="32"/>
      <c r="N202" s="29"/>
      <c r="O202" s="32"/>
      <c r="P202" s="29"/>
      <c r="Q202" s="32"/>
      <c r="R202" s="32"/>
      <c r="T202" s="429"/>
      <c r="U202" s="429"/>
      <c r="V202" s="429"/>
      <c r="W202" s="29"/>
      <c r="X202" s="32"/>
      <c r="Y202" s="29"/>
      <c r="Z202" s="32"/>
      <c r="AA202" s="29"/>
      <c r="AB202" s="32"/>
      <c r="AC202" s="29"/>
      <c r="AD202" s="32"/>
      <c r="AE202" s="29"/>
      <c r="AF202" s="32"/>
      <c r="AG202" s="32"/>
      <c r="AI202" s="429"/>
      <c r="AJ202" s="429"/>
      <c r="AK202" s="429"/>
      <c r="AL202" s="29"/>
      <c r="AM202" s="32"/>
      <c r="AN202" s="29"/>
      <c r="AO202" s="32"/>
      <c r="AP202" s="29"/>
      <c r="AQ202" s="32"/>
      <c r="AR202" s="29"/>
      <c r="AS202" s="32"/>
      <c r="AT202" s="29"/>
      <c r="AU202" s="32"/>
      <c r="AV202" s="32"/>
      <c r="AX202" s="429"/>
      <c r="AY202" s="429"/>
      <c r="AZ202" s="429"/>
      <c r="BA202" s="29"/>
      <c r="BB202" s="32"/>
      <c r="BC202" s="29"/>
      <c r="BD202" s="32"/>
      <c r="BE202" s="29"/>
      <c r="BF202" s="32"/>
      <c r="BG202" s="29"/>
      <c r="BH202" s="32"/>
      <c r="BI202" s="29"/>
      <c r="BJ202" s="32"/>
      <c r="BK202" s="32"/>
      <c r="BM202" s="429"/>
      <c r="BN202" s="429"/>
      <c r="BO202" s="429"/>
      <c r="BP202" s="29"/>
      <c r="BQ202" s="32"/>
      <c r="BR202" s="29"/>
      <c r="BS202" s="32"/>
      <c r="BT202" s="29"/>
      <c r="BU202" s="32"/>
      <c r="BV202" s="29"/>
      <c r="BW202" s="32"/>
      <c r="BX202" s="29"/>
      <c r="BY202" s="32"/>
      <c r="BZ202" s="32"/>
      <c r="CB202" s="429"/>
      <c r="CC202" s="429"/>
      <c r="CD202" s="429"/>
      <c r="CE202" s="29"/>
      <c r="CF202" s="32"/>
      <c r="CG202" s="29"/>
      <c r="CH202" s="32"/>
      <c r="CI202" s="29"/>
      <c r="CJ202" s="32"/>
      <c r="CK202" s="29"/>
      <c r="CL202" s="32"/>
      <c r="CM202" s="29"/>
      <c r="CN202" s="32"/>
      <c r="CO202" s="32"/>
      <c r="CQ202" s="428"/>
      <c r="CR202" s="428"/>
      <c r="CS202" s="428"/>
      <c r="CT202" s="29"/>
      <c r="CU202" s="32"/>
      <c r="CV202" s="29"/>
      <c r="CW202" s="32"/>
      <c r="CX202" s="29"/>
      <c r="CY202" s="32"/>
      <c r="CZ202" s="29"/>
      <c r="DA202" s="32"/>
      <c r="DB202" s="29"/>
      <c r="DC202" s="32"/>
      <c r="DD202" s="32"/>
      <c r="DF202" s="429"/>
      <c r="DG202" s="429"/>
      <c r="DH202" s="429"/>
      <c r="DI202" s="29"/>
      <c r="DJ202" s="32"/>
      <c r="DK202" s="29"/>
      <c r="DL202" s="32"/>
      <c r="DM202" s="29"/>
      <c r="DN202" s="32"/>
      <c r="DO202" s="29"/>
      <c r="DP202" s="32"/>
      <c r="DQ202" s="29"/>
      <c r="DR202" s="32"/>
      <c r="DS202" s="32"/>
      <c r="DU202" s="429"/>
      <c r="DV202" s="429"/>
      <c r="DW202" s="429"/>
      <c r="DX202" s="29"/>
      <c r="DY202" s="32"/>
      <c r="DZ202" s="29"/>
      <c r="EA202" s="32"/>
      <c r="EB202" s="29"/>
      <c r="EC202" s="32"/>
      <c r="ED202" s="29"/>
      <c r="EE202" s="32"/>
      <c r="EF202" s="29"/>
      <c r="EG202" s="32"/>
      <c r="EH202" s="32"/>
      <c r="EJ202" s="429"/>
      <c r="EK202" s="429"/>
      <c r="EL202" s="429"/>
      <c r="EM202" s="29"/>
      <c r="EN202" s="32"/>
      <c r="EO202" s="29"/>
      <c r="EP202" s="32"/>
      <c r="EQ202" s="29"/>
      <c r="ER202" s="32"/>
      <c r="ES202" s="29"/>
      <c r="ET202" s="32"/>
      <c r="EU202" s="29"/>
      <c r="EV202" s="32"/>
      <c r="EW202" s="32"/>
    </row>
    <row r="203" spans="1:153" ht="9.9" customHeight="1">
      <c r="A203" s="32"/>
      <c r="C203" s="32"/>
      <c r="D203" s="34"/>
      <c r="E203" s="429"/>
      <c r="F203" s="429"/>
      <c r="G203" s="429"/>
      <c r="H203" s="29"/>
      <c r="I203" s="32"/>
      <c r="J203" s="29"/>
      <c r="K203" s="32"/>
      <c r="L203" s="29"/>
      <c r="M203" s="32"/>
      <c r="N203" s="29"/>
      <c r="O203" s="32"/>
      <c r="P203" s="29"/>
      <c r="Q203" s="32"/>
      <c r="R203" s="32"/>
      <c r="T203" s="429"/>
      <c r="U203" s="429"/>
      <c r="V203" s="429"/>
      <c r="W203" s="29"/>
      <c r="X203" s="32"/>
      <c r="Y203" s="29"/>
      <c r="Z203" s="32"/>
      <c r="AA203" s="29"/>
      <c r="AB203" s="32"/>
      <c r="AC203" s="29"/>
      <c r="AD203" s="32"/>
      <c r="AE203" s="29"/>
      <c r="AF203" s="32"/>
      <c r="AG203" s="32"/>
      <c r="AI203" s="429"/>
      <c r="AJ203" s="429"/>
      <c r="AK203" s="429"/>
      <c r="AL203" s="29"/>
      <c r="AM203" s="32"/>
      <c r="AN203" s="29"/>
      <c r="AO203" s="32"/>
      <c r="AP203" s="29"/>
      <c r="AQ203" s="32"/>
      <c r="AR203" s="29"/>
      <c r="AS203" s="32"/>
      <c r="AT203" s="29"/>
      <c r="AU203" s="32"/>
      <c r="AV203" s="32"/>
      <c r="AX203" s="429"/>
      <c r="AY203" s="429"/>
      <c r="AZ203" s="429"/>
      <c r="BA203" s="29"/>
      <c r="BB203" s="32"/>
      <c r="BC203" s="29"/>
      <c r="BD203" s="32"/>
      <c r="BE203" s="29"/>
      <c r="BF203" s="32"/>
      <c r="BG203" s="29"/>
      <c r="BH203" s="32"/>
      <c r="BI203" s="29"/>
      <c r="BJ203" s="32"/>
      <c r="BK203" s="32"/>
      <c r="BM203" s="429"/>
      <c r="BN203" s="429"/>
      <c r="BO203" s="429"/>
      <c r="BP203" s="29"/>
      <c r="BQ203" s="32"/>
      <c r="BR203" s="29"/>
      <c r="BS203" s="32"/>
      <c r="BT203" s="29"/>
      <c r="BU203" s="32"/>
      <c r="BV203" s="29"/>
      <c r="BW203" s="32"/>
      <c r="BX203" s="29"/>
      <c r="BY203" s="32"/>
      <c r="BZ203" s="32"/>
      <c r="CB203" s="429"/>
      <c r="CC203" s="429"/>
      <c r="CD203" s="429"/>
      <c r="CE203" s="29"/>
      <c r="CF203" s="32"/>
      <c r="CG203" s="29"/>
      <c r="CH203" s="32"/>
      <c r="CI203" s="29"/>
      <c r="CJ203" s="32"/>
      <c r="CK203" s="29"/>
      <c r="CL203" s="32"/>
      <c r="CM203" s="29"/>
      <c r="CN203" s="32"/>
      <c r="CO203" s="32"/>
      <c r="CQ203" s="428"/>
      <c r="CR203" s="428"/>
      <c r="CS203" s="428"/>
      <c r="CT203" s="29"/>
      <c r="CU203" s="32"/>
      <c r="CV203" s="29"/>
      <c r="CW203" s="32"/>
      <c r="CX203" s="29"/>
      <c r="CY203" s="32"/>
      <c r="CZ203" s="29"/>
      <c r="DA203" s="32"/>
      <c r="DB203" s="29"/>
      <c r="DC203" s="32"/>
      <c r="DD203" s="32"/>
      <c r="DF203" s="429"/>
      <c r="DG203" s="429"/>
      <c r="DH203" s="429"/>
      <c r="DI203" s="29"/>
      <c r="DJ203" s="32"/>
      <c r="DK203" s="29"/>
      <c r="DL203" s="32"/>
      <c r="DM203" s="29"/>
      <c r="DN203" s="32"/>
      <c r="DO203" s="29"/>
      <c r="DP203" s="32"/>
      <c r="DQ203" s="29"/>
      <c r="DR203" s="32"/>
      <c r="DS203" s="32"/>
      <c r="DU203" s="429"/>
      <c r="DV203" s="429"/>
      <c r="DW203" s="429"/>
      <c r="DX203" s="29"/>
      <c r="DY203" s="32"/>
      <c r="DZ203" s="29"/>
      <c r="EA203" s="32"/>
      <c r="EB203" s="29"/>
      <c r="EC203" s="32"/>
      <c r="ED203" s="29"/>
      <c r="EE203" s="32"/>
      <c r="EF203" s="29"/>
      <c r="EG203" s="32"/>
      <c r="EH203" s="32"/>
      <c r="EJ203" s="429"/>
      <c r="EK203" s="429"/>
      <c r="EL203" s="429"/>
      <c r="EM203" s="29"/>
      <c r="EN203" s="32"/>
      <c r="EO203" s="29"/>
      <c r="EP203" s="32"/>
      <c r="EQ203" s="29"/>
      <c r="ER203" s="32"/>
      <c r="ES203" s="29"/>
      <c r="ET203" s="32"/>
      <c r="EU203" s="29"/>
      <c r="EV203" s="32"/>
      <c r="EW203" s="32"/>
    </row>
    <row r="204" spans="1:153" ht="9.9" customHeight="1">
      <c r="A204" s="32"/>
      <c r="C204" s="32"/>
      <c r="D204" s="34"/>
      <c r="E204" s="429"/>
      <c r="F204" s="429"/>
      <c r="G204" s="429"/>
      <c r="H204" s="29"/>
      <c r="I204" s="32"/>
      <c r="J204" s="29"/>
      <c r="K204" s="32"/>
      <c r="L204" s="29"/>
      <c r="M204" s="32"/>
      <c r="N204" s="29"/>
      <c r="O204" s="32"/>
      <c r="P204" s="29"/>
      <c r="Q204" s="32"/>
      <c r="R204" s="32"/>
      <c r="T204" s="429"/>
      <c r="U204" s="429"/>
      <c r="V204" s="429"/>
      <c r="W204" s="29"/>
      <c r="X204" s="32"/>
      <c r="Y204" s="29"/>
      <c r="Z204" s="32"/>
      <c r="AA204" s="29"/>
      <c r="AB204" s="32"/>
      <c r="AC204" s="29"/>
      <c r="AD204" s="32"/>
      <c r="AE204" s="29"/>
      <c r="AF204" s="32"/>
      <c r="AG204" s="32"/>
      <c r="AI204" s="429"/>
      <c r="AJ204" s="429"/>
      <c r="AK204" s="429"/>
      <c r="AL204" s="29"/>
      <c r="AM204" s="32"/>
      <c r="AN204" s="29"/>
      <c r="AO204" s="32"/>
      <c r="AP204" s="29"/>
      <c r="AQ204" s="32"/>
      <c r="AR204" s="29"/>
      <c r="AS204" s="32"/>
      <c r="AT204" s="29"/>
      <c r="AU204" s="32"/>
      <c r="AV204" s="32"/>
      <c r="AX204" s="429"/>
      <c r="AY204" s="429"/>
      <c r="AZ204" s="429"/>
      <c r="BA204" s="29"/>
      <c r="BB204" s="32"/>
      <c r="BC204" s="29"/>
      <c r="BD204" s="32"/>
      <c r="BE204" s="29"/>
      <c r="BF204" s="32"/>
      <c r="BG204" s="29"/>
      <c r="BH204" s="32"/>
      <c r="BI204" s="29"/>
      <c r="BJ204" s="32"/>
      <c r="BK204" s="32"/>
      <c r="BM204" s="429"/>
      <c r="BN204" s="429"/>
      <c r="BO204" s="429"/>
      <c r="BP204" s="29"/>
      <c r="BQ204" s="32"/>
      <c r="BR204" s="29"/>
      <c r="BS204" s="32"/>
      <c r="BT204" s="29"/>
      <c r="BU204" s="32"/>
      <c r="BV204" s="29"/>
      <c r="BW204" s="32"/>
      <c r="BX204" s="29"/>
      <c r="BY204" s="32"/>
      <c r="BZ204" s="32"/>
      <c r="CB204" s="429"/>
      <c r="CC204" s="429"/>
      <c r="CD204" s="429"/>
      <c r="CE204" s="29"/>
      <c r="CF204" s="32"/>
      <c r="CG204" s="29"/>
      <c r="CH204" s="32"/>
      <c r="CI204" s="29"/>
      <c r="CJ204" s="32"/>
      <c r="CK204" s="29"/>
      <c r="CL204" s="32"/>
      <c r="CM204" s="29"/>
      <c r="CN204" s="32"/>
      <c r="CO204" s="32"/>
      <c r="CQ204" s="428"/>
      <c r="CR204" s="428"/>
      <c r="CS204" s="428"/>
      <c r="CT204" s="29"/>
      <c r="CU204" s="32"/>
      <c r="CV204" s="29"/>
      <c r="CW204" s="32"/>
      <c r="CX204" s="29"/>
      <c r="CY204" s="32"/>
      <c r="CZ204" s="29"/>
      <c r="DA204" s="32"/>
      <c r="DB204" s="29"/>
      <c r="DC204" s="32"/>
      <c r="DD204" s="32"/>
      <c r="DF204" s="429"/>
      <c r="DG204" s="429"/>
      <c r="DH204" s="429"/>
      <c r="DI204" s="29"/>
      <c r="DJ204" s="32"/>
      <c r="DK204" s="29"/>
      <c r="DL204" s="32"/>
      <c r="DM204" s="29"/>
      <c r="DN204" s="32"/>
      <c r="DO204" s="29"/>
      <c r="DP204" s="32"/>
      <c r="DQ204" s="29"/>
      <c r="DR204" s="32"/>
      <c r="DS204" s="32"/>
      <c r="DU204" s="429"/>
      <c r="DV204" s="429"/>
      <c r="DW204" s="429"/>
      <c r="DX204" s="29"/>
      <c r="DY204" s="32"/>
      <c r="DZ204" s="29"/>
      <c r="EA204" s="32"/>
      <c r="EB204" s="29"/>
      <c r="EC204" s="32"/>
      <c r="ED204" s="29"/>
      <c r="EE204" s="32"/>
      <c r="EF204" s="29"/>
      <c r="EG204" s="32"/>
      <c r="EH204" s="32"/>
      <c r="EJ204" s="429"/>
      <c r="EK204" s="429"/>
      <c r="EL204" s="429"/>
      <c r="EM204" s="29"/>
      <c r="EN204" s="32"/>
      <c r="EO204" s="29"/>
      <c r="EP204" s="32"/>
      <c r="EQ204" s="29"/>
      <c r="ER204" s="32"/>
      <c r="ES204" s="29"/>
      <c r="ET204" s="32"/>
      <c r="EU204" s="29"/>
      <c r="EV204" s="32"/>
      <c r="EW204" s="32"/>
    </row>
    <row r="205" spans="1:153" ht="9.9" customHeight="1">
      <c r="A205" s="32"/>
      <c r="C205" s="32"/>
      <c r="D205" s="34"/>
      <c r="E205" s="429"/>
      <c r="F205" s="429"/>
      <c r="G205" s="429"/>
      <c r="H205" s="29"/>
      <c r="I205" s="32"/>
      <c r="J205" s="29"/>
      <c r="K205" s="32"/>
      <c r="L205" s="29"/>
      <c r="M205" s="32"/>
      <c r="N205" s="29"/>
      <c r="O205" s="32"/>
      <c r="P205" s="29"/>
      <c r="Q205" s="32"/>
      <c r="R205" s="32"/>
      <c r="T205" s="429"/>
      <c r="U205" s="429"/>
      <c r="V205" s="429"/>
      <c r="W205" s="29"/>
      <c r="X205" s="32"/>
      <c r="Y205" s="29"/>
      <c r="Z205" s="32"/>
      <c r="AA205" s="29"/>
      <c r="AB205" s="32"/>
      <c r="AC205" s="29"/>
      <c r="AD205" s="32"/>
      <c r="AE205" s="29"/>
      <c r="AF205" s="32"/>
      <c r="AG205" s="32"/>
      <c r="AI205" s="429"/>
      <c r="AJ205" s="429"/>
      <c r="AK205" s="429"/>
      <c r="AL205" s="29"/>
      <c r="AM205" s="32"/>
      <c r="AN205" s="29"/>
      <c r="AO205" s="32"/>
      <c r="AP205" s="29"/>
      <c r="AQ205" s="32"/>
      <c r="AR205" s="29"/>
      <c r="AS205" s="32"/>
      <c r="AT205" s="29"/>
      <c r="AU205" s="32"/>
      <c r="AV205" s="32"/>
      <c r="AX205" s="429"/>
      <c r="AY205" s="429"/>
      <c r="AZ205" s="429"/>
      <c r="BA205" s="29"/>
      <c r="BB205" s="32"/>
      <c r="BC205" s="29"/>
      <c r="BD205" s="32"/>
      <c r="BE205" s="29"/>
      <c r="BF205" s="32"/>
      <c r="BG205" s="29"/>
      <c r="BH205" s="32"/>
      <c r="BI205" s="29"/>
      <c r="BJ205" s="32"/>
      <c r="BK205" s="32"/>
      <c r="BM205" s="429"/>
      <c r="BN205" s="429"/>
      <c r="BO205" s="429"/>
      <c r="BP205" s="29"/>
      <c r="BQ205" s="32"/>
      <c r="BR205" s="29"/>
      <c r="BS205" s="32"/>
      <c r="BT205" s="29"/>
      <c r="BU205" s="32"/>
      <c r="BV205" s="29"/>
      <c r="BW205" s="32"/>
      <c r="BX205" s="29"/>
      <c r="BY205" s="32"/>
      <c r="BZ205" s="32"/>
      <c r="CB205" s="429"/>
      <c r="CC205" s="429"/>
      <c r="CD205" s="429"/>
      <c r="CE205" s="29"/>
      <c r="CF205" s="32"/>
      <c r="CG205" s="29"/>
      <c r="CH205" s="32"/>
      <c r="CI205" s="29"/>
      <c r="CJ205" s="32"/>
      <c r="CK205" s="29"/>
      <c r="CL205" s="32"/>
      <c r="CM205" s="29"/>
      <c r="CN205" s="32"/>
      <c r="CO205" s="32"/>
      <c r="CQ205" s="428"/>
      <c r="CR205" s="428"/>
      <c r="CS205" s="428"/>
      <c r="CT205" s="29"/>
      <c r="CU205" s="32"/>
      <c r="CV205" s="29"/>
      <c r="CW205" s="32"/>
      <c r="CX205" s="29"/>
      <c r="CY205" s="32"/>
      <c r="CZ205" s="29"/>
      <c r="DA205" s="32"/>
      <c r="DB205" s="29"/>
      <c r="DC205" s="32"/>
      <c r="DD205" s="32"/>
      <c r="DF205" s="429"/>
      <c r="DG205" s="429"/>
      <c r="DH205" s="429"/>
      <c r="DI205" s="29"/>
      <c r="DJ205" s="32"/>
      <c r="DK205" s="29"/>
      <c r="DL205" s="32"/>
      <c r="DM205" s="29"/>
      <c r="DN205" s="32"/>
      <c r="DO205" s="29"/>
      <c r="DP205" s="32"/>
      <c r="DQ205" s="29"/>
      <c r="DR205" s="32"/>
      <c r="DS205" s="32"/>
      <c r="DU205" s="429"/>
      <c r="DV205" s="429"/>
      <c r="DW205" s="429"/>
      <c r="DX205" s="29"/>
      <c r="DY205" s="32"/>
      <c r="DZ205" s="29"/>
      <c r="EA205" s="32"/>
      <c r="EB205" s="29"/>
      <c r="EC205" s="32"/>
      <c r="ED205" s="29"/>
      <c r="EE205" s="32"/>
      <c r="EF205" s="29"/>
      <c r="EG205" s="32"/>
      <c r="EH205" s="32"/>
      <c r="EJ205" s="429"/>
      <c r="EK205" s="429"/>
      <c r="EL205" s="429"/>
      <c r="EM205" s="29"/>
      <c r="EN205" s="32"/>
      <c r="EO205" s="29"/>
      <c r="EP205" s="32"/>
      <c r="EQ205" s="29"/>
      <c r="ER205" s="32"/>
      <c r="ES205" s="29"/>
      <c r="ET205" s="32"/>
      <c r="EU205" s="29"/>
      <c r="EV205" s="32"/>
      <c r="EW205" s="32"/>
    </row>
    <row r="206" spans="1:153" ht="9.9" customHeight="1">
      <c r="A206" s="32"/>
      <c r="C206" s="32"/>
      <c r="D206" s="34"/>
      <c r="E206" s="429"/>
      <c r="F206" s="429"/>
      <c r="G206" s="429"/>
      <c r="H206" s="29"/>
      <c r="I206" s="32"/>
      <c r="J206" s="29"/>
      <c r="K206" s="32"/>
      <c r="L206" s="29"/>
      <c r="M206" s="32"/>
      <c r="N206" s="29"/>
      <c r="O206" s="32"/>
      <c r="P206" s="29"/>
      <c r="Q206" s="32"/>
      <c r="R206" s="32"/>
      <c r="T206" s="429"/>
      <c r="U206" s="429"/>
      <c r="V206" s="429"/>
      <c r="W206" s="29"/>
      <c r="X206" s="32"/>
      <c r="Y206" s="29"/>
      <c r="Z206" s="32"/>
      <c r="AA206" s="29"/>
      <c r="AB206" s="32"/>
      <c r="AC206" s="29"/>
      <c r="AD206" s="32"/>
      <c r="AE206" s="29"/>
      <c r="AF206" s="32"/>
      <c r="AG206" s="32"/>
      <c r="AI206" s="429"/>
      <c r="AJ206" s="429"/>
      <c r="AK206" s="429"/>
      <c r="AL206" s="29"/>
      <c r="AM206" s="32"/>
      <c r="AN206" s="29"/>
      <c r="AO206" s="32"/>
      <c r="AP206" s="29"/>
      <c r="AQ206" s="32"/>
      <c r="AR206" s="29"/>
      <c r="AS206" s="32"/>
      <c r="AT206" s="29"/>
      <c r="AU206" s="32"/>
      <c r="AV206" s="32"/>
      <c r="AX206" s="429"/>
      <c r="AY206" s="429"/>
      <c r="AZ206" s="429"/>
      <c r="BA206" s="29"/>
      <c r="BB206" s="32"/>
      <c r="BC206" s="29"/>
      <c r="BD206" s="32"/>
      <c r="BE206" s="29"/>
      <c r="BF206" s="32"/>
      <c r="BG206" s="29"/>
      <c r="BH206" s="32"/>
      <c r="BI206" s="29"/>
      <c r="BJ206" s="32"/>
      <c r="BK206" s="32"/>
      <c r="BM206" s="429"/>
      <c r="BN206" s="429"/>
      <c r="BO206" s="429"/>
      <c r="BP206" s="29"/>
      <c r="BQ206" s="32"/>
      <c r="BR206" s="29"/>
      <c r="BS206" s="32"/>
      <c r="BT206" s="29"/>
      <c r="BU206" s="32"/>
      <c r="BV206" s="29"/>
      <c r="BW206" s="32"/>
      <c r="BX206" s="29"/>
      <c r="BY206" s="32"/>
      <c r="BZ206" s="32"/>
      <c r="CB206" s="429"/>
      <c r="CC206" s="429"/>
      <c r="CD206" s="429"/>
      <c r="CE206" s="29"/>
      <c r="CF206" s="32"/>
      <c r="CG206" s="29"/>
      <c r="CH206" s="32"/>
      <c r="CI206" s="29"/>
      <c r="CJ206" s="32"/>
      <c r="CK206" s="29"/>
      <c r="CL206" s="32"/>
      <c r="CM206" s="29"/>
      <c r="CN206" s="32"/>
      <c r="CO206" s="32"/>
      <c r="CQ206" s="428"/>
      <c r="CR206" s="428"/>
      <c r="CS206" s="428"/>
      <c r="CT206" s="29"/>
      <c r="CU206" s="32"/>
      <c r="CV206" s="29"/>
      <c r="CW206" s="32"/>
      <c r="CX206" s="29"/>
      <c r="CY206" s="32"/>
      <c r="CZ206" s="29"/>
      <c r="DA206" s="32"/>
      <c r="DB206" s="29"/>
      <c r="DC206" s="32"/>
      <c r="DD206" s="32"/>
      <c r="DF206" s="429"/>
      <c r="DG206" s="429"/>
      <c r="DH206" s="429"/>
      <c r="DI206" s="29"/>
      <c r="DJ206" s="32"/>
      <c r="DK206" s="29"/>
      <c r="DL206" s="32"/>
      <c r="DM206" s="29"/>
      <c r="DN206" s="32"/>
      <c r="DO206" s="29"/>
      <c r="DP206" s="32"/>
      <c r="DQ206" s="29"/>
      <c r="DR206" s="32"/>
      <c r="DS206" s="32"/>
      <c r="DU206" s="429"/>
      <c r="DV206" s="429"/>
      <c r="DW206" s="429"/>
      <c r="DX206" s="29"/>
      <c r="DY206" s="32"/>
      <c r="DZ206" s="29"/>
      <c r="EA206" s="32"/>
      <c r="EB206" s="29"/>
      <c r="EC206" s="32"/>
      <c r="ED206" s="29"/>
      <c r="EE206" s="32"/>
      <c r="EF206" s="29"/>
      <c r="EG206" s="32"/>
      <c r="EH206" s="32"/>
      <c r="EJ206" s="429"/>
      <c r="EK206" s="429"/>
      <c r="EL206" s="429"/>
      <c r="EM206" s="29"/>
      <c r="EN206" s="32"/>
      <c r="EO206" s="29"/>
      <c r="EP206" s="32"/>
      <c r="EQ206" s="29"/>
      <c r="ER206" s="32"/>
      <c r="ES206" s="29"/>
      <c r="ET206" s="32"/>
      <c r="EU206" s="29"/>
      <c r="EV206" s="32"/>
      <c r="EW206" s="32"/>
    </row>
    <row r="207" spans="1:153" ht="9.9" customHeight="1">
      <c r="A207" s="32"/>
      <c r="C207" s="32"/>
      <c r="D207" s="34"/>
      <c r="E207" s="429"/>
      <c r="F207" s="429"/>
      <c r="G207" s="429"/>
      <c r="H207" s="29"/>
      <c r="I207" s="32"/>
      <c r="J207" s="29"/>
      <c r="K207" s="32"/>
      <c r="L207" s="29"/>
      <c r="M207" s="32"/>
      <c r="N207" s="29"/>
      <c r="O207" s="32"/>
      <c r="P207" s="29"/>
      <c r="Q207" s="32"/>
      <c r="R207" s="32"/>
      <c r="T207" s="429"/>
      <c r="U207" s="429"/>
      <c r="V207" s="429"/>
      <c r="W207" s="29"/>
      <c r="X207" s="32"/>
      <c r="Y207" s="29"/>
      <c r="Z207" s="32"/>
      <c r="AA207" s="29"/>
      <c r="AB207" s="32"/>
      <c r="AC207" s="29"/>
      <c r="AD207" s="32"/>
      <c r="AE207" s="29"/>
      <c r="AF207" s="32"/>
      <c r="AG207" s="32"/>
      <c r="AI207" s="429"/>
      <c r="AJ207" s="429"/>
      <c r="AK207" s="429"/>
      <c r="AL207" s="29"/>
      <c r="AM207" s="32"/>
      <c r="AN207" s="29"/>
      <c r="AO207" s="32"/>
      <c r="AP207" s="29"/>
      <c r="AQ207" s="32"/>
      <c r="AR207" s="29"/>
      <c r="AS207" s="32"/>
      <c r="AT207" s="29"/>
      <c r="AU207" s="32"/>
      <c r="AV207" s="32"/>
      <c r="AX207" s="429"/>
      <c r="AY207" s="429"/>
      <c r="AZ207" s="429"/>
      <c r="BA207" s="29"/>
      <c r="BB207" s="32"/>
      <c r="BC207" s="29"/>
      <c r="BD207" s="32"/>
      <c r="BE207" s="29"/>
      <c r="BF207" s="32"/>
      <c r="BG207" s="29"/>
      <c r="BH207" s="32"/>
      <c r="BI207" s="29"/>
      <c r="BJ207" s="32"/>
      <c r="BK207" s="32"/>
      <c r="BM207" s="429"/>
      <c r="BN207" s="429"/>
      <c r="BO207" s="429"/>
      <c r="BP207" s="29"/>
      <c r="BQ207" s="32"/>
      <c r="BR207" s="29"/>
      <c r="BS207" s="32"/>
      <c r="BT207" s="29"/>
      <c r="BU207" s="32"/>
      <c r="BV207" s="29"/>
      <c r="BW207" s="32"/>
      <c r="BX207" s="29"/>
      <c r="BY207" s="32"/>
      <c r="BZ207" s="32"/>
      <c r="CB207" s="429"/>
      <c r="CC207" s="429"/>
      <c r="CD207" s="429"/>
      <c r="CE207" s="29"/>
      <c r="CF207" s="32"/>
      <c r="CG207" s="29"/>
      <c r="CH207" s="32"/>
      <c r="CI207" s="29"/>
      <c r="CJ207" s="32"/>
      <c r="CK207" s="29"/>
      <c r="CL207" s="32"/>
      <c r="CM207" s="29"/>
      <c r="CN207" s="32"/>
      <c r="CO207" s="32"/>
      <c r="CQ207" s="428"/>
      <c r="CR207" s="428"/>
      <c r="CS207" s="428"/>
      <c r="CT207" s="29"/>
      <c r="CU207" s="32"/>
      <c r="CV207" s="29"/>
      <c r="CW207" s="32"/>
      <c r="CX207" s="29"/>
      <c r="CY207" s="32"/>
      <c r="CZ207" s="29"/>
      <c r="DA207" s="32"/>
      <c r="DB207" s="29"/>
      <c r="DC207" s="32"/>
      <c r="DD207" s="32"/>
      <c r="DF207" s="429"/>
      <c r="DG207" s="429"/>
      <c r="DH207" s="429"/>
      <c r="DI207" s="29"/>
      <c r="DJ207" s="32"/>
      <c r="DK207" s="29"/>
      <c r="DL207" s="32"/>
      <c r="DM207" s="29"/>
      <c r="DN207" s="32"/>
      <c r="DO207" s="29"/>
      <c r="DP207" s="32"/>
      <c r="DQ207" s="29"/>
      <c r="DR207" s="32"/>
      <c r="DS207" s="32"/>
      <c r="DU207" s="429"/>
      <c r="DV207" s="429"/>
      <c r="DW207" s="429"/>
      <c r="DX207" s="29"/>
      <c r="DY207" s="32"/>
      <c r="DZ207" s="29"/>
      <c r="EA207" s="32"/>
      <c r="EB207" s="29"/>
      <c r="EC207" s="32"/>
      <c r="ED207" s="29"/>
      <c r="EE207" s="32"/>
      <c r="EF207" s="29"/>
      <c r="EG207" s="32"/>
      <c r="EH207" s="32"/>
      <c r="EJ207" s="429"/>
      <c r="EK207" s="429"/>
      <c r="EL207" s="429"/>
      <c r="EM207" s="29"/>
      <c r="EN207" s="32"/>
      <c r="EO207" s="29"/>
      <c r="EP207" s="32"/>
      <c r="EQ207" s="29"/>
      <c r="ER207" s="32"/>
      <c r="ES207" s="29"/>
      <c r="ET207" s="32"/>
      <c r="EU207" s="29"/>
      <c r="EV207" s="32"/>
      <c r="EW207" s="32"/>
    </row>
    <row r="208" spans="1:153" ht="9.9" customHeight="1">
      <c r="A208" s="32"/>
      <c r="C208" s="32"/>
      <c r="D208" s="34"/>
      <c r="E208" s="429"/>
      <c r="F208" s="429"/>
      <c r="G208" s="429"/>
      <c r="H208" s="29"/>
      <c r="I208" s="32"/>
      <c r="J208" s="29"/>
      <c r="K208" s="32"/>
      <c r="L208" s="29"/>
      <c r="M208" s="32"/>
      <c r="N208" s="29"/>
      <c r="O208" s="32"/>
      <c r="P208" s="29"/>
      <c r="Q208" s="32"/>
      <c r="R208" s="32"/>
      <c r="T208" s="429"/>
      <c r="U208" s="429"/>
      <c r="V208" s="429"/>
      <c r="W208" s="29"/>
      <c r="X208" s="32"/>
      <c r="Y208" s="29"/>
      <c r="Z208" s="32"/>
      <c r="AA208" s="29"/>
      <c r="AB208" s="32"/>
      <c r="AC208" s="29"/>
      <c r="AD208" s="32"/>
      <c r="AE208" s="29"/>
      <c r="AF208" s="32"/>
      <c r="AG208" s="32"/>
      <c r="AI208" s="429"/>
      <c r="AJ208" s="429"/>
      <c r="AK208" s="429"/>
      <c r="AL208" s="29"/>
      <c r="AM208" s="32"/>
      <c r="AN208" s="29"/>
      <c r="AO208" s="32"/>
      <c r="AP208" s="29"/>
      <c r="AQ208" s="32"/>
      <c r="AR208" s="29"/>
      <c r="AS208" s="32"/>
      <c r="AT208" s="29"/>
      <c r="AU208" s="32"/>
      <c r="AV208" s="32"/>
      <c r="AX208" s="429"/>
      <c r="AY208" s="429"/>
      <c r="AZ208" s="429"/>
      <c r="BA208" s="29"/>
      <c r="BB208" s="32"/>
      <c r="BC208" s="29"/>
      <c r="BD208" s="32"/>
      <c r="BE208" s="29"/>
      <c r="BF208" s="32"/>
      <c r="BG208" s="29"/>
      <c r="BH208" s="32"/>
      <c r="BI208" s="29"/>
      <c r="BJ208" s="32"/>
      <c r="BK208" s="32"/>
      <c r="BM208" s="429"/>
      <c r="BN208" s="429"/>
      <c r="BO208" s="429"/>
      <c r="BP208" s="29"/>
      <c r="BQ208" s="32"/>
      <c r="BR208" s="29"/>
      <c r="BS208" s="32"/>
      <c r="BT208" s="29"/>
      <c r="BU208" s="32"/>
      <c r="BV208" s="29"/>
      <c r="BW208" s="32"/>
      <c r="BX208" s="29"/>
      <c r="BY208" s="32"/>
      <c r="BZ208" s="32"/>
      <c r="CB208" s="429"/>
      <c r="CC208" s="429"/>
      <c r="CD208" s="429"/>
      <c r="CE208" s="29"/>
      <c r="CF208" s="32"/>
      <c r="CG208" s="29"/>
      <c r="CH208" s="32"/>
      <c r="CI208" s="29"/>
      <c r="CJ208" s="32"/>
      <c r="CK208" s="29"/>
      <c r="CL208" s="32"/>
      <c r="CM208" s="29"/>
      <c r="CN208" s="32"/>
      <c r="CO208" s="32"/>
      <c r="CQ208" s="428"/>
      <c r="CR208" s="428"/>
      <c r="CS208" s="428"/>
      <c r="CT208" s="29"/>
      <c r="CU208" s="32"/>
      <c r="CV208" s="29"/>
      <c r="CW208" s="32"/>
      <c r="CX208" s="29"/>
      <c r="CY208" s="32"/>
      <c r="CZ208" s="29"/>
      <c r="DA208" s="32"/>
      <c r="DB208" s="29"/>
      <c r="DC208" s="32"/>
      <c r="DD208" s="32"/>
      <c r="DF208" s="429"/>
      <c r="DG208" s="429"/>
      <c r="DH208" s="429"/>
      <c r="DI208" s="29"/>
      <c r="DJ208" s="32"/>
      <c r="DK208" s="29"/>
      <c r="DL208" s="32"/>
      <c r="DM208" s="29"/>
      <c r="DN208" s="32"/>
      <c r="DO208" s="29"/>
      <c r="DP208" s="32"/>
      <c r="DQ208" s="29"/>
      <c r="DR208" s="32"/>
      <c r="DS208" s="32"/>
      <c r="DU208" s="429"/>
      <c r="DV208" s="429"/>
      <c r="DW208" s="429"/>
      <c r="DX208" s="29"/>
      <c r="DY208" s="32"/>
      <c r="DZ208" s="29"/>
      <c r="EA208" s="32"/>
      <c r="EB208" s="29"/>
      <c r="EC208" s="32"/>
      <c r="ED208" s="29"/>
      <c r="EE208" s="32"/>
      <c r="EF208" s="29"/>
      <c r="EG208" s="32"/>
      <c r="EH208" s="32"/>
      <c r="EJ208" s="429"/>
      <c r="EK208" s="429"/>
      <c r="EL208" s="429"/>
      <c r="EM208" s="29"/>
      <c r="EN208" s="32"/>
      <c r="EO208" s="29"/>
      <c r="EP208" s="32"/>
      <c r="EQ208" s="29"/>
      <c r="ER208" s="32"/>
      <c r="ES208" s="29"/>
      <c r="ET208" s="32"/>
      <c r="EU208" s="29"/>
      <c r="EV208" s="32"/>
      <c r="EW208" s="32"/>
    </row>
    <row r="209" spans="1:153" ht="9.9" customHeight="1">
      <c r="A209" s="32"/>
      <c r="C209" s="32"/>
      <c r="D209" s="34"/>
      <c r="E209" s="429"/>
      <c r="F209" s="429"/>
      <c r="G209" s="429"/>
      <c r="H209" s="29"/>
      <c r="I209" s="32"/>
      <c r="J209" s="29"/>
      <c r="K209" s="32"/>
      <c r="L209" s="29"/>
      <c r="M209" s="32"/>
      <c r="N209" s="29"/>
      <c r="O209" s="32"/>
      <c r="P209" s="29"/>
      <c r="Q209" s="32"/>
      <c r="R209" s="32"/>
      <c r="T209" s="429"/>
      <c r="U209" s="429"/>
      <c r="V209" s="429"/>
      <c r="W209" s="29"/>
      <c r="X209" s="32"/>
      <c r="Y209" s="29"/>
      <c r="Z209" s="32"/>
      <c r="AA209" s="29"/>
      <c r="AB209" s="32"/>
      <c r="AC209" s="29"/>
      <c r="AD209" s="32"/>
      <c r="AE209" s="29"/>
      <c r="AF209" s="32"/>
      <c r="AG209" s="32"/>
      <c r="AI209" s="429"/>
      <c r="AJ209" s="429"/>
      <c r="AK209" s="429"/>
      <c r="AL209" s="29"/>
      <c r="AM209" s="32"/>
      <c r="AN209" s="29"/>
      <c r="AO209" s="32"/>
      <c r="AP209" s="29"/>
      <c r="AQ209" s="32"/>
      <c r="AR209" s="29"/>
      <c r="AS209" s="32"/>
      <c r="AT209" s="29"/>
      <c r="AU209" s="32"/>
      <c r="AV209" s="32"/>
      <c r="AX209" s="429"/>
      <c r="AY209" s="429"/>
      <c r="AZ209" s="429"/>
      <c r="BA209" s="29"/>
      <c r="BB209" s="32"/>
      <c r="BC209" s="29"/>
      <c r="BD209" s="32"/>
      <c r="BE209" s="29"/>
      <c r="BF209" s="32"/>
      <c r="BG209" s="29"/>
      <c r="BH209" s="32"/>
      <c r="BI209" s="29"/>
      <c r="BJ209" s="32"/>
      <c r="BK209" s="32"/>
      <c r="BM209" s="429"/>
      <c r="BN209" s="429"/>
      <c r="BO209" s="429"/>
      <c r="BP209" s="29"/>
      <c r="BQ209" s="32"/>
      <c r="BR209" s="29"/>
      <c r="BS209" s="32"/>
      <c r="BT209" s="29"/>
      <c r="BU209" s="32"/>
      <c r="BV209" s="29"/>
      <c r="BW209" s="32"/>
      <c r="BX209" s="29"/>
      <c r="BY209" s="32"/>
      <c r="BZ209" s="32"/>
      <c r="CB209" s="429"/>
      <c r="CC209" s="429"/>
      <c r="CD209" s="429"/>
      <c r="CE209" s="29"/>
      <c r="CF209" s="32"/>
      <c r="CG209" s="29"/>
      <c r="CH209" s="32"/>
      <c r="CI209" s="29"/>
      <c r="CJ209" s="32"/>
      <c r="CK209" s="29"/>
      <c r="CL209" s="32"/>
      <c r="CM209" s="29"/>
      <c r="CN209" s="32"/>
      <c r="CO209" s="32"/>
      <c r="CQ209" s="428"/>
      <c r="CR209" s="428"/>
      <c r="CS209" s="428"/>
      <c r="CT209" s="29"/>
      <c r="CU209" s="32"/>
      <c r="CV209" s="29"/>
      <c r="CW209" s="32"/>
      <c r="CX209" s="29"/>
      <c r="CY209" s="32"/>
      <c r="CZ209" s="29"/>
      <c r="DA209" s="32"/>
      <c r="DB209" s="29"/>
      <c r="DC209" s="32"/>
      <c r="DD209" s="32"/>
      <c r="DF209" s="429"/>
      <c r="DG209" s="429"/>
      <c r="DH209" s="429"/>
      <c r="DI209" s="29"/>
      <c r="DJ209" s="32"/>
      <c r="DK209" s="29"/>
      <c r="DL209" s="32"/>
      <c r="DM209" s="29"/>
      <c r="DN209" s="32"/>
      <c r="DO209" s="29"/>
      <c r="DP209" s="32"/>
      <c r="DQ209" s="29"/>
      <c r="DR209" s="32"/>
      <c r="DS209" s="32"/>
      <c r="DU209" s="429"/>
      <c r="DV209" s="429"/>
      <c r="DW209" s="429"/>
      <c r="DX209" s="29"/>
      <c r="DY209" s="32"/>
      <c r="DZ209" s="29"/>
      <c r="EA209" s="32"/>
      <c r="EB209" s="29"/>
      <c r="EC209" s="32"/>
      <c r="ED209" s="29"/>
      <c r="EE209" s="32"/>
      <c r="EF209" s="29"/>
      <c r="EG209" s="32"/>
      <c r="EH209" s="32"/>
      <c r="EJ209" s="429"/>
      <c r="EK209" s="429"/>
      <c r="EL209" s="429"/>
      <c r="EM209" s="29"/>
      <c r="EN209" s="32"/>
      <c r="EO209" s="29"/>
      <c r="EP209" s="32"/>
      <c r="EQ209" s="29"/>
      <c r="ER209" s="32"/>
      <c r="ES209" s="29"/>
      <c r="ET209" s="32"/>
      <c r="EU209" s="29"/>
      <c r="EV209" s="32"/>
      <c r="EW209" s="32"/>
    </row>
    <row r="210" spans="1:153" ht="9.9" customHeight="1">
      <c r="A210" s="32"/>
      <c r="C210" s="32"/>
      <c r="D210" s="34"/>
      <c r="E210" s="429"/>
      <c r="F210" s="429"/>
      <c r="G210" s="429"/>
      <c r="H210" s="29"/>
      <c r="I210" s="32"/>
      <c r="J210" s="29"/>
      <c r="K210" s="32"/>
      <c r="L210" s="29"/>
      <c r="M210" s="32"/>
      <c r="N210" s="29"/>
      <c r="O210" s="32"/>
      <c r="P210" s="29"/>
      <c r="Q210" s="32"/>
      <c r="R210" s="32"/>
      <c r="T210" s="429"/>
      <c r="U210" s="429"/>
      <c r="V210" s="429"/>
      <c r="W210" s="29"/>
      <c r="X210" s="32"/>
      <c r="Y210" s="29"/>
      <c r="Z210" s="32"/>
      <c r="AA210" s="29"/>
      <c r="AB210" s="32"/>
      <c r="AC210" s="29"/>
      <c r="AD210" s="32"/>
      <c r="AE210" s="29"/>
      <c r="AF210" s="32"/>
      <c r="AG210" s="32"/>
      <c r="AI210" s="429"/>
      <c r="AJ210" s="429"/>
      <c r="AK210" s="429"/>
      <c r="AL210" s="29"/>
      <c r="AM210" s="32"/>
      <c r="AN210" s="29"/>
      <c r="AO210" s="32"/>
      <c r="AP210" s="29"/>
      <c r="AQ210" s="32"/>
      <c r="AR210" s="29"/>
      <c r="AS210" s="32"/>
      <c r="AT210" s="29"/>
      <c r="AU210" s="32"/>
      <c r="AV210" s="32"/>
      <c r="AX210" s="429"/>
      <c r="AY210" s="429"/>
      <c r="AZ210" s="429"/>
      <c r="BA210" s="29"/>
      <c r="BB210" s="32"/>
      <c r="BC210" s="29"/>
      <c r="BD210" s="32"/>
      <c r="BE210" s="29"/>
      <c r="BF210" s="32"/>
      <c r="BG210" s="29"/>
      <c r="BH210" s="32"/>
      <c r="BI210" s="29"/>
      <c r="BJ210" s="32"/>
      <c r="BK210" s="32"/>
      <c r="BM210" s="429"/>
      <c r="BN210" s="429"/>
      <c r="BO210" s="429"/>
      <c r="BP210" s="29"/>
      <c r="BQ210" s="32"/>
      <c r="BR210" s="29"/>
      <c r="BS210" s="32"/>
      <c r="BT210" s="29"/>
      <c r="BU210" s="32"/>
      <c r="BV210" s="29"/>
      <c r="BW210" s="32"/>
      <c r="BX210" s="29"/>
      <c r="BY210" s="32"/>
      <c r="BZ210" s="32"/>
      <c r="CB210" s="429"/>
      <c r="CC210" s="429"/>
      <c r="CD210" s="429"/>
      <c r="CE210" s="29"/>
      <c r="CF210" s="32"/>
      <c r="CG210" s="29"/>
      <c r="CH210" s="32"/>
      <c r="CI210" s="29"/>
      <c r="CJ210" s="32"/>
      <c r="CK210" s="29"/>
      <c r="CL210" s="32"/>
      <c r="CM210" s="29"/>
      <c r="CN210" s="32"/>
      <c r="CO210" s="32"/>
      <c r="CQ210" s="428"/>
      <c r="CR210" s="428"/>
      <c r="CS210" s="428"/>
      <c r="CT210" s="29"/>
      <c r="CU210" s="32"/>
      <c r="CV210" s="29"/>
      <c r="CW210" s="32"/>
      <c r="CX210" s="29"/>
      <c r="CY210" s="32"/>
      <c r="CZ210" s="29"/>
      <c r="DA210" s="32"/>
      <c r="DB210" s="29"/>
      <c r="DC210" s="32"/>
      <c r="DD210" s="32"/>
      <c r="DF210" s="429"/>
      <c r="DG210" s="429"/>
      <c r="DH210" s="429"/>
      <c r="DI210" s="29"/>
      <c r="DJ210" s="32"/>
      <c r="DK210" s="29"/>
      <c r="DL210" s="32"/>
      <c r="DM210" s="29"/>
      <c r="DN210" s="32"/>
      <c r="DO210" s="29"/>
      <c r="DP210" s="32"/>
      <c r="DQ210" s="29"/>
      <c r="DR210" s="32"/>
      <c r="DS210" s="32"/>
      <c r="DU210" s="429"/>
      <c r="DV210" s="429"/>
      <c r="DW210" s="429"/>
      <c r="DX210" s="29"/>
      <c r="DY210" s="32"/>
      <c r="DZ210" s="29"/>
      <c r="EA210" s="32"/>
      <c r="EB210" s="29"/>
      <c r="EC210" s="32"/>
      <c r="ED210" s="29"/>
      <c r="EE210" s="32"/>
      <c r="EF210" s="29"/>
      <c r="EG210" s="32"/>
      <c r="EH210" s="32"/>
      <c r="EJ210" s="429"/>
      <c r="EK210" s="429"/>
      <c r="EL210" s="429"/>
      <c r="EM210" s="29"/>
      <c r="EN210" s="32"/>
      <c r="EO210" s="29"/>
      <c r="EP210" s="32"/>
      <c r="EQ210" s="29"/>
      <c r="ER210" s="32"/>
      <c r="ES210" s="29"/>
      <c r="ET210" s="32"/>
      <c r="EU210" s="29"/>
      <c r="EV210" s="32"/>
      <c r="EW210" s="32"/>
    </row>
    <row r="211" spans="1:153" ht="9.9" customHeight="1">
      <c r="A211" s="32"/>
      <c r="C211" s="32"/>
      <c r="D211" s="34"/>
      <c r="E211" s="429"/>
      <c r="F211" s="429"/>
      <c r="G211" s="429"/>
      <c r="H211" s="29"/>
      <c r="I211" s="32"/>
      <c r="J211" s="29"/>
      <c r="K211" s="32"/>
      <c r="L211" s="29"/>
      <c r="M211" s="32"/>
      <c r="N211" s="29"/>
      <c r="O211" s="32"/>
      <c r="P211" s="29"/>
      <c r="Q211" s="32"/>
      <c r="R211" s="32"/>
      <c r="T211" s="429"/>
      <c r="U211" s="429"/>
      <c r="V211" s="429"/>
      <c r="W211" s="29"/>
      <c r="X211" s="32"/>
      <c r="Y211" s="29"/>
      <c r="Z211" s="32"/>
      <c r="AA211" s="29"/>
      <c r="AB211" s="32"/>
      <c r="AC211" s="29"/>
      <c r="AD211" s="32"/>
      <c r="AE211" s="29"/>
      <c r="AF211" s="32"/>
      <c r="AG211" s="32"/>
      <c r="AI211" s="429"/>
      <c r="AJ211" s="429"/>
      <c r="AK211" s="429"/>
      <c r="AL211" s="29"/>
      <c r="AM211" s="32"/>
      <c r="AN211" s="29"/>
      <c r="AO211" s="32"/>
      <c r="AP211" s="29"/>
      <c r="AQ211" s="32"/>
      <c r="AR211" s="29"/>
      <c r="AS211" s="32"/>
      <c r="AT211" s="29"/>
      <c r="AU211" s="32"/>
      <c r="AV211" s="32"/>
      <c r="AX211" s="429"/>
      <c r="AY211" s="429"/>
      <c r="AZ211" s="429"/>
      <c r="BA211" s="29"/>
      <c r="BB211" s="32"/>
      <c r="BC211" s="29"/>
      <c r="BD211" s="32"/>
      <c r="BE211" s="29"/>
      <c r="BF211" s="32"/>
      <c r="BG211" s="29"/>
      <c r="BH211" s="32"/>
      <c r="BI211" s="29"/>
      <c r="BJ211" s="32"/>
      <c r="BK211" s="32"/>
      <c r="BM211" s="429"/>
      <c r="BN211" s="429"/>
      <c r="BO211" s="429"/>
      <c r="BP211" s="29"/>
      <c r="BQ211" s="32"/>
      <c r="BR211" s="29"/>
      <c r="BS211" s="32"/>
      <c r="BT211" s="29"/>
      <c r="BU211" s="32"/>
      <c r="BV211" s="29"/>
      <c r="BW211" s="32"/>
      <c r="BX211" s="29"/>
      <c r="BY211" s="32"/>
      <c r="BZ211" s="32"/>
      <c r="CB211" s="429"/>
      <c r="CC211" s="429"/>
      <c r="CD211" s="429"/>
      <c r="CE211" s="29"/>
      <c r="CF211" s="32"/>
      <c r="CG211" s="29"/>
      <c r="CH211" s="32"/>
      <c r="CI211" s="29"/>
      <c r="CJ211" s="32"/>
      <c r="CK211" s="29"/>
      <c r="CL211" s="32"/>
      <c r="CM211" s="29"/>
      <c r="CN211" s="32"/>
      <c r="CO211" s="32"/>
      <c r="CQ211" s="428"/>
      <c r="CR211" s="428"/>
      <c r="CS211" s="428"/>
      <c r="CT211" s="29"/>
      <c r="CU211" s="32"/>
      <c r="CV211" s="29"/>
      <c r="CW211" s="32"/>
      <c r="CX211" s="29"/>
      <c r="CY211" s="32"/>
      <c r="CZ211" s="29"/>
      <c r="DA211" s="32"/>
      <c r="DB211" s="29"/>
      <c r="DC211" s="32"/>
      <c r="DD211" s="32"/>
      <c r="DF211" s="429"/>
      <c r="DG211" s="429"/>
      <c r="DH211" s="429"/>
      <c r="DI211" s="29"/>
      <c r="DJ211" s="32"/>
      <c r="DK211" s="29"/>
      <c r="DL211" s="32"/>
      <c r="DM211" s="29"/>
      <c r="DN211" s="32"/>
      <c r="DO211" s="29"/>
      <c r="DP211" s="32"/>
      <c r="DQ211" s="29"/>
      <c r="DR211" s="32"/>
      <c r="DS211" s="32"/>
      <c r="DU211" s="429"/>
      <c r="DV211" s="429"/>
      <c r="DW211" s="429"/>
      <c r="DX211" s="29"/>
      <c r="DY211" s="32"/>
      <c r="DZ211" s="29"/>
      <c r="EA211" s="32"/>
      <c r="EB211" s="29"/>
      <c r="EC211" s="32"/>
      <c r="ED211" s="29"/>
      <c r="EE211" s="32"/>
      <c r="EF211" s="29"/>
      <c r="EG211" s="32"/>
      <c r="EH211" s="32"/>
      <c r="EJ211" s="429"/>
      <c r="EK211" s="429"/>
      <c r="EL211" s="429"/>
      <c r="EM211" s="29"/>
      <c r="EN211" s="32"/>
      <c r="EO211" s="29"/>
      <c r="EP211" s="32"/>
      <c r="EQ211" s="29"/>
      <c r="ER211" s="32"/>
      <c r="ES211" s="29"/>
      <c r="ET211" s="32"/>
      <c r="EU211" s="29"/>
      <c r="EV211" s="32"/>
      <c r="EW211" s="32"/>
    </row>
    <row r="212" spans="1:153" ht="9.9" customHeight="1">
      <c r="A212" s="32"/>
      <c r="C212" s="32"/>
      <c r="D212" s="34"/>
      <c r="E212" s="429"/>
      <c r="F212" s="429"/>
      <c r="G212" s="429"/>
      <c r="H212" s="29"/>
      <c r="I212" s="32"/>
      <c r="J212" s="29"/>
      <c r="K212" s="32"/>
      <c r="L212" s="29"/>
      <c r="M212" s="32"/>
      <c r="N212" s="29"/>
      <c r="O212" s="32"/>
      <c r="P212" s="29"/>
      <c r="Q212" s="32"/>
      <c r="R212" s="32"/>
      <c r="T212" s="429"/>
      <c r="U212" s="429"/>
      <c r="V212" s="429"/>
      <c r="W212" s="29"/>
      <c r="X212" s="32"/>
      <c r="Y212" s="29"/>
      <c r="Z212" s="32"/>
      <c r="AA212" s="29"/>
      <c r="AB212" s="32"/>
      <c r="AC212" s="29"/>
      <c r="AD212" s="32"/>
      <c r="AE212" s="29"/>
      <c r="AF212" s="32"/>
      <c r="AG212" s="32"/>
      <c r="AI212" s="429"/>
      <c r="AJ212" s="429"/>
      <c r="AK212" s="429"/>
      <c r="AL212" s="29"/>
      <c r="AM212" s="32"/>
      <c r="AN212" s="29"/>
      <c r="AO212" s="32"/>
      <c r="AP212" s="29"/>
      <c r="AQ212" s="32"/>
      <c r="AR212" s="29"/>
      <c r="AS212" s="32"/>
      <c r="AT212" s="29"/>
      <c r="AU212" s="32"/>
      <c r="AV212" s="32"/>
      <c r="AX212" s="429"/>
      <c r="AY212" s="429"/>
      <c r="AZ212" s="429"/>
      <c r="BA212" s="29"/>
      <c r="BB212" s="32"/>
      <c r="BC212" s="29"/>
      <c r="BD212" s="32"/>
      <c r="BE212" s="29"/>
      <c r="BF212" s="32"/>
      <c r="BG212" s="29"/>
      <c r="BH212" s="32"/>
      <c r="BI212" s="29"/>
      <c r="BJ212" s="32"/>
      <c r="BK212" s="32"/>
      <c r="BM212" s="429"/>
      <c r="BN212" s="429"/>
      <c r="BO212" s="429"/>
      <c r="BP212" s="29"/>
      <c r="BQ212" s="32"/>
      <c r="BR212" s="29"/>
      <c r="BS212" s="32"/>
      <c r="BT212" s="29"/>
      <c r="BU212" s="32"/>
      <c r="BV212" s="29"/>
      <c r="BW212" s="32"/>
      <c r="BX212" s="29"/>
      <c r="BY212" s="32"/>
      <c r="BZ212" s="32"/>
      <c r="CB212" s="429"/>
      <c r="CC212" s="429"/>
      <c r="CD212" s="429"/>
      <c r="CE212" s="29"/>
      <c r="CF212" s="32"/>
      <c r="CG212" s="29"/>
      <c r="CH212" s="32"/>
      <c r="CI212" s="29"/>
      <c r="CJ212" s="32"/>
      <c r="CK212" s="29"/>
      <c r="CL212" s="32"/>
      <c r="CM212" s="29"/>
      <c r="CN212" s="32"/>
      <c r="CO212" s="32"/>
      <c r="CQ212" s="428"/>
      <c r="CR212" s="428"/>
      <c r="CS212" s="428"/>
      <c r="CT212" s="29"/>
      <c r="CU212" s="32"/>
      <c r="CV212" s="29"/>
      <c r="CW212" s="32"/>
      <c r="CX212" s="29"/>
      <c r="CY212" s="32"/>
      <c r="CZ212" s="29"/>
      <c r="DA212" s="32"/>
      <c r="DB212" s="29"/>
      <c r="DC212" s="32"/>
      <c r="DD212" s="32"/>
      <c r="DF212" s="429"/>
      <c r="DG212" s="429"/>
      <c r="DH212" s="429"/>
      <c r="DI212" s="29"/>
      <c r="DJ212" s="32"/>
      <c r="DK212" s="29"/>
      <c r="DL212" s="32"/>
      <c r="DM212" s="29"/>
      <c r="DN212" s="32"/>
      <c r="DO212" s="29"/>
      <c r="DP212" s="32"/>
      <c r="DQ212" s="29"/>
      <c r="DR212" s="32"/>
      <c r="DS212" s="32"/>
      <c r="DU212" s="429"/>
      <c r="DV212" s="429"/>
      <c r="DW212" s="429"/>
      <c r="DX212" s="29"/>
      <c r="DY212" s="32"/>
      <c r="DZ212" s="29"/>
      <c r="EA212" s="32"/>
      <c r="EB212" s="29"/>
      <c r="EC212" s="32"/>
      <c r="ED212" s="29"/>
      <c r="EE212" s="32"/>
      <c r="EF212" s="29"/>
      <c r="EG212" s="32"/>
      <c r="EH212" s="32"/>
      <c r="EJ212" s="429"/>
      <c r="EK212" s="429"/>
      <c r="EL212" s="429"/>
      <c r="EM212" s="29"/>
      <c r="EN212" s="32"/>
      <c r="EO212" s="29"/>
      <c r="EP212" s="32"/>
      <c r="EQ212" s="29"/>
      <c r="ER212" s="32"/>
      <c r="ES212" s="29"/>
      <c r="ET212" s="32"/>
      <c r="EU212" s="29"/>
      <c r="EV212" s="32"/>
      <c r="EW212" s="32"/>
    </row>
    <row r="213" spans="1:153" ht="9.9" customHeight="1">
      <c r="A213" s="32"/>
      <c r="C213" s="32"/>
      <c r="D213" s="34"/>
      <c r="E213" s="429"/>
      <c r="F213" s="429"/>
      <c r="G213" s="429"/>
      <c r="H213" s="29"/>
      <c r="I213" s="32"/>
      <c r="J213" s="29"/>
      <c r="K213" s="32"/>
      <c r="L213" s="29"/>
      <c r="M213" s="32"/>
      <c r="N213" s="29"/>
      <c r="O213" s="32"/>
      <c r="P213" s="29"/>
      <c r="Q213" s="32"/>
      <c r="R213" s="32"/>
      <c r="T213" s="429"/>
      <c r="U213" s="429"/>
      <c r="V213" s="429"/>
      <c r="W213" s="29"/>
      <c r="X213" s="32"/>
      <c r="Y213" s="29"/>
      <c r="Z213" s="32"/>
      <c r="AA213" s="29"/>
      <c r="AB213" s="32"/>
      <c r="AC213" s="29"/>
      <c r="AD213" s="32"/>
      <c r="AE213" s="29"/>
      <c r="AF213" s="32"/>
      <c r="AG213" s="32"/>
      <c r="AI213" s="429"/>
      <c r="AJ213" s="429"/>
      <c r="AK213" s="429"/>
      <c r="AL213" s="29"/>
      <c r="AM213" s="32"/>
      <c r="AN213" s="29"/>
      <c r="AO213" s="32"/>
      <c r="AP213" s="29"/>
      <c r="AQ213" s="32"/>
      <c r="AR213" s="29"/>
      <c r="AS213" s="32"/>
      <c r="AT213" s="29"/>
      <c r="AU213" s="32"/>
      <c r="AV213" s="32"/>
      <c r="AX213" s="429"/>
      <c r="AY213" s="429"/>
      <c r="AZ213" s="429"/>
      <c r="BA213" s="29"/>
      <c r="BB213" s="32"/>
      <c r="BC213" s="29"/>
      <c r="BD213" s="32"/>
      <c r="BE213" s="29"/>
      <c r="BF213" s="32"/>
      <c r="BG213" s="29"/>
      <c r="BH213" s="32"/>
      <c r="BI213" s="29"/>
      <c r="BJ213" s="32"/>
      <c r="BK213" s="32"/>
      <c r="BM213" s="429"/>
      <c r="BN213" s="429"/>
      <c r="BO213" s="429"/>
      <c r="BP213" s="29"/>
      <c r="BQ213" s="32"/>
      <c r="BR213" s="29"/>
      <c r="BS213" s="32"/>
      <c r="BT213" s="29"/>
      <c r="BU213" s="32"/>
      <c r="BV213" s="29"/>
      <c r="BW213" s="32"/>
      <c r="BX213" s="29"/>
      <c r="BY213" s="32"/>
      <c r="BZ213" s="32"/>
      <c r="CB213" s="429"/>
      <c r="CC213" s="429"/>
      <c r="CD213" s="429"/>
      <c r="CE213" s="29"/>
      <c r="CF213" s="32"/>
      <c r="CG213" s="29"/>
      <c r="CH213" s="32"/>
      <c r="CI213" s="29"/>
      <c r="CJ213" s="32"/>
      <c r="CK213" s="29"/>
      <c r="CL213" s="32"/>
      <c r="CM213" s="29"/>
      <c r="CN213" s="32"/>
      <c r="CO213" s="32"/>
      <c r="CQ213" s="428"/>
      <c r="CR213" s="428"/>
      <c r="CS213" s="428"/>
      <c r="CT213" s="29"/>
      <c r="CU213" s="32"/>
      <c r="CV213" s="29"/>
      <c r="CW213" s="32"/>
      <c r="CX213" s="29"/>
      <c r="CY213" s="32"/>
      <c r="CZ213" s="29"/>
      <c r="DA213" s="32"/>
      <c r="DB213" s="29"/>
      <c r="DC213" s="32"/>
      <c r="DD213" s="32"/>
      <c r="DF213" s="429"/>
      <c r="DG213" s="429"/>
      <c r="DH213" s="429"/>
      <c r="DI213" s="29"/>
      <c r="DJ213" s="32"/>
      <c r="DK213" s="29"/>
      <c r="DL213" s="32"/>
      <c r="DM213" s="29"/>
      <c r="DN213" s="32"/>
      <c r="DO213" s="29"/>
      <c r="DP213" s="32"/>
      <c r="DQ213" s="29"/>
      <c r="DR213" s="32"/>
      <c r="DS213" s="32"/>
      <c r="DU213" s="429"/>
      <c r="DV213" s="429"/>
      <c r="DW213" s="429"/>
      <c r="DX213" s="29"/>
      <c r="DY213" s="32"/>
      <c r="DZ213" s="29"/>
      <c r="EA213" s="32"/>
      <c r="EB213" s="29"/>
      <c r="EC213" s="32"/>
      <c r="ED213" s="29"/>
      <c r="EE213" s="32"/>
      <c r="EF213" s="29"/>
      <c r="EG213" s="32"/>
      <c r="EH213" s="32"/>
      <c r="EJ213" s="429"/>
      <c r="EK213" s="429"/>
      <c r="EL213" s="429"/>
      <c r="EM213" s="29"/>
      <c r="EN213" s="32"/>
      <c r="EO213" s="29"/>
      <c r="EP213" s="32"/>
      <c r="EQ213" s="29"/>
      <c r="ER213" s="32"/>
      <c r="ES213" s="29"/>
      <c r="ET213" s="32"/>
      <c r="EU213" s="29"/>
      <c r="EV213" s="32"/>
      <c r="EW213" s="32"/>
    </row>
    <row r="214" spans="1:153" ht="9.9" customHeight="1">
      <c r="A214" s="32"/>
      <c r="C214" s="32"/>
      <c r="D214" s="34"/>
      <c r="E214" s="429"/>
      <c r="F214" s="429"/>
      <c r="G214" s="429"/>
      <c r="H214" s="29"/>
      <c r="I214" s="32"/>
      <c r="J214" s="29"/>
      <c r="K214" s="32"/>
      <c r="L214" s="29"/>
      <c r="M214" s="32"/>
      <c r="N214" s="29"/>
      <c r="O214" s="32"/>
      <c r="P214" s="29"/>
      <c r="Q214" s="32"/>
      <c r="R214" s="32"/>
      <c r="T214" s="429"/>
      <c r="U214" s="429"/>
      <c r="V214" s="429"/>
      <c r="W214" s="29"/>
      <c r="X214" s="32"/>
      <c r="Y214" s="29"/>
      <c r="Z214" s="32"/>
      <c r="AA214" s="29"/>
      <c r="AB214" s="32"/>
      <c r="AC214" s="29"/>
      <c r="AD214" s="32"/>
      <c r="AE214" s="29"/>
      <c r="AF214" s="32"/>
      <c r="AG214" s="32"/>
      <c r="AI214" s="429"/>
      <c r="AJ214" s="429"/>
      <c r="AK214" s="429"/>
      <c r="AL214" s="29"/>
      <c r="AM214" s="32"/>
      <c r="AN214" s="29"/>
      <c r="AO214" s="32"/>
      <c r="AP214" s="29"/>
      <c r="AQ214" s="32"/>
      <c r="AR214" s="29"/>
      <c r="AS214" s="32"/>
      <c r="AT214" s="29"/>
      <c r="AU214" s="32"/>
      <c r="AV214" s="32"/>
      <c r="AX214" s="429"/>
      <c r="AY214" s="429"/>
      <c r="AZ214" s="429"/>
      <c r="BA214" s="29"/>
      <c r="BB214" s="32"/>
      <c r="BC214" s="29"/>
      <c r="BD214" s="32"/>
      <c r="BE214" s="29"/>
      <c r="BF214" s="32"/>
      <c r="BG214" s="29"/>
      <c r="BH214" s="32"/>
      <c r="BI214" s="29"/>
      <c r="BJ214" s="32"/>
      <c r="BK214" s="32"/>
      <c r="BM214" s="429"/>
      <c r="BN214" s="429"/>
      <c r="BO214" s="429"/>
      <c r="BP214" s="29"/>
      <c r="BQ214" s="32"/>
      <c r="BR214" s="29"/>
      <c r="BS214" s="32"/>
      <c r="BT214" s="29"/>
      <c r="BU214" s="32"/>
      <c r="BV214" s="29"/>
      <c r="BW214" s="32"/>
      <c r="BX214" s="29"/>
      <c r="BY214" s="32"/>
      <c r="BZ214" s="32"/>
      <c r="CB214" s="429"/>
      <c r="CC214" s="429"/>
      <c r="CD214" s="429"/>
      <c r="CE214" s="29"/>
      <c r="CF214" s="32"/>
      <c r="CG214" s="29"/>
      <c r="CH214" s="32"/>
      <c r="CI214" s="29"/>
      <c r="CJ214" s="32"/>
      <c r="CK214" s="29"/>
      <c r="CL214" s="32"/>
      <c r="CM214" s="29"/>
      <c r="CN214" s="32"/>
      <c r="CO214" s="32"/>
      <c r="CQ214" s="428"/>
      <c r="CR214" s="428"/>
      <c r="CS214" s="428"/>
      <c r="CT214" s="29"/>
      <c r="CU214" s="32"/>
      <c r="CV214" s="29"/>
      <c r="CW214" s="32"/>
      <c r="CX214" s="29"/>
      <c r="CY214" s="32"/>
      <c r="CZ214" s="29"/>
      <c r="DA214" s="32"/>
      <c r="DB214" s="29"/>
      <c r="DC214" s="32"/>
      <c r="DD214" s="32"/>
      <c r="DF214" s="429"/>
      <c r="DG214" s="429"/>
      <c r="DH214" s="429"/>
      <c r="DI214" s="29"/>
      <c r="DJ214" s="32"/>
      <c r="DK214" s="29"/>
      <c r="DL214" s="32"/>
      <c r="DM214" s="29"/>
      <c r="DN214" s="32"/>
      <c r="DO214" s="29"/>
      <c r="DP214" s="32"/>
      <c r="DQ214" s="29"/>
      <c r="DR214" s="32"/>
      <c r="DS214" s="32"/>
      <c r="DU214" s="429"/>
      <c r="DV214" s="429"/>
      <c r="DW214" s="429"/>
      <c r="DX214" s="29"/>
      <c r="DY214" s="32"/>
      <c r="DZ214" s="29"/>
      <c r="EA214" s="32"/>
      <c r="EB214" s="29"/>
      <c r="EC214" s="32"/>
      <c r="ED214" s="29"/>
      <c r="EE214" s="32"/>
      <c r="EF214" s="29"/>
      <c r="EG214" s="32"/>
      <c r="EH214" s="32"/>
      <c r="EJ214" s="429"/>
      <c r="EK214" s="429"/>
      <c r="EL214" s="429"/>
      <c r="EM214" s="29"/>
      <c r="EN214" s="32"/>
      <c r="EO214" s="29"/>
      <c r="EP214" s="32"/>
      <c r="EQ214" s="29"/>
      <c r="ER214" s="32"/>
      <c r="ES214" s="29"/>
      <c r="ET214" s="32"/>
      <c r="EU214" s="29"/>
      <c r="EV214" s="32"/>
      <c r="EW214" s="32"/>
    </row>
    <row r="215" spans="1:153" ht="9.9" customHeight="1">
      <c r="A215" s="32"/>
      <c r="C215" s="32"/>
      <c r="D215" s="34"/>
      <c r="E215" s="429"/>
      <c r="F215" s="429"/>
      <c r="G215" s="429"/>
      <c r="H215" s="29"/>
      <c r="I215" s="32"/>
      <c r="J215" s="29"/>
      <c r="K215" s="32"/>
      <c r="L215" s="29"/>
      <c r="M215" s="32"/>
      <c r="N215" s="29"/>
      <c r="O215" s="32"/>
      <c r="P215" s="29"/>
      <c r="Q215" s="32"/>
      <c r="R215" s="32"/>
      <c r="T215" s="429"/>
      <c r="U215" s="429"/>
      <c r="V215" s="429"/>
      <c r="W215" s="29"/>
      <c r="X215" s="32"/>
      <c r="Y215" s="29"/>
      <c r="Z215" s="32"/>
      <c r="AA215" s="29"/>
      <c r="AB215" s="32"/>
      <c r="AC215" s="29"/>
      <c r="AD215" s="32"/>
      <c r="AE215" s="29"/>
      <c r="AF215" s="32"/>
      <c r="AG215" s="32"/>
      <c r="AI215" s="429"/>
      <c r="AJ215" s="429"/>
      <c r="AK215" s="429"/>
      <c r="AL215" s="29"/>
      <c r="AM215" s="32"/>
      <c r="AN215" s="29"/>
      <c r="AO215" s="32"/>
      <c r="AP215" s="29"/>
      <c r="AQ215" s="32"/>
      <c r="AR215" s="29"/>
      <c r="AS215" s="32"/>
      <c r="AT215" s="29"/>
      <c r="AU215" s="32"/>
      <c r="AV215" s="32"/>
      <c r="AX215" s="429"/>
      <c r="AY215" s="429"/>
      <c r="AZ215" s="429"/>
      <c r="BA215" s="29"/>
      <c r="BB215" s="32"/>
      <c r="BC215" s="29"/>
      <c r="BD215" s="32"/>
      <c r="BE215" s="29"/>
      <c r="BF215" s="32"/>
      <c r="BG215" s="29"/>
      <c r="BH215" s="32"/>
      <c r="BI215" s="29"/>
      <c r="BJ215" s="32"/>
      <c r="BK215" s="32"/>
      <c r="BM215" s="429"/>
      <c r="BN215" s="429"/>
      <c r="BO215" s="429"/>
      <c r="BP215" s="29"/>
      <c r="BQ215" s="32"/>
      <c r="BR215" s="29"/>
      <c r="BS215" s="32"/>
      <c r="BT215" s="29"/>
      <c r="BU215" s="32"/>
      <c r="BV215" s="29"/>
      <c r="BW215" s="32"/>
      <c r="BX215" s="29"/>
      <c r="BY215" s="32"/>
      <c r="BZ215" s="32"/>
      <c r="CB215" s="429"/>
      <c r="CC215" s="429"/>
      <c r="CD215" s="429"/>
      <c r="CE215" s="29"/>
      <c r="CF215" s="32"/>
      <c r="CG215" s="29"/>
      <c r="CH215" s="32"/>
      <c r="CI215" s="29"/>
      <c r="CJ215" s="32"/>
      <c r="CK215" s="29"/>
      <c r="CL215" s="32"/>
      <c r="CM215" s="29"/>
      <c r="CN215" s="32"/>
      <c r="CO215" s="32"/>
      <c r="CQ215" s="428"/>
      <c r="CR215" s="428"/>
      <c r="CS215" s="428"/>
      <c r="CT215" s="29"/>
      <c r="CU215" s="32"/>
      <c r="CV215" s="29"/>
      <c r="CW215" s="32"/>
      <c r="CX215" s="29"/>
      <c r="CY215" s="32"/>
      <c r="CZ215" s="29"/>
      <c r="DA215" s="32"/>
      <c r="DB215" s="29"/>
      <c r="DC215" s="32"/>
      <c r="DD215" s="32"/>
      <c r="DF215" s="429"/>
      <c r="DG215" s="429"/>
      <c r="DH215" s="429"/>
      <c r="DI215" s="29"/>
      <c r="DJ215" s="32"/>
      <c r="DK215" s="29"/>
      <c r="DL215" s="32"/>
      <c r="DM215" s="29"/>
      <c r="DN215" s="32"/>
      <c r="DO215" s="29"/>
      <c r="DP215" s="32"/>
      <c r="DQ215" s="29"/>
      <c r="DR215" s="32"/>
      <c r="DS215" s="32"/>
      <c r="DU215" s="429"/>
      <c r="DV215" s="429"/>
      <c r="DW215" s="429"/>
      <c r="DX215" s="29"/>
      <c r="DY215" s="32"/>
      <c r="DZ215" s="29"/>
      <c r="EA215" s="32"/>
      <c r="EB215" s="29"/>
      <c r="EC215" s="32"/>
      <c r="ED215" s="29"/>
      <c r="EE215" s="32"/>
      <c r="EF215" s="29"/>
      <c r="EG215" s="32"/>
      <c r="EH215" s="32"/>
      <c r="EJ215" s="429"/>
      <c r="EK215" s="429"/>
      <c r="EL215" s="429"/>
      <c r="EM215" s="29"/>
      <c r="EN215" s="32"/>
      <c r="EO215" s="29"/>
      <c r="EP215" s="32"/>
      <c r="EQ215" s="29"/>
      <c r="ER215" s="32"/>
      <c r="ES215" s="29"/>
      <c r="ET215" s="32"/>
      <c r="EU215" s="29"/>
      <c r="EV215" s="32"/>
      <c r="EW215" s="32"/>
    </row>
    <row r="216" spans="1:153" ht="9.9" customHeight="1">
      <c r="A216" s="32"/>
      <c r="C216" s="32"/>
      <c r="D216" s="34"/>
      <c r="E216" s="429"/>
      <c r="F216" s="429"/>
      <c r="G216" s="429"/>
      <c r="H216" s="29"/>
      <c r="I216" s="32"/>
      <c r="J216" s="29"/>
      <c r="K216" s="32"/>
      <c r="L216" s="29"/>
      <c r="M216" s="32"/>
      <c r="N216" s="29"/>
      <c r="O216" s="32"/>
      <c r="P216" s="29"/>
      <c r="Q216" s="32"/>
      <c r="R216" s="32"/>
      <c r="T216" s="429"/>
      <c r="U216" s="429"/>
      <c r="V216" s="429"/>
      <c r="W216" s="29"/>
      <c r="X216" s="32"/>
      <c r="Y216" s="29"/>
      <c r="Z216" s="32"/>
      <c r="AA216" s="29"/>
      <c r="AB216" s="32"/>
      <c r="AC216" s="29"/>
      <c r="AD216" s="32"/>
      <c r="AE216" s="29"/>
      <c r="AF216" s="32"/>
      <c r="AG216" s="32"/>
      <c r="AI216" s="429"/>
      <c r="AJ216" s="429"/>
      <c r="AK216" s="429"/>
      <c r="AL216" s="29"/>
      <c r="AM216" s="32"/>
      <c r="AN216" s="29"/>
      <c r="AO216" s="32"/>
      <c r="AP216" s="29"/>
      <c r="AQ216" s="32"/>
      <c r="AR216" s="29"/>
      <c r="AS216" s="32"/>
      <c r="AT216" s="29"/>
      <c r="AU216" s="32"/>
      <c r="AV216" s="32"/>
      <c r="AX216" s="429"/>
      <c r="AY216" s="429"/>
      <c r="AZ216" s="429"/>
      <c r="BA216" s="29"/>
      <c r="BB216" s="32"/>
      <c r="BC216" s="29"/>
      <c r="BD216" s="32"/>
      <c r="BE216" s="29"/>
      <c r="BF216" s="32"/>
      <c r="BG216" s="29"/>
      <c r="BH216" s="32"/>
      <c r="BI216" s="29"/>
      <c r="BJ216" s="32"/>
      <c r="BK216" s="32"/>
      <c r="BM216" s="429"/>
      <c r="BN216" s="429"/>
      <c r="BO216" s="429"/>
      <c r="BP216" s="29"/>
      <c r="BQ216" s="32"/>
      <c r="BR216" s="29"/>
      <c r="BS216" s="32"/>
      <c r="BT216" s="29"/>
      <c r="BU216" s="32"/>
      <c r="BV216" s="29"/>
      <c r="BW216" s="32"/>
      <c r="BX216" s="29"/>
      <c r="BY216" s="32"/>
      <c r="BZ216" s="32"/>
      <c r="CB216" s="429"/>
      <c r="CC216" s="429"/>
      <c r="CD216" s="429"/>
      <c r="CE216" s="29"/>
      <c r="CF216" s="32"/>
      <c r="CG216" s="29"/>
      <c r="CH216" s="32"/>
      <c r="CI216" s="29"/>
      <c r="CJ216" s="32"/>
      <c r="CK216" s="29"/>
      <c r="CL216" s="32"/>
      <c r="CM216" s="29"/>
      <c r="CN216" s="32"/>
      <c r="CO216" s="32"/>
      <c r="CQ216" s="428"/>
      <c r="CR216" s="428"/>
      <c r="CS216" s="428"/>
      <c r="CT216" s="29"/>
      <c r="CU216" s="32"/>
      <c r="CV216" s="29"/>
      <c r="CW216" s="32"/>
      <c r="CX216" s="29"/>
      <c r="CY216" s="32"/>
      <c r="CZ216" s="29"/>
      <c r="DA216" s="32"/>
      <c r="DB216" s="29"/>
      <c r="DC216" s="32"/>
      <c r="DD216" s="32"/>
      <c r="DF216" s="429"/>
      <c r="DG216" s="429"/>
      <c r="DH216" s="429"/>
      <c r="DI216" s="29"/>
      <c r="DJ216" s="32"/>
      <c r="DK216" s="29"/>
      <c r="DL216" s="32"/>
      <c r="DM216" s="29"/>
      <c r="DN216" s="32"/>
      <c r="DO216" s="29"/>
      <c r="DP216" s="32"/>
      <c r="DQ216" s="29"/>
      <c r="DR216" s="32"/>
      <c r="DS216" s="32"/>
      <c r="DU216" s="429"/>
      <c r="DV216" s="429"/>
      <c r="DW216" s="429"/>
      <c r="DX216" s="29"/>
      <c r="DY216" s="32"/>
      <c r="DZ216" s="29"/>
      <c r="EA216" s="32"/>
      <c r="EB216" s="29"/>
      <c r="EC216" s="32"/>
      <c r="ED216" s="29"/>
      <c r="EE216" s="32"/>
      <c r="EF216" s="29"/>
      <c r="EG216" s="32"/>
      <c r="EH216" s="32"/>
      <c r="EJ216" s="429"/>
      <c r="EK216" s="429"/>
      <c r="EL216" s="429"/>
      <c r="EM216" s="29"/>
      <c r="EN216" s="32"/>
      <c r="EO216" s="29"/>
      <c r="EP216" s="32"/>
      <c r="EQ216" s="29"/>
      <c r="ER216" s="32"/>
      <c r="ES216" s="29"/>
      <c r="ET216" s="32"/>
      <c r="EU216" s="29"/>
      <c r="EV216" s="32"/>
      <c r="EW216" s="32"/>
    </row>
    <row r="217" spans="1:153" ht="9.9" customHeight="1">
      <c r="A217" s="32"/>
      <c r="C217" s="32"/>
      <c r="D217" s="34"/>
      <c r="E217" s="429"/>
      <c r="F217" s="429"/>
      <c r="G217" s="429"/>
      <c r="H217" s="29"/>
      <c r="I217" s="32"/>
      <c r="J217" s="29"/>
      <c r="K217" s="32"/>
      <c r="L217" s="29"/>
      <c r="M217" s="32"/>
      <c r="N217" s="29"/>
      <c r="O217" s="32"/>
      <c r="P217" s="29"/>
      <c r="Q217" s="32"/>
      <c r="R217" s="32"/>
      <c r="T217" s="429"/>
      <c r="U217" s="429"/>
      <c r="V217" s="429"/>
      <c r="W217" s="29"/>
      <c r="X217" s="32"/>
      <c r="Y217" s="29"/>
      <c r="Z217" s="32"/>
      <c r="AA217" s="29"/>
      <c r="AB217" s="32"/>
      <c r="AC217" s="29"/>
      <c r="AD217" s="32"/>
      <c r="AE217" s="29"/>
      <c r="AF217" s="32"/>
      <c r="AG217" s="32"/>
      <c r="AI217" s="429"/>
      <c r="AJ217" s="429"/>
      <c r="AK217" s="429"/>
      <c r="AL217" s="29"/>
      <c r="AM217" s="32"/>
      <c r="AN217" s="29"/>
      <c r="AO217" s="32"/>
      <c r="AP217" s="29"/>
      <c r="AQ217" s="32"/>
      <c r="AR217" s="29"/>
      <c r="AS217" s="32"/>
      <c r="AT217" s="29"/>
      <c r="AU217" s="32"/>
      <c r="AV217" s="32"/>
      <c r="AX217" s="429"/>
      <c r="AY217" s="429"/>
      <c r="AZ217" s="429"/>
      <c r="BA217" s="29"/>
      <c r="BB217" s="32"/>
      <c r="BC217" s="29"/>
      <c r="BD217" s="32"/>
      <c r="BE217" s="29"/>
      <c r="BF217" s="32"/>
      <c r="BG217" s="29"/>
      <c r="BH217" s="32"/>
      <c r="BI217" s="29"/>
      <c r="BJ217" s="32"/>
      <c r="BK217" s="32"/>
      <c r="BM217" s="429"/>
      <c r="BN217" s="429"/>
      <c r="BO217" s="429"/>
      <c r="BP217" s="29"/>
      <c r="BQ217" s="32"/>
      <c r="BR217" s="29"/>
      <c r="BS217" s="32"/>
      <c r="BT217" s="29"/>
      <c r="BU217" s="32"/>
      <c r="BV217" s="29"/>
      <c r="BW217" s="32"/>
      <c r="BX217" s="29"/>
      <c r="BY217" s="32"/>
      <c r="BZ217" s="32"/>
      <c r="CB217" s="429"/>
      <c r="CC217" s="429"/>
      <c r="CD217" s="429"/>
      <c r="CE217" s="29"/>
      <c r="CF217" s="32"/>
      <c r="CG217" s="29"/>
      <c r="CH217" s="32"/>
      <c r="CI217" s="29"/>
      <c r="CJ217" s="32"/>
      <c r="CK217" s="29"/>
      <c r="CL217" s="32"/>
      <c r="CM217" s="29"/>
      <c r="CN217" s="32"/>
      <c r="CO217" s="32"/>
      <c r="CQ217" s="428"/>
      <c r="CR217" s="428"/>
      <c r="CS217" s="428"/>
      <c r="CT217" s="29"/>
      <c r="CU217" s="32"/>
      <c r="CV217" s="29"/>
      <c r="CW217" s="32"/>
      <c r="CX217" s="29"/>
      <c r="CY217" s="32"/>
      <c r="CZ217" s="29"/>
      <c r="DA217" s="32"/>
      <c r="DB217" s="29"/>
      <c r="DC217" s="32"/>
      <c r="DD217" s="32"/>
      <c r="DF217" s="429"/>
      <c r="DG217" s="429"/>
      <c r="DH217" s="429"/>
      <c r="DI217" s="29"/>
      <c r="DJ217" s="32"/>
      <c r="DK217" s="29"/>
      <c r="DL217" s="32"/>
      <c r="DM217" s="29"/>
      <c r="DN217" s="32"/>
      <c r="DO217" s="29"/>
      <c r="DP217" s="32"/>
      <c r="DQ217" s="29"/>
      <c r="DR217" s="32"/>
      <c r="DS217" s="32"/>
      <c r="DU217" s="429"/>
      <c r="DV217" s="429"/>
      <c r="DW217" s="429"/>
      <c r="DX217" s="29"/>
      <c r="DY217" s="32"/>
      <c r="DZ217" s="29"/>
      <c r="EA217" s="32"/>
      <c r="EB217" s="29"/>
      <c r="EC217" s="32"/>
      <c r="ED217" s="29"/>
      <c r="EE217" s="32"/>
      <c r="EF217" s="29"/>
      <c r="EG217" s="32"/>
      <c r="EH217" s="32"/>
      <c r="EJ217" s="429"/>
      <c r="EK217" s="429"/>
      <c r="EL217" s="429"/>
      <c r="EM217" s="29"/>
      <c r="EN217" s="32"/>
      <c r="EO217" s="29"/>
      <c r="EP217" s="32"/>
      <c r="EQ217" s="29"/>
      <c r="ER217" s="32"/>
      <c r="ES217" s="29"/>
      <c r="ET217" s="32"/>
      <c r="EU217" s="29"/>
      <c r="EV217" s="32"/>
      <c r="EW217" s="32"/>
    </row>
    <row r="218" spans="1:153" ht="9.9" customHeight="1">
      <c r="A218" s="32"/>
      <c r="C218" s="32"/>
      <c r="D218" s="34"/>
      <c r="E218" s="429"/>
      <c r="F218" s="429"/>
      <c r="G218" s="429"/>
      <c r="H218" s="29"/>
      <c r="I218" s="32"/>
      <c r="J218" s="29"/>
      <c r="K218" s="32"/>
      <c r="L218" s="29"/>
      <c r="M218" s="32"/>
      <c r="N218" s="29"/>
      <c r="O218" s="32"/>
      <c r="P218" s="29"/>
      <c r="Q218" s="32"/>
      <c r="R218" s="32"/>
      <c r="T218" s="429"/>
      <c r="U218" s="429"/>
      <c r="V218" s="429"/>
      <c r="W218" s="29"/>
      <c r="X218" s="32"/>
      <c r="Y218" s="29"/>
      <c r="Z218" s="32"/>
      <c r="AA218" s="29"/>
      <c r="AB218" s="32"/>
      <c r="AC218" s="29"/>
      <c r="AD218" s="32"/>
      <c r="AE218" s="29"/>
      <c r="AF218" s="32"/>
      <c r="AG218" s="32"/>
      <c r="AI218" s="429"/>
      <c r="AJ218" s="429"/>
      <c r="AK218" s="429"/>
      <c r="AL218" s="29"/>
      <c r="AM218" s="32"/>
      <c r="AN218" s="29"/>
      <c r="AO218" s="32"/>
      <c r="AP218" s="29"/>
      <c r="AQ218" s="32"/>
      <c r="AR218" s="29"/>
      <c r="AS218" s="32"/>
      <c r="AT218" s="29"/>
      <c r="AU218" s="32"/>
      <c r="AV218" s="32"/>
      <c r="AX218" s="429"/>
      <c r="AY218" s="429"/>
      <c r="AZ218" s="429"/>
      <c r="BA218" s="29"/>
      <c r="BB218" s="32"/>
      <c r="BC218" s="29"/>
      <c r="BD218" s="32"/>
      <c r="BE218" s="29"/>
      <c r="BF218" s="32"/>
      <c r="BG218" s="29"/>
      <c r="BH218" s="32"/>
      <c r="BI218" s="29"/>
      <c r="BJ218" s="32"/>
      <c r="BK218" s="32"/>
      <c r="BM218" s="429"/>
      <c r="BN218" s="429"/>
      <c r="BO218" s="429"/>
      <c r="BP218" s="29"/>
      <c r="BQ218" s="32"/>
      <c r="BR218" s="29"/>
      <c r="BS218" s="32"/>
      <c r="BT218" s="29"/>
      <c r="BU218" s="32"/>
      <c r="BV218" s="29"/>
      <c r="BW218" s="32"/>
      <c r="BX218" s="29"/>
      <c r="BY218" s="32"/>
      <c r="BZ218" s="32"/>
      <c r="CB218" s="429"/>
      <c r="CC218" s="429"/>
      <c r="CD218" s="429"/>
      <c r="CE218" s="29"/>
      <c r="CF218" s="32"/>
      <c r="CG218" s="29"/>
      <c r="CH218" s="32"/>
      <c r="CI218" s="29"/>
      <c r="CJ218" s="32"/>
      <c r="CK218" s="29"/>
      <c r="CL218" s="32"/>
      <c r="CM218" s="29"/>
      <c r="CN218" s="32"/>
      <c r="CO218" s="32"/>
      <c r="CQ218" s="428"/>
      <c r="CR218" s="428"/>
      <c r="CS218" s="428"/>
      <c r="CT218" s="29"/>
      <c r="CU218" s="32"/>
      <c r="CV218" s="29"/>
      <c r="CW218" s="32"/>
      <c r="CX218" s="29"/>
      <c r="CY218" s="32"/>
      <c r="CZ218" s="29"/>
      <c r="DA218" s="32"/>
      <c r="DB218" s="29"/>
      <c r="DC218" s="32"/>
      <c r="DD218" s="32"/>
      <c r="DF218" s="429"/>
      <c r="DG218" s="429"/>
      <c r="DH218" s="429"/>
      <c r="DI218" s="29"/>
      <c r="DJ218" s="32"/>
      <c r="DK218" s="29"/>
      <c r="DL218" s="32"/>
      <c r="DM218" s="29"/>
      <c r="DN218" s="32"/>
      <c r="DO218" s="29"/>
      <c r="DP218" s="32"/>
      <c r="DQ218" s="29"/>
      <c r="DR218" s="32"/>
      <c r="DS218" s="32"/>
      <c r="DU218" s="429"/>
      <c r="DV218" s="429"/>
      <c r="DW218" s="429"/>
      <c r="DX218" s="29"/>
      <c r="DY218" s="32"/>
      <c r="DZ218" s="29"/>
      <c r="EA218" s="32"/>
      <c r="EB218" s="29"/>
      <c r="EC218" s="32"/>
      <c r="ED218" s="29"/>
      <c r="EE218" s="32"/>
      <c r="EF218" s="29"/>
      <c r="EG218" s="32"/>
      <c r="EH218" s="32"/>
      <c r="EJ218" s="429"/>
      <c r="EK218" s="429"/>
      <c r="EL218" s="429"/>
      <c r="EM218" s="29"/>
      <c r="EN218" s="32"/>
      <c r="EO218" s="29"/>
      <c r="EP218" s="32"/>
      <c r="EQ218" s="29"/>
      <c r="ER218" s="32"/>
      <c r="ES218" s="29"/>
      <c r="ET218" s="32"/>
      <c r="EU218" s="29"/>
      <c r="EV218" s="32"/>
      <c r="EW218" s="32"/>
    </row>
    <row r="219" spans="1:153" ht="9.9" customHeight="1">
      <c r="A219" s="32"/>
      <c r="C219" s="32"/>
      <c r="D219" s="34"/>
      <c r="E219" s="429"/>
      <c r="F219" s="429"/>
      <c r="G219" s="429"/>
      <c r="H219" s="29"/>
      <c r="I219" s="32"/>
      <c r="J219" s="29"/>
      <c r="K219" s="32"/>
      <c r="L219" s="29"/>
      <c r="M219" s="32"/>
      <c r="N219" s="29"/>
      <c r="O219" s="32"/>
      <c r="P219" s="29"/>
      <c r="Q219" s="32"/>
      <c r="R219" s="32"/>
      <c r="T219" s="429"/>
      <c r="U219" s="429"/>
      <c r="V219" s="429"/>
      <c r="W219" s="29"/>
      <c r="X219" s="32"/>
      <c r="Y219" s="29"/>
      <c r="Z219" s="32"/>
      <c r="AA219" s="29"/>
      <c r="AB219" s="32"/>
      <c r="AC219" s="29"/>
      <c r="AD219" s="32"/>
      <c r="AE219" s="29"/>
      <c r="AF219" s="32"/>
      <c r="AG219" s="32"/>
      <c r="AI219" s="429"/>
      <c r="AJ219" s="429"/>
      <c r="AK219" s="429"/>
      <c r="AL219" s="29"/>
      <c r="AM219" s="32"/>
      <c r="AN219" s="29"/>
      <c r="AO219" s="32"/>
      <c r="AP219" s="29"/>
      <c r="AQ219" s="32"/>
      <c r="AR219" s="29"/>
      <c r="AS219" s="32"/>
      <c r="AT219" s="29"/>
      <c r="AU219" s="32"/>
      <c r="AV219" s="32"/>
      <c r="AX219" s="429"/>
      <c r="AY219" s="429"/>
      <c r="AZ219" s="429"/>
      <c r="BA219" s="29"/>
      <c r="BB219" s="32"/>
      <c r="BC219" s="29"/>
      <c r="BD219" s="32"/>
      <c r="BE219" s="29"/>
      <c r="BF219" s="32"/>
      <c r="BG219" s="29"/>
      <c r="BH219" s="32"/>
      <c r="BI219" s="29"/>
      <c r="BJ219" s="32"/>
      <c r="BK219" s="32"/>
      <c r="BM219" s="429"/>
      <c r="BN219" s="429"/>
      <c r="BO219" s="429"/>
      <c r="BP219" s="29"/>
      <c r="BQ219" s="32"/>
      <c r="BR219" s="29"/>
      <c r="BS219" s="32"/>
      <c r="BT219" s="29"/>
      <c r="BU219" s="32"/>
      <c r="BV219" s="29"/>
      <c r="BW219" s="32"/>
      <c r="BX219" s="29"/>
      <c r="BY219" s="32"/>
      <c r="BZ219" s="32"/>
      <c r="CB219" s="429"/>
      <c r="CC219" s="429"/>
      <c r="CD219" s="429"/>
      <c r="CE219" s="29"/>
      <c r="CF219" s="32"/>
      <c r="CG219" s="29"/>
      <c r="CH219" s="32"/>
      <c r="CI219" s="29"/>
      <c r="CJ219" s="32"/>
      <c r="CK219" s="29"/>
      <c r="CL219" s="32"/>
      <c r="CM219" s="29"/>
      <c r="CN219" s="32"/>
      <c r="CO219" s="32"/>
      <c r="CQ219" s="428"/>
      <c r="CR219" s="428"/>
      <c r="CS219" s="428"/>
      <c r="CT219" s="29"/>
      <c r="CU219" s="32"/>
      <c r="CV219" s="29"/>
      <c r="CW219" s="32"/>
      <c r="CX219" s="29"/>
      <c r="CY219" s="32"/>
      <c r="CZ219" s="29"/>
      <c r="DA219" s="32"/>
      <c r="DB219" s="29"/>
      <c r="DC219" s="32"/>
      <c r="DD219" s="32"/>
      <c r="DF219" s="429"/>
      <c r="DG219" s="429"/>
      <c r="DH219" s="429"/>
      <c r="DI219" s="29"/>
      <c r="DJ219" s="32"/>
      <c r="DK219" s="29"/>
      <c r="DL219" s="32"/>
      <c r="DM219" s="29"/>
      <c r="DN219" s="32"/>
      <c r="DO219" s="29"/>
      <c r="DP219" s="32"/>
      <c r="DQ219" s="29"/>
      <c r="DR219" s="32"/>
      <c r="DS219" s="32"/>
      <c r="DU219" s="429"/>
      <c r="DV219" s="429"/>
      <c r="DW219" s="429"/>
      <c r="DX219" s="29"/>
      <c r="DY219" s="32"/>
      <c r="DZ219" s="29"/>
      <c r="EA219" s="32"/>
      <c r="EB219" s="29"/>
      <c r="EC219" s="32"/>
      <c r="ED219" s="29"/>
      <c r="EE219" s="32"/>
      <c r="EF219" s="29"/>
      <c r="EG219" s="32"/>
      <c r="EH219" s="32"/>
      <c r="EJ219" s="429"/>
      <c r="EK219" s="429"/>
      <c r="EL219" s="429"/>
      <c r="EM219" s="29"/>
      <c r="EN219" s="32"/>
      <c r="EO219" s="29"/>
      <c r="EP219" s="32"/>
      <c r="EQ219" s="29"/>
      <c r="ER219" s="32"/>
      <c r="ES219" s="29"/>
      <c r="ET219" s="32"/>
      <c r="EU219" s="29"/>
      <c r="EV219" s="32"/>
      <c r="EW219" s="32"/>
    </row>
    <row r="220" spans="1:153" ht="9.9" customHeight="1">
      <c r="A220" s="32"/>
      <c r="C220" s="32"/>
      <c r="D220" s="34"/>
      <c r="E220" s="429"/>
      <c r="F220" s="429"/>
      <c r="G220" s="429"/>
      <c r="H220" s="29"/>
      <c r="I220" s="32"/>
      <c r="J220" s="29"/>
      <c r="K220" s="32"/>
      <c r="L220" s="29"/>
      <c r="M220" s="32"/>
      <c r="N220" s="29"/>
      <c r="O220" s="32"/>
      <c r="P220" s="29"/>
      <c r="Q220" s="32"/>
      <c r="R220" s="32"/>
      <c r="T220" s="429"/>
      <c r="U220" s="429"/>
      <c r="V220" s="429"/>
      <c r="W220" s="29"/>
      <c r="X220" s="32"/>
      <c r="Y220" s="29"/>
      <c r="Z220" s="32"/>
      <c r="AA220" s="29"/>
      <c r="AB220" s="32"/>
      <c r="AC220" s="29"/>
      <c r="AD220" s="32"/>
      <c r="AE220" s="29"/>
      <c r="AF220" s="32"/>
      <c r="AG220" s="32"/>
      <c r="AI220" s="429"/>
      <c r="AJ220" s="429"/>
      <c r="AK220" s="429"/>
      <c r="AL220" s="29"/>
      <c r="AM220" s="32"/>
      <c r="AN220" s="29"/>
      <c r="AO220" s="32"/>
      <c r="AP220" s="29"/>
      <c r="AQ220" s="32"/>
      <c r="AR220" s="29"/>
      <c r="AS220" s="32"/>
      <c r="AT220" s="29"/>
      <c r="AU220" s="32"/>
      <c r="AV220" s="32"/>
      <c r="AX220" s="429"/>
      <c r="AY220" s="429"/>
      <c r="AZ220" s="429"/>
      <c r="BA220" s="29"/>
      <c r="BB220" s="32"/>
      <c r="BC220" s="29"/>
      <c r="BD220" s="32"/>
      <c r="BE220" s="29"/>
      <c r="BF220" s="32"/>
      <c r="BG220" s="29"/>
      <c r="BH220" s="32"/>
      <c r="BI220" s="29"/>
      <c r="BJ220" s="32"/>
      <c r="BK220" s="32"/>
      <c r="BM220" s="429"/>
      <c r="BN220" s="429"/>
      <c r="BO220" s="429"/>
      <c r="BP220" s="29"/>
      <c r="BQ220" s="32"/>
      <c r="BR220" s="29"/>
      <c r="BS220" s="32"/>
      <c r="BT220" s="29"/>
      <c r="BU220" s="32"/>
      <c r="BV220" s="29"/>
      <c r="BW220" s="32"/>
      <c r="BX220" s="29"/>
      <c r="BY220" s="32"/>
      <c r="BZ220" s="32"/>
      <c r="CB220" s="429"/>
      <c r="CC220" s="429"/>
      <c r="CD220" s="429"/>
      <c r="CE220" s="29"/>
      <c r="CF220" s="32"/>
      <c r="CG220" s="29"/>
      <c r="CH220" s="32"/>
      <c r="CI220" s="29"/>
      <c r="CJ220" s="32"/>
      <c r="CK220" s="29"/>
      <c r="CL220" s="32"/>
      <c r="CM220" s="29"/>
      <c r="CN220" s="32"/>
      <c r="CO220" s="32"/>
      <c r="CQ220" s="428"/>
      <c r="CR220" s="428"/>
      <c r="CS220" s="428"/>
      <c r="CT220" s="29"/>
      <c r="CU220" s="32"/>
      <c r="CV220" s="29"/>
      <c r="CW220" s="32"/>
      <c r="CX220" s="29"/>
      <c r="CY220" s="32"/>
      <c r="CZ220" s="29"/>
      <c r="DA220" s="32"/>
      <c r="DB220" s="29"/>
      <c r="DC220" s="32"/>
      <c r="DD220" s="32"/>
      <c r="DF220" s="429"/>
      <c r="DG220" s="429"/>
      <c r="DH220" s="429"/>
      <c r="DI220" s="29"/>
      <c r="DJ220" s="32"/>
      <c r="DK220" s="29"/>
      <c r="DL220" s="32"/>
      <c r="DM220" s="29"/>
      <c r="DN220" s="32"/>
      <c r="DO220" s="29"/>
      <c r="DP220" s="32"/>
      <c r="DQ220" s="29"/>
      <c r="DR220" s="32"/>
      <c r="DS220" s="32"/>
      <c r="DU220" s="429"/>
      <c r="DV220" s="429"/>
      <c r="DW220" s="429"/>
      <c r="DX220" s="29"/>
      <c r="DY220" s="32"/>
      <c r="DZ220" s="29"/>
      <c r="EA220" s="32"/>
      <c r="EB220" s="29"/>
      <c r="EC220" s="32"/>
      <c r="ED220" s="29"/>
      <c r="EE220" s="32"/>
      <c r="EF220" s="29"/>
      <c r="EG220" s="32"/>
      <c r="EH220" s="32"/>
      <c r="EJ220" s="429"/>
      <c r="EK220" s="429"/>
      <c r="EL220" s="429"/>
      <c r="EM220" s="29"/>
      <c r="EN220" s="32"/>
      <c r="EO220" s="29"/>
      <c r="EP220" s="32"/>
      <c r="EQ220" s="29"/>
      <c r="ER220" s="32"/>
      <c r="ES220" s="29"/>
      <c r="ET220" s="32"/>
      <c r="EU220" s="29"/>
      <c r="EV220" s="32"/>
      <c r="EW220" s="32"/>
    </row>
    <row r="221" spans="1:153" ht="9.9" customHeight="1">
      <c r="A221" s="32"/>
      <c r="C221" s="32"/>
      <c r="D221" s="34"/>
      <c r="E221" s="429"/>
      <c r="F221" s="429"/>
      <c r="G221" s="429"/>
      <c r="H221" s="29"/>
      <c r="I221" s="32"/>
      <c r="J221" s="29"/>
      <c r="K221" s="32"/>
      <c r="L221" s="29"/>
      <c r="M221" s="32"/>
      <c r="N221" s="29"/>
      <c r="O221" s="32"/>
      <c r="P221" s="29"/>
      <c r="Q221" s="32"/>
      <c r="R221" s="32"/>
      <c r="T221" s="429"/>
      <c r="U221" s="429"/>
      <c r="V221" s="429"/>
      <c r="W221" s="29"/>
      <c r="X221" s="32"/>
      <c r="Y221" s="29"/>
      <c r="Z221" s="32"/>
      <c r="AA221" s="29"/>
      <c r="AB221" s="32"/>
      <c r="AC221" s="29"/>
      <c r="AD221" s="32"/>
      <c r="AE221" s="29"/>
      <c r="AF221" s="32"/>
      <c r="AG221" s="32"/>
      <c r="AI221" s="429"/>
      <c r="AJ221" s="429"/>
      <c r="AK221" s="429"/>
      <c r="AL221" s="29"/>
      <c r="AM221" s="32"/>
      <c r="AN221" s="29"/>
      <c r="AO221" s="32"/>
      <c r="AP221" s="29"/>
      <c r="AQ221" s="32"/>
      <c r="AR221" s="29"/>
      <c r="AS221" s="32"/>
      <c r="AT221" s="29"/>
      <c r="AU221" s="32"/>
      <c r="AV221" s="32"/>
      <c r="AX221" s="429"/>
      <c r="AY221" s="429"/>
      <c r="AZ221" s="429"/>
      <c r="BA221" s="29"/>
      <c r="BB221" s="32"/>
      <c r="BC221" s="29"/>
      <c r="BD221" s="32"/>
      <c r="BE221" s="29"/>
      <c r="BF221" s="32"/>
      <c r="BG221" s="29"/>
      <c r="BH221" s="32"/>
      <c r="BI221" s="29"/>
      <c r="BJ221" s="32"/>
      <c r="BK221" s="32"/>
      <c r="BM221" s="429"/>
      <c r="BN221" s="429"/>
      <c r="BO221" s="429"/>
      <c r="BP221" s="29"/>
      <c r="BQ221" s="32"/>
      <c r="BR221" s="29"/>
      <c r="BS221" s="32"/>
      <c r="BT221" s="29"/>
      <c r="BU221" s="32"/>
      <c r="BV221" s="29"/>
      <c r="BW221" s="32"/>
      <c r="BX221" s="29"/>
      <c r="BY221" s="32"/>
      <c r="BZ221" s="32"/>
      <c r="CB221" s="429"/>
      <c r="CC221" s="429"/>
      <c r="CD221" s="429"/>
      <c r="CE221" s="29"/>
      <c r="CF221" s="32"/>
      <c r="CG221" s="29"/>
      <c r="CH221" s="32"/>
      <c r="CI221" s="29"/>
      <c r="CJ221" s="32"/>
      <c r="CK221" s="29"/>
      <c r="CL221" s="32"/>
      <c r="CM221" s="29"/>
      <c r="CN221" s="32"/>
      <c r="CO221" s="32"/>
      <c r="CQ221" s="428"/>
      <c r="CR221" s="428"/>
      <c r="CS221" s="428"/>
      <c r="CT221" s="29"/>
      <c r="CU221" s="32"/>
      <c r="CV221" s="29"/>
      <c r="CW221" s="32"/>
      <c r="CX221" s="29"/>
      <c r="CY221" s="32"/>
      <c r="CZ221" s="29"/>
      <c r="DA221" s="32"/>
      <c r="DB221" s="29"/>
      <c r="DC221" s="32"/>
      <c r="DD221" s="32"/>
      <c r="DF221" s="429"/>
      <c r="DG221" s="429"/>
      <c r="DH221" s="429"/>
      <c r="DI221" s="29"/>
      <c r="DJ221" s="32"/>
      <c r="DK221" s="29"/>
      <c r="DL221" s="32"/>
      <c r="DM221" s="29"/>
      <c r="DN221" s="32"/>
      <c r="DO221" s="29"/>
      <c r="DP221" s="32"/>
      <c r="DQ221" s="29"/>
      <c r="DR221" s="32"/>
      <c r="DS221" s="32"/>
      <c r="DU221" s="429"/>
      <c r="DV221" s="429"/>
      <c r="DW221" s="429"/>
      <c r="DX221" s="29"/>
      <c r="DY221" s="32"/>
      <c r="DZ221" s="29"/>
      <c r="EA221" s="32"/>
      <c r="EB221" s="29"/>
      <c r="EC221" s="32"/>
      <c r="ED221" s="29"/>
      <c r="EE221" s="32"/>
      <c r="EF221" s="29"/>
      <c r="EG221" s="32"/>
      <c r="EH221" s="32"/>
      <c r="EJ221" s="429"/>
      <c r="EK221" s="429"/>
      <c r="EL221" s="429"/>
      <c r="EM221" s="29"/>
      <c r="EN221" s="32"/>
      <c r="EO221" s="29"/>
      <c r="EP221" s="32"/>
      <c r="EQ221" s="29"/>
      <c r="ER221" s="32"/>
      <c r="ES221" s="29"/>
      <c r="ET221" s="32"/>
      <c r="EU221" s="29"/>
      <c r="EV221" s="32"/>
      <c r="EW221" s="32"/>
    </row>
    <row r="222" spans="1:153" ht="9.9" customHeight="1">
      <c r="A222" s="32"/>
      <c r="C222" s="32"/>
      <c r="D222" s="34"/>
      <c r="E222" s="429"/>
      <c r="F222" s="429"/>
      <c r="G222" s="429"/>
      <c r="H222" s="29"/>
      <c r="I222" s="32"/>
      <c r="J222" s="29"/>
      <c r="K222" s="32"/>
      <c r="L222" s="29"/>
      <c r="M222" s="32"/>
      <c r="N222" s="29"/>
      <c r="O222" s="32"/>
      <c r="P222" s="29"/>
      <c r="Q222" s="32"/>
      <c r="R222" s="32"/>
      <c r="T222" s="429"/>
      <c r="U222" s="429"/>
      <c r="V222" s="429"/>
      <c r="W222" s="29"/>
      <c r="X222" s="32"/>
      <c r="Y222" s="29"/>
      <c r="Z222" s="32"/>
      <c r="AA222" s="29"/>
      <c r="AB222" s="32"/>
      <c r="AC222" s="29"/>
      <c r="AD222" s="32"/>
      <c r="AE222" s="29"/>
      <c r="AF222" s="32"/>
      <c r="AG222" s="32"/>
      <c r="AI222" s="429"/>
      <c r="AJ222" s="429"/>
      <c r="AK222" s="429"/>
      <c r="AL222" s="29"/>
      <c r="AM222" s="32"/>
      <c r="AN222" s="29"/>
      <c r="AO222" s="32"/>
      <c r="AP222" s="29"/>
      <c r="AQ222" s="32"/>
      <c r="AR222" s="29"/>
      <c r="AS222" s="32"/>
      <c r="AT222" s="29"/>
      <c r="AU222" s="32"/>
      <c r="AV222" s="32"/>
      <c r="AX222" s="429"/>
      <c r="AY222" s="429"/>
      <c r="AZ222" s="429"/>
      <c r="BA222" s="29"/>
      <c r="BB222" s="32"/>
      <c r="BC222" s="29"/>
      <c r="BD222" s="32"/>
      <c r="BE222" s="29"/>
      <c r="BF222" s="32"/>
      <c r="BG222" s="29"/>
      <c r="BH222" s="32"/>
      <c r="BI222" s="29"/>
      <c r="BJ222" s="32"/>
      <c r="BK222" s="32"/>
      <c r="BM222" s="429"/>
      <c r="BN222" s="429"/>
      <c r="BO222" s="429"/>
      <c r="BP222" s="29"/>
      <c r="BQ222" s="32"/>
      <c r="BR222" s="29"/>
      <c r="BS222" s="32"/>
      <c r="BT222" s="29"/>
      <c r="BU222" s="32"/>
      <c r="BV222" s="29"/>
      <c r="BW222" s="32"/>
      <c r="BX222" s="29"/>
      <c r="BY222" s="32"/>
      <c r="BZ222" s="32"/>
      <c r="CB222" s="429"/>
      <c r="CC222" s="429"/>
      <c r="CD222" s="429"/>
      <c r="CE222" s="29"/>
      <c r="CF222" s="32"/>
      <c r="CG222" s="29"/>
      <c r="CH222" s="32"/>
      <c r="CI222" s="29"/>
      <c r="CJ222" s="32"/>
      <c r="CK222" s="29"/>
      <c r="CL222" s="32"/>
      <c r="CM222" s="29"/>
      <c r="CN222" s="32"/>
      <c r="CO222" s="32"/>
      <c r="CQ222" s="428"/>
      <c r="CR222" s="428"/>
      <c r="CS222" s="428"/>
      <c r="CT222" s="29"/>
      <c r="CU222" s="32"/>
      <c r="CV222" s="29"/>
      <c r="CW222" s="32"/>
      <c r="CX222" s="29"/>
      <c r="CY222" s="32"/>
      <c r="CZ222" s="29"/>
      <c r="DA222" s="32"/>
      <c r="DB222" s="29"/>
      <c r="DC222" s="32"/>
      <c r="DD222" s="32"/>
      <c r="DF222" s="429"/>
      <c r="DG222" s="429"/>
      <c r="DH222" s="429"/>
      <c r="DI222" s="29"/>
      <c r="DJ222" s="32"/>
      <c r="DK222" s="29"/>
      <c r="DL222" s="32"/>
      <c r="DM222" s="29"/>
      <c r="DN222" s="32"/>
      <c r="DO222" s="29"/>
      <c r="DP222" s="32"/>
      <c r="DQ222" s="29"/>
      <c r="DR222" s="32"/>
      <c r="DS222" s="32"/>
      <c r="DU222" s="429"/>
      <c r="DV222" s="429"/>
      <c r="DW222" s="429"/>
      <c r="DX222" s="29"/>
      <c r="DY222" s="32"/>
      <c r="DZ222" s="29"/>
      <c r="EA222" s="32"/>
      <c r="EB222" s="29"/>
      <c r="EC222" s="32"/>
      <c r="ED222" s="29"/>
      <c r="EE222" s="32"/>
      <c r="EF222" s="29"/>
      <c r="EG222" s="32"/>
      <c r="EH222" s="32"/>
      <c r="EJ222" s="429"/>
      <c r="EK222" s="429"/>
      <c r="EL222" s="429"/>
      <c r="EM222" s="29"/>
      <c r="EN222" s="32"/>
      <c r="EO222" s="29"/>
      <c r="EP222" s="32"/>
      <c r="EQ222" s="29"/>
      <c r="ER222" s="32"/>
      <c r="ES222" s="29"/>
      <c r="ET222" s="32"/>
      <c r="EU222" s="29"/>
      <c r="EV222" s="32"/>
      <c r="EW222" s="32"/>
    </row>
    <row r="223" spans="1:153" ht="9.9" customHeight="1">
      <c r="A223" s="32"/>
      <c r="C223" s="32"/>
      <c r="D223" s="34"/>
      <c r="E223" s="429"/>
      <c r="F223" s="429"/>
      <c r="G223" s="429"/>
      <c r="H223" s="29"/>
      <c r="I223" s="32"/>
      <c r="J223" s="29"/>
      <c r="K223" s="32"/>
      <c r="L223" s="29"/>
      <c r="M223" s="32"/>
      <c r="N223" s="29"/>
      <c r="O223" s="32"/>
      <c r="P223" s="29"/>
      <c r="Q223" s="32"/>
      <c r="R223" s="32"/>
      <c r="T223" s="429"/>
      <c r="U223" s="429"/>
      <c r="V223" s="429"/>
      <c r="W223" s="29"/>
      <c r="X223" s="32"/>
      <c r="Y223" s="29"/>
      <c r="Z223" s="32"/>
      <c r="AA223" s="29"/>
      <c r="AB223" s="32"/>
      <c r="AC223" s="29"/>
      <c r="AD223" s="32"/>
      <c r="AE223" s="29"/>
      <c r="AF223" s="32"/>
      <c r="AG223" s="32"/>
      <c r="AI223" s="429"/>
      <c r="AJ223" s="429"/>
      <c r="AK223" s="429"/>
      <c r="AL223" s="29"/>
      <c r="AM223" s="32"/>
      <c r="AN223" s="29"/>
      <c r="AO223" s="32"/>
      <c r="AP223" s="29"/>
      <c r="AQ223" s="32"/>
      <c r="AR223" s="29"/>
      <c r="AS223" s="32"/>
      <c r="AT223" s="29"/>
      <c r="AU223" s="32"/>
      <c r="AV223" s="32"/>
      <c r="AX223" s="429"/>
      <c r="AY223" s="429"/>
      <c r="AZ223" s="429"/>
      <c r="BA223" s="29"/>
      <c r="BB223" s="32"/>
      <c r="BC223" s="29"/>
      <c r="BD223" s="32"/>
      <c r="BE223" s="29"/>
      <c r="BF223" s="32"/>
      <c r="BG223" s="29"/>
      <c r="BH223" s="32"/>
      <c r="BI223" s="29"/>
      <c r="BJ223" s="32"/>
      <c r="BK223" s="32"/>
      <c r="BM223" s="429"/>
      <c r="BN223" s="429"/>
      <c r="BO223" s="429"/>
      <c r="BP223" s="29"/>
      <c r="BQ223" s="32"/>
      <c r="BR223" s="29"/>
      <c r="BS223" s="32"/>
      <c r="BT223" s="29"/>
      <c r="BU223" s="32"/>
      <c r="BV223" s="29"/>
      <c r="BW223" s="32"/>
      <c r="BX223" s="29"/>
      <c r="BY223" s="32"/>
      <c r="BZ223" s="32"/>
      <c r="CB223" s="429"/>
      <c r="CC223" s="429"/>
      <c r="CD223" s="429"/>
      <c r="CE223" s="29"/>
      <c r="CF223" s="32"/>
      <c r="CG223" s="29"/>
      <c r="CH223" s="32"/>
      <c r="CI223" s="29"/>
      <c r="CJ223" s="32"/>
      <c r="CK223" s="29"/>
      <c r="CL223" s="32"/>
      <c r="CM223" s="29"/>
      <c r="CN223" s="32"/>
      <c r="CO223" s="32"/>
      <c r="CQ223" s="428"/>
      <c r="CR223" s="428"/>
      <c r="CS223" s="428"/>
      <c r="CT223" s="29"/>
      <c r="CU223" s="32"/>
      <c r="CV223" s="29"/>
      <c r="CW223" s="32"/>
      <c r="CX223" s="29"/>
      <c r="CY223" s="32"/>
      <c r="CZ223" s="29"/>
      <c r="DA223" s="32"/>
      <c r="DB223" s="29"/>
      <c r="DC223" s="32"/>
      <c r="DD223" s="32"/>
      <c r="DF223" s="429"/>
      <c r="DG223" s="429"/>
      <c r="DH223" s="429"/>
      <c r="DI223" s="29"/>
      <c r="DJ223" s="32"/>
      <c r="DK223" s="29"/>
      <c r="DL223" s="32"/>
      <c r="DM223" s="29"/>
      <c r="DN223" s="32"/>
      <c r="DO223" s="29"/>
      <c r="DP223" s="32"/>
      <c r="DQ223" s="29"/>
      <c r="DR223" s="32"/>
      <c r="DS223" s="32"/>
      <c r="DU223" s="429"/>
      <c r="DV223" s="429"/>
      <c r="DW223" s="429"/>
      <c r="DX223" s="29"/>
      <c r="DY223" s="32"/>
      <c r="DZ223" s="29"/>
      <c r="EA223" s="32"/>
      <c r="EB223" s="29"/>
      <c r="EC223" s="32"/>
      <c r="ED223" s="29"/>
      <c r="EE223" s="32"/>
      <c r="EF223" s="29"/>
      <c r="EG223" s="32"/>
      <c r="EH223" s="32"/>
      <c r="EJ223" s="429"/>
      <c r="EK223" s="429"/>
      <c r="EL223" s="429"/>
      <c r="EM223" s="29"/>
      <c r="EN223" s="32"/>
      <c r="EO223" s="29"/>
      <c r="EP223" s="32"/>
      <c r="EQ223" s="29"/>
      <c r="ER223" s="32"/>
      <c r="ES223" s="29"/>
      <c r="ET223" s="32"/>
      <c r="EU223" s="29"/>
      <c r="EV223" s="32"/>
      <c r="EW223" s="32"/>
    </row>
    <row r="224" spans="1:153" ht="9.9" customHeight="1">
      <c r="A224" s="32"/>
      <c r="C224" s="32"/>
      <c r="D224" s="34"/>
      <c r="E224" s="429"/>
      <c r="F224" s="429"/>
      <c r="G224" s="429"/>
      <c r="H224" s="29"/>
      <c r="I224" s="32"/>
      <c r="J224" s="29"/>
      <c r="K224" s="32"/>
      <c r="L224" s="29"/>
      <c r="M224" s="32"/>
      <c r="N224" s="29"/>
      <c r="O224" s="32"/>
      <c r="P224" s="29"/>
      <c r="Q224" s="32"/>
      <c r="R224" s="32"/>
      <c r="T224" s="429"/>
      <c r="U224" s="429"/>
      <c r="V224" s="429"/>
      <c r="W224" s="29"/>
      <c r="X224" s="32"/>
      <c r="Y224" s="29"/>
      <c r="Z224" s="32"/>
      <c r="AA224" s="29"/>
      <c r="AB224" s="32"/>
      <c r="AC224" s="29"/>
      <c r="AD224" s="32"/>
      <c r="AE224" s="29"/>
      <c r="AF224" s="32"/>
      <c r="AG224" s="32"/>
      <c r="AI224" s="429"/>
      <c r="AJ224" s="429"/>
      <c r="AK224" s="429"/>
      <c r="AL224" s="29"/>
      <c r="AM224" s="32"/>
      <c r="AN224" s="29"/>
      <c r="AO224" s="32"/>
      <c r="AP224" s="29"/>
      <c r="AQ224" s="32"/>
      <c r="AR224" s="29"/>
      <c r="AS224" s="32"/>
      <c r="AT224" s="29"/>
      <c r="AU224" s="32"/>
      <c r="AV224" s="32"/>
      <c r="AX224" s="429"/>
      <c r="AY224" s="429"/>
      <c r="AZ224" s="429"/>
      <c r="BA224" s="29"/>
      <c r="BB224" s="32"/>
      <c r="BC224" s="29"/>
      <c r="BD224" s="32"/>
      <c r="BE224" s="29"/>
      <c r="BF224" s="32"/>
      <c r="BG224" s="29"/>
      <c r="BH224" s="32"/>
      <c r="BI224" s="29"/>
      <c r="BJ224" s="32"/>
      <c r="BK224" s="32"/>
      <c r="BM224" s="429"/>
      <c r="BN224" s="429"/>
      <c r="BO224" s="429"/>
      <c r="BP224" s="29"/>
      <c r="BQ224" s="32"/>
      <c r="BR224" s="29"/>
      <c r="BS224" s="32"/>
      <c r="BT224" s="29"/>
      <c r="BU224" s="32"/>
      <c r="BV224" s="29"/>
      <c r="BW224" s="32"/>
      <c r="BX224" s="29"/>
      <c r="BY224" s="32"/>
      <c r="BZ224" s="32"/>
      <c r="CB224" s="429"/>
      <c r="CC224" s="429"/>
      <c r="CD224" s="429"/>
      <c r="CE224" s="29"/>
      <c r="CF224" s="32"/>
      <c r="CG224" s="29"/>
      <c r="CH224" s="32"/>
      <c r="CI224" s="29"/>
      <c r="CJ224" s="32"/>
      <c r="CK224" s="29"/>
      <c r="CL224" s="32"/>
      <c r="CM224" s="29"/>
      <c r="CN224" s="32"/>
      <c r="CO224" s="32"/>
      <c r="CQ224" s="428"/>
      <c r="CR224" s="428"/>
      <c r="CS224" s="428"/>
      <c r="CT224" s="29"/>
      <c r="CU224" s="32"/>
      <c r="CV224" s="29"/>
      <c r="CW224" s="32"/>
      <c r="CX224" s="29"/>
      <c r="CY224" s="32"/>
      <c r="CZ224" s="29"/>
      <c r="DA224" s="32"/>
      <c r="DB224" s="29"/>
      <c r="DC224" s="32"/>
      <c r="DD224" s="32"/>
      <c r="DF224" s="429"/>
      <c r="DG224" s="429"/>
      <c r="DH224" s="429"/>
      <c r="DI224" s="29"/>
      <c r="DJ224" s="32"/>
      <c r="DK224" s="29"/>
      <c r="DL224" s="32"/>
      <c r="DM224" s="29"/>
      <c r="DN224" s="32"/>
      <c r="DO224" s="29"/>
      <c r="DP224" s="32"/>
      <c r="DQ224" s="29"/>
      <c r="DR224" s="32"/>
      <c r="DS224" s="32"/>
      <c r="DU224" s="429"/>
      <c r="DV224" s="429"/>
      <c r="DW224" s="429"/>
      <c r="DX224" s="29"/>
      <c r="DY224" s="32"/>
      <c r="DZ224" s="29"/>
      <c r="EA224" s="32"/>
      <c r="EB224" s="29"/>
      <c r="EC224" s="32"/>
      <c r="ED224" s="29"/>
      <c r="EE224" s="32"/>
      <c r="EF224" s="29"/>
      <c r="EG224" s="32"/>
      <c r="EH224" s="32"/>
      <c r="EJ224" s="429"/>
      <c r="EK224" s="429"/>
      <c r="EL224" s="429"/>
      <c r="EM224" s="29"/>
      <c r="EN224" s="32"/>
      <c r="EO224" s="29"/>
      <c r="EP224" s="32"/>
      <c r="EQ224" s="29"/>
      <c r="ER224" s="32"/>
      <c r="ES224" s="29"/>
      <c r="ET224" s="32"/>
      <c r="EU224" s="29"/>
      <c r="EV224" s="32"/>
      <c r="EW224" s="32"/>
    </row>
    <row r="225" spans="1:176" ht="9.9" customHeight="1">
      <c r="A225" s="32"/>
      <c r="C225" s="32"/>
      <c r="D225" s="34"/>
      <c r="E225" s="429"/>
      <c r="F225" s="429"/>
      <c r="G225" s="429"/>
      <c r="H225" s="29"/>
      <c r="I225" s="32"/>
      <c r="J225" s="29"/>
      <c r="K225" s="32"/>
      <c r="L225" s="29"/>
      <c r="M225" s="32"/>
      <c r="N225" s="29"/>
      <c r="O225" s="32"/>
      <c r="P225" s="29"/>
      <c r="Q225" s="32"/>
      <c r="R225" s="32"/>
      <c r="T225" s="429"/>
      <c r="U225" s="429"/>
      <c r="V225" s="429"/>
      <c r="W225" s="29"/>
      <c r="X225" s="32"/>
      <c r="Y225" s="29"/>
      <c r="Z225" s="32"/>
      <c r="AA225" s="29"/>
      <c r="AB225" s="32"/>
      <c r="AC225" s="29"/>
      <c r="AD225" s="32"/>
      <c r="AE225" s="29"/>
      <c r="AF225" s="32"/>
      <c r="AG225" s="32"/>
      <c r="AI225" s="429"/>
      <c r="AJ225" s="429"/>
      <c r="AK225" s="429"/>
      <c r="AL225" s="29"/>
      <c r="AM225" s="32"/>
      <c r="AN225" s="29"/>
      <c r="AO225" s="32"/>
      <c r="AP225" s="29"/>
      <c r="AQ225" s="32"/>
      <c r="AR225" s="29"/>
      <c r="AS225" s="32"/>
      <c r="AT225" s="29"/>
      <c r="AU225" s="32"/>
      <c r="AV225" s="32"/>
      <c r="AX225" s="429"/>
      <c r="AY225" s="429"/>
      <c r="AZ225" s="429"/>
      <c r="BA225" s="29"/>
      <c r="BB225" s="32"/>
      <c r="BC225" s="29"/>
      <c r="BD225" s="32"/>
      <c r="BE225" s="29"/>
      <c r="BF225" s="32"/>
      <c r="BG225" s="29"/>
      <c r="BH225" s="32"/>
      <c r="BI225" s="29"/>
      <c r="BJ225" s="32"/>
      <c r="BK225" s="32"/>
      <c r="BM225" s="429"/>
      <c r="BN225" s="429"/>
      <c r="BO225" s="429"/>
      <c r="BP225" s="29"/>
      <c r="BQ225" s="32"/>
      <c r="BR225" s="29"/>
      <c r="BS225" s="32"/>
      <c r="BT225" s="29"/>
      <c r="BU225" s="32"/>
      <c r="BV225" s="29"/>
      <c r="BW225" s="32"/>
      <c r="BX225" s="29"/>
      <c r="BY225" s="32"/>
      <c r="BZ225" s="32"/>
      <c r="CB225" s="429"/>
      <c r="CC225" s="429"/>
      <c r="CD225" s="429"/>
      <c r="CE225" s="29"/>
      <c r="CF225" s="32"/>
      <c r="CG225" s="29"/>
      <c r="CH225" s="32"/>
      <c r="CI225" s="29"/>
      <c r="CJ225" s="32"/>
      <c r="CK225" s="29"/>
      <c r="CL225" s="32"/>
      <c r="CM225" s="29"/>
      <c r="CN225" s="32"/>
      <c r="CO225" s="32"/>
      <c r="CQ225" s="428"/>
      <c r="CR225" s="428"/>
      <c r="CS225" s="428"/>
      <c r="CT225" s="29"/>
      <c r="CU225" s="32"/>
      <c r="CV225" s="29"/>
      <c r="CW225" s="32"/>
      <c r="CX225" s="29"/>
      <c r="CY225" s="32"/>
      <c r="CZ225" s="29"/>
      <c r="DA225" s="32"/>
      <c r="DB225" s="29"/>
      <c r="DC225" s="32"/>
      <c r="DD225" s="32"/>
      <c r="DF225" s="429"/>
      <c r="DG225" s="429"/>
      <c r="DH225" s="429"/>
      <c r="DI225" s="29"/>
      <c r="DJ225" s="32"/>
      <c r="DK225" s="29"/>
      <c r="DL225" s="32"/>
      <c r="DM225" s="29"/>
      <c r="DN225" s="32"/>
      <c r="DO225" s="29"/>
      <c r="DP225" s="32"/>
      <c r="DQ225" s="29"/>
      <c r="DR225" s="32"/>
      <c r="DS225" s="32"/>
      <c r="DU225" s="429"/>
      <c r="DV225" s="429"/>
      <c r="DW225" s="429"/>
      <c r="DX225" s="29"/>
      <c r="DY225" s="32"/>
      <c r="DZ225" s="29"/>
      <c r="EA225" s="32"/>
      <c r="EB225" s="29"/>
      <c r="EC225" s="32"/>
      <c r="ED225" s="29"/>
      <c r="EE225" s="32"/>
      <c r="EF225" s="29"/>
      <c r="EG225" s="32"/>
      <c r="EH225" s="32"/>
      <c r="EJ225" s="429"/>
      <c r="EK225" s="429"/>
      <c r="EL225" s="429"/>
      <c r="EM225" s="29"/>
      <c r="EN225" s="32"/>
      <c r="EO225" s="29"/>
      <c r="EP225" s="32"/>
      <c r="EQ225" s="29"/>
      <c r="ER225" s="32"/>
      <c r="ES225" s="29"/>
      <c r="ET225" s="32"/>
      <c r="EU225" s="29"/>
      <c r="EV225" s="32"/>
      <c r="EW225" s="32"/>
    </row>
    <row r="226" spans="1:176" ht="9.9" customHeight="1">
      <c r="A226" s="32"/>
      <c r="C226" s="32"/>
      <c r="D226" s="34"/>
      <c r="E226" s="429"/>
      <c r="F226" s="429"/>
      <c r="G226" s="429"/>
      <c r="H226" s="29"/>
      <c r="I226" s="32"/>
      <c r="J226" s="29"/>
      <c r="K226" s="32"/>
      <c r="L226" s="29"/>
      <c r="M226" s="32"/>
      <c r="N226" s="29"/>
      <c r="O226" s="32"/>
      <c r="P226" s="29"/>
      <c r="Q226" s="32"/>
      <c r="R226" s="32"/>
      <c r="T226" s="429"/>
      <c r="U226" s="429"/>
      <c r="V226" s="429"/>
      <c r="W226" s="29"/>
      <c r="X226" s="32"/>
      <c r="Y226" s="29"/>
      <c r="Z226" s="32"/>
      <c r="AA226" s="29"/>
      <c r="AB226" s="32"/>
      <c r="AC226" s="29"/>
      <c r="AD226" s="32"/>
      <c r="AE226" s="29"/>
      <c r="AF226" s="32"/>
      <c r="AG226" s="32"/>
      <c r="AI226" s="429"/>
      <c r="AJ226" s="429"/>
      <c r="AK226" s="429"/>
      <c r="AL226" s="29"/>
      <c r="AM226" s="32"/>
      <c r="AN226" s="29"/>
      <c r="AO226" s="32"/>
      <c r="AP226" s="29"/>
      <c r="AQ226" s="32"/>
      <c r="AR226" s="29"/>
      <c r="AS226" s="32"/>
      <c r="AT226" s="29"/>
      <c r="AU226" s="32"/>
      <c r="AV226" s="32"/>
      <c r="AX226" s="429"/>
      <c r="AY226" s="429"/>
      <c r="AZ226" s="429"/>
      <c r="BA226" s="29"/>
      <c r="BB226" s="32"/>
      <c r="BC226" s="29"/>
      <c r="BD226" s="32"/>
      <c r="BE226" s="29"/>
      <c r="BF226" s="32"/>
      <c r="BG226" s="29"/>
      <c r="BH226" s="32"/>
      <c r="BI226" s="29"/>
      <c r="BJ226" s="32"/>
      <c r="BK226" s="32"/>
      <c r="BM226" s="429"/>
      <c r="BN226" s="429"/>
      <c r="BO226" s="429"/>
      <c r="BP226" s="29"/>
      <c r="BQ226" s="32"/>
      <c r="BR226" s="29"/>
      <c r="BS226" s="32"/>
      <c r="BT226" s="29"/>
      <c r="BU226" s="32"/>
      <c r="BV226" s="29"/>
      <c r="BW226" s="32"/>
      <c r="BX226" s="29"/>
      <c r="BY226" s="32"/>
      <c r="BZ226" s="32"/>
      <c r="CB226" s="429"/>
      <c r="CC226" s="429"/>
      <c r="CD226" s="429"/>
      <c r="CE226" s="29"/>
      <c r="CF226" s="32"/>
      <c r="CG226" s="29"/>
      <c r="CH226" s="32"/>
      <c r="CI226" s="29"/>
      <c r="CJ226" s="32"/>
      <c r="CK226" s="29"/>
      <c r="CL226" s="32"/>
      <c r="CM226" s="29"/>
      <c r="CN226" s="32"/>
      <c r="CO226" s="32"/>
      <c r="CQ226" s="428"/>
      <c r="CR226" s="428"/>
      <c r="CS226" s="428"/>
      <c r="CT226" s="29"/>
      <c r="CU226" s="32"/>
      <c r="CV226" s="29"/>
      <c r="CW226" s="32"/>
      <c r="CX226" s="29"/>
      <c r="CY226" s="32"/>
      <c r="CZ226" s="29"/>
      <c r="DA226" s="32"/>
      <c r="DB226" s="29"/>
      <c r="DC226" s="32"/>
      <c r="DD226" s="32"/>
      <c r="DF226" s="429"/>
      <c r="DG226" s="429"/>
      <c r="DH226" s="429"/>
      <c r="DI226" s="29"/>
      <c r="DJ226" s="32"/>
      <c r="DK226" s="29"/>
      <c r="DL226" s="32"/>
      <c r="DM226" s="29"/>
      <c r="DN226" s="32"/>
      <c r="DO226" s="29"/>
      <c r="DP226" s="32"/>
      <c r="DQ226" s="29"/>
      <c r="DR226" s="32"/>
      <c r="DS226" s="32"/>
      <c r="DU226" s="429"/>
      <c r="DV226" s="429"/>
      <c r="DW226" s="429"/>
      <c r="DX226" s="29"/>
      <c r="DY226" s="32"/>
      <c r="DZ226" s="29"/>
      <c r="EA226" s="32"/>
      <c r="EB226" s="29"/>
      <c r="EC226" s="32"/>
      <c r="ED226" s="29"/>
      <c r="EE226" s="32"/>
      <c r="EF226" s="29"/>
      <c r="EG226" s="32"/>
      <c r="EH226" s="32"/>
      <c r="EJ226" s="429"/>
      <c r="EK226" s="429"/>
      <c r="EL226" s="429"/>
      <c r="EM226" s="29"/>
      <c r="EN226" s="32"/>
      <c r="EO226" s="29"/>
      <c r="EP226" s="32"/>
      <c r="EQ226" s="29"/>
      <c r="ER226" s="32"/>
      <c r="ES226" s="29"/>
      <c r="ET226" s="32"/>
      <c r="EU226" s="29"/>
      <c r="EV226" s="32"/>
      <c r="EW226" s="32"/>
    </row>
    <row r="227" spans="1:176" ht="9.9" customHeight="1">
      <c r="D227" s="34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T227" s="429"/>
      <c r="U227" s="429"/>
      <c r="V227" s="429"/>
      <c r="W227" s="429"/>
      <c r="X227" s="429"/>
      <c r="Y227" s="429"/>
      <c r="Z227" s="429"/>
      <c r="AA227" s="429"/>
      <c r="AB227" s="429"/>
      <c r="AC227" s="429"/>
      <c r="AD227" s="429"/>
      <c r="AE227" s="429"/>
      <c r="AF227" s="429"/>
      <c r="AG227" s="429"/>
      <c r="AI227" s="429"/>
      <c r="AJ227" s="429"/>
      <c r="AK227" s="429"/>
      <c r="AL227" s="429"/>
      <c r="AM227" s="429"/>
      <c r="AN227" s="429"/>
      <c r="AO227" s="429"/>
      <c r="AP227" s="429"/>
      <c r="AQ227" s="429"/>
      <c r="AR227" s="429"/>
      <c r="AS227" s="429"/>
      <c r="AT227" s="429"/>
      <c r="AU227" s="429"/>
      <c r="AV227" s="429"/>
      <c r="AX227" s="429"/>
      <c r="AY227" s="429"/>
      <c r="AZ227" s="429"/>
      <c r="BA227" s="429"/>
      <c r="BB227" s="429"/>
      <c r="BC227" s="429"/>
      <c r="BD227" s="429"/>
      <c r="BE227" s="429"/>
      <c r="BF227" s="429"/>
      <c r="BG227" s="429"/>
      <c r="BH227" s="429"/>
      <c r="BI227" s="429"/>
      <c r="BJ227" s="429"/>
      <c r="BK227" s="429"/>
      <c r="BM227" s="429"/>
      <c r="BN227" s="429"/>
      <c r="BO227" s="429"/>
      <c r="BP227" s="429"/>
      <c r="BQ227" s="429"/>
      <c r="BR227" s="429"/>
      <c r="BS227" s="429"/>
      <c r="BT227" s="429"/>
      <c r="BU227" s="429"/>
      <c r="BV227" s="429"/>
      <c r="BW227" s="429"/>
      <c r="BX227" s="429"/>
      <c r="BY227" s="429"/>
      <c r="BZ227" s="429"/>
      <c r="CB227" s="429"/>
      <c r="CC227" s="429"/>
      <c r="CD227" s="429"/>
      <c r="CE227" s="429"/>
      <c r="CF227" s="429"/>
      <c r="CG227" s="429"/>
      <c r="CH227" s="429"/>
      <c r="CI227" s="429"/>
      <c r="CJ227" s="429"/>
      <c r="CK227" s="429"/>
      <c r="CL227" s="429"/>
      <c r="CM227" s="429"/>
      <c r="CN227" s="429"/>
      <c r="CO227" s="429"/>
      <c r="CQ227" s="429"/>
      <c r="CR227" s="429"/>
      <c r="CS227" s="429"/>
      <c r="CT227" s="429"/>
      <c r="CU227" s="429"/>
      <c r="CV227" s="429"/>
      <c r="CW227" s="429"/>
      <c r="CX227" s="429"/>
      <c r="CY227" s="429"/>
      <c r="CZ227" s="429"/>
      <c r="DA227" s="429"/>
      <c r="DB227" s="429"/>
      <c r="DC227" s="429"/>
      <c r="DD227" s="429"/>
      <c r="DF227" s="429"/>
      <c r="DG227" s="429"/>
      <c r="DH227" s="429"/>
      <c r="DI227" s="429"/>
      <c r="DJ227" s="429"/>
      <c r="DK227" s="429"/>
      <c r="DL227" s="429"/>
      <c r="DM227" s="429"/>
      <c r="DN227" s="429"/>
      <c r="DO227" s="429"/>
      <c r="DP227" s="429"/>
      <c r="DQ227" s="429"/>
      <c r="DR227" s="429"/>
      <c r="DS227" s="429"/>
      <c r="DU227" s="36"/>
      <c r="DV227" s="36"/>
      <c r="DW227" s="36"/>
      <c r="DX227" s="162"/>
      <c r="DY227" s="162"/>
      <c r="DZ227" s="162"/>
      <c r="EA227" s="162"/>
      <c r="EB227" s="162"/>
      <c r="EC227" s="464"/>
      <c r="ED227" s="162"/>
      <c r="EE227" s="162"/>
      <c r="EF227" s="162"/>
      <c r="EG227" s="162"/>
      <c r="EH227" s="36"/>
      <c r="EJ227" s="429"/>
      <c r="EK227" s="429"/>
      <c r="EL227" s="429"/>
      <c r="EM227" s="429"/>
      <c r="EN227" s="429"/>
      <c r="EO227" s="429"/>
      <c r="EP227" s="429"/>
      <c r="EQ227" s="429"/>
      <c r="ER227" s="429"/>
      <c r="ES227" s="429"/>
      <c r="ET227" s="429"/>
      <c r="EU227" s="429"/>
      <c r="EV227" s="429"/>
      <c r="EW227" s="429"/>
    </row>
    <row r="228" spans="1:176" ht="9.9" customHeight="1">
      <c r="D228" s="34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T228" s="429"/>
      <c r="U228" s="429"/>
      <c r="V228" s="429"/>
      <c r="W228" s="429"/>
      <c r="X228" s="429"/>
      <c r="Y228" s="429"/>
      <c r="Z228" s="429"/>
      <c r="AA228" s="429"/>
      <c r="AB228" s="429"/>
      <c r="AC228" s="429"/>
      <c r="AD228" s="429"/>
      <c r="AE228" s="429"/>
      <c r="AF228" s="429"/>
      <c r="AG228" s="429"/>
      <c r="AI228" s="429"/>
      <c r="AJ228" s="429"/>
      <c r="AK228" s="429"/>
      <c r="AL228" s="429"/>
      <c r="AM228" s="429"/>
      <c r="AN228" s="429"/>
      <c r="AO228" s="429"/>
      <c r="AP228" s="429"/>
      <c r="AQ228" s="429"/>
      <c r="AR228" s="429"/>
      <c r="AS228" s="429"/>
      <c r="AT228" s="429"/>
      <c r="AU228" s="429"/>
      <c r="AV228" s="429"/>
      <c r="AX228" s="429"/>
      <c r="AY228" s="429"/>
      <c r="AZ228" s="429"/>
      <c r="BA228" s="429"/>
      <c r="BB228" s="429"/>
      <c r="BC228" s="429"/>
      <c r="BD228" s="429"/>
      <c r="BE228" s="429"/>
      <c r="BF228" s="429"/>
      <c r="BG228" s="429"/>
      <c r="BH228" s="429"/>
      <c r="BI228" s="429"/>
      <c r="BJ228" s="429"/>
      <c r="BK228" s="429"/>
      <c r="BM228" s="429"/>
      <c r="BN228" s="429"/>
      <c r="BO228" s="429"/>
      <c r="BP228" s="429"/>
      <c r="BQ228" s="429"/>
      <c r="BR228" s="429"/>
      <c r="BS228" s="429"/>
      <c r="BT228" s="429"/>
      <c r="BU228" s="429"/>
      <c r="BV228" s="429"/>
      <c r="BW228" s="429"/>
      <c r="BX228" s="429"/>
      <c r="BY228" s="429"/>
      <c r="BZ228" s="429"/>
      <c r="CB228" s="429"/>
      <c r="CC228" s="429"/>
      <c r="CD228" s="429"/>
      <c r="CE228" s="429"/>
      <c r="CF228" s="429"/>
      <c r="CG228" s="429"/>
      <c r="CH228" s="429"/>
      <c r="CI228" s="429"/>
      <c r="CJ228" s="429"/>
      <c r="CK228" s="429"/>
      <c r="CL228" s="429"/>
      <c r="CM228" s="429"/>
      <c r="CN228" s="429"/>
      <c r="CO228" s="429"/>
      <c r="CQ228" s="429"/>
      <c r="CR228" s="429"/>
      <c r="CS228" s="429"/>
      <c r="CT228" s="429"/>
      <c r="CU228" s="429"/>
      <c r="CV228" s="429"/>
      <c r="CW228" s="429"/>
      <c r="CX228" s="429"/>
      <c r="CY228" s="429"/>
      <c r="CZ228" s="429"/>
      <c r="DA228" s="429"/>
      <c r="DB228" s="429"/>
      <c r="DC228" s="429"/>
      <c r="DD228" s="429"/>
      <c r="DF228" s="429"/>
      <c r="DG228" s="429"/>
      <c r="DH228" s="429"/>
      <c r="DI228" s="429"/>
      <c r="DJ228" s="429"/>
      <c r="DK228" s="429"/>
      <c r="DL228" s="429"/>
      <c r="DM228" s="429"/>
      <c r="DN228" s="429"/>
      <c r="DO228" s="429"/>
      <c r="DP228" s="429"/>
      <c r="DQ228" s="429"/>
      <c r="DR228" s="429"/>
      <c r="DS228" s="429"/>
      <c r="DU228" s="36"/>
      <c r="DV228" s="36"/>
      <c r="DW228" s="36"/>
      <c r="DX228" s="162"/>
      <c r="DY228" s="162"/>
      <c r="DZ228" s="162"/>
      <c r="EA228" s="162"/>
      <c r="EB228" s="162"/>
      <c r="EC228" s="464"/>
      <c r="ED228" s="162"/>
      <c r="EE228" s="162"/>
      <c r="EF228" s="162"/>
      <c r="EG228" s="162"/>
      <c r="EH228" s="36"/>
      <c r="EJ228" s="429"/>
      <c r="EK228" s="429"/>
      <c r="EL228" s="429"/>
      <c r="EM228" s="429"/>
      <c r="EN228" s="429"/>
      <c r="EO228" s="429"/>
      <c r="EP228" s="429"/>
      <c r="EQ228" s="429"/>
      <c r="ER228" s="429"/>
      <c r="ES228" s="429"/>
      <c r="ET228" s="429"/>
      <c r="EU228" s="429"/>
      <c r="EV228" s="429"/>
      <c r="EW228" s="429"/>
    </row>
    <row r="229" spans="1:176" ht="9.9" customHeight="1">
      <c r="D229" s="34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T229" s="429"/>
      <c r="U229" s="429"/>
      <c r="V229" s="429"/>
      <c r="W229" s="429"/>
      <c r="X229" s="429"/>
      <c r="Y229" s="429"/>
      <c r="Z229" s="429"/>
      <c r="AA229" s="429"/>
      <c r="AB229" s="429"/>
      <c r="AC229" s="429"/>
      <c r="AD229" s="429"/>
      <c r="AE229" s="429"/>
      <c r="AF229" s="429"/>
      <c r="AG229" s="429"/>
      <c r="AI229" s="429"/>
      <c r="AJ229" s="429"/>
      <c r="AK229" s="429"/>
      <c r="AL229" s="429"/>
      <c r="AM229" s="429"/>
      <c r="AN229" s="429"/>
      <c r="AO229" s="429"/>
      <c r="AP229" s="429"/>
      <c r="AQ229" s="429"/>
      <c r="AR229" s="429"/>
      <c r="AS229" s="429"/>
      <c r="AT229" s="429"/>
      <c r="AU229" s="429"/>
      <c r="AV229" s="429"/>
      <c r="AX229" s="429"/>
      <c r="AY229" s="429"/>
      <c r="AZ229" s="429"/>
      <c r="BA229" s="429"/>
      <c r="BB229" s="429"/>
      <c r="BC229" s="429"/>
      <c r="BD229" s="429"/>
      <c r="BE229" s="429"/>
      <c r="BF229" s="429"/>
      <c r="BG229" s="429"/>
      <c r="BH229" s="429"/>
      <c r="BI229" s="429"/>
      <c r="BJ229" s="429"/>
      <c r="BK229" s="429"/>
      <c r="BM229" s="429"/>
      <c r="BN229" s="429"/>
      <c r="BO229" s="429"/>
      <c r="BP229" s="429"/>
      <c r="BQ229" s="429"/>
      <c r="BR229" s="429"/>
      <c r="BS229" s="429"/>
      <c r="BT229" s="429"/>
      <c r="BU229" s="429"/>
      <c r="BV229" s="429"/>
      <c r="BW229" s="429"/>
      <c r="BX229" s="429"/>
      <c r="BY229" s="429"/>
      <c r="BZ229" s="429"/>
      <c r="CB229" s="429"/>
      <c r="CC229" s="429"/>
      <c r="CD229" s="429"/>
      <c r="CE229" s="429"/>
      <c r="CF229" s="429"/>
      <c r="CG229" s="429"/>
      <c r="CH229" s="429"/>
      <c r="CI229" s="429"/>
      <c r="CJ229" s="429"/>
      <c r="CK229" s="429"/>
      <c r="CL229" s="429"/>
      <c r="CM229" s="429"/>
      <c r="CN229" s="429"/>
      <c r="CO229" s="429"/>
      <c r="CQ229" s="429"/>
      <c r="CR229" s="429"/>
      <c r="CS229" s="429"/>
      <c r="CT229" s="429"/>
      <c r="CU229" s="429"/>
      <c r="CV229" s="429"/>
      <c r="CW229" s="429"/>
      <c r="CX229" s="429"/>
      <c r="CY229" s="429"/>
      <c r="CZ229" s="429"/>
      <c r="DA229" s="429"/>
      <c r="DB229" s="429"/>
      <c r="DC229" s="429"/>
      <c r="DD229" s="429"/>
      <c r="DF229" s="429"/>
      <c r="DG229" s="429"/>
      <c r="DH229" s="429"/>
      <c r="DI229" s="429"/>
      <c r="DJ229" s="429"/>
      <c r="DK229" s="429"/>
      <c r="DL229" s="429"/>
      <c r="DM229" s="429"/>
      <c r="DN229" s="429"/>
      <c r="DO229" s="429"/>
      <c r="DP229" s="429"/>
      <c r="DQ229" s="429"/>
      <c r="DR229" s="429"/>
      <c r="DS229" s="429"/>
      <c r="DU229" s="36"/>
      <c r="DV229" s="36"/>
      <c r="DW229" s="36"/>
      <c r="DX229" s="162"/>
      <c r="DY229" s="162"/>
      <c r="DZ229" s="162"/>
      <c r="EA229" s="162"/>
      <c r="EB229" s="162"/>
      <c r="EC229" s="464"/>
      <c r="ED229" s="162"/>
      <c r="EE229" s="162"/>
      <c r="EF229" s="162"/>
      <c r="EG229" s="162"/>
      <c r="EH229" s="36"/>
      <c r="EJ229" s="429"/>
      <c r="EK229" s="429"/>
      <c r="EL229" s="429"/>
      <c r="EM229" s="429"/>
      <c r="EN229" s="429"/>
      <c r="EO229" s="429"/>
      <c r="EP229" s="429"/>
      <c r="EQ229" s="429"/>
      <c r="ER229" s="429"/>
      <c r="ES229" s="429"/>
      <c r="ET229" s="429"/>
      <c r="EU229" s="429"/>
      <c r="EV229" s="429"/>
      <c r="EW229" s="429"/>
    </row>
    <row r="230" spans="1:176" ht="9.9" customHeight="1"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</row>
    <row r="231" spans="1:176" ht="9.9" customHeight="1"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</row>
    <row r="232" spans="1:176" ht="9.9" customHeight="1"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</row>
    <row r="233" spans="1:176" ht="9.9" customHeight="1"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</row>
    <row r="234" spans="1:176" ht="9.9" customHeight="1"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</row>
    <row r="235" spans="1:176" s="28" customFormat="1" ht="9.9" customHeight="1"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465"/>
      <c r="T235" s="465"/>
      <c r="U235" s="465"/>
      <c r="V235" s="465"/>
      <c r="W235" s="465"/>
      <c r="X235" s="465"/>
      <c r="Y235" s="465"/>
      <c r="Z235" s="465"/>
      <c r="AA235" s="465"/>
      <c r="AB235" s="465"/>
      <c r="AC235" s="465"/>
      <c r="AD235" s="465"/>
      <c r="AE235" s="465"/>
      <c r="AF235" s="465"/>
      <c r="AG235" s="465"/>
      <c r="AH235" s="465"/>
      <c r="AI235" s="465"/>
      <c r="AJ235" s="465"/>
      <c r="AK235" s="465"/>
      <c r="AL235" s="465"/>
      <c r="AM235" s="465"/>
      <c r="AN235" s="465"/>
      <c r="AO235" s="465"/>
      <c r="AP235" s="465"/>
      <c r="AQ235" s="465"/>
      <c r="AR235" s="465"/>
      <c r="AS235" s="465"/>
      <c r="AT235" s="465"/>
      <c r="AU235" s="465"/>
      <c r="AV235" s="465"/>
      <c r="AW235" s="465"/>
      <c r="AX235" s="465"/>
      <c r="AY235" s="465"/>
      <c r="AZ235" s="465"/>
      <c r="BA235" s="465"/>
      <c r="BB235" s="465"/>
      <c r="BC235" s="465"/>
      <c r="BD235" s="465"/>
      <c r="BE235" s="465"/>
      <c r="BF235" s="465"/>
      <c r="BG235" s="465"/>
      <c r="BH235" s="465"/>
      <c r="BI235" s="465"/>
      <c r="BJ235" s="465"/>
      <c r="BK235" s="465"/>
    </row>
    <row r="236" spans="1:176" s="31" customFormat="1" ht="9.9" customHeight="1">
      <c r="A236" s="443"/>
      <c r="B236" s="443"/>
      <c r="C236" s="443"/>
      <c r="D236" s="30"/>
      <c r="E236" s="30"/>
      <c r="F236" s="30"/>
      <c r="AD236" s="33"/>
      <c r="BC236" s="30"/>
      <c r="BD236" s="30"/>
      <c r="BE236" s="30"/>
      <c r="BF236" s="30"/>
      <c r="BG236" s="30"/>
      <c r="BH236" s="30"/>
      <c r="BI236" s="30"/>
      <c r="BJ236" s="30"/>
      <c r="BK236" s="30"/>
    </row>
    <row r="237" spans="1:176" ht="9.9" customHeight="1">
      <c r="AD237" s="33"/>
      <c r="BJ237" s="495" t="s">
        <v>513</v>
      </c>
      <c r="BK237" s="495"/>
      <c r="BL237" s="495"/>
      <c r="BM237" s="495"/>
      <c r="BN237" s="495"/>
      <c r="BO237" s="495"/>
      <c r="BP237" s="495"/>
      <c r="BQ237" s="495"/>
      <c r="BR237" s="495"/>
      <c r="BS237" s="495"/>
      <c r="BT237" s="495"/>
      <c r="BU237" s="495"/>
      <c r="BV237" s="495"/>
      <c r="BW237" s="495"/>
      <c r="BX237" s="495"/>
      <c r="BY237" s="495"/>
      <c r="BZ237" s="495"/>
      <c r="CA237" s="495"/>
      <c r="CB237" s="495"/>
      <c r="CC237" s="495"/>
      <c r="CD237" s="495"/>
      <c r="CE237" s="495"/>
      <c r="CF237" s="495"/>
      <c r="CG237" s="495"/>
      <c r="CH237" s="495"/>
      <c r="CI237" s="495"/>
      <c r="CJ237" s="495"/>
      <c r="CK237" s="495"/>
      <c r="CL237" s="495"/>
      <c r="CM237" s="495"/>
      <c r="CN237" s="495"/>
      <c r="CO237" s="495"/>
      <c r="CP237" s="495"/>
      <c r="CQ237" s="495"/>
      <c r="CR237" s="495"/>
      <c r="CS237" s="495"/>
      <c r="CT237" s="495"/>
      <c r="CU237" s="495"/>
      <c r="CV237" s="495"/>
      <c r="CW237" s="495"/>
      <c r="CX237" s="495"/>
      <c r="CY237" s="495"/>
      <c r="CZ237" s="495"/>
      <c r="DA237" s="495"/>
      <c r="DB237" s="495"/>
      <c r="DC237" s="495"/>
      <c r="DD237" s="148"/>
      <c r="DE237" s="148"/>
      <c r="DF237" s="148"/>
      <c r="DG237" s="148"/>
      <c r="DH237" s="148"/>
      <c r="DI237" s="148"/>
      <c r="DJ237" s="148"/>
      <c r="DK237" s="148"/>
      <c r="EV237" s="28"/>
      <c r="EW237" s="28"/>
      <c r="EX237" s="28"/>
      <c r="EY237" s="28"/>
      <c r="EZ237" s="28"/>
      <c r="FA237" s="507"/>
      <c r="FB237" s="507"/>
      <c r="FC237" s="507"/>
      <c r="FD237" s="507"/>
      <c r="FE237" s="507"/>
      <c r="FF237" s="507"/>
      <c r="FG237" s="507"/>
      <c r="FH237" s="507"/>
      <c r="FI237" s="507"/>
      <c r="FJ237" s="507"/>
      <c r="FK237" s="507"/>
      <c r="FL237" s="507"/>
      <c r="FM237" s="507"/>
      <c r="FN237" s="507"/>
      <c r="FO237" s="507"/>
      <c r="FP237" s="507"/>
      <c r="FQ237" s="507"/>
      <c r="FR237" s="507"/>
      <c r="FS237" s="507"/>
      <c r="FT237" s="507"/>
    </row>
    <row r="238" spans="1:176" ht="9.9" customHeight="1">
      <c r="AD238" s="33"/>
      <c r="BJ238" s="495"/>
      <c r="BK238" s="495"/>
      <c r="BL238" s="495"/>
      <c r="BM238" s="495"/>
      <c r="BN238" s="495"/>
      <c r="BO238" s="495"/>
      <c r="BP238" s="495"/>
      <c r="BQ238" s="495"/>
      <c r="BR238" s="495"/>
      <c r="BS238" s="495"/>
      <c r="BT238" s="495"/>
      <c r="BU238" s="495"/>
      <c r="BV238" s="495"/>
      <c r="BW238" s="495"/>
      <c r="BX238" s="495"/>
      <c r="BY238" s="495"/>
      <c r="BZ238" s="495"/>
      <c r="CA238" s="495"/>
      <c r="CB238" s="495"/>
      <c r="CC238" s="495"/>
      <c r="CD238" s="495"/>
      <c r="CE238" s="495"/>
      <c r="CF238" s="495"/>
      <c r="CG238" s="495"/>
      <c r="CH238" s="495"/>
      <c r="CI238" s="495"/>
      <c r="CJ238" s="495"/>
      <c r="CK238" s="495"/>
      <c r="CL238" s="495"/>
      <c r="CM238" s="495"/>
      <c r="CN238" s="495"/>
      <c r="CO238" s="495"/>
      <c r="CP238" s="495"/>
      <c r="CQ238" s="495"/>
      <c r="CR238" s="495"/>
      <c r="CS238" s="495"/>
      <c r="CT238" s="495"/>
      <c r="CU238" s="495"/>
      <c r="CV238" s="495"/>
      <c r="CW238" s="495"/>
      <c r="CX238" s="495"/>
      <c r="CY238" s="495"/>
      <c r="CZ238" s="495"/>
      <c r="DA238" s="495"/>
      <c r="DB238" s="495"/>
      <c r="DC238" s="495"/>
      <c r="DD238" s="148"/>
      <c r="DE238" s="148"/>
      <c r="DF238" s="148"/>
      <c r="DG238" s="428"/>
      <c r="DH238" s="428"/>
      <c r="DI238" s="428"/>
      <c r="DJ238" s="428"/>
      <c r="DK238" s="428"/>
      <c r="DL238" s="428"/>
      <c r="DM238" s="428"/>
      <c r="DN238" s="428"/>
      <c r="DO238" s="428"/>
      <c r="DP238" s="428"/>
      <c r="DQ238" s="428"/>
      <c r="DR238" s="428"/>
      <c r="DS238" s="428"/>
      <c r="DV238" s="429"/>
      <c r="DW238" s="429"/>
      <c r="EV238" s="28"/>
      <c r="EW238" s="28"/>
      <c r="EX238" s="28"/>
      <c r="EY238" s="28"/>
      <c r="EZ238" s="28"/>
      <c r="FA238" s="507"/>
      <c r="FB238" s="507"/>
      <c r="FC238" s="507"/>
      <c r="FD238" s="507"/>
      <c r="FE238" s="507"/>
      <c r="FF238" s="507"/>
      <c r="FG238" s="507"/>
      <c r="FH238" s="507"/>
      <c r="FI238" s="507"/>
      <c r="FJ238" s="507"/>
      <c r="FK238" s="507"/>
      <c r="FL238" s="507"/>
      <c r="FM238" s="507"/>
      <c r="FN238" s="507"/>
      <c r="FO238" s="507"/>
      <c r="FP238" s="507"/>
      <c r="FQ238" s="507"/>
      <c r="FR238" s="507"/>
      <c r="FS238" s="507"/>
      <c r="FT238" s="507"/>
    </row>
    <row r="239" spans="1:176" ht="9.9" customHeight="1">
      <c r="AD239" s="33"/>
      <c r="BJ239" s="495"/>
      <c r="BK239" s="495"/>
      <c r="BL239" s="495"/>
      <c r="BM239" s="495"/>
      <c r="BN239" s="495"/>
      <c r="BO239" s="495"/>
      <c r="BP239" s="495"/>
      <c r="BQ239" s="495"/>
      <c r="BR239" s="495"/>
      <c r="BS239" s="495"/>
      <c r="BT239" s="495"/>
      <c r="BU239" s="495"/>
      <c r="BV239" s="495"/>
      <c r="BW239" s="495"/>
      <c r="BX239" s="495"/>
      <c r="BY239" s="495"/>
      <c r="BZ239" s="495"/>
      <c r="CA239" s="495"/>
      <c r="CB239" s="495"/>
      <c r="CC239" s="495"/>
      <c r="CD239" s="495"/>
      <c r="CE239" s="495"/>
      <c r="CF239" s="495"/>
      <c r="CG239" s="495"/>
      <c r="CH239" s="495"/>
      <c r="CI239" s="495"/>
      <c r="CJ239" s="495"/>
      <c r="CK239" s="495"/>
      <c r="CL239" s="495"/>
      <c r="CM239" s="495"/>
      <c r="CN239" s="495"/>
      <c r="CO239" s="495"/>
      <c r="CP239" s="495"/>
      <c r="CQ239" s="495"/>
      <c r="CR239" s="495"/>
      <c r="CS239" s="495"/>
      <c r="CT239" s="495"/>
      <c r="CU239" s="495"/>
      <c r="CV239" s="495"/>
      <c r="CW239" s="495"/>
      <c r="CX239" s="495"/>
      <c r="CY239" s="495"/>
      <c r="CZ239" s="495"/>
      <c r="DA239" s="495"/>
      <c r="DB239" s="495"/>
      <c r="DC239" s="495"/>
      <c r="DD239" s="148"/>
      <c r="DE239" s="148"/>
      <c r="DF239" s="428"/>
      <c r="DG239" s="428"/>
      <c r="DH239" s="428"/>
      <c r="DI239" s="428"/>
      <c r="DJ239" s="428"/>
      <c r="DK239" s="428"/>
      <c r="DL239" s="428"/>
      <c r="DM239" s="428"/>
      <c r="DN239" s="428"/>
      <c r="DO239" s="428"/>
      <c r="DP239" s="428"/>
      <c r="DQ239" s="428"/>
      <c r="DR239" s="428"/>
      <c r="DS239" s="428"/>
      <c r="DV239" s="429"/>
      <c r="DW239" s="429"/>
      <c r="EV239" s="28"/>
      <c r="EW239" s="28"/>
      <c r="EX239" s="28"/>
      <c r="EY239" s="28"/>
      <c r="EZ239" s="28"/>
      <c r="FA239" s="507"/>
      <c r="FB239" s="507"/>
      <c r="FC239" s="507"/>
      <c r="FD239" s="507"/>
      <c r="FE239" s="507"/>
      <c r="FF239" s="507"/>
      <c r="FG239" s="507"/>
      <c r="FH239" s="507"/>
      <c r="FI239" s="507"/>
      <c r="FJ239" s="507"/>
      <c r="FK239" s="507"/>
      <c r="FL239" s="507"/>
      <c r="FM239" s="507"/>
      <c r="FN239" s="507"/>
      <c r="FO239" s="507"/>
      <c r="FP239" s="507"/>
      <c r="FQ239" s="507"/>
      <c r="FR239" s="507"/>
      <c r="FS239" s="507"/>
      <c r="FT239" s="507"/>
    </row>
    <row r="240" spans="1:176" ht="9.9" customHeight="1">
      <c r="AD240" s="33"/>
      <c r="BJ240" s="495"/>
      <c r="BK240" s="495"/>
      <c r="BL240" s="495"/>
      <c r="BM240" s="495"/>
      <c r="BN240" s="495"/>
      <c r="BO240" s="495"/>
      <c r="BP240" s="495"/>
      <c r="BQ240" s="495"/>
      <c r="BR240" s="495"/>
      <c r="BS240" s="495"/>
      <c r="BT240" s="495"/>
      <c r="BU240" s="495"/>
      <c r="BV240" s="495"/>
      <c r="BW240" s="495"/>
      <c r="BX240" s="495"/>
      <c r="BY240" s="495"/>
      <c r="BZ240" s="495"/>
      <c r="CA240" s="495"/>
      <c r="CB240" s="495"/>
      <c r="CC240" s="495"/>
      <c r="CD240" s="495"/>
      <c r="CE240" s="495"/>
      <c r="CF240" s="495"/>
      <c r="CG240" s="495"/>
      <c r="CH240" s="495"/>
      <c r="CI240" s="495"/>
      <c r="CJ240" s="495"/>
      <c r="CK240" s="495"/>
      <c r="CL240" s="495"/>
      <c r="CM240" s="495"/>
      <c r="CN240" s="495"/>
      <c r="CO240" s="495"/>
      <c r="CP240" s="495"/>
      <c r="CQ240" s="495"/>
      <c r="CR240" s="495"/>
      <c r="CS240" s="495"/>
      <c r="CT240" s="495"/>
      <c r="CU240" s="495"/>
      <c r="CV240" s="495"/>
      <c r="CW240" s="495"/>
      <c r="CX240" s="495"/>
      <c r="CY240" s="495"/>
      <c r="CZ240" s="495"/>
      <c r="DA240" s="495"/>
      <c r="DB240" s="495"/>
      <c r="DC240" s="495"/>
      <c r="DD240" s="148"/>
      <c r="DE240" s="148"/>
      <c r="DF240" s="428"/>
      <c r="DG240" s="428"/>
      <c r="DH240" s="428"/>
      <c r="DI240" s="428"/>
      <c r="DJ240" s="428"/>
      <c r="DK240" s="428"/>
      <c r="DL240" s="428"/>
      <c r="DM240" s="428"/>
      <c r="DN240" s="428"/>
      <c r="DO240" s="428"/>
      <c r="DP240" s="428"/>
      <c r="DQ240" s="428"/>
      <c r="DR240" s="428"/>
      <c r="DS240" s="428"/>
      <c r="DV240" s="429"/>
      <c r="DW240" s="429"/>
      <c r="EV240" s="28"/>
      <c r="EW240" s="28"/>
      <c r="EX240" s="28"/>
      <c r="EY240" s="28"/>
      <c r="EZ240" s="28"/>
      <c r="FA240" s="507"/>
      <c r="FB240" s="507"/>
      <c r="FC240" s="507"/>
      <c r="FD240" s="507"/>
      <c r="FE240" s="507"/>
      <c r="FF240" s="507"/>
      <c r="FG240" s="507"/>
      <c r="FH240" s="507"/>
      <c r="FI240" s="507"/>
      <c r="FJ240" s="507"/>
      <c r="FK240" s="507"/>
      <c r="FL240" s="507"/>
      <c r="FM240" s="507"/>
      <c r="FN240" s="507"/>
      <c r="FO240" s="507"/>
      <c r="FP240" s="507"/>
      <c r="FQ240" s="507"/>
      <c r="FR240" s="507"/>
      <c r="FS240" s="507"/>
      <c r="FT240" s="507"/>
    </row>
    <row r="241" spans="4:176" ht="9.9" customHeight="1">
      <c r="AD241" s="33"/>
      <c r="BJ241" s="495"/>
      <c r="BK241" s="495"/>
      <c r="BL241" s="495"/>
      <c r="BM241" s="495"/>
      <c r="BN241" s="495"/>
      <c r="BO241" s="495"/>
      <c r="BP241" s="495"/>
      <c r="BQ241" s="495"/>
      <c r="BR241" s="495"/>
      <c r="BS241" s="495"/>
      <c r="BT241" s="495"/>
      <c r="BU241" s="495"/>
      <c r="BV241" s="495"/>
      <c r="BW241" s="495"/>
      <c r="BX241" s="495"/>
      <c r="BY241" s="495"/>
      <c r="BZ241" s="495"/>
      <c r="CA241" s="495"/>
      <c r="CB241" s="495"/>
      <c r="CC241" s="495"/>
      <c r="CD241" s="495"/>
      <c r="CE241" s="495"/>
      <c r="CF241" s="495"/>
      <c r="CG241" s="495"/>
      <c r="CH241" s="495"/>
      <c r="CI241" s="495"/>
      <c r="CJ241" s="495"/>
      <c r="CK241" s="495"/>
      <c r="CL241" s="495"/>
      <c r="CM241" s="495"/>
      <c r="CN241" s="495"/>
      <c r="CO241" s="495"/>
      <c r="CP241" s="495"/>
      <c r="CQ241" s="495"/>
      <c r="CR241" s="495"/>
      <c r="CS241" s="495"/>
      <c r="CT241" s="495"/>
      <c r="CU241" s="495"/>
      <c r="CV241" s="495"/>
      <c r="CW241" s="495"/>
      <c r="CX241" s="495"/>
      <c r="CY241" s="495"/>
      <c r="CZ241" s="495"/>
      <c r="DA241" s="495"/>
      <c r="DB241" s="495"/>
      <c r="DC241" s="495"/>
      <c r="DD241" s="148"/>
      <c r="DE241" s="148"/>
      <c r="DF241" s="428"/>
      <c r="DG241" s="428"/>
      <c r="DH241" s="428"/>
      <c r="DI241" s="428"/>
      <c r="DJ241" s="428"/>
      <c r="DK241" s="428"/>
      <c r="DL241" s="428"/>
      <c r="DM241" s="428"/>
      <c r="DN241" s="428"/>
      <c r="DO241" s="428"/>
      <c r="DP241" s="428"/>
      <c r="DQ241" s="428"/>
      <c r="DR241" s="428"/>
      <c r="DS241" s="428"/>
      <c r="DV241" s="429"/>
      <c r="DW241" s="429"/>
      <c r="EV241" s="28"/>
      <c r="EW241" s="28"/>
      <c r="EX241" s="28"/>
      <c r="EY241" s="28"/>
      <c r="EZ241" s="28"/>
      <c r="FA241" s="507"/>
      <c r="FB241" s="507"/>
      <c r="FC241" s="507"/>
      <c r="FD241" s="507"/>
      <c r="FE241" s="507"/>
      <c r="FF241" s="507"/>
      <c r="FG241" s="507"/>
      <c r="FH241" s="507"/>
      <c r="FI241" s="507"/>
      <c r="FJ241" s="507"/>
      <c r="FK241" s="507"/>
      <c r="FL241" s="507"/>
      <c r="FM241" s="507"/>
      <c r="FN241" s="507"/>
      <c r="FO241" s="507"/>
      <c r="FP241" s="507"/>
      <c r="FQ241" s="507"/>
      <c r="FR241" s="507"/>
      <c r="FS241" s="507"/>
      <c r="FT241" s="507"/>
    </row>
    <row r="242" spans="4:176" ht="9.9" customHeight="1">
      <c r="D242" s="468"/>
      <c r="E242" s="517" t="s">
        <v>499</v>
      </c>
      <c r="F242" s="518"/>
      <c r="G242" s="518"/>
      <c r="H242" s="518"/>
      <c r="I242" s="518"/>
      <c r="J242" s="518"/>
      <c r="K242" s="518"/>
      <c r="L242" s="518"/>
      <c r="M242" s="518"/>
      <c r="N242" s="518"/>
      <c r="O242" s="518"/>
      <c r="P242" s="518"/>
      <c r="Q242" s="518"/>
      <c r="R242" s="518"/>
      <c r="S242" s="518"/>
      <c r="T242" s="518"/>
      <c r="U242" s="518"/>
      <c r="V242" s="518"/>
      <c r="W242" s="518"/>
      <c r="X242" s="518"/>
      <c r="Y242" s="518"/>
      <c r="Z242" s="518"/>
      <c r="AA242" s="518"/>
      <c r="AB242" s="518"/>
      <c r="AC242" s="518"/>
      <c r="AD242" s="518"/>
      <c r="AE242" s="518"/>
      <c r="AF242" s="518"/>
      <c r="AG242" s="518"/>
      <c r="AH242" s="518"/>
      <c r="AI242" s="518"/>
      <c r="AJ242" s="518"/>
      <c r="AK242" s="518"/>
      <c r="AL242" s="518"/>
      <c r="AM242" s="518"/>
      <c r="AN242" s="518"/>
      <c r="AO242" s="518"/>
      <c r="AP242" s="518"/>
      <c r="AQ242" s="518"/>
      <c r="AR242" s="518"/>
      <c r="AS242" s="518"/>
      <c r="AT242" s="518"/>
      <c r="AU242" s="518"/>
      <c r="AV242" s="518"/>
      <c r="AW242" s="518"/>
      <c r="AX242" s="518"/>
      <c r="AY242" s="518"/>
      <c r="AZ242" s="518"/>
      <c r="BA242" s="518"/>
      <c r="BB242" s="518"/>
      <c r="BC242" s="518"/>
      <c r="BD242" s="518"/>
      <c r="BE242" s="518"/>
      <c r="BF242" s="518"/>
      <c r="BG242" s="518"/>
      <c r="BH242" s="518"/>
      <c r="BI242" s="518"/>
      <c r="BJ242" s="518"/>
      <c r="BK242" s="518"/>
      <c r="BL242" s="518"/>
      <c r="BM242" s="518"/>
      <c r="BN242" s="518"/>
      <c r="BO242" s="518"/>
      <c r="BP242" s="518"/>
      <c r="BQ242" s="518"/>
      <c r="BR242" s="518"/>
      <c r="BS242" s="518"/>
      <c r="BT242" s="518"/>
      <c r="BU242" s="518"/>
      <c r="BV242" s="518"/>
      <c r="BW242" s="518"/>
      <c r="BX242" s="518"/>
      <c r="BY242" s="518"/>
      <c r="BZ242" s="468"/>
      <c r="CA242" s="519" t="s">
        <v>486</v>
      </c>
      <c r="CB242" s="519"/>
      <c r="CC242" s="519"/>
      <c r="CD242" s="519"/>
      <c r="CE242" s="519"/>
      <c r="CF242" s="519"/>
      <c r="CG242" s="519"/>
      <c r="CH242" s="519"/>
      <c r="CI242" s="519"/>
      <c r="CJ242" s="519"/>
      <c r="CK242" s="519"/>
      <c r="CL242" s="519"/>
      <c r="CM242" s="519"/>
      <c r="CN242" s="519"/>
      <c r="CO242" s="519"/>
      <c r="CP242" s="519"/>
      <c r="CQ242" s="519"/>
      <c r="CR242" s="519"/>
      <c r="CS242" s="519"/>
      <c r="CT242" s="519"/>
      <c r="CU242" s="519"/>
      <c r="CV242" s="519"/>
      <c r="CW242" s="519"/>
      <c r="CX242" s="519"/>
      <c r="CY242" s="519"/>
      <c r="CZ242" s="519"/>
      <c r="DA242" s="519"/>
      <c r="DB242" s="519"/>
      <c r="DC242" s="519"/>
      <c r="DD242" s="469"/>
      <c r="DE242" s="470"/>
      <c r="DF242" s="468"/>
      <c r="DG242" s="468"/>
      <c r="DH242" s="468"/>
      <c r="DI242" s="468"/>
      <c r="DJ242" s="468"/>
      <c r="DK242" s="468"/>
      <c r="DL242" s="468"/>
      <c r="DM242" s="468"/>
      <c r="DN242" s="468"/>
      <c r="DO242" s="468"/>
      <c r="DP242" s="468"/>
      <c r="DQ242" s="468"/>
      <c r="DR242" s="468"/>
      <c r="DS242" s="468"/>
      <c r="DT242" s="470"/>
      <c r="DU242" s="470"/>
      <c r="DV242" s="470"/>
      <c r="DW242" s="470"/>
      <c r="DX242" s="470"/>
      <c r="DY242" s="470"/>
      <c r="DZ242" s="470"/>
      <c r="EA242" s="470"/>
      <c r="EB242" s="470"/>
      <c r="EC242" s="470"/>
      <c r="ED242" s="470"/>
      <c r="EE242" s="470"/>
      <c r="EF242" s="470"/>
      <c r="EG242" s="470"/>
      <c r="EH242" s="470"/>
      <c r="EI242" s="470"/>
      <c r="EJ242" s="470"/>
      <c r="EK242" s="470"/>
      <c r="EL242" s="470"/>
      <c r="EM242" s="470"/>
      <c r="EN242" s="470"/>
      <c r="EO242" s="470"/>
      <c r="EP242" s="470"/>
      <c r="EQ242" s="470"/>
      <c r="ER242" s="470"/>
      <c r="ES242" s="470"/>
      <c r="ET242" s="470"/>
      <c r="EU242" s="470"/>
      <c r="EV242" s="37"/>
      <c r="EW242" s="37"/>
      <c r="EX242" s="37"/>
      <c r="EY242" s="28"/>
      <c r="EZ242" s="28"/>
      <c r="FA242" s="507"/>
      <c r="FB242" s="507"/>
      <c r="FC242" s="507"/>
      <c r="FD242" s="507"/>
      <c r="FE242" s="507"/>
      <c r="FF242" s="507"/>
      <c r="FG242" s="507"/>
      <c r="FH242" s="507"/>
      <c r="FI242" s="507"/>
      <c r="FJ242" s="507"/>
      <c r="FK242" s="507"/>
      <c r="FL242" s="507"/>
      <c r="FM242" s="507"/>
      <c r="FN242" s="507"/>
      <c r="FO242" s="507"/>
      <c r="FP242" s="507"/>
      <c r="FQ242" s="507"/>
      <c r="FR242" s="507"/>
      <c r="FS242" s="507"/>
      <c r="FT242" s="507"/>
    </row>
    <row r="243" spans="4:176" ht="9.9" customHeight="1">
      <c r="D243" s="468"/>
      <c r="E243" s="518"/>
      <c r="F243" s="518"/>
      <c r="G243" s="518"/>
      <c r="H243" s="518"/>
      <c r="I243" s="518"/>
      <c r="J243" s="518"/>
      <c r="K243" s="518"/>
      <c r="L243" s="518"/>
      <c r="M243" s="518"/>
      <c r="N243" s="518"/>
      <c r="O243" s="518"/>
      <c r="P243" s="518"/>
      <c r="Q243" s="518"/>
      <c r="R243" s="518"/>
      <c r="S243" s="518"/>
      <c r="T243" s="518"/>
      <c r="U243" s="518"/>
      <c r="V243" s="518"/>
      <c r="W243" s="518"/>
      <c r="X243" s="518"/>
      <c r="Y243" s="518"/>
      <c r="Z243" s="518"/>
      <c r="AA243" s="518"/>
      <c r="AB243" s="518"/>
      <c r="AC243" s="518"/>
      <c r="AD243" s="518"/>
      <c r="AE243" s="518"/>
      <c r="AF243" s="518"/>
      <c r="AG243" s="518"/>
      <c r="AH243" s="518"/>
      <c r="AI243" s="518"/>
      <c r="AJ243" s="518"/>
      <c r="AK243" s="518"/>
      <c r="AL243" s="518"/>
      <c r="AM243" s="518"/>
      <c r="AN243" s="518"/>
      <c r="AO243" s="518"/>
      <c r="AP243" s="518"/>
      <c r="AQ243" s="518"/>
      <c r="AR243" s="518"/>
      <c r="AS243" s="518"/>
      <c r="AT243" s="518"/>
      <c r="AU243" s="518"/>
      <c r="AV243" s="518"/>
      <c r="AW243" s="518"/>
      <c r="AX243" s="518"/>
      <c r="AY243" s="518"/>
      <c r="AZ243" s="518"/>
      <c r="BA243" s="518"/>
      <c r="BB243" s="518"/>
      <c r="BC243" s="518"/>
      <c r="BD243" s="518"/>
      <c r="BE243" s="518"/>
      <c r="BF243" s="518"/>
      <c r="BG243" s="518"/>
      <c r="BH243" s="518"/>
      <c r="BI243" s="518"/>
      <c r="BJ243" s="518"/>
      <c r="BK243" s="518"/>
      <c r="BL243" s="518"/>
      <c r="BM243" s="518"/>
      <c r="BN243" s="518"/>
      <c r="BO243" s="518"/>
      <c r="BP243" s="518"/>
      <c r="BQ243" s="518"/>
      <c r="BR243" s="518"/>
      <c r="BS243" s="518"/>
      <c r="BT243" s="518"/>
      <c r="BU243" s="518"/>
      <c r="BV243" s="518"/>
      <c r="BW243" s="518"/>
      <c r="BX243" s="518"/>
      <c r="BY243" s="518"/>
      <c r="BZ243" s="468"/>
      <c r="CA243" s="519"/>
      <c r="CB243" s="519"/>
      <c r="CC243" s="519"/>
      <c r="CD243" s="519"/>
      <c r="CE243" s="519"/>
      <c r="CF243" s="519"/>
      <c r="CG243" s="519"/>
      <c r="CH243" s="519"/>
      <c r="CI243" s="519"/>
      <c r="CJ243" s="519"/>
      <c r="CK243" s="519"/>
      <c r="CL243" s="519"/>
      <c r="CM243" s="519"/>
      <c r="CN243" s="519"/>
      <c r="CO243" s="519"/>
      <c r="CP243" s="519"/>
      <c r="CQ243" s="519"/>
      <c r="CR243" s="519"/>
      <c r="CS243" s="519"/>
      <c r="CT243" s="519"/>
      <c r="CU243" s="519"/>
      <c r="CV243" s="519"/>
      <c r="CW243" s="519"/>
      <c r="CX243" s="519"/>
      <c r="CY243" s="519"/>
      <c r="CZ243" s="519"/>
      <c r="DA243" s="519"/>
      <c r="DB243" s="519"/>
      <c r="DC243" s="519"/>
      <c r="DD243" s="469"/>
      <c r="DE243" s="470"/>
      <c r="DF243" s="468"/>
      <c r="DG243" s="468"/>
      <c r="DH243" s="468"/>
      <c r="DI243" s="468"/>
      <c r="DJ243" s="468"/>
      <c r="DK243" s="468"/>
      <c r="DL243" s="468"/>
      <c r="DM243" s="468"/>
      <c r="DN243" s="468"/>
      <c r="DO243" s="468"/>
      <c r="DP243" s="468"/>
      <c r="DQ243" s="468"/>
      <c r="DR243" s="468"/>
      <c r="DS243" s="468"/>
      <c r="DT243" s="470"/>
      <c r="DU243" s="470"/>
      <c r="DV243" s="470"/>
      <c r="DW243" s="470"/>
      <c r="DX243" s="470"/>
      <c r="DY243" s="470"/>
      <c r="DZ243" s="470"/>
      <c r="EA243" s="470"/>
      <c r="EB243" s="470"/>
      <c r="EC243" s="470"/>
      <c r="ED243" s="470"/>
      <c r="EE243" s="470"/>
      <c r="EF243" s="470"/>
      <c r="EG243" s="470"/>
      <c r="EH243" s="470"/>
      <c r="EI243" s="470"/>
      <c r="EJ243" s="470"/>
      <c r="EK243" s="470"/>
      <c r="EL243" s="470"/>
      <c r="EM243" s="470"/>
      <c r="EN243" s="470"/>
      <c r="EO243" s="470"/>
      <c r="EP243" s="470"/>
      <c r="EQ243" s="470"/>
      <c r="ER243" s="470"/>
      <c r="ES243" s="470"/>
      <c r="ET243" s="470"/>
      <c r="EU243" s="470"/>
      <c r="EV243" s="37"/>
      <c r="EW243" s="37"/>
      <c r="EX243" s="37"/>
      <c r="EY243" s="28"/>
      <c r="EZ243" s="28"/>
      <c r="FA243" s="507"/>
      <c r="FB243" s="507"/>
      <c r="FC243" s="507"/>
      <c r="FD243" s="507"/>
      <c r="FE243" s="507"/>
      <c r="FF243" s="507"/>
      <c r="FG243" s="507"/>
      <c r="FH243" s="507"/>
      <c r="FI243" s="507"/>
      <c r="FJ243" s="507"/>
      <c r="FK243" s="507"/>
      <c r="FL243" s="507"/>
      <c r="FM243" s="507"/>
      <c r="FN243" s="507"/>
      <c r="FO243" s="507"/>
      <c r="FP243" s="507"/>
      <c r="FQ243" s="507"/>
      <c r="FR243" s="507"/>
      <c r="FS243" s="507"/>
      <c r="FT243" s="507"/>
    </row>
    <row r="244" spans="4:176" ht="9.9" customHeight="1">
      <c r="D244" s="468"/>
      <c r="E244" s="518"/>
      <c r="F244" s="518"/>
      <c r="G244" s="518"/>
      <c r="H244" s="518"/>
      <c r="I244" s="518"/>
      <c r="J244" s="518"/>
      <c r="K244" s="518"/>
      <c r="L244" s="518"/>
      <c r="M244" s="518"/>
      <c r="N244" s="518"/>
      <c r="O244" s="518"/>
      <c r="P244" s="518"/>
      <c r="Q244" s="518"/>
      <c r="R244" s="518"/>
      <c r="S244" s="518"/>
      <c r="T244" s="518"/>
      <c r="U244" s="518"/>
      <c r="V244" s="518"/>
      <c r="W244" s="518"/>
      <c r="X244" s="518"/>
      <c r="Y244" s="518"/>
      <c r="Z244" s="518"/>
      <c r="AA244" s="518"/>
      <c r="AB244" s="518"/>
      <c r="AC244" s="518"/>
      <c r="AD244" s="518"/>
      <c r="AE244" s="518"/>
      <c r="AF244" s="518"/>
      <c r="AG244" s="518"/>
      <c r="AH244" s="518"/>
      <c r="AI244" s="518"/>
      <c r="AJ244" s="518"/>
      <c r="AK244" s="518"/>
      <c r="AL244" s="518"/>
      <c r="AM244" s="518"/>
      <c r="AN244" s="518"/>
      <c r="AO244" s="518"/>
      <c r="AP244" s="518"/>
      <c r="AQ244" s="518"/>
      <c r="AR244" s="518"/>
      <c r="AS244" s="518"/>
      <c r="AT244" s="518"/>
      <c r="AU244" s="518"/>
      <c r="AV244" s="518"/>
      <c r="AW244" s="518"/>
      <c r="AX244" s="518"/>
      <c r="AY244" s="518"/>
      <c r="AZ244" s="518"/>
      <c r="BA244" s="518"/>
      <c r="BB244" s="518"/>
      <c r="BC244" s="518"/>
      <c r="BD244" s="518"/>
      <c r="BE244" s="518"/>
      <c r="BF244" s="518"/>
      <c r="BG244" s="518"/>
      <c r="BH244" s="518"/>
      <c r="BI244" s="518"/>
      <c r="BJ244" s="518"/>
      <c r="BK244" s="518"/>
      <c r="BL244" s="518"/>
      <c r="BM244" s="518"/>
      <c r="BN244" s="518"/>
      <c r="BO244" s="518"/>
      <c r="BP244" s="518"/>
      <c r="BQ244" s="518"/>
      <c r="BR244" s="518"/>
      <c r="BS244" s="518"/>
      <c r="BT244" s="518"/>
      <c r="BU244" s="518"/>
      <c r="BV244" s="518"/>
      <c r="BW244" s="518"/>
      <c r="BX244" s="518"/>
      <c r="BY244" s="518"/>
      <c r="BZ244" s="468"/>
      <c r="CA244" s="519"/>
      <c r="CB244" s="519"/>
      <c r="CC244" s="519"/>
      <c r="CD244" s="519"/>
      <c r="CE244" s="519"/>
      <c r="CF244" s="519"/>
      <c r="CG244" s="519"/>
      <c r="CH244" s="519"/>
      <c r="CI244" s="519"/>
      <c r="CJ244" s="519"/>
      <c r="CK244" s="519"/>
      <c r="CL244" s="519"/>
      <c r="CM244" s="519"/>
      <c r="CN244" s="519"/>
      <c r="CO244" s="519"/>
      <c r="CP244" s="519"/>
      <c r="CQ244" s="519"/>
      <c r="CR244" s="519"/>
      <c r="CS244" s="519"/>
      <c r="CT244" s="519"/>
      <c r="CU244" s="519"/>
      <c r="CV244" s="519"/>
      <c r="CW244" s="519"/>
      <c r="CX244" s="519"/>
      <c r="CY244" s="519"/>
      <c r="CZ244" s="519"/>
      <c r="DA244" s="519"/>
      <c r="DB244" s="519"/>
      <c r="DC244" s="519"/>
      <c r="DD244" s="469"/>
      <c r="DE244" s="470"/>
      <c r="DF244" s="468"/>
      <c r="DG244" s="468"/>
      <c r="DH244" s="468"/>
      <c r="DI244" s="468"/>
      <c r="DJ244" s="468"/>
      <c r="DK244" s="468"/>
      <c r="DL244" s="468"/>
      <c r="DM244" s="468"/>
      <c r="DN244" s="468"/>
      <c r="DO244" s="468"/>
      <c r="DP244" s="468"/>
      <c r="DQ244" s="468"/>
      <c r="DR244" s="468"/>
      <c r="DS244" s="468"/>
      <c r="DT244" s="470"/>
      <c r="DU244" s="470"/>
      <c r="DV244" s="470"/>
      <c r="DW244" s="470"/>
      <c r="DX244" s="470"/>
      <c r="DY244" s="470"/>
      <c r="DZ244" s="470"/>
      <c r="EA244" s="470"/>
      <c r="EB244" s="470"/>
      <c r="EC244" s="470"/>
      <c r="ED244" s="470"/>
      <c r="EE244" s="470"/>
      <c r="EF244" s="470"/>
      <c r="EG244" s="470"/>
      <c r="EH244" s="470"/>
      <c r="EI244" s="470"/>
      <c r="EJ244" s="470"/>
      <c r="EK244" s="470"/>
      <c r="EL244" s="470"/>
      <c r="EM244" s="470"/>
      <c r="EN244" s="470"/>
      <c r="EO244" s="470"/>
      <c r="EP244" s="470"/>
      <c r="EQ244" s="470"/>
      <c r="ER244" s="470"/>
      <c r="ES244" s="470"/>
      <c r="ET244" s="470"/>
      <c r="EU244" s="470"/>
      <c r="EV244" s="37"/>
      <c r="EW244" s="37"/>
      <c r="EX244" s="37"/>
      <c r="EY244" s="28"/>
      <c r="EZ244" s="28"/>
      <c r="FA244" s="507"/>
      <c r="FB244" s="507"/>
      <c r="FC244" s="507"/>
      <c r="FD244" s="507"/>
      <c r="FE244" s="507"/>
      <c r="FF244" s="507"/>
      <c r="FG244" s="507"/>
      <c r="FH244" s="507"/>
      <c r="FI244" s="507"/>
      <c r="FJ244" s="507"/>
      <c r="FK244" s="507"/>
      <c r="FL244" s="507"/>
      <c r="FM244" s="507"/>
      <c r="FN244" s="507"/>
      <c r="FO244" s="507"/>
      <c r="FP244" s="507"/>
      <c r="FQ244" s="507"/>
      <c r="FR244" s="507"/>
      <c r="FS244" s="507"/>
      <c r="FT244" s="507"/>
    </row>
    <row r="245" spans="4:176" ht="9.9" customHeight="1">
      <c r="D245" s="468"/>
      <c r="E245" s="518"/>
      <c r="F245" s="518"/>
      <c r="G245" s="518"/>
      <c r="H245" s="518"/>
      <c r="I245" s="518"/>
      <c r="J245" s="518"/>
      <c r="K245" s="518"/>
      <c r="L245" s="518"/>
      <c r="M245" s="518"/>
      <c r="N245" s="518"/>
      <c r="O245" s="518"/>
      <c r="P245" s="518"/>
      <c r="Q245" s="518"/>
      <c r="R245" s="518"/>
      <c r="S245" s="518"/>
      <c r="T245" s="518"/>
      <c r="U245" s="518"/>
      <c r="V245" s="518"/>
      <c r="W245" s="518"/>
      <c r="X245" s="518"/>
      <c r="Y245" s="518"/>
      <c r="Z245" s="518"/>
      <c r="AA245" s="518"/>
      <c r="AB245" s="518"/>
      <c r="AC245" s="518"/>
      <c r="AD245" s="518"/>
      <c r="AE245" s="518"/>
      <c r="AF245" s="518"/>
      <c r="AG245" s="518"/>
      <c r="AH245" s="518"/>
      <c r="AI245" s="518"/>
      <c r="AJ245" s="518"/>
      <c r="AK245" s="518"/>
      <c r="AL245" s="518"/>
      <c r="AM245" s="518"/>
      <c r="AN245" s="518"/>
      <c r="AO245" s="518"/>
      <c r="AP245" s="518"/>
      <c r="AQ245" s="518"/>
      <c r="AR245" s="518"/>
      <c r="AS245" s="518"/>
      <c r="AT245" s="518"/>
      <c r="AU245" s="518"/>
      <c r="AV245" s="518"/>
      <c r="AW245" s="518"/>
      <c r="AX245" s="518"/>
      <c r="AY245" s="518"/>
      <c r="AZ245" s="518"/>
      <c r="BA245" s="518"/>
      <c r="BB245" s="518"/>
      <c r="BC245" s="518"/>
      <c r="BD245" s="518"/>
      <c r="BE245" s="518"/>
      <c r="BF245" s="518"/>
      <c r="BG245" s="518"/>
      <c r="BH245" s="518"/>
      <c r="BI245" s="518"/>
      <c r="BJ245" s="518"/>
      <c r="BK245" s="518"/>
      <c r="BL245" s="518"/>
      <c r="BM245" s="518"/>
      <c r="BN245" s="518"/>
      <c r="BO245" s="518"/>
      <c r="BP245" s="518"/>
      <c r="BQ245" s="518"/>
      <c r="BR245" s="518"/>
      <c r="BS245" s="518"/>
      <c r="BT245" s="518"/>
      <c r="BU245" s="518"/>
      <c r="BV245" s="518"/>
      <c r="BW245" s="518"/>
      <c r="BX245" s="518"/>
      <c r="BY245" s="518"/>
      <c r="BZ245" s="475"/>
      <c r="CA245" s="519"/>
      <c r="CB245" s="519"/>
      <c r="CC245" s="519"/>
      <c r="CD245" s="519"/>
      <c r="CE245" s="519"/>
      <c r="CF245" s="519"/>
      <c r="CG245" s="519"/>
      <c r="CH245" s="519"/>
      <c r="CI245" s="519"/>
      <c r="CJ245" s="519"/>
      <c r="CK245" s="519"/>
      <c r="CL245" s="519"/>
      <c r="CM245" s="519"/>
      <c r="CN245" s="519"/>
      <c r="CO245" s="519"/>
      <c r="CP245" s="519"/>
      <c r="CQ245" s="519"/>
      <c r="CR245" s="519"/>
      <c r="CS245" s="519"/>
      <c r="CT245" s="519"/>
      <c r="CU245" s="519"/>
      <c r="CV245" s="519"/>
      <c r="CW245" s="519"/>
      <c r="CX245" s="519"/>
      <c r="CY245" s="519"/>
      <c r="CZ245" s="519"/>
      <c r="DA245" s="519"/>
      <c r="DB245" s="519"/>
      <c r="DC245" s="519"/>
      <c r="DD245" s="469"/>
      <c r="DE245" s="470"/>
      <c r="DF245" s="468"/>
      <c r="DG245" s="468"/>
      <c r="DH245" s="468"/>
      <c r="DI245" s="468"/>
      <c r="DJ245" s="468"/>
      <c r="DK245" s="468"/>
      <c r="DL245" s="468"/>
      <c r="DM245" s="468"/>
      <c r="DN245" s="468"/>
      <c r="DO245" s="468"/>
      <c r="DP245" s="468"/>
      <c r="DQ245" s="468"/>
      <c r="DR245" s="468"/>
      <c r="DS245" s="468"/>
      <c r="DT245" s="470"/>
      <c r="DU245" s="470"/>
      <c r="DV245" s="470"/>
      <c r="DW245" s="470"/>
      <c r="DX245" s="470"/>
      <c r="DY245" s="470"/>
      <c r="DZ245" s="470"/>
      <c r="EA245" s="470"/>
      <c r="EB245" s="470"/>
      <c r="EC245" s="470"/>
      <c r="ED245" s="470"/>
      <c r="EE245" s="470"/>
      <c r="EF245" s="470"/>
      <c r="EG245" s="470"/>
      <c r="EH245" s="470"/>
      <c r="EI245" s="470"/>
      <c r="EJ245" s="470"/>
      <c r="EK245" s="470"/>
      <c r="EL245" s="470"/>
      <c r="EM245" s="470"/>
      <c r="EN245" s="470"/>
      <c r="EO245" s="470"/>
      <c r="EP245" s="470"/>
      <c r="EQ245" s="470"/>
      <c r="ER245" s="470"/>
      <c r="ES245" s="470"/>
      <c r="ET245" s="470"/>
      <c r="EU245" s="470"/>
      <c r="EV245" s="37"/>
      <c r="EW245" s="37"/>
      <c r="EX245" s="37"/>
      <c r="EY245" s="28"/>
      <c r="EZ245" s="28"/>
      <c r="FA245" s="507"/>
      <c r="FB245" s="507"/>
      <c r="FC245" s="507"/>
      <c r="FD245" s="507"/>
      <c r="FE245" s="507"/>
      <c r="FF245" s="507"/>
      <c r="FG245" s="507"/>
      <c r="FH245" s="507"/>
      <c r="FI245" s="507"/>
      <c r="FJ245" s="507"/>
      <c r="FK245" s="507"/>
      <c r="FL245" s="507"/>
      <c r="FM245" s="507"/>
      <c r="FN245" s="507"/>
      <c r="FO245" s="507"/>
      <c r="FP245" s="507"/>
      <c r="FQ245" s="507"/>
      <c r="FR245" s="507"/>
      <c r="FS245" s="507"/>
      <c r="FT245" s="507"/>
    </row>
    <row r="246" spans="4:176" ht="9.9" customHeight="1">
      <c r="D246" s="468"/>
      <c r="E246" s="518"/>
      <c r="F246" s="518"/>
      <c r="G246" s="518"/>
      <c r="H246" s="518"/>
      <c r="I246" s="518"/>
      <c r="J246" s="518"/>
      <c r="K246" s="518"/>
      <c r="L246" s="518"/>
      <c r="M246" s="518"/>
      <c r="N246" s="518"/>
      <c r="O246" s="518"/>
      <c r="P246" s="518"/>
      <c r="Q246" s="518"/>
      <c r="R246" s="518"/>
      <c r="S246" s="518"/>
      <c r="T246" s="518"/>
      <c r="U246" s="518"/>
      <c r="V246" s="518"/>
      <c r="W246" s="518"/>
      <c r="X246" s="518"/>
      <c r="Y246" s="518"/>
      <c r="Z246" s="518"/>
      <c r="AA246" s="518"/>
      <c r="AB246" s="518"/>
      <c r="AC246" s="518"/>
      <c r="AD246" s="518"/>
      <c r="AE246" s="518"/>
      <c r="AF246" s="518"/>
      <c r="AG246" s="518"/>
      <c r="AH246" s="518"/>
      <c r="AI246" s="518"/>
      <c r="AJ246" s="518"/>
      <c r="AK246" s="518"/>
      <c r="AL246" s="518"/>
      <c r="AM246" s="518"/>
      <c r="AN246" s="518"/>
      <c r="AO246" s="518"/>
      <c r="AP246" s="518"/>
      <c r="AQ246" s="518"/>
      <c r="AR246" s="518"/>
      <c r="AS246" s="518"/>
      <c r="AT246" s="518"/>
      <c r="AU246" s="518"/>
      <c r="AV246" s="518"/>
      <c r="AW246" s="518"/>
      <c r="AX246" s="518"/>
      <c r="AY246" s="518"/>
      <c r="AZ246" s="518"/>
      <c r="BA246" s="518"/>
      <c r="BB246" s="518"/>
      <c r="BC246" s="518"/>
      <c r="BD246" s="518"/>
      <c r="BE246" s="518"/>
      <c r="BF246" s="518"/>
      <c r="BG246" s="518"/>
      <c r="BH246" s="518"/>
      <c r="BI246" s="518"/>
      <c r="BJ246" s="518"/>
      <c r="BK246" s="518"/>
      <c r="BL246" s="518"/>
      <c r="BM246" s="518"/>
      <c r="BN246" s="518"/>
      <c r="BO246" s="518"/>
      <c r="BP246" s="518"/>
      <c r="BQ246" s="518"/>
      <c r="BR246" s="518"/>
      <c r="BS246" s="518"/>
      <c r="BT246" s="518"/>
      <c r="BU246" s="518"/>
      <c r="BV246" s="518"/>
      <c r="BW246" s="518"/>
      <c r="BX246" s="518"/>
      <c r="BY246" s="518"/>
      <c r="BZ246" s="475"/>
      <c r="CA246" s="519"/>
      <c r="CB246" s="519"/>
      <c r="CC246" s="519"/>
      <c r="CD246" s="519"/>
      <c r="CE246" s="519"/>
      <c r="CF246" s="519"/>
      <c r="CG246" s="519"/>
      <c r="CH246" s="519"/>
      <c r="CI246" s="519"/>
      <c r="CJ246" s="519"/>
      <c r="CK246" s="519"/>
      <c r="CL246" s="519"/>
      <c r="CM246" s="519"/>
      <c r="CN246" s="519"/>
      <c r="CO246" s="519"/>
      <c r="CP246" s="519"/>
      <c r="CQ246" s="519"/>
      <c r="CR246" s="519"/>
      <c r="CS246" s="519"/>
      <c r="CT246" s="519"/>
      <c r="CU246" s="519"/>
      <c r="CV246" s="519"/>
      <c r="CW246" s="519"/>
      <c r="CX246" s="519"/>
      <c r="CY246" s="519"/>
      <c r="CZ246" s="519"/>
      <c r="DA246" s="519"/>
      <c r="DB246" s="519"/>
      <c r="DC246" s="519"/>
      <c r="DD246" s="469"/>
      <c r="DE246" s="470"/>
      <c r="DF246" s="468"/>
      <c r="DG246" s="468"/>
      <c r="DH246" s="468"/>
      <c r="DI246" s="468"/>
      <c r="DJ246" s="468"/>
      <c r="DK246" s="468"/>
      <c r="DL246" s="468"/>
      <c r="DM246" s="468"/>
      <c r="DN246" s="468"/>
      <c r="DO246" s="468"/>
      <c r="DP246" s="468"/>
      <c r="DQ246" s="468"/>
      <c r="DR246" s="468"/>
      <c r="DS246" s="468"/>
      <c r="DT246" s="470"/>
      <c r="DU246" s="470"/>
      <c r="DV246" s="470"/>
      <c r="DW246" s="470"/>
      <c r="DX246" s="470"/>
      <c r="DY246" s="470"/>
      <c r="DZ246" s="470"/>
      <c r="EA246" s="470"/>
      <c r="EB246" s="470"/>
      <c r="EC246" s="470"/>
      <c r="ED246" s="470"/>
      <c r="EE246" s="470"/>
      <c r="EF246" s="470"/>
      <c r="EG246" s="470"/>
      <c r="EH246" s="470"/>
      <c r="EI246" s="470"/>
      <c r="EJ246" s="470"/>
      <c r="EK246" s="470"/>
      <c r="EL246" s="470"/>
      <c r="EM246" s="470"/>
      <c r="EN246" s="470"/>
      <c r="EO246" s="470"/>
      <c r="EP246" s="470"/>
      <c r="EQ246" s="470"/>
      <c r="ER246" s="470"/>
      <c r="ES246" s="470"/>
      <c r="ET246" s="470"/>
      <c r="EU246" s="470"/>
      <c r="EV246" s="37"/>
      <c r="EW246" s="37"/>
      <c r="EX246" s="37"/>
      <c r="EY246" s="28"/>
      <c r="EZ246" s="28"/>
      <c r="FA246" s="507"/>
      <c r="FB246" s="507"/>
      <c r="FC246" s="507"/>
      <c r="FD246" s="507"/>
      <c r="FE246" s="507"/>
      <c r="FF246" s="507"/>
      <c r="FG246" s="507"/>
      <c r="FH246" s="507"/>
      <c r="FI246" s="507"/>
      <c r="FJ246" s="507"/>
      <c r="FK246" s="507"/>
      <c r="FL246" s="507"/>
      <c r="FM246" s="507"/>
      <c r="FN246" s="507"/>
      <c r="FO246" s="507"/>
      <c r="FP246" s="507"/>
      <c r="FQ246" s="507"/>
      <c r="FR246" s="507"/>
      <c r="FS246" s="507"/>
      <c r="FT246" s="507"/>
    </row>
    <row r="247" spans="4:176" ht="9.9" customHeight="1">
      <c r="D247" s="468"/>
      <c r="E247" s="518"/>
      <c r="F247" s="518"/>
      <c r="G247" s="518"/>
      <c r="H247" s="518"/>
      <c r="I247" s="518"/>
      <c r="J247" s="518"/>
      <c r="K247" s="518"/>
      <c r="L247" s="518"/>
      <c r="M247" s="518"/>
      <c r="N247" s="518"/>
      <c r="O247" s="518"/>
      <c r="P247" s="518"/>
      <c r="Q247" s="518"/>
      <c r="R247" s="518"/>
      <c r="S247" s="518"/>
      <c r="T247" s="518"/>
      <c r="U247" s="518"/>
      <c r="V247" s="518"/>
      <c r="W247" s="518"/>
      <c r="X247" s="518"/>
      <c r="Y247" s="518"/>
      <c r="Z247" s="518"/>
      <c r="AA247" s="518"/>
      <c r="AB247" s="518"/>
      <c r="AC247" s="518"/>
      <c r="AD247" s="518"/>
      <c r="AE247" s="518"/>
      <c r="AF247" s="518"/>
      <c r="AG247" s="518"/>
      <c r="AH247" s="518"/>
      <c r="AI247" s="518"/>
      <c r="AJ247" s="518"/>
      <c r="AK247" s="518"/>
      <c r="AL247" s="518"/>
      <c r="AM247" s="518"/>
      <c r="AN247" s="518"/>
      <c r="AO247" s="518"/>
      <c r="AP247" s="518"/>
      <c r="AQ247" s="518"/>
      <c r="AR247" s="518"/>
      <c r="AS247" s="518"/>
      <c r="AT247" s="518"/>
      <c r="AU247" s="518"/>
      <c r="AV247" s="518"/>
      <c r="AW247" s="518"/>
      <c r="AX247" s="518"/>
      <c r="AY247" s="518"/>
      <c r="AZ247" s="518"/>
      <c r="BA247" s="518"/>
      <c r="BB247" s="518"/>
      <c r="BC247" s="518"/>
      <c r="BD247" s="518"/>
      <c r="BE247" s="518"/>
      <c r="BF247" s="518"/>
      <c r="BG247" s="518"/>
      <c r="BH247" s="518"/>
      <c r="BI247" s="518"/>
      <c r="BJ247" s="518"/>
      <c r="BK247" s="518"/>
      <c r="BL247" s="518"/>
      <c r="BM247" s="518"/>
      <c r="BN247" s="518"/>
      <c r="BO247" s="518"/>
      <c r="BP247" s="518"/>
      <c r="BQ247" s="518"/>
      <c r="BR247" s="518"/>
      <c r="BS247" s="518"/>
      <c r="BT247" s="518"/>
      <c r="BU247" s="518"/>
      <c r="BV247" s="518"/>
      <c r="BW247" s="518"/>
      <c r="BX247" s="518"/>
      <c r="BY247" s="518"/>
      <c r="BZ247" s="475"/>
      <c r="CA247" s="519"/>
      <c r="CB247" s="519"/>
      <c r="CC247" s="519"/>
      <c r="CD247" s="519"/>
      <c r="CE247" s="519"/>
      <c r="CF247" s="519"/>
      <c r="CG247" s="519"/>
      <c r="CH247" s="519"/>
      <c r="CI247" s="519"/>
      <c r="CJ247" s="519"/>
      <c r="CK247" s="519"/>
      <c r="CL247" s="519"/>
      <c r="CM247" s="519"/>
      <c r="CN247" s="519"/>
      <c r="CO247" s="519"/>
      <c r="CP247" s="519"/>
      <c r="CQ247" s="519"/>
      <c r="CR247" s="519"/>
      <c r="CS247" s="519"/>
      <c r="CT247" s="519"/>
      <c r="CU247" s="519"/>
      <c r="CV247" s="519"/>
      <c r="CW247" s="519"/>
      <c r="CX247" s="519"/>
      <c r="CY247" s="519"/>
      <c r="CZ247" s="519"/>
      <c r="DA247" s="519"/>
      <c r="DB247" s="519"/>
      <c r="DC247" s="519"/>
      <c r="DD247" s="469"/>
      <c r="DE247" s="470"/>
      <c r="DF247" s="468"/>
      <c r="DG247" s="468"/>
      <c r="DH247" s="468"/>
      <c r="DI247" s="468"/>
      <c r="DJ247" s="468"/>
      <c r="DK247" s="468"/>
      <c r="DL247" s="468"/>
      <c r="DM247" s="468"/>
      <c r="DN247" s="468"/>
      <c r="DO247" s="468"/>
      <c r="DP247" s="468"/>
      <c r="DQ247" s="468"/>
      <c r="DR247" s="468"/>
      <c r="DS247" s="468"/>
      <c r="DT247" s="470"/>
      <c r="DU247" s="470"/>
      <c r="DV247" s="470"/>
      <c r="DW247" s="470"/>
      <c r="DX247" s="470"/>
      <c r="DY247" s="470"/>
      <c r="DZ247" s="470"/>
      <c r="EA247" s="470"/>
      <c r="EB247" s="470"/>
      <c r="EC247" s="470"/>
      <c r="ED247" s="470"/>
      <c r="EE247" s="470"/>
      <c r="EF247" s="470"/>
      <c r="EG247" s="470"/>
      <c r="EH247" s="470"/>
      <c r="EI247" s="470"/>
      <c r="EJ247" s="470"/>
      <c r="EK247" s="470"/>
      <c r="EL247" s="470"/>
      <c r="EM247" s="470"/>
      <c r="EN247" s="470"/>
      <c r="EO247" s="470"/>
      <c r="EP247" s="470"/>
      <c r="EQ247" s="470"/>
      <c r="ER247" s="470"/>
      <c r="ES247" s="470"/>
      <c r="ET247" s="470"/>
      <c r="EU247" s="470"/>
      <c r="EV247" s="37"/>
      <c r="EW247" s="37"/>
      <c r="EX247" s="37"/>
      <c r="EY247" s="28"/>
      <c r="EZ247" s="28"/>
      <c r="FA247" s="507"/>
      <c r="FB247" s="507"/>
      <c r="FC247" s="507"/>
      <c r="FD247" s="507"/>
      <c r="FE247" s="507"/>
      <c r="FF247" s="507"/>
      <c r="FG247" s="507"/>
      <c r="FH247" s="507"/>
      <c r="FI247" s="507"/>
      <c r="FJ247" s="507"/>
      <c r="FK247" s="507"/>
      <c r="FL247" s="507"/>
      <c r="FM247" s="507"/>
      <c r="FN247" s="507"/>
      <c r="FO247" s="507"/>
      <c r="FP247" s="507"/>
      <c r="FQ247" s="507"/>
      <c r="FR247" s="507"/>
      <c r="FS247" s="507"/>
      <c r="FT247" s="507"/>
    </row>
    <row r="248" spans="4:176" ht="9.9" customHeight="1">
      <c r="D248" s="468"/>
      <c r="E248" s="518"/>
      <c r="F248" s="518"/>
      <c r="G248" s="518"/>
      <c r="H248" s="518"/>
      <c r="I248" s="518"/>
      <c r="J248" s="518"/>
      <c r="K248" s="518"/>
      <c r="L248" s="518"/>
      <c r="M248" s="518"/>
      <c r="N248" s="518"/>
      <c r="O248" s="518"/>
      <c r="P248" s="518"/>
      <c r="Q248" s="518"/>
      <c r="R248" s="518"/>
      <c r="S248" s="518"/>
      <c r="T248" s="518"/>
      <c r="U248" s="518"/>
      <c r="V248" s="518"/>
      <c r="W248" s="518"/>
      <c r="X248" s="518"/>
      <c r="Y248" s="518"/>
      <c r="Z248" s="518"/>
      <c r="AA248" s="518"/>
      <c r="AB248" s="518"/>
      <c r="AC248" s="518"/>
      <c r="AD248" s="518"/>
      <c r="AE248" s="518"/>
      <c r="AF248" s="518"/>
      <c r="AG248" s="518"/>
      <c r="AH248" s="518"/>
      <c r="AI248" s="518"/>
      <c r="AJ248" s="518"/>
      <c r="AK248" s="518"/>
      <c r="AL248" s="518"/>
      <c r="AM248" s="518"/>
      <c r="AN248" s="518"/>
      <c r="AO248" s="518"/>
      <c r="AP248" s="518"/>
      <c r="AQ248" s="518"/>
      <c r="AR248" s="518"/>
      <c r="AS248" s="518"/>
      <c r="AT248" s="518"/>
      <c r="AU248" s="518"/>
      <c r="AV248" s="518"/>
      <c r="AW248" s="518"/>
      <c r="AX248" s="518"/>
      <c r="AY248" s="518"/>
      <c r="AZ248" s="518"/>
      <c r="BA248" s="518"/>
      <c r="BB248" s="518"/>
      <c r="BC248" s="518"/>
      <c r="BD248" s="518"/>
      <c r="BE248" s="518"/>
      <c r="BF248" s="518"/>
      <c r="BG248" s="518"/>
      <c r="BH248" s="518"/>
      <c r="BI248" s="518"/>
      <c r="BJ248" s="518"/>
      <c r="BK248" s="518"/>
      <c r="BL248" s="518"/>
      <c r="BM248" s="518"/>
      <c r="BN248" s="518"/>
      <c r="BO248" s="518"/>
      <c r="BP248" s="518"/>
      <c r="BQ248" s="518"/>
      <c r="BR248" s="518"/>
      <c r="BS248" s="518"/>
      <c r="BT248" s="518"/>
      <c r="BU248" s="518"/>
      <c r="BV248" s="518"/>
      <c r="BW248" s="518"/>
      <c r="BX248" s="518"/>
      <c r="BY248" s="518"/>
      <c r="BZ248" s="475"/>
      <c r="CA248" s="519"/>
      <c r="CB248" s="519"/>
      <c r="CC248" s="519"/>
      <c r="CD248" s="519"/>
      <c r="CE248" s="519"/>
      <c r="CF248" s="519"/>
      <c r="CG248" s="519"/>
      <c r="CH248" s="519"/>
      <c r="CI248" s="519"/>
      <c r="CJ248" s="519"/>
      <c r="CK248" s="519"/>
      <c r="CL248" s="519"/>
      <c r="CM248" s="519"/>
      <c r="CN248" s="519"/>
      <c r="CO248" s="519"/>
      <c r="CP248" s="519"/>
      <c r="CQ248" s="519"/>
      <c r="CR248" s="519"/>
      <c r="CS248" s="519"/>
      <c r="CT248" s="519"/>
      <c r="CU248" s="519"/>
      <c r="CV248" s="519"/>
      <c r="CW248" s="519"/>
      <c r="CX248" s="519"/>
      <c r="CY248" s="519"/>
      <c r="CZ248" s="519"/>
      <c r="DA248" s="519"/>
      <c r="DB248" s="519"/>
      <c r="DC248" s="519"/>
      <c r="DD248" s="469"/>
      <c r="DE248" s="470"/>
      <c r="DF248" s="468"/>
      <c r="DG248" s="468"/>
      <c r="DH248" s="468"/>
      <c r="DI248" s="468"/>
      <c r="DJ248" s="468"/>
      <c r="DK248" s="468"/>
      <c r="DL248" s="468"/>
      <c r="DM248" s="468"/>
      <c r="DN248" s="468"/>
      <c r="DO248" s="468"/>
      <c r="DP248" s="468"/>
      <c r="DQ248" s="468"/>
      <c r="DR248" s="468"/>
      <c r="DS248" s="468"/>
      <c r="DT248" s="470"/>
      <c r="DU248" s="470"/>
      <c r="DV248" s="470"/>
      <c r="DW248" s="470"/>
      <c r="DX248" s="470"/>
      <c r="DY248" s="470"/>
      <c r="DZ248" s="470"/>
      <c r="EA248" s="470"/>
      <c r="EB248" s="470"/>
      <c r="EC248" s="470"/>
      <c r="ED248" s="470"/>
      <c r="EE248" s="470"/>
      <c r="EF248" s="470"/>
      <c r="EG248" s="470"/>
      <c r="EH248" s="470"/>
      <c r="EI248" s="470"/>
      <c r="EJ248" s="470"/>
      <c r="EK248" s="470"/>
      <c r="EL248" s="470"/>
      <c r="EM248" s="470"/>
      <c r="EN248" s="470"/>
      <c r="EO248" s="470"/>
      <c r="EP248" s="470"/>
      <c r="EQ248" s="470"/>
      <c r="ER248" s="470"/>
      <c r="ES248" s="470"/>
      <c r="ET248" s="470"/>
      <c r="EU248" s="470"/>
      <c r="EV248" s="37"/>
      <c r="EW248" s="37"/>
      <c r="EX248" s="37"/>
      <c r="EY248" s="28"/>
      <c r="EZ248" s="28"/>
      <c r="FA248" s="507"/>
      <c r="FB248" s="507"/>
      <c r="FC248" s="507"/>
      <c r="FD248" s="507"/>
      <c r="FE248" s="507"/>
      <c r="FF248" s="507"/>
      <c r="FG248" s="507"/>
      <c r="FH248" s="507"/>
      <c r="FI248" s="507"/>
      <c r="FJ248" s="507"/>
      <c r="FK248" s="507"/>
      <c r="FL248" s="507"/>
      <c r="FM248" s="507"/>
      <c r="FN248" s="507"/>
      <c r="FO248" s="507"/>
      <c r="FP248" s="507"/>
      <c r="FQ248" s="507"/>
      <c r="FR248" s="507"/>
      <c r="FS248" s="507"/>
      <c r="FT248" s="507"/>
    </row>
    <row r="249" spans="4:176" ht="9.9" customHeight="1">
      <c r="D249" s="468"/>
      <c r="E249" s="518"/>
      <c r="F249" s="518"/>
      <c r="G249" s="518"/>
      <c r="H249" s="518"/>
      <c r="I249" s="518"/>
      <c r="J249" s="518"/>
      <c r="K249" s="518"/>
      <c r="L249" s="518"/>
      <c r="M249" s="518"/>
      <c r="N249" s="518"/>
      <c r="O249" s="518"/>
      <c r="P249" s="518"/>
      <c r="Q249" s="518"/>
      <c r="R249" s="518"/>
      <c r="S249" s="518"/>
      <c r="T249" s="518"/>
      <c r="U249" s="518"/>
      <c r="V249" s="518"/>
      <c r="W249" s="518"/>
      <c r="X249" s="518"/>
      <c r="Y249" s="518"/>
      <c r="Z249" s="518"/>
      <c r="AA249" s="518"/>
      <c r="AB249" s="518"/>
      <c r="AC249" s="518"/>
      <c r="AD249" s="518"/>
      <c r="AE249" s="518"/>
      <c r="AF249" s="518"/>
      <c r="AG249" s="518"/>
      <c r="AH249" s="518"/>
      <c r="AI249" s="518"/>
      <c r="AJ249" s="518"/>
      <c r="AK249" s="518"/>
      <c r="AL249" s="518"/>
      <c r="AM249" s="518"/>
      <c r="AN249" s="518"/>
      <c r="AO249" s="518"/>
      <c r="AP249" s="518"/>
      <c r="AQ249" s="518"/>
      <c r="AR249" s="518"/>
      <c r="AS249" s="518"/>
      <c r="AT249" s="518"/>
      <c r="AU249" s="518"/>
      <c r="AV249" s="518"/>
      <c r="AW249" s="518"/>
      <c r="AX249" s="518"/>
      <c r="AY249" s="518"/>
      <c r="AZ249" s="518"/>
      <c r="BA249" s="518"/>
      <c r="BB249" s="518"/>
      <c r="BC249" s="518"/>
      <c r="BD249" s="518"/>
      <c r="BE249" s="518"/>
      <c r="BF249" s="518"/>
      <c r="BG249" s="518"/>
      <c r="BH249" s="518"/>
      <c r="BI249" s="518"/>
      <c r="BJ249" s="518"/>
      <c r="BK249" s="518"/>
      <c r="BL249" s="518"/>
      <c r="BM249" s="518"/>
      <c r="BN249" s="518"/>
      <c r="BO249" s="518"/>
      <c r="BP249" s="518"/>
      <c r="BQ249" s="518"/>
      <c r="BR249" s="518"/>
      <c r="BS249" s="518"/>
      <c r="BT249" s="518"/>
      <c r="BU249" s="518"/>
      <c r="BV249" s="518"/>
      <c r="BW249" s="518"/>
      <c r="BX249" s="518"/>
      <c r="BY249" s="518"/>
      <c r="BZ249" s="475"/>
      <c r="CA249" s="519"/>
      <c r="CB249" s="519"/>
      <c r="CC249" s="519"/>
      <c r="CD249" s="519"/>
      <c r="CE249" s="519"/>
      <c r="CF249" s="519"/>
      <c r="CG249" s="519"/>
      <c r="CH249" s="519"/>
      <c r="CI249" s="519"/>
      <c r="CJ249" s="519"/>
      <c r="CK249" s="519"/>
      <c r="CL249" s="519"/>
      <c r="CM249" s="519"/>
      <c r="CN249" s="519"/>
      <c r="CO249" s="519"/>
      <c r="CP249" s="519"/>
      <c r="CQ249" s="519"/>
      <c r="CR249" s="519"/>
      <c r="CS249" s="519"/>
      <c r="CT249" s="519"/>
      <c r="CU249" s="519"/>
      <c r="CV249" s="519"/>
      <c r="CW249" s="519"/>
      <c r="CX249" s="519"/>
      <c r="CY249" s="519"/>
      <c r="CZ249" s="519"/>
      <c r="DA249" s="519"/>
      <c r="DB249" s="519"/>
      <c r="DC249" s="519"/>
      <c r="DD249" s="469"/>
      <c r="DE249" s="470"/>
      <c r="DF249" s="468"/>
      <c r="DG249" s="468"/>
      <c r="DH249" s="468"/>
      <c r="DI249" s="468"/>
      <c r="DJ249" s="468"/>
      <c r="DK249" s="468"/>
      <c r="DL249" s="468"/>
      <c r="DM249" s="468"/>
      <c r="DN249" s="468"/>
      <c r="DO249" s="468"/>
      <c r="DP249" s="468"/>
      <c r="DQ249" s="468"/>
      <c r="DR249" s="468"/>
      <c r="DS249" s="468"/>
      <c r="DT249" s="470"/>
      <c r="DU249" s="470"/>
      <c r="DV249" s="470"/>
      <c r="DW249" s="470"/>
      <c r="DX249" s="470"/>
      <c r="DY249" s="470"/>
      <c r="DZ249" s="470"/>
      <c r="EA249" s="470"/>
      <c r="EB249" s="470"/>
      <c r="EC249" s="470"/>
      <c r="ED249" s="470"/>
      <c r="EE249" s="470"/>
      <c r="EF249" s="470"/>
      <c r="EG249" s="470"/>
      <c r="EH249" s="470"/>
      <c r="EI249" s="470"/>
      <c r="EJ249" s="470"/>
      <c r="EK249" s="470"/>
      <c r="EL249" s="470"/>
      <c r="EM249" s="470"/>
      <c r="EN249" s="470"/>
      <c r="EO249" s="470"/>
      <c r="EP249" s="470"/>
      <c r="EQ249" s="470"/>
      <c r="ER249" s="470"/>
      <c r="ES249" s="470"/>
      <c r="ET249" s="470"/>
      <c r="EU249" s="470"/>
      <c r="EV249" s="37"/>
      <c r="EW249" s="37"/>
      <c r="EX249" s="37"/>
      <c r="EY249" s="28"/>
      <c r="EZ249" s="28"/>
      <c r="FA249" s="507"/>
      <c r="FB249" s="507"/>
      <c r="FC249" s="507"/>
      <c r="FD249" s="507"/>
      <c r="FE249" s="507"/>
      <c r="FF249" s="507"/>
      <c r="FG249" s="507"/>
      <c r="FH249" s="507"/>
      <c r="FI249" s="507"/>
      <c r="FJ249" s="507"/>
      <c r="FK249" s="507"/>
      <c r="FL249" s="507"/>
      <c r="FM249" s="507"/>
      <c r="FN249" s="507"/>
      <c r="FO249" s="507"/>
      <c r="FP249" s="507"/>
      <c r="FQ249" s="507"/>
      <c r="FR249" s="507"/>
      <c r="FS249" s="507"/>
      <c r="FT249" s="507"/>
    </row>
    <row r="250" spans="4:176" ht="9.9" customHeight="1">
      <c r="D250" s="468"/>
      <c r="E250" s="518"/>
      <c r="F250" s="518"/>
      <c r="G250" s="518"/>
      <c r="H250" s="518"/>
      <c r="I250" s="518"/>
      <c r="J250" s="518"/>
      <c r="K250" s="518"/>
      <c r="L250" s="518"/>
      <c r="M250" s="518"/>
      <c r="N250" s="518"/>
      <c r="O250" s="518"/>
      <c r="P250" s="518"/>
      <c r="Q250" s="518"/>
      <c r="R250" s="518"/>
      <c r="S250" s="518"/>
      <c r="T250" s="518"/>
      <c r="U250" s="518"/>
      <c r="V250" s="518"/>
      <c r="W250" s="518"/>
      <c r="X250" s="518"/>
      <c r="Y250" s="518"/>
      <c r="Z250" s="518"/>
      <c r="AA250" s="518"/>
      <c r="AB250" s="518"/>
      <c r="AC250" s="518"/>
      <c r="AD250" s="518"/>
      <c r="AE250" s="518"/>
      <c r="AF250" s="518"/>
      <c r="AG250" s="518"/>
      <c r="AH250" s="518"/>
      <c r="AI250" s="518"/>
      <c r="AJ250" s="518"/>
      <c r="AK250" s="518"/>
      <c r="AL250" s="518"/>
      <c r="AM250" s="518"/>
      <c r="AN250" s="518"/>
      <c r="AO250" s="518"/>
      <c r="AP250" s="518"/>
      <c r="AQ250" s="518"/>
      <c r="AR250" s="518"/>
      <c r="AS250" s="518"/>
      <c r="AT250" s="518"/>
      <c r="AU250" s="518"/>
      <c r="AV250" s="518"/>
      <c r="AW250" s="518"/>
      <c r="AX250" s="518"/>
      <c r="AY250" s="518"/>
      <c r="AZ250" s="518"/>
      <c r="BA250" s="518"/>
      <c r="BB250" s="518"/>
      <c r="BC250" s="518"/>
      <c r="BD250" s="518"/>
      <c r="BE250" s="518"/>
      <c r="BF250" s="518"/>
      <c r="BG250" s="518"/>
      <c r="BH250" s="518"/>
      <c r="BI250" s="518"/>
      <c r="BJ250" s="518"/>
      <c r="BK250" s="518"/>
      <c r="BL250" s="518"/>
      <c r="BM250" s="518"/>
      <c r="BN250" s="518"/>
      <c r="BO250" s="518"/>
      <c r="BP250" s="518"/>
      <c r="BQ250" s="518"/>
      <c r="BR250" s="518"/>
      <c r="BS250" s="518"/>
      <c r="BT250" s="518"/>
      <c r="BU250" s="518"/>
      <c r="BV250" s="518"/>
      <c r="BW250" s="518"/>
      <c r="BX250" s="518"/>
      <c r="BY250" s="518"/>
      <c r="BZ250" s="475"/>
      <c r="CA250" s="519"/>
      <c r="CB250" s="519"/>
      <c r="CC250" s="519"/>
      <c r="CD250" s="519"/>
      <c r="CE250" s="519"/>
      <c r="CF250" s="519"/>
      <c r="CG250" s="519"/>
      <c r="CH250" s="519"/>
      <c r="CI250" s="519"/>
      <c r="CJ250" s="519"/>
      <c r="CK250" s="519"/>
      <c r="CL250" s="519"/>
      <c r="CM250" s="519"/>
      <c r="CN250" s="519"/>
      <c r="CO250" s="519"/>
      <c r="CP250" s="519"/>
      <c r="CQ250" s="519"/>
      <c r="CR250" s="519"/>
      <c r="CS250" s="519"/>
      <c r="CT250" s="519"/>
      <c r="CU250" s="519"/>
      <c r="CV250" s="519"/>
      <c r="CW250" s="519"/>
      <c r="CX250" s="519"/>
      <c r="CY250" s="519"/>
      <c r="CZ250" s="519"/>
      <c r="DA250" s="519"/>
      <c r="DB250" s="519"/>
      <c r="DC250" s="519"/>
      <c r="DD250" s="469"/>
      <c r="DE250" s="470"/>
      <c r="DF250" s="468"/>
      <c r="DG250" s="468"/>
      <c r="DH250" s="468"/>
      <c r="DI250" s="468"/>
      <c r="DJ250" s="468"/>
      <c r="DK250" s="468"/>
      <c r="DL250" s="468"/>
      <c r="DM250" s="468"/>
      <c r="DN250" s="468"/>
      <c r="DO250" s="468"/>
      <c r="DP250" s="468"/>
      <c r="DQ250" s="468"/>
      <c r="DR250" s="468"/>
      <c r="DS250" s="468"/>
      <c r="DT250" s="470"/>
      <c r="DU250" s="470"/>
      <c r="DV250" s="470"/>
      <c r="DW250" s="470"/>
      <c r="DX250" s="470"/>
      <c r="DY250" s="470"/>
      <c r="DZ250" s="470"/>
      <c r="EA250" s="470"/>
      <c r="EB250" s="470"/>
      <c r="EC250" s="470"/>
      <c r="ED250" s="470"/>
      <c r="EE250" s="470"/>
      <c r="EF250" s="470"/>
      <c r="EG250" s="470"/>
      <c r="EH250" s="470"/>
      <c r="EI250" s="470"/>
      <c r="EJ250" s="470"/>
      <c r="EK250" s="470"/>
      <c r="EL250" s="470"/>
      <c r="EM250" s="470"/>
      <c r="EN250" s="470"/>
      <c r="EO250" s="470"/>
      <c r="EP250" s="470"/>
      <c r="EQ250" s="470"/>
      <c r="ER250" s="470"/>
      <c r="ES250" s="470"/>
      <c r="ET250" s="470"/>
      <c r="EU250" s="470"/>
      <c r="EV250" s="37"/>
      <c r="EW250" s="37"/>
      <c r="EX250" s="37"/>
      <c r="EY250" s="28"/>
      <c r="EZ250" s="28"/>
      <c r="FA250" s="28"/>
      <c r="FB250" s="28"/>
      <c r="FC250" s="28"/>
      <c r="FD250" s="28"/>
      <c r="FE250" s="28"/>
      <c r="FF250" s="28"/>
      <c r="FG250" s="28"/>
      <c r="FH250" s="28"/>
      <c r="FI250" s="28"/>
      <c r="FJ250" s="28"/>
      <c r="FK250" s="28"/>
      <c r="FL250" s="28"/>
      <c r="FM250" s="28"/>
      <c r="FN250" s="28"/>
      <c r="FO250" s="28"/>
      <c r="FP250" s="28"/>
      <c r="FQ250" s="28"/>
      <c r="FR250" s="28"/>
      <c r="FS250" s="28"/>
      <c r="FT250" s="28"/>
    </row>
    <row r="251" spans="4:176" ht="9.9" customHeight="1">
      <c r="D251" s="468"/>
      <c r="E251" s="518"/>
      <c r="F251" s="518"/>
      <c r="G251" s="518"/>
      <c r="H251" s="518"/>
      <c r="I251" s="518"/>
      <c r="J251" s="518"/>
      <c r="K251" s="518"/>
      <c r="L251" s="518"/>
      <c r="M251" s="518"/>
      <c r="N251" s="518"/>
      <c r="O251" s="518"/>
      <c r="P251" s="518"/>
      <c r="Q251" s="518"/>
      <c r="R251" s="518"/>
      <c r="S251" s="518"/>
      <c r="T251" s="518"/>
      <c r="U251" s="518"/>
      <c r="V251" s="518"/>
      <c r="W251" s="518"/>
      <c r="X251" s="518"/>
      <c r="Y251" s="518"/>
      <c r="Z251" s="518"/>
      <c r="AA251" s="518"/>
      <c r="AB251" s="518"/>
      <c r="AC251" s="518"/>
      <c r="AD251" s="518"/>
      <c r="AE251" s="518"/>
      <c r="AF251" s="518"/>
      <c r="AG251" s="518"/>
      <c r="AH251" s="518"/>
      <c r="AI251" s="518"/>
      <c r="AJ251" s="518"/>
      <c r="AK251" s="518"/>
      <c r="AL251" s="518"/>
      <c r="AM251" s="518"/>
      <c r="AN251" s="518"/>
      <c r="AO251" s="518"/>
      <c r="AP251" s="518"/>
      <c r="AQ251" s="518"/>
      <c r="AR251" s="518"/>
      <c r="AS251" s="518"/>
      <c r="AT251" s="518"/>
      <c r="AU251" s="518"/>
      <c r="AV251" s="518"/>
      <c r="AW251" s="518"/>
      <c r="AX251" s="518"/>
      <c r="AY251" s="518"/>
      <c r="AZ251" s="518"/>
      <c r="BA251" s="518"/>
      <c r="BB251" s="518"/>
      <c r="BC251" s="518"/>
      <c r="BD251" s="518"/>
      <c r="BE251" s="518"/>
      <c r="BF251" s="518"/>
      <c r="BG251" s="518"/>
      <c r="BH251" s="518"/>
      <c r="BI251" s="518"/>
      <c r="BJ251" s="518"/>
      <c r="BK251" s="518"/>
      <c r="BL251" s="518"/>
      <c r="BM251" s="518"/>
      <c r="BN251" s="518"/>
      <c r="BO251" s="518"/>
      <c r="BP251" s="518"/>
      <c r="BQ251" s="518"/>
      <c r="BR251" s="518"/>
      <c r="BS251" s="518"/>
      <c r="BT251" s="518"/>
      <c r="BU251" s="518"/>
      <c r="BV251" s="518"/>
      <c r="BW251" s="518"/>
      <c r="BX251" s="518"/>
      <c r="BY251" s="518"/>
      <c r="BZ251" s="475"/>
      <c r="CA251" s="519"/>
      <c r="CB251" s="519"/>
      <c r="CC251" s="519"/>
      <c r="CD251" s="519"/>
      <c r="CE251" s="519"/>
      <c r="CF251" s="519"/>
      <c r="CG251" s="519"/>
      <c r="CH251" s="519"/>
      <c r="CI251" s="519"/>
      <c r="CJ251" s="519"/>
      <c r="CK251" s="519"/>
      <c r="CL251" s="519"/>
      <c r="CM251" s="519"/>
      <c r="CN251" s="519"/>
      <c r="CO251" s="519"/>
      <c r="CP251" s="519"/>
      <c r="CQ251" s="519"/>
      <c r="CR251" s="519"/>
      <c r="CS251" s="519"/>
      <c r="CT251" s="519"/>
      <c r="CU251" s="519"/>
      <c r="CV251" s="519"/>
      <c r="CW251" s="519"/>
      <c r="CX251" s="519"/>
      <c r="CY251" s="519"/>
      <c r="CZ251" s="519"/>
      <c r="DA251" s="519"/>
      <c r="DB251" s="519"/>
      <c r="DC251" s="519"/>
      <c r="DD251" s="469"/>
      <c r="DE251" s="470"/>
      <c r="DF251" s="468"/>
      <c r="DG251" s="468"/>
      <c r="DH251" s="468"/>
      <c r="DI251" s="468"/>
      <c r="DJ251" s="468"/>
      <c r="DK251" s="468"/>
      <c r="DL251" s="468"/>
      <c r="DM251" s="468"/>
      <c r="DN251" s="468"/>
      <c r="DO251" s="468"/>
      <c r="DP251" s="468"/>
      <c r="DQ251" s="468"/>
      <c r="DR251" s="468"/>
      <c r="DS251" s="468"/>
      <c r="DT251" s="470"/>
      <c r="DU251" s="470"/>
      <c r="DV251" s="470"/>
      <c r="DW251" s="470"/>
      <c r="DX251" s="470"/>
      <c r="DY251" s="470"/>
      <c r="DZ251" s="470"/>
      <c r="EA251" s="470"/>
      <c r="EB251" s="470"/>
      <c r="EC251" s="470"/>
      <c r="ED251" s="470"/>
      <c r="EE251" s="470"/>
      <c r="EF251" s="470"/>
      <c r="EG251" s="470"/>
      <c r="EH251" s="470"/>
      <c r="EI251" s="470"/>
      <c r="EJ251" s="470"/>
      <c r="EK251" s="470"/>
      <c r="EL251" s="470"/>
      <c r="EM251" s="470"/>
      <c r="EN251" s="470"/>
      <c r="EO251" s="470"/>
      <c r="EP251" s="470"/>
      <c r="EQ251" s="470"/>
      <c r="ER251" s="470"/>
      <c r="ES251" s="470"/>
      <c r="ET251" s="470"/>
      <c r="EU251" s="470"/>
      <c r="EV251" s="37"/>
      <c r="EW251" s="37"/>
      <c r="EX251" s="37"/>
      <c r="EY251" s="28"/>
      <c r="EZ251" s="28"/>
      <c r="FA251" s="28"/>
      <c r="FB251" s="28"/>
      <c r="FC251" s="28"/>
      <c r="FD251" s="28"/>
      <c r="FE251" s="28"/>
      <c r="FF251" s="28"/>
      <c r="FG251" s="28"/>
      <c r="FH251" s="28"/>
      <c r="FI251" s="28"/>
      <c r="FJ251" s="28"/>
      <c r="FK251" s="28"/>
      <c r="FL251" s="28"/>
      <c r="FM251" s="28"/>
      <c r="FN251" s="28"/>
      <c r="FO251" s="28"/>
      <c r="FP251" s="28"/>
      <c r="FQ251" s="28"/>
      <c r="FR251" s="28"/>
      <c r="FS251" s="28"/>
      <c r="FT251" s="28"/>
    </row>
    <row r="252" spans="4:176" ht="9.9" customHeight="1">
      <c r="EV252" s="28"/>
      <c r="EW252" s="28"/>
      <c r="EX252" s="28"/>
      <c r="EY252" s="28"/>
      <c r="EZ252" s="28"/>
      <c r="FA252" s="28"/>
      <c r="FB252" s="28"/>
      <c r="FC252" s="28"/>
      <c r="FD252" s="28"/>
      <c r="FE252" s="28"/>
      <c r="FF252" s="28"/>
      <c r="FG252" s="28"/>
      <c r="FH252" s="28"/>
      <c r="FI252" s="28"/>
      <c r="FJ252" s="28"/>
      <c r="FK252" s="28"/>
      <c r="FL252" s="28"/>
      <c r="FM252" s="28"/>
      <c r="FN252" s="28"/>
      <c r="FO252" s="28"/>
      <c r="FP252" s="28"/>
      <c r="FQ252" s="28"/>
      <c r="FR252" s="28"/>
      <c r="FS252" s="28"/>
      <c r="FT252" s="28"/>
    </row>
    <row r="253" spans="4:176" ht="9.9" customHeight="1">
      <c r="EV253" s="28"/>
      <c r="EW253" s="28"/>
      <c r="EX253" s="28"/>
      <c r="EY253" s="28"/>
      <c r="EZ253" s="28"/>
      <c r="FA253" s="28"/>
      <c r="FB253" s="28"/>
      <c r="FC253" s="28"/>
      <c r="FD253" s="28"/>
      <c r="FE253" s="28"/>
      <c r="FF253" s="28"/>
      <c r="FG253" s="28"/>
      <c r="FH253" s="28"/>
      <c r="FI253" s="28"/>
      <c r="FJ253" s="28"/>
      <c r="FK253" s="28"/>
      <c r="FL253" s="28"/>
      <c r="FM253" s="28"/>
      <c r="FN253" s="28"/>
      <c r="FO253" s="28"/>
      <c r="FP253" s="28"/>
      <c r="FQ253" s="28"/>
      <c r="FR253" s="28"/>
      <c r="FS253" s="28"/>
      <c r="FT253" s="28"/>
    </row>
    <row r="254" spans="4:176" ht="9.9" customHeight="1">
      <c r="EV254" s="28"/>
      <c r="EW254" s="28"/>
      <c r="EX254" s="28"/>
      <c r="EY254" s="28"/>
      <c r="EZ254" s="28"/>
      <c r="FA254" s="28"/>
      <c r="FB254" s="28"/>
      <c r="FC254" s="28"/>
      <c r="FD254" s="28"/>
      <c r="FE254" s="28"/>
      <c r="FF254" s="28"/>
      <c r="FG254" s="28"/>
      <c r="FH254" s="28"/>
      <c r="FI254" s="28"/>
      <c r="FJ254" s="28"/>
      <c r="FK254" s="28"/>
      <c r="FL254" s="28"/>
      <c r="FM254" s="28"/>
      <c r="FN254" s="28"/>
      <c r="FO254" s="28"/>
      <c r="FP254" s="28"/>
      <c r="FQ254" s="28"/>
      <c r="FR254" s="28"/>
      <c r="FS254" s="28"/>
      <c r="FT254" s="28"/>
    </row>
    <row r="255" spans="4:176" ht="9.9" customHeight="1">
      <c r="EV255" s="28"/>
      <c r="EW255" s="28"/>
      <c r="EX255" s="28"/>
      <c r="EY255" s="28"/>
      <c r="EZ255" s="28"/>
      <c r="FA255" s="28"/>
      <c r="FB255" s="28"/>
      <c r="FC255" s="28"/>
      <c r="FD255" s="28"/>
      <c r="FE255" s="28"/>
      <c r="FF255" s="28"/>
      <c r="FG255" s="28"/>
      <c r="FH255" s="28"/>
      <c r="FI255" s="28"/>
      <c r="FJ255" s="28"/>
      <c r="FK255" s="28"/>
      <c r="FL255" s="28"/>
      <c r="FM255" s="28"/>
      <c r="FN255" s="28"/>
      <c r="FO255" s="28"/>
      <c r="FP255" s="28"/>
      <c r="FQ255" s="28"/>
      <c r="FR255" s="28"/>
      <c r="FS255" s="28"/>
      <c r="FT255" s="28"/>
    </row>
    <row r="256" spans="4:176" ht="9.9" customHeight="1">
      <c r="EV256" s="28"/>
      <c r="EW256" s="28"/>
      <c r="EX256" s="28"/>
      <c r="EY256" s="28"/>
      <c r="EZ256" s="28"/>
      <c r="FA256" s="28"/>
      <c r="FB256" s="28"/>
      <c r="FC256" s="28"/>
      <c r="FD256" s="28"/>
      <c r="FE256" s="28"/>
      <c r="FF256" s="28"/>
      <c r="FG256" s="28"/>
      <c r="FH256" s="28"/>
      <c r="FI256" s="28"/>
      <c r="FJ256" s="28"/>
      <c r="FK256" s="28"/>
      <c r="FL256" s="28"/>
      <c r="FM256" s="28"/>
      <c r="FN256" s="28"/>
      <c r="FO256" s="28"/>
      <c r="FP256" s="28"/>
      <c r="FQ256" s="28"/>
      <c r="FR256" s="28"/>
      <c r="FS256" s="28"/>
      <c r="FT256" s="28"/>
    </row>
    <row r="257" spans="152:176" ht="9.9" customHeight="1">
      <c r="EV257" s="28"/>
      <c r="EW257" s="28"/>
      <c r="EX257" s="28"/>
      <c r="EY257" s="28"/>
      <c r="EZ257" s="28"/>
      <c r="FA257" s="28"/>
      <c r="FB257" s="28"/>
      <c r="FC257" s="28"/>
      <c r="FD257" s="28"/>
      <c r="FE257" s="28"/>
      <c r="FF257" s="28"/>
      <c r="FG257" s="28"/>
      <c r="FH257" s="28"/>
      <c r="FI257" s="28"/>
      <c r="FJ257" s="28"/>
      <c r="FK257" s="28"/>
      <c r="FL257" s="28"/>
      <c r="FM257" s="28"/>
      <c r="FN257" s="28"/>
      <c r="FO257" s="28"/>
      <c r="FP257" s="28"/>
      <c r="FQ257" s="28"/>
      <c r="FR257" s="28"/>
      <c r="FS257" s="28"/>
      <c r="FT257" s="28"/>
    </row>
    <row r="258" spans="152:176" ht="9.9" customHeight="1">
      <c r="EV258" s="28"/>
      <c r="EW258" s="28"/>
      <c r="EX258" s="28"/>
      <c r="EY258" s="28"/>
      <c r="EZ258" s="28"/>
      <c r="FA258" s="28"/>
      <c r="FB258" s="28"/>
      <c r="FC258" s="28"/>
      <c r="FD258" s="28"/>
      <c r="FE258" s="28"/>
      <c r="FF258" s="28"/>
      <c r="FG258" s="28"/>
      <c r="FH258" s="28"/>
      <c r="FI258" s="28"/>
      <c r="FJ258" s="28"/>
      <c r="FK258" s="28"/>
      <c r="FL258" s="28"/>
      <c r="FM258" s="28"/>
      <c r="FN258" s="28"/>
      <c r="FO258" s="28"/>
      <c r="FP258" s="28"/>
      <c r="FQ258" s="28"/>
      <c r="FR258" s="28"/>
      <c r="FS258" s="28"/>
      <c r="FT258" s="28"/>
    </row>
    <row r="259" spans="152:176" ht="9.9" customHeight="1">
      <c r="EV259" s="28"/>
      <c r="EW259" s="28"/>
      <c r="EX259" s="28"/>
      <c r="EY259" s="28"/>
      <c r="EZ259" s="28"/>
      <c r="FA259" s="28"/>
      <c r="FB259" s="28"/>
      <c r="FC259" s="28"/>
      <c r="FD259" s="28"/>
      <c r="FE259" s="28"/>
      <c r="FF259" s="28"/>
      <c r="FG259" s="28"/>
      <c r="FH259" s="28"/>
      <c r="FI259" s="28"/>
      <c r="FJ259" s="28"/>
      <c r="FK259" s="28"/>
      <c r="FL259" s="28"/>
      <c r="FM259" s="28"/>
      <c r="FN259" s="28"/>
      <c r="FO259" s="28"/>
      <c r="FP259" s="28"/>
      <c r="FQ259" s="28"/>
      <c r="FR259" s="28"/>
      <c r="FS259" s="28"/>
      <c r="FT259" s="28"/>
    </row>
    <row r="260" spans="152:176" ht="9.9" customHeight="1">
      <c r="EV260" s="28"/>
      <c r="EW260" s="28"/>
      <c r="EX260" s="28"/>
      <c r="EY260" s="28"/>
      <c r="EZ260" s="28"/>
      <c r="FA260" s="28"/>
      <c r="FB260" s="28"/>
      <c r="FC260" s="28"/>
      <c r="FD260" s="28"/>
      <c r="FE260" s="28"/>
      <c r="FF260" s="28"/>
      <c r="FG260" s="28"/>
      <c r="FH260" s="28"/>
      <c r="FI260" s="28"/>
      <c r="FJ260" s="28"/>
      <c r="FK260" s="28"/>
      <c r="FL260" s="28"/>
      <c r="FM260" s="28"/>
      <c r="FN260" s="28"/>
      <c r="FO260" s="28"/>
      <c r="FP260" s="28"/>
      <c r="FQ260" s="28"/>
      <c r="FR260" s="28"/>
      <c r="FS260" s="28"/>
      <c r="FT260" s="28"/>
    </row>
  </sheetData>
  <mergeCells count="69">
    <mergeCell ref="BJ4:DC8"/>
    <mergeCell ref="FA4:FT16"/>
    <mergeCell ref="E9:BY18"/>
    <mergeCell ref="CA9:DC18"/>
    <mergeCell ref="EY163:EZ166"/>
    <mergeCell ref="BJ237:DC241"/>
    <mergeCell ref="FA237:FT249"/>
    <mergeCell ref="E242:BY251"/>
    <mergeCell ref="CA242:DC251"/>
    <mergeCell ref="BF1:BF2"/>
    <mergeCell ref="BG1:BG2"/>
    <mergeCell ref="BH1:BH2"/>
    <mergeCell ref="BI1:BI2"/>
    <mergeCell ref="BJ1:BJ2"/>
    <mergeCell ref="BK1:BK2"/>
    <mergeCell ref="AZ1:AZ2"/>
    <mergeCell ref="BA1:BA2"/>
    <mergeCell ref="BB1:BB2"/>
    <mergeCell ref="BC1:BC2"/>
    <mergeCell ref="BD1:BD2"/>
    <mergeCell ref="BE1:BE2"/>
    <mergeCell ref="AY1:AY2"/>
    <mergeCell ref="AN1:AN2"/>
    <mergeCell ref="AO1:AO2"/>
    <mergeCell ref="AP1:AP2"/>
    <mergeCell ref="AQ1:AQ2"/>
    <mergeCell ref="AR1:AR2"/>
    <mergeCell ref="AS1:AS2"/>
    <mergeCell ref="AT1:AT2"/>
    <mergeCell ref="AU1:AU2"/>
    <mergeCell ref="AV1:AV2"/>
    <mergeCell ref="AW1:AW2"/>
    <mergeCell ref="AX1:AX2"/>
    <mergeCell ref="AM1:AM2"/>
    <mergeCell ref="AB1:AB2"/>
    <mergeCell ref="AC1:AC2"/>
    <mergeCell ref="AD1:AD2"/>
    <mergeCell ref="AE1:AE2"/>
    <mergeCell ref="AF1:AF2"/>
    <mergeCell ref="AG1:AG2"/>
    <mergeCell ref="AH1:AH2"/>
    <mergeCell ref="AI1:AI2"/>
    <mergeCell ref="AJ1:AJ2"/>
    <mergeCell ref="AK1:AK2"/>
    <mergeCell ref="AL1:AL2"/>
    <mergeCell ref="AA1:AA2"/>
    <mergeCell ref="P1:P2"/>
    <mergeCell ref="Q1:Q2"/>
    <mergeCell ref="R1:R2"/>
    <mergeCell ref="S1:S2"/>
    <mergeCell ref="T1:T2"/>
    <mergeCell ref="U1:U2"/>
    <mergeCell ref="V1:V2"/>
    <mergeCell ref="W1:W2"/>
    <mergeCell ref="X1:X2"/>
    <mergeCell ref="Y1:Y2"/>
    <mergeCell ref="Z1:Z2"/>
    <mergeCell ref="O1:O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M1:M2"/>
    <mergeCell ref="N1:N2"/>
  </mergeCells>
  <phoneticPr fontId="60"/>
  <printOptions horizontalCentered="1" verticalCentered="1"/>
  <pageMargins left="0" right="0" top="0" bottom="0" header="0.11811023622047245" footer="0.31496062992125984"/>
  <pageSetup paperSize="8" scale="38" fitToWidth="0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CC0099"/>
  </sheetPr>
  <dimension ref="A1:FT260"/>
  <sheetViews>
    <sheetView view="pageBreakPreview" zoomScale="40" zoomScaleNormal="40" zoomScaleSheetLayoutView="40" workbookViewId="0"/>
  </sheetViews>
  <sheetFormatPr defaultColWidth="3.6640625" defaultRowHeight="9.9" customHeight="1"/>
  <cols>
    <col min="1" max="2" width="8.33203125" style="28" bestFit="1" customWidth="1"/>
    <col min="3" max="3" width="4.44140625" style="28" bestFit="1" customWidth="1"/>
    <col min="4" max="4" width="3.6640625" style="147" customWidth="1"/>
    <col min="5" max="91" width="3.6640625" style="147"/>
    <col min="92" max="92" width="3.6640625" style="147" customWidth="1"/>
    <col min="93" max="16384" width="3.6640625" style="147"/>
  </cols>
  <sheetData>
    <row r="1" spans="1:176" s="28" customFormat="1" ht="9.9" customHeight="1">
      <c r="D1" s="494"/>
      <c r="E1" s="494"/>
      <c r="F1" s="494"/>
      <c r="G1" s="494"/>
      <c r="H1" s="494"/>
      <c r="I1" s="494"/>
      <c r="J1" s="494"/>
      <c r="K1" s="494"/>
      <c r="L1" s="494"/>
      <c r="M1" s="494"/>
      <c r="N1" s="494"/>
      <c r="O1" s="494"/>
      <c r="P1" s="494"/>
      <c r="Q1" s="494"/>
      <c r="R1" s="494"/>
      <c r="S1" s="494"/>
      <c r="T1" s="494"/>
      <c r="U1" s="494"/>
      <c r="V1" s="494"/>
      <c r="W1" s="494"/>
      <c r="X1" s="494"/>
      <c r="Y1" s="494"/>
      <c r="Z1" s="494"/>
      <c r="AA1" s="494"/>
      <c r="AB1" s="494"/>
      <c r="AC1" s="494"/>
      <c r="AD1" s="494"/>
      <c r="AE1" s="494"/>
      <c r="AF1" s="494"/>
      <c r="AG1" s="494"/>
      <c r="AH1" s="494"/>
      <c r="AI1" s="494"/>
      <c r="AJ1" s="494"/>
      <c r="AK1" s="494"/>
      <c r="AL1" s="494"/>
      <c r="AM1" s="494"/>
      <c r="AN1" s="494"/>
      <c r="AO1" s="494"/>
      <c r="AP1" s="494"/>
      <c r="AQ1" s="494"/>
      <c r="AR1" s="494"/>
      <c r="AS1" s="494"/>
      <c r="AT1" s="494"/>
      <c r="AU1" s="494"/>
      <c r="AV1" s="494"/>
      <c r="AW1" s="494"/>
      <c r="AX1" s="494"/>
      <c r="AY1" s="494"/>
      <c r="AZ1" s="494"/>
      <c r="BA1" s="494"/>
      <c r="BB1" s="494"/>
      <c r="BC1" s="494"/>
      <c r="BD1" s="494"/>
      <c r="BE1" s="494"/>
      <c r="BF1" s="494"/>
      <c r="BG1" s="494"/>
      <c r="BH1" s="494"/>
      <c r="BI1" s="494"/>
      <c r="BJ1" s="494"/>
      <c r="BK1" s="494"/>
    </row>
    <row r="2" spans="1:176" s="28" customFormat="1" ht="9.9" customHeight="1">
      <c r="D2" s="494"/>
      <c r="E2" s="494"/>
      <c r="F2" s="494"/>
      <c r="G2" s="494"/>
      <c r="H2" s="494"/>
      <c r="I2" s="494"/>
      <c r="J2" s="494"/>
      <c r="K2" s="494"/>
      <c r="L2" s="494"/>
      <c r="M2" s="494"/>
      <c r="N2" s="494"/>
      <c r="O2" s="494"/>
      <c r="P2" s="494"/>
      <c r="Q2" s="494"/>
      <c r="R2" s="494"/>
      <c r="S2" s="494"/>
      <c r="T2" s="494"/>
      <c r="U2" s="494"/>
      <c r="V2" s="494"/>
      <c r="W2" s="494"/>
      <c r="X2" s="494"/>
      <c r="Y2" s="494"/>
      <c r="Z2" s="494"/>
      <c r="AA2" s="494"/>
      <c r="AB2" s="494"/>
      <c r="AC2" s="494"/>
      <c r="AD2" s="494"/>
      <c r="AE2" s="494"/>
      <c r="AF2" s="494"/>
      <c r="AG2" s="494"/>
      <c r="AH2" s="494"/>
      <c r="AI2" s="494"/>
      <c r="AJ2" s="494"/>
      <c r="AK2" s="494"/>
      <c r="AL2" s="494"/>
      <c r="AM2" s="494"/>
      <c r="AN2" s="494"/>
      <c r="AO2" s="494"/>
      <c r="AP2" s="494"/>
      <c r="AQ2" s="494"/>
      <c r="AR2" s="494"/>
      <c r="AS2" s="494"/>
      <c r="AT2" s="494"/>
      <c r="AU2" s="494"/>
      <c r="AV2" s="494"/>
      <c r="AW2" s="494"/>
      <c r="AX2" s="494"/>
      <c r="AY2" s="494"/>
      <c r="AZ2" s="494"/>
      <c r="BA2" s="494"/>
      <c r="BB2" s="494"/>
      <c r="BC2" s="494"/>
      <c r="BD2" s="494"/>
      <c r="BE2" s="494"/>
      <c r="BF2" s="494"/>
      <c r="BG2" s="494"/>
      <c r="BH2" s="494"/>
      <c r="BI2" s="494"/>
      <c r="BJ2" s="494"/>
      <c r="BK2" s="494"/>
    </row>
    <row r="3" spans="1:176" s="31" customFormat="1" ht="9.9" customHeight="1">
      <c r="A3" s="443"/>
      <c r="B3" s="443"/>
      <c r="C3" s="443"/>
      <c r="D3" s="30"/>
      <c r="E3" s="30"/>
      <c r="F3" s="30"/>
      <c r="AD3" s="33"/>
      <c r="BC3" s="30"/>
      <c r="BD3" s="30"/>
      <c r="BE3" s="30"/>
      <c r="BF3" s="30"/>
      <c r="BG3" s="30"/>
      <c r="BH3" s="30"/>
      <c r="BI3" s="30"/>
      <c r="BJ3" s="30"/>
      <c r="BK3" s="30"/>
    </row>
    <row r="4" spans="1:176" ht="9.9" customHeight="1">
      <c r="AD4" s="33"/>
      <c r="BJ4" s="495" t="s">
        <v>515</v>
      </c>
      <c r="BK4" s="495"/>
      <c r="BL4" s="495"/>
      <c r="BM4" s="495"/>
      <c r="BN4" s="495"/>
      <c r="BO4" s="495"/>
      <c r="BP4" s="495"/>
      <c r="BQ4" s="495"/>
      <c r="BR4" s="495"/>
      <c r="BS4" s="495"/>
      <c r="BT4" s="495"/>
      <c r="BU4" s="495"/>
      <c r="BV4" s="495"/>
      <c r="BW4" s="495"/>
      <c r="BX4" s="495"/>
      <c r="BY4" s="495"/>
      <c r="BZ4" s="495"/>
      <c r="CA4" s="495"/>
      <c r="CB4" s="495"/>
      <c r="CC4" s="495"/>
      <c r="CD4" s="495"/>
      <c r="CE4" s="495"/>
      <c r="CF4" s="495"/>
      <c r="CG4" s="495"/>
      <c r="CH4" s="495"/>
      <c r="CI4" s="495"/>
      <c r="CJ4" s="495"/>
      <c r="CK4" s="495"/>
      <c r="CL4" s="495"/>
      <c r="CM4" s="495"/>
      <c r="CN4" s="495"/>
      <c r="CO4" s="495"/>
      <c r="CP4" s="495"/>
      <c r="CQ4" s="495"/>
      <c r="CR4" s="495"/>
      <c r="CS4" s="495"/>
      <c r="CT4" s="495"/>
      <c r="CU4" s="495"/>
      <c r="CV4" s="495"/>
      <c r="CW4" s="495"/>
      <c r="CX4" s="495"/>
      <c r="CY4" s="495"/>
      <c r="CZ4" s="495"/>
      <c r="DA4" s="495"/>
      <c r="DB4" s="495"/>
      <c r="DC4" s="495"/>
      <c r="DD4" s="148"/>
      <c r="DE4" s="148"/>
      <c r="DF4" s="148"/>
      <c r="DG4" s="148"/>
      <c r="DH4" s="148"/>
      <c r="DI4" s="148"/>
      <c r="DJ4" s="148"/>
      <c r="DK4" s="148"/>
      <c r="EV4" s="28"/>
      <c r="EW4" s="28"/>
      <c r="EX4" s="28"/>
      <c r="EY4" s="28"/>
      <c r="EZ4" s="28"/>
      <c r="FA4" s="507"/>
      <c r="FB4" s="507"/>
      <c r="FC4" s="507"/>
      <c r="FD4" s="507"/>
      <c r="FE4" s="507"/>
      <c r="FF4" s="507"/>
      <c r="FG4" s="507"/>
      <c r="FH4" s="507"/>
      <c r="FI4" s="507"/>
      <c r="FJ4" s="507"/>
      <c r="FK4" s="507"/>
      <c r="FL4" s="507"/>
      <c r="FM4" s="507"/>
      <c r="FN4" s="507"/>
      <c r="FO4" s="507"/>
      <c r="FP4" s="507"/>
      <c r="FQ4" s="507"/>
      <c r="FR4" s="507"/>
      <c r="FS4" s="507"/>
      <c r="FT4" s="507"/>
    </row>
    <row r="5" spans="1:176" ht="9.9" customHeight="1">
      <c r="AD5" s="33"/>
      <c r="BJ5" s="495"/>
      <c r="BK5" s="495"/>
      <c r="BL5" s="495"/>
      <c r="BM5" s="495"/>
      <c r="BN5" s="495"/>
      <c r="BO5" s="495"/>
      <c r="BP5" s="495"/>
      <c r="BQ5" s="495"/>
      <c r="BR5" s="495"/>
      <c r="BS5" s="495"/>
      <c r="BT5" s="495"/>
      <c r="BU5" s="495"/>
      <c r="BV5" s="495"/>
      <c r="BW5" s="495"/>
      <c r="BX5" s="495"/>
      <c r="BY5" s="495"/>
      <c r="BZ5" s="495"/>
      <c r="CA5" s="495"/>
      <c r="CB5" s="495"/>
      <c r="CC5" s="495"/>
      <c r="CD5" s="495"/>
      <c r="CE5" s="495"/>
      <c r="CF5" s="495"/>
      <c r="CG5" s="495"/>
      <c r="CH5" s="495"/>
      <c r="CI5" s="495"/>
      <c r="CJ5" s="495"/>
      <c r="CK5" s="495"/>
      <c r="CL5" s="495"/>
      <c r="CM5" s="495"/>
      <c r="CN5" s="495"/>
      <c r="CO5" s="495"/>
      <c r="CP5" s="495"/>
      <c r="CQ5" s="495"/>
      <c r="CR5" s="495"/>
      <c r="CS5" s="495"/>
      <c r="CT5" s="495"/>
      <c r="CU5" s="495"/>
      <c r="CV5" s="495"/>
      <c r="CW5" s="495"/>
      <c r="CX5" s="495"/>
      <c r="CY5" s="495"/>
      <c r="CZ5" s="495"/>
      <c r="DA5" s="495"/>
      <c r="DB5" s="495"/>
      <c r="DC5" s="495"/>
      <c r="DD5" s="148"/>
      <c r="DE5" s="148"/>
      <c r="DF5" s="148"/>
      <c r="DG5" s="144"/>
      <c r="DH5" s="144"/>
      <c r="DI5" s="144"/>
      <c r="DJ5" s="144"/>
      <c r="DK5" s="144"/>
      <c r="DL5" s="144"/>
      <c r="DM5" s="144"/>
      <c r="DN5" s="144"/>
      <c r="DO5" s="144"/>
      <c r="DP5" s="144"/>
      <c r="DQ5" s="144"/>
      <c r="DR5" s="144"/>
      <c r="DS5" s="144"/>
      <c r="DV5" s="143"/>
      <c r="DW5" s="143"/>
      <c r="EV5" s="28"/>
      <c r="EW5" s="28"/>
      <c r="EX5" s="28"/>
      <c r="EY5" s="28"/>
      <c r="EZ5" s="28"/>
      <c r="FA5" s="507"/>
      <c r="FB5" s="507"/>
      <c r="FC5" s="507"/>
      <c r="FD5" s="507"/>
      <c r="FE5" s="507"/>
      <c r="FF5" s="507"/>
      <c r="FG5" s="507"/>
      <c r="FH5" s="507"/>
      <c r="FI5" s="507"/>
      <c r="FJ5" s="507"/>
      <c r="FK5" s="507"/>
      <c r="FL5" s="507"/>
      <c r="FM5" s="507"/>
      <c r="FN5" s="507"/>
      <c r="FO5" s="507"/>
      <c r="FP5" s="507"/>
      <c r="FQ5" s="507"/>
      <c r="FR5" s="507"/>
      <c r="FS5" s="507"/>
      <c r="FT5" s="507"/>
    </row>
    <row r="6" spans="1:176" ht="9.9" customHeight="1">
      <c r="AD6" s="33"/>
      <c r="BJ6" s="495"/>
      <c r="BK6" s="495"/>
      <c r="BL6" s="495"/>
      <c r="BM6" s="495"/>
      <c r="BN6" s="495"/>
      <c r="BO6" s="495"/>
      <c r="BP6" s="495"/>
      <c r="BQ6" s="495"/>
      <c r="BR6" s="495"/>
      <c r="BS6" s="495"/>
      <c r="BT6" s="495"/>
      <c r="BU6" s="495"/>
      <c r="BV6" s="495"/>
      <c r="BW6" s="495"/>
      <c r="BX6" s="495"/>
      <c r="BY6" s="495"/>
      <c r="BZ6" s="495"/>
      <c r="CA6" s="495"/>
      <c r="CB6" s="495"/>
      <c r="CC6" s="495"/>
      <c r="CD6" s="495"/>
      <c r="CE6" s="495"/>
      <c r="CF6" s="495"/>
      <c r="CG6" s="495"/>
      <c r="CH6" s="495"/>
      <c r="CI6" s="495"/>
      <c r="CJ6" s="495"/>
      <c r="CK6" s="495"/>
      <c r="CL6" s="495"/>
      <c r="CM6" s="495"/>
      <c r="CN6" s="495"/>
      <c r="CO6" s="495"/>
      <c r="CP6" s="495"/>
      <c r="CQ6" s="495"/>
      <c r="CR6" s="495"/>
      <c r="CS6" s="495"/>
      <c r="CT6" s="495"/>
      <c r="CU6" s="495"/>
      <c r="CV6" s="495"/>
      <c r="CW6" s="495"/>
      <c r="CX6" s="495"/>
      <c r="CY6" s="495"/>
      <c r="CZ6" s="495"/>
      <c r="DA6" s="495"/>
      <c r="DB6" s="495"/>
      <c r="DC6" s="495"/>
      <c r="DD6" s="148"/>
      <c r="DE6" s="148"/>
      <c r="DF6" s="144"/>
      <c r="DG6" s="144"/>
      <c r="DH6" s="144"/>
      <c r="DI6" s="144"/>
      <c r="DJ6" s="144"/>
      <c r="DK6" s="144"/>
      <c r="DL6" s="144"/>
      <c r="DM6" s="144"/>
      <c r="DN6" s="144"/>
      <c r="DO6" s="144"/>
      <c r="DP6" s="144"/>
      <c r="DQ6" s="144"/>
      <c r="DR6" s="144"/>
      <c r="DS6" s="144"/>
      <c r="DV6" s="143"/>
      <c r="DW6" s="143"/>
      <c r="EV6" s="28"/>
      <c r="EW6" s="28"/>
      <c r="EX6" s="28"/>
      <c r="EY6" s="28"/>
      <c r="EZ6" s="28"/>
      <c r="FA6" s="507"/>
      <c r="FB6" s="507"/>
      <c r="FC6" s="507"/>
      <c r="FD6" s="507"/>
      <c r="FE6" s="507"/>
      <c r="FF6" s="507"/>
      <c r="FG6" s="507"/>
      <c r="FH6" s="507"/>
      <c r="FI6" s="507"/>
      <c r="FJ6" s="507"/>
      <c r="FK6" s="507"/>
      <c r="FL6" s="507"/>
      <c r="FM6" s="507"/>
      <c r="FN6" s="507"/>
      <c r="FO6" s="507"/>
      <c r="FP6" s="507"/>
      <c r="FQ6" s="507"/>
      <c r="FR6" s="507"/>
      <c r="FS6" s="507"/>
      <c r="FT6" s="507"/>
    </row>
    <row r="7" spans="1:176" ht="9.9" customHeight="1">
      <c r="AD7" s="33"/>
      <c r="BJ7" s="495"/>
      <c r="BK7" s="495"/>
      <c r="BL7" s="495"/>
      <c r="BM7" s="495"/>
      <c r="BN7" s="495"/>
      <c r="BO7" s="495"/>
      <c r="BP7" s="495"/>
      <c r="BQ7" s="495"/>
      <c r="BR7" s="495"/>
      <c r="BS7" s="495"/>
      <c r="BT7" s="495"/>
      <c r="BU7" s="495"/>
      <c r="BV7" s="495"/>
      <c r="BW7" s="495"/>
      <c r="BX7" s="495"/>
      <c r="BY7" s="495"/>
      <c r="BZ7" s="495"/>
      <c r="CA7" s="495"/>
      <c r="CB7" s="495"/>
      <c r="CC7" s="495"/>
      <c r="CD7" s="495"/>
      <c r="CE7" s="495"/>
      <c r="CF7" s="495"/>
      <c r="CG7" s="495"/>
      <c r="CH7" s="495"/>
      <c r="CI7" s="495"/>
      <c r="CJ7" s="495"/>
      <c r="CK7" s="495"/>
      <c r="CL7" s="495"/>
      <c r="CM7" s="495"/>
      <c r="CN7" s="495"/>
      <c r="CO7" s="495"/>
      <c r="CP7" s="495"/>
      <c r="CQ7" s="495"/>
      <c r="CR7" s="495"/>
      <c r="CS7" s="495"/>
      <c r="CT7" s="495"/>
      <c r="CU7" s="495"/>
      <c r="CV7" s="495"/>
      <c r="CW7" s="495"/>
      <c r="CX7" s="495"/>
      <c r="CY7" s="495"/>
      <c r="CZ7" s="495"/>
      <c r="DA7" s="495"/>
      <c r="DB7" s="495"/>
      <c r="DC7" s="495"/>
      <c r="DD7" s="148"/>
      <c r="DE7" s="148"/>
      <c r="DF7" s="144"/>
      <c r="DG7" s="144"/>
      <c r="DH7" s="144"/>
      <c r="DI7" s="144"/>
      <c r="DJ7" s="144"/>
      <c r="DK7" s="144"/>
      <c r="DL7" s="144"/>
      <c r="DM7" s="144"/>
      <c r="DN7" s="144"/>
      <c r="DO7" s="144"/>
      <c r="DP7" s="144"/>
      <c r="DQ7" s="144"/>
      <c r="DR7" s="144"/>
      <c r="DS7" s="144"/>
      <c r="DV7" s="143"/>
      <c r="DW7" s="143"/>
      <c r="EV7" s="28"/>
      <c r="EW7" s="28"/>
      <c r="EX7" s="28"/>
      <c r="EY7" s="28"/>
      <c r="EZ7" s="28"/>
      <c r="FA7" s="507"/>
      <c r="FB7" s="507"/>
      <c r="FC7" s="507"/>
      <c r="FD7" s="507"/>
      <c r="FE7" s="507"/>
      <c r="FF7" s="507"/>
      <c r="FG7" s="507"/>
      <c r="FH7" s="507"/>
      <c r="FI7" s="507"/>
      <c r="FJ7" s="507"/>
      <c r="FK7" s="507"/>
      <c r="FL7" s="507"/>
      <c r="FM7" s="507"/>
      <c r="FN7" s="507"/>
      <c r="FO7" s="507"/>
      <c r="FP7" s="507"/>
      <c r="FQ7" s="507"/>
      <c r="FR7" s="507"/>
      <c r="FS7" s="507"/>
      <c r="FT7" s="507"/>
    </row>
    <row r="8" spans="1:176" ht="9.9" customHeight="1">
      <c r="AD8" s="33"/>
      <c r="BJ8" s="495"/>
      <c r="BK8" s="495"/>
      <c r="BL8" s="495"/>
      <c r="BM8" s="495"/>
      <c r="BN8" s="495"/>
      <c r="BO8" s="495"/>
      <c r="BP8" s="495"/>
      <c r="BQ8" s="495"/>
      <c r="BR8" s="495"/>
      <c r="BS8" s="495"/>
      <c r="BT8" s="495"/>
      <c r="BU8" s="495"/>
      <c r="BV8" s="495"/>
      <c r="BW8" s="495"/>
      <c r="BX8" s="495"/>
      <c r="BY8" s="495"/>
      <c r="BZ8" s="495"/>
      <c r="CA8" s="495"/>
      <c r="CB8" s="495"/>
      <c r="CC8" s="495"/>
      <c r="CD8" s="495"/>
      <c r="CE8" s="495"/>
      <c r="CF8" s="495"/>
      <c r="CG8" s="495"/>
      <c r="CH8" s="495"/>
      <c r="CI8" s="495"/>
      <c r="CJ8" s="495"/>
      <c r="CK8" s="495"/>
      <c r="CL8" s="495"/>
      <c r="CM8" s="495"/>
      <c r="CN8" s="495"/>
      <c r="CO8" s="495"/>
      <c r="CP8" s="495"/>
      <c r="CQ8" s="495"/>
      <c r="CR8" s="495"/>
      <c r="CS8" s="495"/>
      <c r="CT8" s="495"/>
      <c r="CU8" s="495"/>
      <c r="CV8" s="495"/>
      <c r="CW8" s="495"/>
      <c r="CX8" s="495"/>
      <c r="CY8" s="495"/>
      <c r="CZ8" s="495"/>
      <c r="DA8" s="495"/>
      <c r="DB8" s="495"/>
      <c r="DC8" s="495"/>
      <c r="DD8" s="148"/>
      <c r="DE8" s="148"/>
      <c r="DF8" s="144"/>
      <c r="DG8" s="144"/>
      <c r="DH8" s="144"/>
      <c r="DI8" s="144"/>
      <c r="DJ8" s="144"/>
      <c r="DK8" s="144"/>
      <c r="DL8" s="144"/>
      <c r="DM8" s="144"/>
      <c r="DN8" s="144"/>
      <c r="DO8" s="144"/>
      <c r="DP8" s="144"/>
      <c r="DQ8" s="144"/>
      <c r="DR8" s="144"/>
      <c r="DS8" s="144"/>
      <c r="DV8" s="143"/>
      <c r="DW8" s="143"/>
      <c r="EV8" s="28"/>
      <c r="EW8" s="28"/>
      <c r="EX8" s="28"/>
      <c r="EY8" s="28"/>
      <c r="EZ8" s="28"/>
      <c r="FA8" s="507"/>
      <c r="FB8" s="507"/>
      <c r="FC8" s="507"/>
      <c r="FD8" s="507"/>
      <c r="FE8" s="507"/>
      <c r="FF8" s="507"/>
      <c r="FG8" s="507"/>
      <c r="FH8" s="507"/>
      <c r="FI8" s="507"/>
      <c r="FJ8" s="507"/>
      <c r="FK8" s="507"/>
      <c r="FL8" s="507"/>
      <c r="FM8" s="507"/>
      <c r="FN8" s="507"/>
      <c r="FO8" s="507"/>
      <c r="FP8" s="507"/>
      <c r="FQ8" s="507"/>
      <c r="FR8" s="507"/>
      <c r="FS8" s="507"/>
      <c r="FT8" s="507"/>
    </row>
    <row r="9" spans="1:176" ht="9.9" customHeight="1">
      <c r="D9" s="95"/>
      <c r="E9" s="520" t="s">
        <v>484</v>
      </c>
      <c r="F9" s="521"/>
      <c r="G9" s="521"/>
      <c r="H9" s="521"/>
      <c r="I9" s="521"/>
      <c r="J9" s="521"/>
      <c r="K9" s="521"/>
      <c r="L9" s="521"/>
      <c r="M9" s="521"/>
      <c r="N9" s="521"/>
      <c r="O9" s="521"/>
      <c r="P9" s="521"/>
      <c r="Q9" s="521"/>
      <c r="R9" s="521"/>
      <c r="S9" s="521"/>
      <c r="T9" s="521"/>
      <c r="U9" s="521"/>
      <c r="V9" s="521"/>
      <c r="W9" s="521"/>
      <c r="X9" s="521"/>
      <c r="Y9" s="521"/>
      <c r="Z9" s="521"/>
      <c r="AA9" s="521"/>
      <c r="AB9" s="521"/>
      <c r="AC9" s="521"/>
      <c r="AD9" s="521"/>
      <c r="AE9" s="521"/>
      <c r="AF9" s="521"/>
      <c r="AG9" s="521"/>
      <c r="AH9" s="521"/>
      <c r="AI9" s="521"/>
      <c r="AJ9" s="521"/>
      <c r="AK9" s="521"/>
      <c r="AL9" s="521"/>
      <c r="AM9" s="521"/>
      <c r="AN9" s="521"/>
      <c r="AO9" s="521"/>
      <c r="AP9" s="521"/>
      <c r="AQ9" s="521"/>
      <c r="AR9" s="521"/>
      <c r="AS9" s="521"/>
      <c r="AT9" s="521"/>
      <c r="AU9" s="521"/>
      <c r="AV9" s="521"/>
      <c r="AW9" s="521"/>
      <c r="AX9" s="521"/>
      <c r="AY9" s="521"/>
      <c r="AZ9" s="521"/>
      <c r="BA9" s="521"/>
      <c r="BB9" s="521"/>
      <c r="BC9" s="521"/>
      <c r="BD9" s="521"/>
      <c r="BE9" s="521"/>
      <c r="BF9" s="521"/>
      <c r="BG9" s="521"/>
      <c r="BH9" s="521"/>
      <c r="BI9" s="521"/>
      <c r="BJ9" s="521"/>
      <c r="BK9" s="521"/>
      <c r="BL9" s="521"/>
      <c r="BM9" s="521"/>
      <c r="BN9" s="521"/>
      <c r="BO9" s="521"/>
      <c r="BP9" s="521"/>
      <c r="BQ9" s="521"/>
      <c r="BR9" s="521"/>
      <c r="BS9" s="521"/>
      <c r="BT9" s="521"/>
      <c r="BU9" s="521"/>
      <c r="BV9" s="521"/>
      <c r="BW9" s="521"/>
      <c r="BX9" s="521"/>
      <c r="BY9" s="521"/>
      <c r="BZ9" s="95"/>
      <c r="CA9" s="522" t="s">
        <v>486</v>
      </c>
      <c r="CB9" s="522"/>
      <c r="CC9" s="522"/>
      <c r="CD9" s="522"/>
      <c r="CE9" s="522"/>
      <c r="CF9" s="522"/>
      <c r="CG9" s="522"/>
      <c r="CH9" s="522"/>
      <c r="CI9" s="522"/>
      <c r="CJ9" s="522"/>
      <c r="CK9" s="522"/>
      <c r="CL9" s="522"/>
      <c r="CM9" s="522"/>
      <c r="CN9" s="522"/>
      <c r="CO9" s="522"/>
      <c r="CP9" s="522"/>
      <c r="CQ9" s="522"/>
      <c r="CR9" s="522"/>
      <c r="CS9" s="522"/>
      <c r="CT9" s="522"/>
      <c r="CU9" s="522"/>
      <c r="CV9" s="522"/>
      <c r="CW9" s="522"/>
      <c r="CX9" s="522"/>
      <c r="CY9" s="522"/>
      <c r="CZ9" s="522"/>
      <c r="DA9" s="522"/>
      <c r="DB9" s="522"/>
      <c r="DC9" s="522"/>
      <c r="DD9" s="98"/>
      <c r="DE9" s="97"/>
      <c r="DF9" s="169"/>
      <c r="DG9" s="170"/>
      <c r="DH9" s="170"/>
      <c r="DI9" s="171"/>
      <c r="DJ9" s="172"/>
      <c r="DK9" s="171"/>
      <c r="DL9" s="172"/>
      <c r="DM9" s="171"/>
      <c r="DN9" s="172"/>
      <c r="DO9" s="171"/>
      <c r="DP9" s="172"/>
      <c r="DQ9" s="171"/>
      <c r="DR9" s="172"/>
      <c r="DS9" s="172"/>
      <c r="DT9" s="97"/>
      <c r="DU9" s="97"/>
      <c r="DV9" s="97"/>
      <c r="DW9" s="97"/>
      <c r="DX9" s="97"/>
      <c r="DY9" s="97"/>
      <c r="DZ9" s="97"/>
      <c r="EA9" s="97"/>
      <c r="EB9" s="97"/>
      <c r="EC9" s="97"/>
      <c r="ED9" s="97"/>
      <c r="EE9" s="97"/>
      <c r="EF9" s="97"/>
      <c r="EG9" s="97"/>
      <c r="EH9" s="97"/>
      <c r="EI9" s="97"/>
      <c r="EJ9" s="97"/>
      <c r="EK9" s="97"/>
      <c r="EL9" s="97"/>
      <c r="EM9" s="97"/>
      <c r="EN9" s="97"/>
      <c r="EO9" s="97"/>
      <c r="EP9" s="97"/>
      <c r="EQ9" s="97"/>
      <c r="ER9" s="97"/>
      <c r="ES9" s="97"/>
      <c r="ET9" s="97"/>
      <c r="EU9" s="97"/>
      <c r="EV9" s="37"/>
      <c r="EW9" s="37"/>
      <c r="EX9" s="37"/>
      <c r="EY9" s="28"/>
      <c r="EZ9" s="28"/>
      <c r="FA9" s="507"/>
      <c r="FB9" s="507"/>
      <c r="FC9" s="507"/>
      <c r="FD9" s="507"/>
      <c r="FE9" s="507"/>
      <c r="FF9" s="507"/>
      <c r="FG9" s="507"/>
      <c r="FH9" s="507"/>
      <c r="FI9" s="507"/>
      <c r="FJ9" s="507"/>
      <c r="FK9" s="507"/>
      <c r="FL9" s="507"/>
      <c r="FM9" s="507"/>
      <c r="FN9" s="507"/>
      <c r="FO9" s="507"/>
      <c r="FP9" s="507"/>
      <c r="FQ9" s="507"/>
      <c r="FR9" s="507"/>
      <c r="FS9" s="507"/>
      <c r="FT9" s="507"/>
    </row>
    <row r="10" spans="1:176" ht="9.9" customHeight="1">
      <c r="D10" s="95"/>
      <c r="E10" s="521"/>
      <c r="F10" s="521"/>
      <c r="G10" s="521"/>
      <c r="H10" s="521"/>
      <c r="I10" s="521"/>
      <c r="J10" s="521"/>
      <c r="K10" s="521"/>
      <c r="L10" s="521"/>
      <c r="M10" s="521"/>
      <c r="N10" s="521"/>
      <c r="O10" s="521"/>
      <c r="P10" s="521"/>
      <c r="Q10" s="521"/>
      <c r="R10" s="521"/>
      <c r="S10" s="521"/>
      <c r="T10" s="521"/>
      <c r="U10" s="521"/>
      <c r="V10" s="521"/>
      <c r="W10" s="521"/>
      <c r="X10" s="521"/>
      <c r="Y10" s="521"/>
      <c r="Z10" s="521"/>
      <c r="AA10" s="521"/>
      <c r="AB10" s="521"/>
      <c r="AC10" s="521"/>
      <c r="AD10" s="521"/>
      <c r="AE10" s="521"/>
      <c r="AF10" s="521"/>
      <c r="AG10" s="521"/>
      <c r="AH10" s="521"/>
      <c r="AI10" s="521"/>
      <c r="AJ10" s="521"/>
      <c r="AK10" s="521"/>
      <c r="AL10" s="521"/>
      <c r="AM10" s="521"/>
      <c r="AN10" s="521"/>
      <c r="AO10" s="521"/>
      <c r="AP10" s="521"/>
      <c r="AQ10" s="521"/>
      <c r="AR10" s="521"/>
      <c r="AS10" s="521"/>
      <c r="AT10" s="521"/>
      <c r="AU10" s="521"/>
      <c r="AV10" s="521"/>
      <c r="AW10" s="521"/>
      <c r="AX10" s="521"/>
      <c r="AY10" s="521"/>
      <c r="AZ10" s="521"/>
      <c r="BA10" s="521"/>
      <c r="BB10" s="521"/>
      <c r="BC10" s="521"/>
      <c r="BD10" s="521"/>
      <c r="BE10" s="521"/>
      <c r="BF10" s="521"/>
      <c r="BG10" s="521"/>
      <c r="BH10" s="521"/>
      <c r="BI10" s="521"/>
      <c r="BJ10" s="521"/>
      <c r="BK10" s="521"/>
      <c r="BL10" s="521"/>
      <c r="BM10" s="521"/>
      <c r="BN10" s="521"/>
      <c r="BO10" s="521"/>
      <c r="BP10" s="521"/>
      <c r="BQ10" s="521"/>
      <c r="BR10" s="521"/>
      <c r="BS10" s="521"/>
      <c r="BT10" s="521"/>
      <c r="BU10" s="521"/>
      <c r="BV10" s="521"/>
      <c r="BW10" s="521"/>
      <c r="BX10" s="521"/>
      <c r="BY10" s="521"/>
      <c r="BZ10" s="95"/>
      <c r="CA10" s="522"/>
      <c r="CB10" s="522"/>
      <c r="CC10" s="522"/>
      <c r="CD10" s="522"/>
      <c r="CE10" s="522"/>
      <c r="CF10" s="522"/>
      <c r="CG10" s="522"/>
      <c r="CH10" s="522"/>
      <c r="CI10" s="522"/>
      <c r="CJ10" s="522"/>
      <c r="CK10" s="522"/>
      <c r="CL10" s="522"/>
      <c r="CM10" s="522"/>
      <c r="CN10" s="522"/>
      <c r="CO10" s="522"/>
      <c r="CP10" s="522"/>
      <c r="CQ10" s="522"/>
      <c r="CR10" s="522"/>
      <c r="CS10" s="522"/>
      <c r="CT10" s="522"/>
      <c r="CU10" s="522"/>
      <c r="CV10" s="522"/>
      <c r="CW10" s="522"/>
      <c r="CX10" s="522"/>
      <c r="CY10" s="522"/>
      <c r="CZ10" s="522"/>
      <c r="DA10" s="522"/>
      <c r="DB10" s="522"/>
      <c r="DC10" s="522"/>
      <c r="DD10" s="98"/>
      <c r="DE10" s="97"/>
      <c r="DF10" s="170"/>
      <c r="DG10" s="170"/>
      <c r="DH10" s="170"/>
      <c r="DI10" s="171"/>
      <c r="DJ10" s="172"/>
      <c r="DK10" s="171"/>
      <c r="DL10" s="172"/>
      <c r="DM10" s="171"/>
      <c r="DN10" s="172"/>
      <c r="DO10" s="171"/>
      <c r="DP10" s="172"/>
      <c r="DQ10" s="171"/>
      <c r="DR10" s="172"/>
      <c r="DS10" s="172"/>
      <c r="DT10" s="97"/>
      <c r="DU10" s="97"/>
      <c r="DV10" s="97"/>
      <c r="DW10" s="97"/>
      <c r="DX10" s="97"/>
      <c r="DY10" s="97"/>
      <c r="DZ10" s="97"/>
      <c r="EA10" s="97"/>
      <c r="EB10" s="97"/>
      <c r="EC10" s="97"/>
      <c r="ED10" s="97"/>
      <c r="EE10" s="97"/>
      <c r="EF10" s="97"/>
      <c r="EG10" s="97"/>
      <c r="EH10" s="97"/>
      <c r="EI10" s="97"/>
      <c r="EJ10" s="97"/>
      <c r="EK10" s="97"/>
      <c r="EL10" s="97"/>
      <c r="EM10" s="97"/>
      <c r="EN10" s="97"/>
      <c r="EO10" s="97"/>
      <c r="EP10" s="97"/>
      <c r="EQ10" s="97"/>
      <c r="ER10" s="97"/>
      <c r="ES10" s="97"/>
      <c r="ET10" s="97"/>
      <c r="EU10" s="97"/>
      <c r="EV10" s="37"/>
      <c r="EW10" s="37"/>
      <c r="EX10" s="37"/>
      <c r="EY10" s="28"/>
      <c r="EZ10" s="28"/>
      <c r="FA10" s="507"/>
      <c r="FB10" s="507"/>
      <c r="FC10" s="507"/>
      <c r="FD10" s="507"/>
      <c r="FE10" s="507"/>
      <c r="FF10" s="507"/>
      <c r="FG10" s="507"/>
      <c r="FH10" s="507"/>
      <c r="FI10" s="507"/>
      <c r="FJ10" s="507"/>
      <c r="FK10" s="507"/>
      <c r="FL10" s="507"/>
      <c r="FM10" s="507"/>
      <c r="FN10" s="507"/>
      <c r="FO10" s="507"/>
      <c r="FP10" s="507"/>
      <c r="FQ10" s="507"/>
      <c r="FR10" s="507"/>
      <c r="FS10" s="507"/>
      <c r="FT10" s="507"/>
    </row>
    <row r="11" spans="1:176" ht="9.9" customHeight="1">
      <c r="D11" s="95"/>
      <c r="E11" s="521"/>
      <c r="F11" s="521"/>
      <c r="G11" s="521"/>
      <c r="H11" s="521"/>
      <c r="I11" s="521"/>
      <c r="J11" s="521"/>
      <c r="K11" s="521"/>
      <c r="L11" s="521"/>
      <c r="M11" s="521"/>
      <c r="N11" s="521"/>
      <c r="O11" s="521"/>
      <c r="P11" s="521"/>
      <c r="Q11" s="521"/>
      <c r="R11" s="521"/>
      <c r="S11" s="521"/>
      <c r="T11" s="521"/>
      <c r="U11" s="521"/>
      <c r="V11" s="521"/>
      <c r="W11" s="521"/>
      <c r="X11" s="521"/>
      <c r="Y11" s="521"/>
      <c r="Z11" s="521"/>
      <c r="AA11" s="521"/>
      <c r="AB11" s="521"/>
      <c r="AC11" s="521"/>
      <c r="AD11" s="521"/>
      <c r="AE11" s="521"/>
      <c r="AF11" s="521"/>
      <c r="AG11" s="521"/>
      <c r="AH11" s="521"/>
      <c r="AI11" s="521"/>
      <c r="AJ11" s="521"/>
      <c r="AK11" s="521"/>
      <c r="AL11" s="521"/>
      <c r="AM11" s="521"/>
      <c r="AN11" s="521"/>
      <c r="AO11" s="521"/>
      <c r="AP11" s="521"/>
      <c r="AQ11" s="521"/>
      <c r="AR11" s="521"/>
      <c r="AS11" s="521"/>
      <c r="AT11" s="521"/>
      <c r="AU11" s="521"/>
      <c r="AV11" s="521"/>
      <c r="AW11" s="521"/>
      <c r="AX11" s="521"/>
      <c r="AY11" s="521"/>
      <c r="AZ11" s="521"/>
      <c r="BA11" s="521"/>
      <c r="BB11" s="521"/>
      <c r="BC11" s="521"/>
      <c r="BD11" s="521"/>
      <c r="BE11" s="521"/>
      <c r="BF11" s="521"/>
      <c r="BG11" s="521"/>
      <c r="BH11" s="521"/>
      <c r="BI11" s="521"/>
      <c r="BJ11" s="521"/>
      <c r="BK11" s="521"/>
      <c r="BL11" s="521"/>
      <c r="BM11" s="521"/>
      <c r="BN11" s="521"/>
      <c r="BO11" s="521"/>
      <c r="BP11" s="521"/>
      <c r="BQ11" s="521"/>
      <c r="BR11" s="521"/>
      <c r="BS11" s="521"/>
      <c r="BT11" s="521"/>
      <c r="BU11" s="521"/>
      <c r="BV11" s="521"/>
      <c r="BW11" s="521"/>
      <c r="BX11" s="521"/>
      <c r="BY11" s="521"/>
      <c r="BZ11" s="95"/>
      <c r="CA11" s="522"/>
      <c r="CB11" s="522"/>
      <c r="CC11" s="522"/>
      <c r="CD11" s="522"/>
      <c r="CE11" s="522"/>
      <c r="CF11" s="522"/>
      <c r="CG11" s="522"/>
      <c r="CH11" s="522"/>
      <c r="CI11" s="522"/>
      <c r="CJ11" s="522"/>
      <c r="CK11" s="522"/>
      <c r="CL11" s="522"/>
      <c r="CM11" s="522"/>
      <c r="CN11" s="522"/>
      <c r="CO11" s="522"/>
      <c r="CP11" s="522"/>
      <c r="CQ11" s="522"/>
      <c r="CR11" s="522"/>
      <c r="CS11" s="522"/>
      <c r="CT11" s="522"/>
      <c r="CU11" s="522"/>
      <c r="CV11" s="522"/>
      <c r="CW11" s="522"/>
      <c r="CX11" s="522"/>
      <c r="CY11" s="522"/>
      <c r="CZ11" s="522"/>
      <c r="DA11" s="522"/>
      <c r="DB11" s="522"/>
      <c r="DC11" s="522"/>
      <c r="DD11" s="98"/>
      <c r="DE11" s="97"/>
      <c r="DF11" s="170"/>
      <c r="DG11" s="170"/>
      <c r="DH11" s="170"/>
      <c r="DI11" s="171"/>
      <c r="DJ11" s="172"/>
      <c r="DK11" s="171"/>
      <c r="DL11" s="172"/>
      <c r="DM11" s="171"/>
      <c r="DN11" s="172"/>
      <c r="DO11" s="171"/>
      <c r="DP11" s="172"/>
      <c r="DQ11" s="171"/>
      <c r="DR11" s="172"/>
      <c r="DS11" s="172"/>
      <c r="DT11" s="97"/>
      <c r="DU11" s="97"/>
      <c r="DV11" s="97"/>
      <c r="DW11" s="97"/>
      <c r="DX11" s="97"/>
      <c r="DY11" s="97"/>
      <c r="DZ11" s="97"/>
      <c r="EA11" s="97"/>
      <c r="EB11" s="97"/>
      <c r="EC11" s="97"/>
      <c r="ED11" s="97"/>
      <c r="EE11" s="97"/>
      <c r="EF11" s="97"/>
      <c r="EG11" s="97"/>
      <c r="EH11" s="97"/>
      <c r="EI11" s="97"/>
      <c r="EJ11" s="97"/>
      <c r="EK11" s="97"/>
      <c r="EL11" s="97"/>
      <c r="EM11" s="97"/>
      <c r="EN11" s="97"/>
      <c r="EO11" s="97"/>
      <c r="EP11" s="97"/>
      <c r="EQ11" s="97"/>
      <c r="ER11" s="97"/>
      <c r="ES11" s="97"/>
      <c r="ET11" s="97"/>
      <c r="EU11" s="97"/>
      <c r="EV11" s="37"/>
      <c r="EW11" s="37"/>
      <c r="EX11" s="37"/>
      <c r="EY11" s="28"/>
      <c r="EZ11" s="28"/>
      <c r="FA11" s="507"/>
      <c r="FB11" s="507"/>
      <c r="FC11" s="507"/>
      <c r="FD11" s="507"/>
      <c r="FE11" s="507"/>
      <c r="FF11" s="507"/>
      <c r="FG11" s="507"/>
      <c r="FH11" s="507"/>
      <c r="FI11" s="507"/>
      <c r="FJ11" s="507"/>
      <c r="FK11" s="507"/>
      <c r="FL11" s="507"/>
      <c r="FM11" s="507"/>
      <c r="FN11" s="507"/>
      <c r="FO11" s="507"/>
      <c r="FP11" s="507"/>
      <c r="FQ11" s="507"/>
      <c r="FR11" s="507"/>
      <c r="FS11" s="507"/>
      <c r="FT11" s="507"/>
    </row>
    <row r="12" spans="1:176" ht="9.9" customHeight="1">
      <c r="D12" s="95"/>
      <c r="E12" s="521"/>
      <c r="F12" s="521"/>
      <c r="G12" s="521"/>
      <c r="H12" s="521"/>
      <c r="I12" s="521"/>
      <c r="J12" s="521"/>
      <c r="K12" s="521"/>
      <c r="L12" s="521"/>
      <c r="M12" s="521"/>
      <c r="N12" s="521"/>
      <c r="O12" s="521"/>
      <c r="P12" s="521"/>
      <c r="Q12" s="521"/>
      <c r="R12" s="521"/>
      <c r="S12" s="521"/>
      <c r="T12" s="521"/>
      <c r="U12" s="521"/>
      <c r="V12" s="521"/>
      <c r="W12" s="521"/>
      <c r="X12" s="521"/>
      <c r="Y12" s="521"/>
      <c r="Z12" s="521"/>
      <c r="AA12" s="521"/>
      <c r="AB12" s="521"/>
      <c r="AC12" s="521"/>
      <c r="AD12" s="521"/>
      <c r="AE12" s="521"/>
      <c r="AF12" s="521"/>
      <c r="AG12" s="521"/>
      <c r="AH12" s="521"/>
      <c r="AI12" s="521"/>
      <c r="AJ12" s="521"/>
      <c r="AK12" s="521"/>
      <c r="AL12" s="521"/>
      <c r="AM12" s="521"/>
      <c r="AN12" s="521"/>
      <c r="AO12" s="521"/>
      <c r="AP12" s="521"/>
      <c r="AQ12" s="521"/>
      <c r="AR12" s="521"/>
      <c r="AS12" s="521"/>
      <c r="AT12" s="521"/>
      <c r="AU12" s="521"/>
      <c r="AV12" s="521"/>
      <c r="AW12" s="521"/>
      <c r="AX12" s="521"/>
      <c r="AY12" s="521"/>
      <c r="AZ12" s="521"/>
      <c r="BA12" s="521"/>
      <c r="BB12" s="521"/>
      <c r="BC12" s="521"/>
      <c r="BD12" s="521"/>
      <c r="BE12" s="521"/>
      <c r="BF12" s="521"/>
      <c r="BG12" s="521"/>
      <c r="BH12" s="521"/>
      <c r="BI12" s="521"/>
      <c r="BJ12" s="521"/>
      <c r="BK12" s="521"/>
      <c r="BL12" s="521"/>
      <c r="BM12" s="521"/>
      <c r="BN12" s="521"/>
      <c r="BO12" s="521"/>
      <c r="BP12" s="521"/>
      <c r="BQ12" s="521"/>
      <c r="BR12" s="521"/>
      <c r="BS12" s="521"/>
      <c r="BT12" s="521"/>
      <c r="BU12" s="521"/>
      <c r="BV12" s="521"/>
      <c r="BW12" s="521"/>
      <c r="BX12" s="521"/>
      <c r="BY12" s="521"/>
      <c r="BZ12" s="96"/>
      <c r="CA12" s="522"/>
      <c r="CB12" s="522"/>
      <c r="CC12" s="522"/>
      <c r="CD12" s="522"/>
      <c r="CE12" s="522"/>
      <c r="CF12" s="522"/>
      <c r="CG12" s="522"/>
      <c r="CH12" s="522"/>
      <c r="CI12" s="522"/>
      <c r="CJ12" s="522"/>
      <c r="CK12" s="522"/>
      <c r="CL12" s="522"/>
      <c r="CM12" s="522"/>
      <c r="CN12" s="522"/>
      <c r="CO12" s="522"/>
      <c r="CP12" s="522"/>
      <c r="CQ12" s="522"/>
      <c r="CR12" s="522"/>
      <c r="CS12" s="522"/>
      <c r="CT12" s="522"/>
      <c r="CU12" s="522"/>
      <c r="CV12" s="522"/>
      <c r="CW12" s="522"/>
      <c r="CX12" s="522"/>
      <c r="CY12" s="522"/>
      <c r="CZ12" s="522"/>
      <c r="DA12" s="522"/>
      <c r="DB12" s="522"/>
      <c r="DC12" s="522"/>
      <c r="DD12" s="98"/>
      <c r="DE12" s="97"/>
      <c r="DF12" s="170"/>
      <c r="DG12" s="170"/>
      <c r="DH12" s="170"/>
      <c r="DI12" s="171"/>
      <c r="DJ12" s="172"/>
      <c r="DK12" s="171"/>
      <c r="DL12" s="172"/>
      <c r="DM12" s="171"/>
      <c r="DN12" s="172"/>
      <c r="DO12" s="171"/>
      <c r="DP12" s="172"/>
      <c r="DQ12" s="171"/>
      <c r="DR12" s="172"/>
      <c r="DS12" s="172"/>
      <c r="DT12" s="97"/>
      <c r="DU12" s="97"/>
      <c r="DV12" s="97"/>
      <c r="DW12" s="97"/>
      <c r="DX12" s="97"/>
      <c r="DY12" s="97"/>
      <c r="DZ12" s="97"/>
      <c r="EA12" s="97"/>
      <c r="EB12" s="97"/>
      <c r="EC12" s="97"/>
      <c r="ED12" s="97"/>
      <c r="EE12" s="97"/>
      <c r="EF12" s="97"/>
      <c r="EG12" s="97"/>
      <c r="EH12" s="97"/>
      <c r="EI12" s="97"/>
      <c r="EJ12" s="97"/>
      <c r="EK12" s="97"/>
      <c r="EL12" s="97"/>
      <c r="EM12" s="97"/>
      <c r="EN12" s="97"/>
      <c r="EO12" s="97"/>
      <c r="EP12" s="97"/>
      <c r="EQ12" s="97"/>
      <c r="ER12" s="97"/>
      <c r="ES12" s="97"/>
      <c r="ET12" s="97"/>
      <c r="EU12" s="97"/>
      <c r="EV12" s="37"/>
      <c r="EW12" s="37"/>
      <c r="EX12" s="37"/>
      <c r="EY12" s="28"/>
      <c r="EZ12" s="28"/>
      <c r="FA12" s="507"/>
      <c r="FB12" s="507"/>
      <c r="FC12" s="507"/>
      <c r="FD12" s="507"/>
      <c r="FE12" s="507"/>
      <c r="FF12" s="507"/>
      <c r="FG12" s="507"/>
      <c r="FH12" s="507"/>
      <c r="FI12" s="507"/>
      <c r="FJ12" s="507"/>
      <c r="FK12" s="507"/>
      <c r="FL12" s="507"/>
      <c r="FM12" s="507"/>
      <c r="FN12" s="507"/>
      <c r="FO12" s="507"/>
      <c r="FP12" s="507"/>
      <c r="FQ12" s="507"/>
      <c r="FR12" s="507"/>
      <c r="FS12" s="507"/>
      <c r="FT12" s="507"/>
    </row>
    <row r="13" spans="1:176" ht="9.9" customHeight="1">
      <c r="D13" s="95"/>
      <c r="E13" s="521"/>
      <c r="F13" s="521"/>
      <c r="G13" s="521"/>
      <c r="H13" s="521"/>
      <c r="I13" s="521"/>
      <c r="J13" s="521"/>
      <c r="K13" s="521"/>
      <c r="L13" s="521"/>
      <c r="M13" s="521"/>
      <c r="N13" s="521"/>
      <c r="O13" s="521"/>
      <c r="P13" s="521"/>
      <c r="Q13" s="521"/>
      <c r="R13" s="521"/>
      <c r="S13" s="521"/>
      <c r="T13" s="521"/>
      <c r="U13" s="521"/>
      <c r="V13" s="521"/>
      <c r="W13" s="521"/>
      <c r="X13" s="521"/>
      <c r="Y13" s="521"/>
      <c r="Z13" s="521"/>
      <c r="AA13" s="521"/>
      <c r="AB13" s="521"/>
      <c r="AC13" s="521"/>
      <c r="AD13" s="521"/>
      <c r="AE13" s="521"/>
      <c r="AF13" s="521"/>
      <c r="AG13" s="521"/>
      <c r="AH13" s="521"/>
      <c r="AI13" s="521"/>
      <c r="AJ13" s="521"/>
      <c r="AK13" s="521"/>
      <c r="AL13" s="521"/>
      <c r="AM13" s="521"/>
      <c r="AN13" s="521"/>
      <c r="AO13" s="521"/>
      <c r="AP13" s="521"/>
      <c r="AQ13" s="521"/>
      <c r="AR13" s="521"/>
      <c r="AS13" s="521"/>
      <c r="AT13" s="521"/>
      <c r="AU13" s="521"/>
      <c r="AV13" s="521"/>
      <c r="AW13" s="521"/>
      <c r="AX13" s="521"/>
      <c r="AY13" s="521"/>
      <c r="AZ13" s="521"/>
      <c r="BA13" s="521"/>
      <c r="BB13" s="521"/>
      <c r="BC13" s="521"/>
      <c r="BD13" s="521"/>
      <c r="BE13" s="521"/>
      <c r="BF13" s="521"/>
      <c r="BG13" s="521"/>
      <c r="BH13" s="521"/>
      <c r="BI13" s="521"/>
      <c r="BJ13" s="521"/>
      <c r="BK13" s="521"/>
      <c r="BL13" s="521"/>
      <c r="BM13" s="521"/>
      <c r="BN13" s="521"/>
      <c r="BO13" s="521"/>
      <c r="BP13" s="521"/>
      <c r="BQ13" s="521"/>
      <c r="BR13" s="521"/>
      <c r="BS13" s="521"/>
      <c r="BT13" s="521"/>
      <c r="BU13" s="521"/>
      <c r="BV13" s="521"/>
      <c r="BW13" s="521"/>
      <c r="BX13" s="521"/>
      <c r="BY13" s="521"/>
      <c r="BZ13" s="96"/>
      <c r="CA13" s="522"/>
      <c r="CB13" s="522"/>
      <c r="CC13" s="522"/>
      <c r="CD13" s="522"/>
      <c r="CE13" s="522"/>
      <c r="CF13" s="522"/>
      <c r="CG13" s="522"/>
      <c r="CH13" s="522"/>
      <c r="CI13" s="522"/>
      <c r="CJ13" s="522"/>
      <c r="CK13" s="522"/>
      <c r="CL13" s="522"/>
      <c r="CM13" s="522"/>
      <c r="CN13" s="522"/>
      <c r="CO13" s="522"/>
      <c r="CP13" s="522"/>
      <c r="CQ13" s="522"/>
      <c r="CR13" s="522"/>
      <c r="CS13" s="522"/>
      <c r="CT13" s="522"/>
      <c r="CU13" s="522"/>
      <c r="CV13" s="522"/>
      <c r="CW13" s="522"/>
      <c r="CX13" s="522"/>
      <c r="CY13" s="522"/>
      <c r="CZ13" s="522"/>
      <c r="DA13" s="522"/>
      <c r="DB13" s="522"/>
      <c r="DC13" s="522"/>
      <c r="DD13" s="98"/>
      <c r="DE13" s="97"/>
      <c r="DF13" s="170"/>
      <c r="DG13" s="170"/>
      <c r="DH13" s="170"/>
      <c r="DI13" s="171"/>
      <c r="DJ13" s="172"/>
      <c r="DK13" s="171"/>
      <c r="DL13" s="172"/>
      <c r="DM13" s="171"/>
      <c r="DN13" s="172"/>
      <c r="DO13" s="171"/>
      <c r="DP13" s="172"/>
      <c r="DQ13" s="171"/>
      <c r="DR13" s="172"/>
      <c r="DS13" s="172"/>
      <c r="DT13" s="97"/>
      <c r="DU13" s="97"/>
      <c r="DV13" s="97"/>
      <c r="DW13" s="97"/>
      <c r="DX13" s="97"/>
      <c r="DY13" s="97"/>
      <c r="DZ13" s="97"/>
      <c r="EA13" s="97"/>
      <c r="EB13" s="97"/>
      <c r="EC13" s="97"/>
      <c r="ED13" s="97"/>
      <c r="EE13" s="97"/>
      <c r="EF13" s="97"/>
      <c r="EG13" s="97"/>
      <c r="EH13" s="97"/>
      <c r="EI13" s="97"/>
      <c r="EJ13" s="97"/>
      <c r="EK13" s="97"/>
      <c r="EL13" s="97"/>
      <c r="EM13" s="97"/>
      <c r="EN13" s="97"/>
      <c r="EO13" s="97"/>
      <c r="EP13" s="97"/>
      <c r="EQ13" s="97"/>
      <c r="ER13" s="97"/>
      <c r="ES13" s="97"/>
      <c r="ET13" s="97"/>
      <c r="EU13" s="97"/>
      <c r="EV13" s="37"/>
      <c r="EW13" s="37"/>
      <c r="EX13" s="37"/>
      <c r="EY13" s="28"/>
      <c r="EZ13" s="28"/>
      <c r="FA13" s="507"/>
      <c r="FB13" s="507"/>
      <c r="FC13" s="507"/>
      <c r="FD13" s="507"/>
      <c r="FE13" s="507"/>
      <c r="FF13" s="507"/>
      <c r="FG13" s="507"/>
      <c r="FH13" s="507"/>
      <c r="FI13" s="507"/>
      <c r="FJ13" s="507"/>
      <c r="FK13" s="507"/>
      <c r="FL13" s="507"/>
      <c r="FM13" s="507"/>
      <c r="FN13" s="507"/>
      <c r="FO13" s="507"/>
      <c r="FP13" s="507"/>
      <c r="FQ13" s="507"/>
      <c r="FR13" s="507"/>
      <c r="FS13" s="507"/>
      <c r="FT13" s="507"/>
    </row>
    <row r="14" spans="1:176" ht="9.9" customHeight="1">
      <c r="D14" s="95"/>
      <c r="E14" s="521"/>
      <c r="F14" s="521"/>
      <c r="G14" s="521"/>
      <c r="H14" s="521"/>
      <c r="I14" s="521"/>
      <c r="J14" s="521"/>
      <c r="K14" s="521"/>
      <c r="L14" s="521"/>
      <c r="M14" s="521"/>
      <c r="N14" s="521"/>
      <c r="O14" s="521"/>
      <c r="P14" s="521"/>
      <c r="Q14" s="521"/>
      <c r="R14" s="521"/>
      <c r="S14" s="521"/>
      <c r="T14" s="521"/>
      <c r="U14" s="521"/>
      <c r="V14" s="521"/>
      <c r="W14" s="521"/>
      <c r="X14" s="521"/>
      <c r="Y14" s="521"/>
      <c r="Z14" s="521"/>
      <c r="AA14" s="521"/>
      <c r="AB14" s="521"/>
      <c r="AC14" s="521"/>
      <c r="AD14" s="521"/>
      <c r="AE14" s="521"/>
      <c r="AF14" s="521"/>
      <c r="AG14" s="521"/>
      <c r="AH14" s="521"/>
      <c r="AI14" s="521"/>
      <c r="AJ14" s="521"/>
      <c r="AK14" s="521"/>
      <c r="AL14" s="521"/>
      <c r="AM14" s="521"/>
      <c r="AN14" s="521"/>
      <c r="AO14" s="521"/>
      <c r="AP14" s="521"/>
      <c r="AQ14" s="521"/>
      <c r="AR14" s="521"/>
      <c r="AS14" s="521"/>
      <c r="AT14" s="521"/>
      <c r="AU14" s="521"/>
      <c r="AV14" s="521"/>
      <c r="AW14" s="521"/>
      <c r="AX14" s="521"/>
      <c r="AY14" s="521"/>
      <c r="AZ14" s="521"/>
      <c r="BA14" s="521"/>
      <c r="BB14" s="521"/>
      <c r="BC14" s="521"/>
      <c r="BD14" s="521"/>
      <c r="BE14" s="521"/>
      <c r="BF14" s="521"/>
      <c r="BG14" s="521"/>
      <c r="BH14" s="521"/>
      <c r="BI14" s="521"/>
      <c r="BJ14" s="521"/>
      <c r="BK14" s="521"/>
      <c r="BL14" s="521"/>
      <c r="BM14" s="521"/>
      <c r="BN14" s="521"/>
      <c r="BO14" s="521"/>
      <c r="BP14" s="521"/>
      <c r="BQ14" s="521"/>
      <c r="BR14" s="521"/>
      <c r="BS14" s="521"/>
      <c r="BT14" s="521"/>
      <c r="BU14" s="521"/>
      <c r="BV14" s="521"/>
      <c r="BW14" s="521"/>
      <c r="BX14" s="521"/>
      <c r="BY14" s="521"/>
      <c r="BZ14" s="96"/>
      <c r="CA14" s="522"/>
      <c r="CB14" s="522"/>
      <c r="CC14" s="522"/>
      <c r="CD14" s="522"/>
      <c r="CE14" s="522"/>
      <c r="CF14" s="522"/>
      <c r="CG14" s="522"/>
      <c r="CH14" s="522"/>
      <c r="CI14" s="522"/>
      <c r="CJ14" s="522"/>
      <c r="CK14" s="522"/>
      <c r="CL14" s="522"/>
      <c r="CM14" s="522"/>
      <c r="CN14" s="522"/>
      <c r="CO14" s="522"/>
      <c r="CP14" s="522"/>
      <c r="CQ14" s="522"/>
      <c r="CR14" s="522"/>
      <c r="CS14" s="522"/>
      <c r="CT14" s="522"/>
      <c r="CU14" s="522"/>
      <c r="CV14" s="522"/>
      <c r="CW14" s="522"/>
      <c r="CX14" s="522"/>
      <c r="CY14" s="522"/>
      <c r="CZ14" s="522"/>
      <c r="DA14" s="522"/>
      <c r="DB14" s="522"/>
      <c r="DC14" s="522"/>
      <c r="DD14" s="98"/>
      <c r="DE14" s="97"/>
      <c r="DF14" s="170"/>
      <c r="DG14" s="170"/>
      <c r="DH14" s="170"/>
      <c r="DI14" s="171"/>
      <c r="DJ14" s="172"/>
      <c r="DK14" s="171"/>
      <c r="DL14" s="172"/>
      <c r="DM14" s="171"/>
      <c r="DN14" s="172"/>
      <c r="DO14" s="171"/>
      <c r="DP14" s="172"/>
      <c r="DQ14" s="171"/>
      <c r="DR14" s="172"/>
      <c r="DS14" s="172"/>
      <c r="DT14" s="97"/>
      <c r="DU14" s="97"/>
      <c r="DV14" s="97"/>
      <c r="DW14" s="97"/>
      <c r="DX14" s="97"/>
      <c r="DY14" s="97"/>
      <c r="DZ14" s="97"/>
      <c r="EA14" s="97"/>
      <c r="EB14" s="97"/>
      <c r="EC14" s="97"/>
      <c r="ED14" s="97"/>
      <c r="EE14" s="97"/>
      <c r="EF14" s="97"/>
      <c r="EG14" s="97"/>
      <c r="EH14" s="97"/>
      <c r="EI14" s="97"/>
      <c r="EJ14" s="97"/>
      <c r="EK14" s="97"/>
      <c r="EL14" s="97"/>
      <c r="EM14" s="97"/>
      <c r="EN14" s="97"/>
      <c r="EO14" s="97"/>
      <c r="EP14" s="97"/>
      <c r="EQ14" s="97"/>
      <c r="ER14" s="97"/>
      <c r="ES14" s="97"/>
      <c r="ET14" s="97"/>
      <c r="EU14" s="97"/>
      <c r="EV14" s="37"/>
      <c r="EW14" s="37"/>
      <c r="EX14" s="37"/>
      <c r="EY14" s="28"/>
      <c r="EZ14" s="28"/>
      <c r="FA14" s="507"/>
      <c r="FB14" s="507"/>
      <c r="FC14" s="507"/>
      <c r="FD14" s="507"/>
      <c r="FE14" s="507"/>
      <c r="FF14" s="507"/>
      <c r="FG14" s="507"/>
      <c r="FH14" s="507"/>
      <c r="FI14" s="507"/>
      <c r="FJ14" s="507"/>
      <c r="FK14" s="507"/>
      <c r="FL14" s="507"/>
      <c r="FM14" s="507"/>
      <c r="FN14" s="507"/>
      <c r="FO14" s="507"/>
      <c r="FP14" s="507"/>
      <c r="FQ14" s="507"/>
      <c r="FR14" s="507"/>
      <c r="FS14" s="507"/>
      <c r="FT14" s="507"/>
    </row>
    <row r="15" spans="1:176" ht="9.9" customHeight="1">
      <c r="D15" s="95"/>
      <c r="E15" s="521"/>
      <c r="F15" s="521"/>
      <c r="G15" s="521"/>
      <c r="H15" s="521"/>
      <c r="I15" s="521"/>
      <c r="J15" s="521"/>
      <c r="K15" s="521"/>
      <c r="L15" s="521"/>
      <c r="M15" s="521"/>
      <c r="N15" s="521"/>
      <c r="O15" s="521"/>
      <c r="P15" s="521"/>
      <c r="Q15" s="521"/>
      <c r="R15" s="521"/>
      <c r="S15" s="521"/>
      <c r="T15" s="521"/>
      <c r="U15" s="521"/>
      <c r="V15" s="521"/>
      <c r="W15" s="521"/>
      <c r="X15" s="521"/>
      <c r="Y15" s="521"/>
      <c r="Z15" s="521"/>
      <c r="AA15" s="521"/>
      <c r="AB15" s="521"/>
      <c r="AC15" s="521"/>
      <c r="AD15" s="521"/>
      <c r="AE15" s="521"/>
      <c r="AF15" s="521"/>
      <c r="AG15" s="521"/>
      <c r="AH15" s="521"/>
      <c r="AI15" s="521"/>
      <c r="AJ15" s="521"/>
      <c r="AK15" s="521"/>
      <c r="AL15" s="521"/>
      <c r="AM15" s="521"/>
      <c r="AN15" s="521"/>
      <c r="AO15" s="521"/>
      <c r="AP15" s="521"/>
      <c r="AQ15" s="521"/>
      <c r="AR15" s="521"/>
      <c r="AS15" s="521"/>
      <c r="AT15" s="521"/>
      <c r="AU15" s="521"/>
      <c r="AV15" s="521"/>
      <c r="AW15" s="521"/>
      <c r="AX15" s="521"/>
      <c r="AY15" s="521"/>
      <c r="AZ15" s="521"/>
      <c r="BA15" s="521"/>
      <c r="BB15" s="521"/>
      <c r="BC15" s="521"/>
      <c r="BD15" s="521"/>
      <c r="BE15" s="521"/>
      <c r="BF15" s="521"/>
      <c r="BG15" s="521"/>
      <c r="BH15" s="521"/>
      <c r="BI15" s="521"/>
      <c r="BJ15" s="521"/>
      <c r="BK15" s="521"/>
      <c r="BL15" s="521"/>
      <c r="BM15" s="521"/>
      <c r="BN15" s="521"/>
      <c r="BO15" s="521"/>
      <c r="BP15" s="521"/>
      <c r="BQ15" s="521"/>
      <c r="BR15" s="521"/>
      <c r="BS15" s="521"/>
      <c r="BT15" s="521"/>
      <c r="BU15" s="521"/>
      <c r="BV15" s="521"/>
      <c r="BW15" s="521"/>
      <c r="BX15" s="521"/>
      <c r="BY15" s="521"/>
      <c r="BZ15" s="96"/>
      <c r="CA15" s="522"/>
      <c r="CB15" s="522"/>
      <c r="CC15" s="522"/>
      <c r="CD15" s="522"/>
      <c r="CE15" s="522"/>
      <c r="CF15" s="522"/>
      <c r="CG15" s="522"/>
      <c r="CH15" s="522"/>
      <c r="CI15" s="522"/>
      <c r="CJ15" s="522"/>
      <c r="CK15" s="522"/>
      <c r="CL15" s="522"/>
      <c r="CM15" s="522"/>
      <c r="CN15" s="522"/>
      <c r="CO15" s="522"/>
      <c r="CP15" s="522"/>
      <c r="CQ15" s="522"/>
      <c r="CR15" s="522"/>
      <c r="CS15" s="522"/>
      <c r="CT15" s="522"/>
      <c r="CU15" s="522"/>
      <c r="CV15" s="522"/>
      <c r="CW15" s="522"/>
      <c r="CX15" s="522"/>
      <c r="CY15" s="522"/>
      <c r="CZ15" s="522"/>
      <c r="DA15" s="522"/>
      <c r="DB15" s="522"/>
      <c r="DC15" s="522"/>
      <c r="DD15" s="98"/>
      <c r="DE15" s="97"/>
      <c r="DF15" s="170"/>
      <c r="DG15" s="170"/>
      <c r="DH15" s="170"/>
      <c r="DI15" s="171"/>
      <c r="DJ15" s="172"/>
      <c r="DK15" s="171"/>
      <c r="DL15" s="172"/>
      <c r="DM15" s="171"/>
      <c r="DN15" s="172"/>
      <c r="DO15" s="171"/>
      <c r="DP15" s="172"/>
      <c r="DQ15" s="171"/>
      <c r="DR15" s="172"/>
      <c r="DS15" s="172"/>
      <c r="DT15" s="97"/>
      <c r="DU15" s="97"/>
      <c r="DV15" s="97"/>
      <c r="DW15" s="97"/>
      <c r="DX15" s="97"/>
      <c r="DY15" s="97"/>
      <c r="DZ15" s="97"/>
      <c r="EA15" s="97"/>
      <c r="EB15" s="97"/>
      <c r="EC15" s="97"/>
      <c r="ED15" s="97"/>
      <c r="EE15" s="97"/>
      <c r="EF15" s="97"/>
      <c r="EG15" s="97"/>
      <c r="EH15" s="97"/>
      <c r="EI15" s="97"/>
      <c r="EJ15" s="97"/>
      <c r="EK15" s="97"/>
      <c r="EL15" s="97"/>
      <c r="EM15" s="97"/>
      <c r="EN15" s="97"/>
      <c r="EO15" s="97"/>
      <c r="EP15" s="97"/>
      <c r="EQ15" s="97"/>
      <c r="ER15" s="97"/>
      <c r="ES15" s="97"/>
      <c r="ET15" s="97"/>
      <c r="EU15" s="97"/>
      <c r="EV15" s="37"/>
      <c r="EW15" s="37"/>
      <c r="EX15" s="37"/>
      <c r="EY15" s="28"/>
      <c r="EZ15" s="28"/>
      <c r="FA15" s="507"/>
      <c r="FB15" s="507"/>
      <c r="FC15" s="507"/>
      <c r="FD15" s="507"/>
      <c r="FE15" s="507"/>
      <c r="FF15" s="507"/>
      <c r="FG15" s="507"/>
      <c r="FH15" s="507"/>
      <c r="FI15" s="507"/>
      <c r="FJ15" s="507"/>
      <c r="FK15" s="507"/>
      <c r="FL15" s="507"/>
      <c r="FM15" s="507"/>
      <c r="FN15" s="507"/>
      <c r="FO15" s="507"/>
      <c r="FP15" s="507"/>
      <c r="FQ15" s="507"/>
      <c r="FR15" s="507"/>
      <c r="FS15" s="507"/>
      <c r="FT15" s="507"/>
    </row>
    <row r="16" spans="1:176" ht="9.9" customHeight="1">
      <c r="D16" s="95"/>
      <c r="E16" s="521"/>
      <c r="F16" s="521"/>
      <c r="G16" s="521"/>
      <c r="H16" s="521"/>
      <c r="I16" s="521"/>
      <c r="J16" s="521"/>
      <c r="K16" s="521"/>
      <c r="L16" s="521"/>
      <c r="M16" s="521"/>
      <c r="N16" s="521"/>
      <c r="O16" s="521"/>
      <c r="P16" s="521"/>
      <c r="Q16" s="521"/>
      <c r="R16" s="521"/>
      <c r="S16" s="521"/>
      <c r="T16" s="521"/>
      <c r="U16" s="521"/>
      <c r="V16" s="521"/>
      <c r="W16" s="521"/>
      <c r="X16" s="521"/>
      <c r="Y16" s="521"/>
      <c r="Z16" s="521"/>
      <c r="AA16" s="521"/>
      <c r="AB16" s="521"/>
      <c r="AC16" s="521"/>
      <c r="AD16" s="521"/>
      <c r="AE16" s="521"/>
      <c r="AF16" s="521"/>
      <c r="AG16" s="521"/>
      <c r="AH16" s="521"/>
      <c r="AI16" s="521"/>
      <c r="AJ16" s="521"/>
      <c r="AK16" s="521"/>
      <c r="AL16" s="521"/>
      <c r="AM16" s="521"/>
      <c r="AN16" s="521"/>
      <c r="AO16" s="521"/>
      <c r="AP16" s="521"/>
      <c r="AQ16" s="521"/>
      <c r="AR16" s="521"/>
      <c r="AS16" s="521"/>
      <c r="AT16" s="521"/>
      <c r="AU16" s="521"/>
      <c r="AV16" s="521"/>
      <c r="AW16" s="521"/>
      <c r="AX16" s="521"/>
      <c r="AY16" s="521"/>
      <c r="AZ16" s="521"/>
      <c r="BA16" s="521"/>
      <c r="BB16" s="521"/>
      <c r="BC16" s="521"/>
      <c r="BD16" s="521"/>
      <c r="BE16" s="521"/>
      <c r="BF16" s="521"/>
      <c r="BG16" s="521"/>
      <c r="BH16" s="521"/>
      <c r="BI16" s="521"/>
      <c r="BJ16" s="521"/>
      <c r="BK16" s="521"/>
      <c r="BL16" s="521"/>
      <c r="BM16" s="521"/>
      <c r="BN16" s="521"/>
      <c r="BO16" s="521"/>
      <c r="BP16" s="521"/>
      <c r="BQ16" s="521"/>
      <c r="BR16" s="521"/>
      <c r="BS16" s="521"/>
      <c r="BT16" s="521"/>
      <c r="BU16" s="521"/>
      <c r="BV16" s="521"/>
      <c r="BW16" s="521"/>
      <c r="BX16" s="521"/>
      <c r="BY16" s="521"/>
      <c r="BZ16" s="96"/>
      <c r="CA16" s="522"/>
      <c r="CB16" s="522"/>
      <c r="CC16" s="522"/>
      <c r="CD16" s="522"/>
      <c r="CE16" s="522"/>
      <c r="CF16" s="522"/>
      <c r="CG16" s="522"/>
      <c r="CH16" s="522"/>
      <c r="CI16" s="522"/>
      <c r="CJ16" s="522"/>
      <c r="CK16" s="522"/>
      <c r="CL16" s="522"/>
      <c r="CM16" s="522"/>
      <c r="CN16" s="522"/>
      <c r="CO16" s="522"/>
      <c r="CP16" s="522"/>
      <c r="CQ16" s="522"/>
      <c r="CR16" s="522"/>
      <c r="CS16" s="522"/>
      <c r="CT16" s="522"/>
      <c r="CU16" s="522"/>
      <c r="CV16" s="522"/>
      <c r="CW16" s="522"/>
      <c r="CX16" s="522"/>
      <c r="CY16" s="522"/>
      <c r="CZ16" s="522"/>
      <c r="DA16" s="522"/>
      <c r="DB16" s="522"/>
      <c r="DC16" s="522"/>
      <c r="DD16" s="98"/>
      <c r="DE16" s="97"/>
      <c r="DF16" s="170"/>
      <c r="DG16" s="170"/>
      <c r="DH16" s="170"/>
      <c r="DI16" s="171"/>
      <c r="DJ16" s="172"/>
      <c r="DK16" s="171"/>
      <c r="DL16" s="172"/>
      <c r="DM16" s="171"/>
      <c r="DN16" s="172"/>
      <c r="DO16" s="171"/>
      <c r="DP16" s="172"/>
      <c r="DQ16" s="171"/>
      <c r="DR16" s="172"/>
      <c r="DS16" s="172"/>
      <c r="DT16" s="97"/>
      <c r="DU16" s="97"/>
      <c r="DV16" s="97"/>
      <c r="DW16" s="97"/>
      <c r="DX16" s="97"/>
      <c r="DY16" s="97"/>
      <c r="DZ16" s="97"/>
      <c r="EA16" s="97"/>
      <c r="EB16" s="97"/>
      <c r="EC16" s="97"/>
      <c r="ED16" s="97"/>
      <c r="EE16" s="97"/>
      <c r="EF16" s="97"/>
      <c r="EG16" s="97"/>
      <c r="EH16" s="97"/>
      <c r="EI16" s="97"/>
      <c r="EJ16" s="97"/>
      <c r="EK16" s="97"/>
      <c r="EL16" s="97"/>
      <c r="EM16" s="97"/>
      <c r="EN16" s="97"/>
      <c r="EO16" s="97"/>
      <c r="EP16" s="97"/>
      <c r="EQ16" s="97"/>
      <c r="ER16" s="97"/>
      <c r="ES16" s="97"/>
      <c r="ET16" s="97"/>
      <c r="EU16" s="97"/>
      <c r="EV16" s="37"/>
      <c r="EW16" s="37"/>
      <c r="EX16" s="37"/>
      <c r="EY16" s="28"/>
      <c r="EZ16" s="28"/>
      <c r="FA16" s="507"/>
      <c r="FB16" s="507"/>
      <c r="FC16" s="507"/>
      <c r="FD16" s="507"/>
      <c r="FE16" s="507"/>
      <c r="FF16" s="507"/>
      <c r="FG16" s="507"/>
      <c r="FH16" s="507"/>
      <c r="FI16" s="507"/>
      <c r="FJ16" s="507"/>
      <c r="FK16" s="507"/>
      <c r="FL16" s="507"/>
      <c r="FM16" s="507"/>
      <c r="FN16" s="507"/>
      <c r="FO16" s="507"/>
      <c r="FP16" s="507"/>
      <c r="FQ16" s="507"/>
      <c r="FR16" s="507"/>
      <c r="FS16" s="507"/>
      <c r="FT16" s="507"/>
    </row>
    <row r="17" spans="4:176" ht="9.9" customHeight="1">
      <c r="D17" s="95"/>
      <c r="E17" s="521"/>
      <c r="F17" s="521"/>
      <c r="G17" s="521"/>
      <c r="H17" s="521"/>
      <c r="I17" s="521"/>
      <c r="J17" s="521"/>
      <c r="K17" s="521"/>
      <c r="L17" s="521"/>
      <c r="M17" s="521"/>
      <c r="N17" s="521"/>
      <c r="O17" s="521"/>
      <c r="P17" s="521"/>
      <c r="Q17" s="521"/>
      <c r="R17" s="521"/>
      <c r="S17" s="521"/>
      <c r="T17" s="521"/>
      <c r="U17" s="521"/>
      <c r="V17" s="521"/>
      <c r="W17" s="521"/>
      <c r="X17" s="521"/>
      <c r="Y17" s="521"/>
      <c r="Z17" s="521"/>
      <c r="AA17" s="521"/>
      <c r="AB17" s="521"/>
      <c r="AC17" s="521"/>
      <c r="AD17" s="521"/>
      <c r="AE17" s="521"/>
      <c r="AF17" s="521"/>
      <c r="AG17" s="521"/>
      <c r="AH17" s="521"/>
      <c r="AI17" s="521"/>
      <c r="AJ17" s="521"/>
      <c r="AK17" s="521"/>
      <c r="AL17" s="521"/>
      <c r="AM17" s="521"/>
      <c r="AN17" s="521"/>
      <c r="AO17" s="521"/>
      <c r="AP17" s="521"/>
      <c r="AQ17" s="521"/>
      <c r="AR17" s="521"/>
      <c r="AS17" s="521"/>
      <c r="AT17" s="521"/>
      <c r="AU17" s="521"/>
      <c r="AV17" s="521"/>
      <c r="AW17" s="521"/>
      <c r="AX17" s="521"/>
      <c r="AY17" s="521"/>
      <c r="AZ17" s="521"/>
      <c r="BA17" s="521"/>
      <c r="BB17" s="521"/>
      <c r="BC17" s="521"/>
      <c r="BD17" s="521"/>
      <c r="BE17" s="521"/>
      <c r="BF17" s="521"/>
      <c r="BG17" s="521"/>
      <c r="BH17" s="521"/>
      <c r="BI17" s="521"/>
      <c r="BJ17" s="521"/>
      <c r="BK17" s="521"/>
      <c r="BL17" s="521"/>
      <c r="BM17" s="521"/>
      <c r="BN17" s="521"/>
      <c r="BO17" s="521"/>
      <c r="BP17" s="521"/>
      <c r="BQ17" s="521"/>
      <c r="BR17" s="521"/>
      <c r="BS17" s="521"/>
      <c r="BT17" s="521"/>
      <c r="BU17" s="521"/>
      <c r="BV17" s="521"/>
      <c r="BW17" s="521"/>
      <c r="BX17" s="521"/>
      <c r="BY17" s="521"/>
      <c r="BZ17" s="96"/>
      <c r="CA17" s="522"/>
      <c r="CB17" s="522"/>
      <c r="CC17" s="522"/>
      <c r="CD17" s="522"/>
      <c r="CE17" s="522"/>
      <c r="CF17" s="522"/>
      <c r="CG17" s="522"/>
      <c r="CH17" s="522"/>
      <c r="CI17" s="522"/>
      <c r="CJ17" s="522"/>
      <c r="CK17" s="522"/>
      <c r="CL17" s="522"/>
      <c r="CM17" s="522"/>
      <c r="CN17" s="522"/>
      <c r="CO17" s="522"/>
      <c r="CP17" s="522"/>
      <c r="CQ17" s="522"/>
      <c r="CR17" s="522"/>
      <c r="CS17" s="522"/>
      <c r="CT17" s="522"/>
      <c r="CU17" s="522"/>
      <c r="CV17" s="522"/>
      <c r="CW17" s="522"/>
      <c r="CX17" s="522"/>
      <c r="CY17" s="522"/>
      <c r="CZ17" s="522"/>
      <c r="DA17" s="522"/>
      <c r="DB17" s="522"/>
      <c r="DC17" s="522"/>
      <c r="DD17" s="98"/>
      <c r="DE17" s="97"/>
      <c r="DF17" s="170"/>
      <c r="DG17" s="170"/>
      <c r="DH17" s="170"/>
      <c r="DI17" s="171"/>
      <c r="DJ17" s="172"/>
      <c r="DK17" s="171"/>
      <c r="DL17" s="172"/>
      <c r="DM17" s="171"/>
      <c r="DN17" s="172"/>
      <c r="DO17" s="171"/>
      <c r="DP17" s="172"/>
      <c r="DQ17" s="171"/>
      <c r="DR17" s="172"/>
      <c r="DS17" s="172"/>
      <c r="DT17" s="97"/>
      <c r="DU17" s="97"/>
      <c r="DV17" s="97"/>
      <c r="DW17" s="97"/>
      <c r="DX17" s="97"/>
      <c r="DY17" s="97"/>
      <c r="DZ17" s="97"/>
      <c r="EA17" s="97"/>
      <c r="EB17" s="97"/>
      <c r="EC17" s="97"/>
      <c r="ED17" s="97"/>
      <c r="EE17" s="97"/>
      <c r="EF17" s="97"/>
      <c r="EG17" s="97"/>
      <c r="EH17" s="97"/>
      <c r="EI17" s="97"/>
      <c r="EJ17" s="97"/>
      <c r="EK17" s="97"/>
      <c r="EL17" s="97"/>
      <c r="EM17" s="97"/>
      <c r="EN17" s="97"/>
      <c r="EO17" s="97"/>
      <c r="EP17" s="97"/>
      <c r="EQ17" s="97"/>
      <c r="ER17" s="97"/>
      <c r="ES17" s="97"/>
      <c r="ET17" s="97"/>
      <c r="EU17" s="97"/>
      <c r="EV17" s="37"/>
      <c r="EW17" s="37"/>
      <c r="EX17" s="37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</row>
    <row r="18" spans="4:176" ht="9.9" customHeight="1">
      <c r="D18" s="95"/>
      <c r="E18" s="521"/>
      <c r="F18" s="521"/>
      <c r="G18" s="521"/>
      <c r="H18" s="521"/>
      <c r="I18" s="521"/>
      <c r="J18" s="521"/>
      <c r="K18" s="521"/>
      <c r="L18" s="521"/>
      <c r="M18" s="521"/>
      <c r="N18" s="521"/>
      <c r="O18" s="521"/>
      <c r="P18" s="521"/>
      <c r="Q18" s="521"/>
      <c r="R18" s="521"/>
      <c r="S18" s="521"/>
      <c r="T18" s="521"/>
      <c r="U18" s="521"/>
      <c r="V18" s="521"/>
      <c r="W18" s="521"/>
      <c r="X18" s="521"/>
      <c r="Y18" s="521"/>
      <c r="Z18" s="521"/>
      <c r="AA18" s="521"/>
      <c r="AB18" s="521"/>
      <c r="AC18" s="521"/>
      <c r="AD18" s="521"/>
      <c r="AE18" s="521"/>
      <c r="AF18" s="521"/>
      <c r="AG18" s="521"/>
      <c r="AH18" s="521"/>
      <c r="AI18" s="521"/>
      <c r="AJ18" s="521"/>
      <c r="AK18" s="521"/>
      <c r="AL18" s="521"/>
      <c r="AM18" s="521"/>
      <c r="AN18" s="521"/>
      <c r="AO18" s="521"/>
      <c r="AP18" s="521"/>
      <c r="AQ18" s="521"/>
      <c r="AR18" s="521"/>
      <c r="AS18" s="521"/>
      <c r="AT18" s="521"/>
      <c r="AU18" s="521"/>
      <c r="AV18" s="521"/>
      <c r="AW18" s="521"/>
      <c r="AX18" s="521"/>
      <c r="AY18" s="521"/>
      <c r="AZ18" s="521"/>
      <c r="BA18" s="521"/>
      <c r="BB18" s="521"/>
      <c r="BC18" s="521"/>
      <c r="BD18" s="521"/>
      <c r="BE18" s="521"/>
      <c r="BF18" s="521"/>
      <c r="BG18" s="521"/>
      <c r="BH18" s="521"/>
      <c r="BI18" s="521"/>
      <c r="BJ18" s="521"/>
      <c r="BK18" s="521"/>
      <c r="BL18" s="521"/>
      <c r="BM18" s="521"/>
      <c r="BN18" s="521"/>
      <c r="BO18" s="521"/>
      <c r="BP18" s="521"/>
      <c r="BQ18" s="521"/>
      <c r="BR18" s="521"/>
      <c r="BS18" s="521"/>
      <c r="BT18" s="521"/>
      <c r="BU18" s="521"/>
      <c r="BV18" s="521"/>
      <c r="BW18" s="521"/>
      <c r="BX18" s="521"/>
      <c r="BY18" s="521"/>
      <c r="BZ18" s="96"/>
      <c r="CA18" s="522"/>
      <c r="CB18" s="522"/>
      <c r="CC18" s="522"/>
      <c r="CD18" s="522"/>
      <c r="CE18" s="522"/>
      <c r="CF18" s="522"/>
      <c r="CG18" s="522"/>
      <c r="CH18" s="522"/>
      <c r="CI18" s="522"/>
      <c r="CJ18" s="522"/>
      <c r="CK18" s="522"/>
      <c r="CL18" s="522"/>
      <c r="CM18" s="522"/>
      <c r="CN18" s="522"/>
      <c r="CO18" s="522"/>
      <c r="CP18" s="522"/>
      <c r="CQ18" s="522"/>
      <c r="CR18" s="522"/>
      <c r="CS18" s="522"/>
      <c r="CT18" s="522"/>
      <c r="CU18" s="522"/>
      <c r="CV18" s="522"/>
      <c r="CW18" s="522"/>
      <c r="CX18" s="522"/>
      <c r="CY18" s="522"/>
      <c r="CZ18" s="522"/>
      <c r="DA18" s="522"/>
      <c r="DB18" s="522"/>
      <c r="DC18" s="522"/>
      <c r="DD18" s="98"/>
      <c r="DE18" s="97"/>
      <c r="DF18" s="170"/>
      <c r="DG18" s="170"/>
      <c r="DH18" s="170"/>
      <c r="DI18" s="171"/>
      <c r="DJ18" s="172"/>
      <c r="DK18" s="171"/>
      <c r="DL18" s="172"/>
      <c r="DM18" s="171"/>
      <c r="DN18" s="172"/>
      <c r="DO18" s="171"/>
      <c r="DP18" s="172"/>
      <c r="DQ18" s="171"/>
      <c r="DR18" s="172"/>
      <c r="DS18" s="172"/>
      <c r="DT18" s="97"/>
      <c r="DU18" s="97"/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7"/>
      <c r="EO18" s="97"/>
      <c r="EP18" s="97"/>
      <c r="EQ18" s="97"/>
      <c r="ER18" s="97"/>
      <c r="ES18" s="97"/>
      <c r="ET18" s="97"/>
      <c r="EU18" s="97"/>
      <c r="EV18" s="37"/>
      <c r="EW18" s="37"/>
      <c r="EX18" s="37"/>
      <c r="EY18" s="28"/>
      <c r="EZ18" s="28"/>
      <c r="FA18" s="28"/>
      <c r="FB18" s="28"/>
      <c r="FC18" s="28"/>
      <c r="FD18" s="28"/>
      <c r="FE18" s="28"/>
      <c r="FF18" s="28"/>
      <c r="FG18" s="28"/>
      <c r="FH18" s="28"/>
      <c r="FI18" s="28"/>
      <c r="FJ18" s="28"/>
      <c r="FK18" s="28"/>
      <c r="FL18" s="28"/>
      <c r="FM18" s="28"/>
      <c r="FN18" s="28"/>
      <c r="FO18" s="28"/>
      <c r="FP18" s="28"/>
      <c r="FQ18" s="28"/>
      <c r="FR18" s="28"/>
      <c r="FS18" s="28"/>
      <c r="FT18" s="28"/>
    </row>
    <row r="19" spans="4:176" ht="9.9" customHeight="1">
      <c r="CA19" s="75"/>
      <c r="DE19" s="28"/>
      <c r="DF19" s="144"/>
      <c r="DG19" s="144"/>
      <c r="DH19" s="144"/>
      <c r="DI19" s="29"/>
      <c r="DJ19" s="32"/>
      <c r="DK19" s="29"/>
      <c r="DL19" s="32"/>
      <c r="DM19" s="29"/>
      <c r="DN19" s="32"/>
      <c r="DO19" s="29"/>
      <c r="DP19" s="32"/>
      <c r="DQ19" s="29"/>
      <c r="DR19" s="32"/>
      <c r="DS19" s="32"/>
      <c r="DT19" s="28"/>
      <c r="DU19" s="37"/>
      <c r="DV19" s="37"/>
      <c r="DW19" s="37"/>
      <c r="DX19" s="29"/>
      <c r="DY19" s="32"/>
      <c r="DZ19" s="29"/>
      <c r="EA19" s="32"/>
      <c r="EB19" s="29"/>
      <c r="EC19" s="32"/>
      <c r="ED19" s="29"/>
      <c r="EE19" s="32"/>
      <c r="EF19" s="29"/>
      <c r="EG19" s="32"/>
      <c r="EH19" s="32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</row>
    <row r="20" spans="4:176" ht="9.9" customHeight="1">
      <c r="CA20" s="75"/>
      <c r="DE20" s="28"/>
      <c r="DF20" s="144"/>
      <c r="DG20" s="144"/>
      <c r="DH20" s="144"/>
      <c r="DI20" s="29"/>
      <c r="DJ20" s="32"/>
      <c r="DK20" s="29"/>
      <c r="DL20" s="32"/>
      <c r="DM20" s="29"/>
      <c r="DN20" s="32"/>
      <c r="DO20" s="29"/>
      <c r="DP20" s="32"/>
      <c r="DQ20" s="29"/>
      <c r="DR20" s="32"/>
      <c r="DS20" s="32"/>
      <c r="DT20" s="28"/>
      <c r="DU20" s="37"/>
      <c r="DV20" s="37"/>
      <c r="DW20" s="37"/>
      <c r="DX20" s="29"/>
      <c r="DY20" s="32"/>
      <c r="DZ20" s="29"/>
      <c r="EA20" s="32"/>
      <c r="EB20" s="29"/>
      <c r="EC20" s="32"/>
      <c r="ED20" s="29"/>
      <c r="EE20" s="32"/>
      <c r="EF20" s="29"/>
      <c r="EG20" s="32"/>
      <c r="EH20" s="32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</row>
    <row r="21" spans="4:176" ht="9.9" customHeight="1">
      <c r="T21" s="28"/>
      <c r="U21" s="28"/>
      <c r="CA21" s="75"/>
      <c r="CB21" s="75"/>
      <c r="CC21" s="75"/>
      <c r="CD21" s="75"/>
      <c r="CE21" s="75"/>
      <c r="CF21" s="75"/>
      <c r="CG21" s="75"/>
      <c r="CH21" s="75"/>
      <c r="CI21" s="75"/>
      <c r="CJ21" s="75"/>
      <c r="CK21" s="75"/>
      <c r="CL21" s="75"/>
      <c r="CM21" s="75"/>
      <c r="CN21" s="75"/>
      <c r="CO21" s="75"/>
      <c r="CQ21" s="143"/>
      <c r="CR21" s="143"/>
      <c r="CS21" s="143"/>
      <c r="CT21" s="29"/>
      <c r="CU21" s="32"/>
      <c r="CV21" s="29"/>
      <c r="CW21" s="32"/>
      <c r="CX21" s="29"/>
      <c r="CY21" s="32"/>
      <c r="CZ21" s="29"/>
      <c r="DA21" s="32"/>
      <c r="DB21" s="29"/>
      <c r="DC21" s="32"/>
      <c r="DD21" s="32"/>
      <c r="DE21" s="28"/>
      <c r="DF21" s="144"/>
      <c r="DG21" s="144"/>
      <c r="DH21" s="144"/>
      <c r="DI21" s="29"/>
      <c r="DJ21" s="32"/>
      <c r="DK21" s="29"/>
      <c r="DL21" s="32"/>
      <c r="DM21" s="29"/>
      <c r="DN21" s="32"/>
      <c r="DO21" s="29"/>
      <c r="DP21" s="32"/>
      <c r="DQ21" s="29"/>
      <c r="DR21" s="32"/>
      <c r="DS21" s="32"/>
      <c r="DU21" s="143"/>
      <c r="DV21" s="143"/>
      <c r="DW21" s="143"/>
      <c r="DX21" s="29"/>
      <c r="DY21" s="32"/>
      <c r="DZ21" s="29"/>
      <c r="EA21" s="32"/>
      <c r="EB21" s="29"/>
      <c r="EC21" s="32"/>
      <c r="ED21" s="29"/>
      <c r="EE21" s="32"/>
      <c r="EF21" s="29"/>
      <c r="EG21" s="32"/>
      <c r="EH21" s="32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</row>
    <row r="22" spans="4:176" ht="9.9" customHeight="1">
      <c r="T22" s="28"/>
      <c r="U22" s="28"/>
      <c r="CQ22" s="143"/>
      <c r="CR22" s="143"/>
      <c r="CS22" s="143"/>
      <c r="CT22" s="29"/>
      <c r="CU22" s="32"/>
      <c r="CV22" s="29"/>
      <c r="CW22" s="32"/>
      <c r="CX22" s="29"/>
      <c r="CY22" s="32"/>
      <c r="CZ22" s="29"/>
      <c r="DA22" s="32"/>
      <c r="DB22" s="29"/>
      <c r="DC22" s="32"/>
      <c r="DD22" s="32"/>
      <c r="DE22" s="28"/>
      <c r="DF22" s="144"/>
      <c r="DG22" s="144"/>
      <c r="DH22" s="144"/>
      <c r="DI22" s="29"/>
      <c r="DJ22" s="32"/>
      <c r="DK22" s="29"/>
      <c r="DL22" s="32"/>
      <c r="DM22" s="29"/>
      <c r="DN22" s="32"/>
      <c r="DO22" s="29"/>
      <c r="DP22" s="32"/>
      <c r="DQ22" s="29"/>
      <c r="DR22" s="32"/>
      <c r="DS22" s="32"/>
      <c r="DU22" s="143"/>
      <c r="DV22" s="143"/>
      <c r="DW22" s="143"/>
      <c r="DX22" s="29"/>
      <c r="DY22" s="32"/>
      <c r="DZ22" s="29"/>
      <c r="EA22" s="32"/>
      <c r="EB22" s="29"/>
      <c r="EC22" s="32"/>
      <c r="ED22" s="29"/>
      <c r="EE22" s="32"/>
      <c r="EF22" s="29"/>
      <c r="EG22" s="32"/>
      <c r="EH22" s="32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</row>
    <row r="23" spans="4:176" ht="9.9" customHeight="1">
      <c r="T23" s="28"/>
      <c r="U23" s="28"/>
      <c r="CQ23" s="143"/>
      <c r="CR23" s="143"/>
      <c r="CS23" s="143"/>
      <c r="CT23" s="29"/>
      <c r="CU23" s="32"/>
      <c r="CV23" s="29"/>
      <c r="CW23" s="32"/>
      <c r="CX23" s="29"/>
      <c r="CY23" s="32"/>
      <c r="CZ23" s="29"/>
      <c r="DA23" s="32"/>
      <c r="DB23" s="29"/>
      <c r="DC23" s="32"/>
      <c r="DD23" s="32"/>
      <c r="DE23" s="28"/>
      <c r="DF23" s="144"/>
      <c r="DG23" s="144"/>
      <c r="DH23" s="144"/>
      <c r="DI23" s="29"/>
      <c r="DJ23" s="32"/>
      <c r="DK23" s="29"/>
      <c r="DL23" s="32"/>
      <c r="DM23" s="29"/>
      <c r="DN23" s="32"/>
      <c r="DO23" s="29"/>
      <c r="DP23" s="32"/>
      <c r="DQ23" s="29"/>
      <c r="DR23" s="32"/>
      <c r="DS23" s="32"/>
      <c r="DU23" s="143"/>
      <c r="DV23" s="143"/>
      <c r="DW23" s="143"/>
      <c r="DX23" s="29"/>
      <c r="DY23" s="32"/>
      <c r="DZ23" s="29"/>
      <c r="EA23" s="32"/>
      <c r="EB23" s="29"/>
      <c r="EC23" s="32"/>
      <c r="ED23" s="29"/>
      <c r="EE23" s="32"/>
      <c r="EF23" s="29"/>
      <c r="EG23" s="32"/>
      <c r="EH23" s="32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</row>
    <row r="24" spans="4:176" ht="9.9" customHeight="1">
      <c r="T24" s="28"/>
      <c r="U24" s="28"/>
      <c r="CQ24" s="143"/>
      <c r="CR24" s="143"/>
      <c r="CS24" s="143"/>
      <c r="CT24" s="29"/>
      <c r="CU24" s="32"/>
      <c r="CV24" s="29"/>
      <c r="CW24" s="32"/>
      <c r="CX24" s="29"/>
      <c r="CY24" s="32"/>
      <c r="CZ24" s="29"/>
      <c r="DA24" s="32"/>
      <c r="DB24" s="29"/>
      <c r="DC24" s="32"/>
      <c r="DD24" s="32"/>
      <c r="DE24" s="28"/>
      <c r="DF24" s="144"/>
      <c r="DG24" s="144"/>
      <c r="DH24" s="144"/>
      <c r="DI24" s="29"/>
      <c r="DJ24" s="32"/>
      <c r="DK24" s="29"/>
      <c r="DL24" s="32"/>
      <c r="DM24" s="29"/>
      <c r="DN24" s="32"/>
      <c r="DO24" s="29"/>
      <c r="DP24" s="32"/>
      <c r="DQ24" s="29"/>
      <c r="DR24" s="32"/>
      <c r="DS24" s="32"/>
      <c r="DU24" s="143"/>
      <c r="DV24" s="143"/>
      <c r="DW24" s="143"/>
      <c r="DX24" s="29"/>
      <c r="DY24" s="32"/>
      <c r="DZ24" s="29"/>
      <c r="EA24" s="32"/>
      <c r="EB24" s="29"/>
      <c r="EC24" s="32"/>
      <c r="ED24" s="29"/>
      <c r="EE24" s="32"/>
      <c r="EF24" s="29"/>
      <c r="EG24" s="32"/>
      <c r="EH24" s="32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</row>
    <row r="25" spans="4:176" ht="9.9" customHeight="1">
      <c r="E25" s="143"/>
      <c r="F25" s="143"/>
      <c r="G25" s="143"/>
      <c r="H25" s="143"/>
      <c r="I25" s="143"/>
      <c r="J25" s="143"/>
      <c r="K25" s="143"/>
      <c r="L25" s="143"/>
      <c r="M25" s="143"/>
      <c r="N25" s="143"/>
      <c r="O25" s="143"/>
      <c r="P25" s="143"/>
      <c r="Q25" s="143"/>
      <c r="R25" s="143"/>
      <c r="S25" s="143"/>
      <c r="T25" s="28"/>
      <c r="U25" s="82"/>
      <c r="V25" s="80"/>
      <c r="W25" s="80"/>
      <c r="X25" s="80"/>
      <c r="Y25" s="80"/>
      <c r="Z25" s="80"/>
      <c r="AA25" s="80"/>
      <c r="AB25" s="80"/>
      <c r="AC25" s="80"/>
      <c r="AD25" s="143"/>
      <c r="AE25" s="143"/>
      <c r="AF25" s="143"/>
      <c r="AG25" s="143"/>
      <c r="AH25" s="143"/>
      <c r="AI25" s="143"/>
      <c r="AJ25" s="143"/>
      <c r="AK25" s="143"/>
      <c r="AL25" s="143"/>
      <c r="AM25" s="143"/>
      <c r="AN25" s="143"/>
      <c r="AO25" s="143"/>
      <c r="AP25" s="143"/>
      <c r="AQ25" s="143"/>
      <c r="AR25" s="143"/>
      <c r="AS25" s="143"/>
      <c r="AT25" s="143"/>
      <c r="AU25" s="143"/>
      <c r="AV25" s="143"/>
      <c r="AW25" s="143"/>
      <c r="AX25" s="143"/>
      <c r="AY25" s="143"/>
      <c r="AZ25" s="143"/>
      <c r="BA25" s="143"/>
      <c r="BB25" s="143"/>
      <c r="BC25" s="143"/>
      <c r="BD25" s="143"/>
      <c r="BE25" s="143"/>
      <c r="BF25" s="143"/>
      <c r="BG25" s="143"/>
      <c r="BH25" s="143"/>
      <c r="BI25" s="143"/>
      <c r="BJ25" s="143"/>
      <c r="BK25" s="143"/>
      <c r="BM25" s="143"/>
      <c r="BN25" s="143"/>
      <c r="BO25" s="143"/>
      <c r="BP25" s="143"/>
      <c r="BQ25" s="143"/>
      <c r="BR25" s="143"/>
      <c r="BS25" s="143"/>
      <c r="BT25" s="143"/>
      <c r="BU25" s="143"/>
      <c r="BV25" s="143"/>
      <c r="BW25" s="143"/>
      <c r="BX25" s="143"/>
      <c r="BY25" s="143"/>
      <c r="BZ25" s="143"/>
      <c r="CB25" s="143"/>
      <c r="CC25" s="143"/>
      <c r="CD25" s="143"/>
      <c r="CE25" s="143"/>
      <c r="CF25" s="143"/>
      <c r="CG25" s="143"/>
      <c r="CH25" s="143"/>
      <c r="CI25" s="143"/>
      <c r="CJ25" s="143"/>
      <c r="CK25" s="143"/>
      <c r="CL25" s="143"/>
      <c r="CM25" s="143"/>
      <c r="CN25" s="143"/>
      <c r="CO25" s="143"/>
      <c r="CQ25" s="143"/>
      <c r="CR25" s="143"/>
      <c r="CS25" s="143"/>
      <c r="CT25" s="143"/>
      <c r="CU25" s="143"/>
      <c r="CV25" s="143"/>
      <c r="CW25" s="143"/>
      <c r="CX25" s="143"/>
      <c r="CY25" s="143"/>
      <c r="CZ25" s="143"/>
      <c r="DA25" s="143"/>
      <c r="DB25" s="143"/>
      <c r="DC25" s="143"/>
      <c r="DD25" s="143"/>
      <c r="DE25" s="28"/>
      <c r="DF25" s="144"/>
      <c r="DG25" s="144"/>
      <c r="DH25" s="144"/>
      <c r="DI25" s="29"/>
      <c r="DJ25" s="32"/>
      <c r="DK25" s="29"/>
      <c r="DL25" s="32"/>
      <c r="DM25" s="29"/>
      <c r="DN25" s="32"/>
      <c r="DO25" s="29"/>
      <c r="DP25" s="32"/>
      <c r="DQ25" s="29"/>
      <c r="DR25" s="32"/>
      <c r="DS25" s="32"/>
      <c r="DU25" s="141"/>
      <c r="DV25" s="141"/>
      <c r="DW25" s="141"/>
      <c r="DX25" s="141"/>
      <c r="DY25" s="141"/>
      <c r="DZ25" s="141"/>
      <c r="EA25" s="141"/>
      <c r="EB25" s="141"/>
      <c r="EC25" s="141"/>
      <c r="ED25" s="141"/>
      <c r="EE25" s="141"/>
      <c r="EF25" s="141"/>
      <c r="EG25" s="141"/>
      <c r="EH25" s="141"/>
      <c r="EJ25" s="143"/>
      <c r="EK25" s="143"/>
      <c r="EL25" s="143"/>
      <c r="EM25" s="143"/>
      <c r="EN25" s="143"/>
      <c r="EO25" s="143"/>
      <c r="EP25" s="143"/>
      <c r="EQ25" s="143"/>
      <c r="ER25" s="143"/>
      <c r="ES25" s="143"/>
      <c r="ET25" s="143"/>
      <c r="EU25" s="143"/>
      <c r="EV25" s="37"/>
      <c r="EW25" s="37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</row>
    <row r="26" spans="4:176" ht="9.9" customHeight="1">
      <c r="E26" s="143"/>
      <c r="F26" s="143"/>
      <c r="G26" s="143"/>
      <c r="H26" s="143"/>
      <c r="I26" s="143"/>
      <c r="J26" s="143"/>
      <c r="K26" s="143"/>
      <c r="L26" s="143"/>
      <c r="M26" s="143"/>
      <c r="N26" s="143"/>
      <c r="O26" s="143"/>
      <c r="P26" s="143"/>
      <c r="Q26" s="143"/>
      <c r="R26" s="143"/>
      <c r="S26" s="143"/>
      <c r="T26" s="28"/>
      <c r="U26" s="82"/>
      <c r="V26" s="80"/>
      <c r="W26" s="80"/>
      <c r="X26" s="80"/>
      <c r="Y26" s="80"/>
      <c r="Z26" s="80"/>
      <c r="AA26" s="80"/>
      <c r="AB26" s="80"/>
      <c r="AC26" s="80"/>
      <c r="AD26" s="143"/>
      <c r="AE26" s="143"/>
      <c r="AF26" s="143"/>
      <c r="AG26" s="143"/>
      <c r="AH26" s="143"/>
      <c r="AI26" s="143"/>
      <c r="AJ26" s="143"/>
      <c r="AK26" s="143"/>
      <c r="AL26" s="143"/>
      <c r="AM26" s="143"/>
      <c r="AN26" s="143"/>
      <c r="AO26" s="143"/>
      <c r="AP26" s="143"/>
      <c r="AQ26" s="143"/>
      <c r="AR26" s="143"/>
      <c r="AS26" s="143"/>
      <c r="AT26" s="143"/>
      <c r="AU26" s="143"/>
      <c r="AV26" s="143"/>
      <c r="AW26" s="143"/>
      <c r="AX26" s="143"/>
      <c r="AY26" s="143"/>
      <c r="AZ26" s="143"/>
      <c r="BA26" s="143"/>
      <c r="BB26" s="143"/>
      <c r="BC26" s="143"/>
      <c r="BD26" s="143"/>
      <c r="BE26" s="143"/>
      <c r="BF26" s="143"/>
      <c r="BG26" s="143"/>
      <c r="BH26" s="143"/>
      <c r="BI26" s="143"/>
      <c r="BJ26" s="143"/>
      <c r="BK26" s="143"/>
      <c r="BM26" s="143"/>
      <c r="BN26" s="143"/>
      <c r="BO26" s="143"/>
      <c r="BP26" s="143"/>
      <c r="BQ26" s="143"/>
      <c r="BR26" s="143"/>
      <c r="BS26" s="143"/>
      <c r="BT26" s="143"/>
      <c r="BU26" s="143"/>
      <c r="BV26" s="143"/>
      <c r="BW26" s="143"/>
      <c r="BX26" s="143"/>
      <c r="BY26" s="143"/>
      <c r="BZ26" s="143"/>
      <c r="CB26" s="143"/>
      <c r="CC26" s="143"/>
      <c r="CD26" s="143"/>
      <c r="CE26" s="143"/>
      <c r="CF26" s="143"/>
      <c r="CG26" s="143"/>
      <c r="CH26" s="143"/>
      <c r="CI26" s="143"/>
      <c r="CJ26" s="143"/>
      <c r="CK26" s="143"/>
      <c r="CL26" s="143"/>
      <c r="CM26" s="143"/>
      <c r="CN26" s="143"/>
      <c r="CO26" s="143"/>
      <c r="CQ26" s="143"/>
      <c r="CR26" s="143"/>
      <c r="CS26" s="143"/>
      <c r="CT26" s="143"/>
      <c r="CU26" s="143"/>
      <c r="CV26" s="143"/>
      <c r="CW26" s="143"/>
      <c r="CX26" s="143"/>
      <c r="CY26" s="143"/>
      <c r="CZ26" s="143"/>
      <c r="DA26" s="143"/>
      <c r="DB26" s="143"/>
      <c r="DC26" s="143"/>
      <c r="DD26" s="143"/>
      <c r="DE26" s="28"/>
      <c r="DF26" s="144"/>
      <c r="DG26" s="144"/>
      <c r="DH26" s="144"/>
      <c r="DI26" s="29"/>
      <c r="DJ26" s="32"/>
      <c r="DK26" s="29"/>
      <c r="DL26" s="32"/>
      <c r="DM26" s="29"/>
      <c r="DN26" s="32"/>
      <c r="DO26" s="29"/>
      <c r="DP26" s="32"/>
      <c r="DQ26" s="29"/>
      <c r="DR26" s="32"/>
      <c r="DS26" s="32"/>
      <c r="DU26" s="141"/>
      <c r="DV26" s="141"/>
      <c r="DW26" s="141"/>
      <c r="DX26" s="141"/>
      <c r="DY26" s="141"/>
      <c r="DZ26" s="141"/>
      <c r="EA26" s="141"/>
      <c r="EB26" s="141"/>
      <c r="EC26" s="141"/>
      <c r="ED26" s="141"/>
      <c r="EE26" s="141"/>
      <c r="EF26" s="141"/>
      <c r="EG26" s="141"/>
      <c r="EH26" s="141"/>
      <c r="EJ26" s="143"/>
      <c r="EK26" s="143"/>
      <c r="EL26" s="143"/>
      <c r="EM26" s="143"/>
      <c r="EN26" s="143"/>
      <c r="EO26" s="143"/>
      <c r="EP26" s="143"/>
      <c r="EQ26" s="143"/>
      <c r="ER26" s="143"/>
      <c r="ES26" s="143"/>
      <c r="ET26" s="143"/>
      <c r="EU26" s="143"/>
      <c r="EV26" s="37"/>
      <c r="EW26" s="37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</row>
    <row r="27" spans="4:176" ht="9.9" customHeight="1">
      <c r="E27" s="143"/>
      <c r="F27" s="143"/>
      <c r="G27" s="143"/>
      <c r="H27" s="143"/>
      <c r="I27" s="143"/>
      <c r="J27" s="143"/>
      <c r="K27" s="143"/>
      <c r="L27" s="143"/>
      <c r="M27" s="143"/>
      <c r="N27" s="143"/>
      <c r="O27" s="143"/>
      <c r="P27" s="143"/>
      <c r="Q27" s="143"/>
      <c r="R27" s="143"/>
      <c r="S27" s="143"/>
      <c r="T27" s="28"/>
      <c r="U27" s="82"/>
      <c r="V27" s="80"/>
      <c r="W27" s="80"/>
      <c r="X27" s="80"/>
      <c r="Y27" s="80"/>
      <c r="Z27" s="80"/>
      <c r="AA27" s="80"/>
      <c r="AB27" s="80"/>
      <c r="AC27" s="80"/>
      <c r="AD27" s="143"/>
      <c r="AE27" s="143"/>
      <c r="AF27" s="143"/>
      <c r="AG27" s="143"/>
      <c r="AH27" s="143"/>
      <c r="AI27" s="143"/>
      <c r="AJ27" s="143"/>
      <c r="AK27" s="143"/>
      <c r="AL27" s="143"/>
      <c r="AM27" s="143"/>
      <c r="AN27" s="143"/>
      <c r="AO27" s="143"/>
      <c r="AP27" s="143"/>
      <c r="AQ27" s="143"/>
      <c r="AR27" s="143"/>
      <c r="AS27" s="143"/>
      <c r="AT27" s="143"/>
      <c r="AU27" s="143"/>
      <c r="AV27" s="143"/>
      <c r="AW27" s="143"/>
      <c r="AX27" s="143"/>
      <c r="AY27" s="143"/>
      <c r="AZ27" s="143"/>
      <c r="BA27" s="143"/>
      <c r="BB27" s="143"/>
      <c r="BC27" s="143"/>
      <c r="BD27" s="143"/>
      <c r="BE27" s="143"/>
      <c r="BF27" s="143"/>
      <c r="BG27" s="143"/>
      <c r="BH27" s="143"/>
      <c r="BI27" s="143"/>
      <c r="BJ27" s="143"/>
      <c r="BK27" s="143"/>
      <c r="BM27" s="143"/>
      <c r="BN27" s="143"/>
      <c r="BO27" s="143"/>
      <c r="BP27" s="143"/>
      <c r="BQ27" s="143"/>
      <c r="BR27" s="143"/>
      <c r="BS27" s="143"/>
      <c r="BT27" s="143"/>
      <c r="BU27" s="143"/>
      <c r="BV27" s="143"/>
      <c r="BW27" s="143"/>
      <c r="BX27" s="143"/>
      <c r="BY27" s="143"/>
      <c r="BZ27" s="143"/>
      <c r="CB27" s="143"/>
      <c r="CC27" s="143"/>
      <c r="CD27" s="143"/>
      <c r="CE27" s="143"/>
      <c r="CF27" s="143"/>
      <c r="CG27" s="143"/>
      <c r="CH27" s="143"/>
      <c r="CI27" s="143"/>
      <c r="CJ27" s="143"/>
      <c r="CK27" s="143"/>
      <c r="CL27" s="143"/>
      <c r="CM27" s="143"/>
      <c r="CN27" s="143"/>
      <c r="CO27" s="143"/>
      <c r="CQ27" s="143"/>
      <c r="CR27" s="143"/>
      <c r="CS27" s="143"/>
      <c r="CT27" s="143"/>
      <c r="CU27" s="143"/>
      <c r="CV27" s="143"/>
      <c r="CW27" s="143"/>
      <c r="CX27" s="143"/>
      <c r="CY27" s="143"/>
      <c r="CZ27" s="143"/>
      <c r="DA27" s="143"/>
      <c r="DB27" s="143"/>
      <c r="DC27" s="143"/>
      <c r="DD27" s="143"/>
      <c r="DE27" s="28"/>
      <c r="DF27" s="144"/>
      <c r="DG27" s="144"/>
      <c r="DH27" s="144"/>
      <c r="DI27" s="29"/>
      <c r="DJ27" s="32"/>
      <c r="DK27" s="29"/>
      <c r="DL27" s="32"/>
      <c r="DM27" s="29"/>
      <c r="DN27" s="32"/>
      <c r="DO27" s="29"/>
      <c r="DP27" s="32"/>
      <c r="DQ27" s="29"/>
      <c r="DR27" s="32"/>
      <c r="DS27" s="32"/>
      <c r="DU27" s="141"/>
      <c r="DV27" s="141"/>
      <c r="DW27" s="141"/>
      <c r="DX27" s="141"/>
      <c r="DY27" s="141"/>
      <c r="DZ27" s="141"/>
      <c r="EA27" s="141"/>
      <c r="EB27" s="141"/>
      <c r="EC27" s="141"/>
      <c r="ED27" s="141"/>
      <c r="EE27" s="141"/>
      <c r="EF27" s="141"/>
      <c r="EG27" s="141"/>
      <c r="EH27" s="141"/>
      <c r="EJ27" s="143"/>
      <c r="EK27" s="143"/>
      <c r="EL27" s="143"/>
      <c r="EM27" s="143"/>
      <c r="EN27" s="143"/>
      <c r="EO27" s="143"/>
      <c r="EP27" s="143"/>
      <c r="EQ27" s="143"/>
      <c r="ER27" s="143"/>
      <c r="ES27" s="143"/>
      <c r="ET27" s="143"/>
      <c r="EU27" s="143"/>
      <c r="EV27" s="37"/>
      <c r="EW27" s="37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</row>
    <row r="28" spans="4:176" ht="9.9" customHeight="1">
      <c r="E28" s="143"/>
      <c r="F28" s="143"/>
      <c r="G28" s="143"/>
      <c r="H28" s="143"/>
      <c r="I28" s="143"/>
      <c r="J28" s="143"/>
      <c r="K28" s="143"/>
      <c r="L28" s="143"/>
      <c r="M28" s="143"/>
      <c r="N28" s="143"/>
      <c r="O28" s="143"/>
      <c r="P28" s="143"/>
      <c r="Q28" s="143"/>
      <c r="R28" s="143"/>
      <c r="S28" s="143"/>
      <c r="T28" s="28"/>
      <c r="U28" s="82"/>
      <c r="V28" s="80"/>
      <c r="W28" s="80"/>
      <c r="X28" s="80"/>
      <c r="Y28" s="80"/>
      <c r="Z28" s="80"/>
      <c r="AA28" s="80"/>
      <c r="AB28" s="80"/>
      <c r="AC28" s="80"/>
      <c r="AD28" s="143"/>
      <c r="AE28" s="143"/>
      <c r="AF28" s="143"/>
      <c r="AG28" s="143"/>
      <c r="AH28" s="143"/>
      <c r="AI28" s="143"/>
      <c r="AJ28" s="143"/>
      <c r="AK28" s="143"/>
      <c r="AL28" s="143"/>
      <c r="AM28" s="143"/>
      <c r="AN28" s="143"/>
      <c r="AO28" s="143"/>
      <c r="AP28" s="143"/>
      <c r="AQ28" s="143"/>
      <c r="AR28" s="143"/>
      <c r="AS28" s="143"/>
      <c r="AT28" s="143"/>
      <c r="AU28" s="143"/>
      <c r="AV28" s="143"/>
      <c r="AW28" s="143"/>
      <c r="AX28" s="143"/>
      <c r="AY28" s="143"/>
      <c r="AZ28" s="143"/>
      <c r="BA28" s="143"/>
      <c r="BB28" s="143"/>
      <c r="BC28" s="143"/>
      <c r="BD28" s="143"/>
      <c r="BE28" s="143"/>
      <c r="BF28" s="143"/>
      <c r="BG28" s="143"/>
      <c r="BH28" s="143"/>
      <c r="BI28" s="143"/>
      <c r="BJ28" s="143"/>
      <c r="BK28" s="143"/>
      <c r="BM28" s="143"/>
      <c r="BN28" s="143"/>
      <c r="BO28" s="143"/>
      <c r="BP28" s="143"/>
      <c r="BQ28" s="143"/>
      <c r="BR28" s="143"/>
      <c r="BS28" s="143"/>
      <c r="BT28" s="143"/>
      <c r="BU28" s="143"/>
      <c r="BV28" s="143"/>
      <c r="BW28" s="143"/>
      <c r="BX28" s="143"/>
      <c r="BY28" s="143"/>
      <c r="BZ28" s="143"/>
      <c r="CB28" s="143"/>
      <c r="CC28" s="143"/>
      <c r="CD28" s="143"/>
      <c r="CE28" s="143"/>
      <c r="CF28" s="143"/>
      <c r="CG28" s="143"/>
      <c r="CH28" s="143"/>
      <c r="CI28" s="143"/>
      <c r="CJ28" s="143"/>
      <c r="CK28" s="143"/>
      <c r="CL28" s="143"/>
      <c r="CM28" s="143"/>
      <c r="CN28" s="143"/>
      <c r="CO28" s="143"/>
      <c r="CQ28" s="143"/>
      <c r="CR28" s="143"/>
      <c r="CS28" s="143"/>
      <c r="CT28" s="143"/>
      <c r="CU28" s="143"/>
      <c r="CV28" s="143"/>
      <c r="CW28" s="143"/>
      <c r="CX28" s="143"/>
      <c r="CY28" s="143"/>
      <c r="CZ28" s="143"/>
      <c r="DA28" s="143"/>
      <c r="DB28" s="143"/>
      <c r="DC28" s="143"/>
      <c r="DD28" s="143"/>
      <c r="DE28" s="28"/>
      <c r="DF28" s="144"/>
      <c r="DG28" s="144"/>
      <c r="DH28" s="144"/>
      <c r="DI28" s="29"/>
      <c r="DJ28" s="32"/>
      <c r="DK28" s="29"/>
      <c r="DL28" s="32"/>
      <c r="DM28" s="29"/>
      <c r="DN28" s="32"/>
      <c r="DO28" s="29"/>
      <c r="DP28" s="32"/>
      <c r="DQ28" s="29"/>
      <c r="DR28" s="32"/>
      <c r="DS28" s="32"/>
      <c r="DU28" s="141"/>
      <c r="DV28" s="141"/>
      <c r="DW28" s="141"/>
      <c r="DX28" s="141"/>
      <c r="DY28" s="141"/>
      <c r="DZ28" s="141"/>
      <c r="EA28" s="141"/>
      <c r="EB28" s="141"/>
      <c r="EC28" s="141"/>
      <c r="ED28" s="141"/>
      <c r="EE28" s="141"/>
      <c r="EF28" s="141"/>
      <c r="EG28" s="141"/>
      <c r="EH28" s="141"/>
      <c r="EJ28" s="143"/>
      <c r="EK28" s="143"/>
      <c r="EL28" s="143"/>
      <c r="EM28" s="143"/>
      <c r="EN28" s="143"/>
      <c r="EO28" s="143"/>
      <c r="EP28" s="143"/>
      <c r="EQ28" s="143"/>
      <c r="ER28" s="143"/>
      <c r="ES28" s="143"/>
      <c r="ET28" s="143"/>
      <c r="EU28" s="143"/>
      <c r="EV28" s="37"/>
      <c r="EW28" s="37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</row>
    <row r="29" spans="4:176" ht="9.9" customHeight="1">
      <c r="E29" s="143"/>
      <c r="F29" s="143"/>
      <c r="G29" s="143"/>
      <c r="H29" s="29"/>
      <c r="I29" s="32"/>
      <c r="J29" s="29"/>
      <c r="K29" s="32"/>
      <c r="L29" s="29"/>
      <c r="M29" s="32"/>
      <c r="N29" s="29"/>
      <c r="O29" s="32"/>
      <c r="P29" s="29"/>
      <c r="Q29" s="32"/>
      <c r="R29" s="29"/>
      <c r="S29" s="32"/>
      <c r="T29" s="28"/>
      <c r="U29" s="83"/>
      <c r="V29" s="76"/>
      <c r="W29" s="173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76"/>
      <c r="AX29" s="143"/>
      <c r="AY29" s="143"/>
      <c r="AZ29" s="143"/>
      <c r="BA29" s="29"/>
      <c r="BB29" s="32"/>
      <c r="BC29" s="29"/>
      <c r="BD29" s="32"/>
      <c r="BE29" s="29"/>
      <c r="BF29" s="32"/>
      <c r="BG29" s="29"/>
      <c r="BH29" s="32"/>
      <c r="BI29" s="29"/>
      <c r="BJ29" s="32"/>
      <c r="BK29" s="29"/>
      <c r="BM29" s="143"/>
      <c r="BN29" s="143"/>
      <c r="BO29" s="143"/>
      <c r="BP29" s="29"/>
      <c r="BQ29" s="32"/>
      <c r="BR29" s="29"/>
      <c r="BS29" s="32"/>
      <c r="BT29" s="29"/>
      <c r="BU29" s="32"/>
      <c r="BV29" s="29"/>
      <c r="BW29" s="32"/>
      <c r="BX29" s="29"/>
      <c r="BY29" s="32"/>
      <c r="BZ29" s="29"/>
      <c r="CB29" s="143"/>
      <c r="CC29" s="143"/>
      <c r="CD29" s="143"/>
      <c r="CE29" s="29"/>
      <c r="CF29" s="32"/>
      <c r="CG29" s="29"/>
      <c r="CH29" s="32"/>
      <c r="CI29" s="29"/>
      <c r="CJ29" s="32"/>
      <c r="CK29" s="29"/>
      <c r="CL29" s="32"/>
      <c r="CM29" s="29"/>
      <c r="CN29" s="32"/>
      <c r="CO29" s="32"/>
      <c r="CQ29" s="143"/>
      <c r="CR29" s="143"/>
      <c r="CS29" s="143"/>
      <c r="CT29" s="29"/>
      <c r="CU29" s="32"/>
      <c r="CV29" s="29"/>
      <c r="CW29" s="32"/>
      <c r="CX29" s="29"/>
      <c r="CY29" s="32"/>
      <c r="CZ29" s="29"/>
      <c r="DA29" s="32"/>
      <c r="DB29" s="29"/>
      <c r="DC29" s="32"/>
      <c r="DD29" s="32"/>
      <c r="DF29" s="143"/>
      <c r="DG29" s="143"/>
      <c r="DH29" s="143"/>
      <c r="DI29" s="29"/>
      <c r="DJ29" s="32"/>
      <c r="DK29" s="29"/>
      <c r="DL29" s="32"/>
      <c r="DM29" s="29"/>
      <c r="DN29" s="32"/>
      <c r="DO29" s="29"/>
      <c r="DP29" s="32"/>
      <c r="DQ29" s="29"/>
      <c r="DR29" s="32"/>
      <c r="DS29" s="32"/>
      <c r="DU29" s="143"/>
      <c r="DV29" s="143"/>
      <c r="DW29" s="143"/>
      <c r="EJ29" s="143"/>
      <c r="EK29" s="143"/>
      <c r="EL29" s="143"/>
      <c r="EM29" s="29"/>
      <c r="EN29" s="32"/>
      <c r="EO29" s="29"/>
      <c r="EP29" s="32"/>
      <c r="EQ29" s="29"/>
      <c r="ER29" s="32"/>
      <c r="ES29" s="29"/>
      <c r="ET29" s="32"/>
      <c r="EU29" s="29"/>
      <c r="EV29" s="32"/>
      <c r="EW29" s="32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</row>
    <row r="30" spans="4:176" ht="9.9" customHeight="1">
      <c r="E30" s="143"/>
      <c r="F30" s="143"/>
      <c r="G30" s="143"/>
      <c r="H30" s="29"/>
      <c r="I30" s="32"/>
      <c r="J30" s="29"/>
      <c r="K30" s="32"/>
      <c r="L30" s="29"/>
      <c r="M30" s="32"/>
      <c r="N30" s="29"/>
      <c r="O30" s="32"/>
      <c r="P30" s="29"/>
      <c r="Q30" s="32"/>
      <c r="R30" s="29"/>
      <c r="S30" s="32"/>
      <c r="T30" s="28"/>
      <c r="U30" s="83"/>
      <c r="V30" s="76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76"/>
      <c r="AX30" s="143"/>
      <c r="AY30" s="143"/>
      <c r="AZ30" s="143"/>
      <c r="BA30" s="29"/>
      <c r="BB30" s="32"/>
      <c r="BC30" s="29"/>
      <c r="BD30" s="32"/>
      <c r="BE30" s="29"/>
      <c r="BF30" s="32"/>
      <c r="BG30" s="29"/>
      <c r="BH30" s="32"/>
      <c r="BI30" s="29"/>
      <c r="BJ30" s="32"/>
      <c r="BK30" s="29"/>
      <c r="BM30" s="143"/>
      <c r="BN30" s="143"/>
      <c r="BO30" s="143"/>
      <c r="BP30" s="29"/>
      <c r="BQ30" s="32"/>
      <c r="BR30" s="29"/>
      <c r="BS30" s="32"/>
      <c r="BT30" s="29"/>
      <c r="BU30" s="32"/>
      <c r="BV30" s="29"/>
      <c r="BW30" s="32"/>
      <c r="BX30" s="29"/>
      <c r="BY30" s="32"/>
      <c r="BZ30" s="29"/>
      <c r="CB30" s="143"/>
      <c r="CC30" s="143"/>
      <c r="CD30" s="143"/>
      <c r="CE30" s="29"/>
      <c r="CF30" s="32"/>
      <c r="CG30" s="29"/>
      <c r="CH30" s="32"/>
      <c r="CI30" s="29"/>
      <c r="CJ30" s="32"/>
      <c r="CK30" s="29"/>
      <c r="CL30" s="32"/>
      <c r="CM30" s="29"/>
      <c r="CN30" s="32"/>
      <c r="CO30" s="32"/>
      <c r="CQ30" s="143"/>
      <c r="CR30" s="143"/>
      <c r="CS30" s="143"/>
      <c r="CT30" s="29"/>
      <c r="CU30" s="32"/>
      <c r="CV30" s="29"/>
      <c r="CW30" s="32"/>
      <c r="CX30" s="29"/>
      <c r="CY30" s="32"/>
      <c r="CZ30" s="29"/>
      <c r="DA30" s="32"/>
      <c r="DB30" s="29"/>
      <c r="DC30" s="32"/>
      <c r="DD30" s="32"/>
      <c r="DF30" s="143"/>
      <c r="DG30" s="143"/>
      <c r="DH30" s="143"/>
      <c r="DI30" s="29"/>
      <c r="DJ30" s="32"/>
      <c r="DK30" s="29"/>
      <c r="DL30" s="32"/>
      <c r="DM30" s="29"/>
      <c r="DN30" s="32"/>
      <c r="DO30" s="29"/>
      <c r="DP30" s="32"/>
      <c r="DQ30" s="29"/>
      <c r="DR30" s="32"/>
      <c r="DS30" s="32"/>
      <c r="DU30" s="143"/>
      <c r="DV30" s="143"/>
      <c r="DW30" s="143"/>
      <c r="EJ30" s="143"/>
      <c r="EK30" s="143"/>
      <c r="EL30" s="143"/>
      <c r="EM30" s="29"/>
      <c r="EN30" s="32"/>
      <c r="EO30" s="29"/>
      <c r="EP30" s="32"/>
      <c r="EQ30" s="29"/>
      <c r="ER30" s="32"/>
      <c r="ES30" s="29"/>
      <c r="ET30" s="32"/>
      <c r="EU30" s="29"/>
      <c r="EV30" s="32"/>
      <c r="EW30" s="32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  <c r="FI30" s="28"/>
      <c r="FJ30" s="28"/>
      <c r="FK30" s="28"/>
      <c r="FL30" s="28"/>
      <c r="FM30" s="28"/>
      <c r="FN30" s="28"/>
      <c r="FO30" s="28"/>
      <c r="FP30" s="28"/>
      <c r="FQ30" s="28"/>
      <c r="FR30" s="28"/>
      <c r="FS30" s="28"/>
      <c r="FT30" s="28"/>
    </row>
    <row r="31" spans="4:176" ht="9.9" customHeight="1">
      <c r="E31" s="143"/>
      <c r="F31" s="143"/>
      <c r="G31" s="143"/>
      <c r="H31" s="29"/>
      <c r="I31" s="32"/>
      <c r="J31" s="29"/>
      <c r="K31" s="32"/>
      <c r="L31" s="29"/>
      <c r="M31" s="32"/>
      <c r="N31" s="29"/>
      <c r="O31" s="32"/>
      <c r="P31" s="29"/>
      <c r="Q31" s="32"/>
      <c r="R31" s="29"/>
      <c r="S31" s="32"/>
      <c r="T31" s="28"/>
      <c r="U31" s="83"/>
      <c r="V31" s="76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76"/>
      <c r="AX31" s="143"/>
      <c r="AY31" s="143"/>
      <c r="AZ31" s="143"/>
      <c r="BA31" s="29"/>
      <c r="BB31" s="32"/>
      <c r="BC31" s="29"/>
      <c r="BD31" s="32"/>
      <c r="BE31" s="29"/>
      <c r="BF31" s="32"/>
      <c r="BG31" s="29"/>
      <c r="BH31" s="32"/>
      <c r="BI31" s="29"/>
      <c r="BJ31" s="32"/>
      <c r="BK31" s="29"/>
      <c r="BM31" s="143"/>
      <c r="BN31" s="143"/>
      <c r="BO31" s="143"/>
      <c r="BP31" s="29"/>
      <c r="BQ31" s="32"/>
      <c r="BR31" s="29"/>
      <c r="BS31" s="32"/>
      <c r="BT31" s="29"/>
      <c r="BU31" s="32"/>
      <c r="BV31" s="29"/>
      <c r="BW31" s="32"/>
      <c r="BX31" s="29"/>
      <c r="BY31" s="32"/>
      <c r="BZ31" s="29"/>
      <c r="CB31" s="143"/>
      <c r="CC31" s="143"/>
      <c r="CD31" s="143"/>
      <c r="CE31" s="29"/>
      <c r="CF31" s="32"/>
      <c r="CG31" s="29"/>
      <c r="CH31" s="32"/>
      <c r="CI31" s="29"/>
      <c r="CJ31" s="32"/>
      <c r="CK31" s="29"/>
      <c r="CL31" s="32"/>
      <c r="CM31" s="29"/>
      <c r="CN31" s="32"/>
      <c r="CO31" s="32"/>
      <c r="CQ31" s="143"/>
      <c r="CR31" s="143"/>
      <c r="CS31" s="143"/>
      <c r="CT31" s="29"/>
      <c r="CU31" s="32"/>
      <c r="CV31" s="29"/>
      <c r="CW31" s="32"/>
      <c r="CX31" s="29"/>
      <c r="CY31" s="32"/>
      <c r="CZ31" s="29"/>
      <c r="DA31" s="32"/>
      <c r="DB31" s="29"/>
      <c r="DC31" s="32"/>
      <c r="DD31" s="32"/>
      <c r="DF31" s="143"/>
      <c r="DG31" s="143"/>
      <c r="DH31" s="143"/>
      <c r="DI31" s="29"/>
      <c r="DJ31" s="32"/>
      <c r="DK31" s="29"/>
      <c r="DL31" s="32"/>
      <c r="DM31" s="29"/>
      <c r="DN31" s="32"/>
      <c r="DO31" s="29"/>
      <c r="DP31" s="32"/>
      <c r="DQ31" s="29"/>
      <c r="DR31" s="32"/>
      <c r="DS31" s="32"/>
      <c r="DU31" s="143"/>
      <c r="DV31" s="143"/>
      <c r="DW31" s="143"/>
      <c r="EJ31" s="143"/>
      <c r="EK31" s="143"/>
      <c r="EL31" s="143"/>
      <c r="EM31" s="29"/>
      <c r="EN31" s="32"/>
      <c r="EO31" s="29"/>
      <c r="EP31" s="32"/>
      <c r="EQ31" s="29"/>
      <c r="ER31" s="32"/>
      <c r="ES31" s="29"/>
      <c r="ET31" s="32"/>
      <c r="EU31" s="29"/>
      <c r="EV31" s="32"/>
      <c r="EW31" s="32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</row>
    <row r="32" spans="4:176" ht="9.9" customHeight="1">
      <c r="E32" s="143"/>
      <c r="F32" s="143"/>
      <c r="G32" s="143"/>
      <c r="H32" s="29"/>
      <c r="I32" s="32"/>
      <c r="J32" s="29"/>
      <c r="K32" s="32"/>
      <c r="L32" s="29"/>
      <c r="M32" s="32"/>
      <c r="N32" s="29"/>
      <c r="O32" s="32"/>
      <c r="P32" s="29"/>
      <c r="Q32" s="32"/>
      <c r="R32" s="29"/>
      <c r="S32" s="32"/>
      <c r="T32" s="28"/>
      <c r="U32" s="83"/>
      <c r="V32" s="76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H32" s="174"/>
      <c r="AI32" s="174"/>
      <c r="AJ32" s="174"/>
      <c r="AK32" s="174"/>
      <c r="AL32" s="174"/>
      <c r="AM32" s="174"/>
      <c r="AN32" s="174"/>
      <c r="AO32" s="174"/>
      <c r="AP32" s="174"/>
      <c r="AQ32" s="174"/>
      <c r="AR32" s="174"/>
      <c r="AS32" s="174"/>
      <c r="AT32" s="174"/>
      <c r="AU32" s="174"/>
      <c r="AV32" s="174"/>
      <c r="AW32" s="76"/>
      <c r="AX32" s="143"/>
      <c r="AY32" s="143"/>
      <c r="AZ32" s="143"/>
      <c r="BA32" s="29"/>
      <c r="BB32" s="32"/>
      <c r="BC32" s="29"/>
      <c r="BD32" s="32"/>
      <c r="BE32" s="29"/>
      <c r="BF32" s="32"/>
      <c r="BG32" s="29"/>
      <c r="BH32" s="32"/>
      <c r="BI32" s="29"/>
      <c r="BJ32" s="32"/>
      <c r="BK32" s="29"/>
      <c r="BM32" s="143"/>
      <c r="BN32" s="143"/>
      <c r="BO32" s="143"/>
      <c r="BP32" s="29"/>
      <c r="BQ32" s="32"/>
      <c r="BR32" s="29"/>
      <c r="BS32" s="32"/>
      <c r="BT32" s="29"/>
      <c r="BU32" s="32"/>
      <c r="BV32" s="29"/>
      <c r="BW32" s="32"/>
      <c r="BX32" s="29"/>
      <c r="BY32" s="32"/>
      <c r="BZ32" s="29"/>
      <c r="CB32" s="143"/>
      <c r="CC32" s="143"/>
      <c r="CD32" s="143"/>
      <c r="CE32" s="29"/>
      <c r="CF32" s="32"/>
      <c r="CG32" s="29"/>
      <c r="CH32" s="32"/>
      <c r="CI32" s="29"/>
      <c r="CJ32" s="32"/>
      <c r="CK32" s="29"/>
      <c r="CL32" s="32"/>
      <c r="CM32" s="29"/>
      <c r="CN32" s="32"/>
      <c r="CO32" s="32"/>
      <c r="CQ32" s="143"/>
      <c r="CR32" s="143"/>
      <c r="CS32" s="143"/>
      <c r="CT32" s="29"/>
      <c r="CU32" s="32"/>
      <c r="CV32" s="29"/>
      <c r="CW32" s="32"/>
      <c r="CX32" s="29"/>
      <c r="CY32" s="32"/>
      <c r="CZ32" s="29"/>
      <c r="DA32" s="32"/>
      <c r="DB32" s="29"/>
      <c r="DC32" s="32"/>
      <c r="DD32" s="32"/>
      <c r="DF32" s="143"/>
      <c r="DG32" s="143"/>
      <c r="DH32" s="143"/>
      <c r="DI32" s="29"/>
      <c r="DJ32" s="32"/>
      <c r="DK32" s="29"/>
      <c r="DL32" s="32"/>
      <c r="DM32" s="29"/>
      <c r="DN32" s="32"/>
      <c r="DO32" s="29"/>
      <c r="DP32" s="32"/>
      <c r="DQ32" s="29"/>
      <c r="DR32" s="32"/>
      <c r="DS32" s="32"/>
      <c r="DU32" s="143"/>
      <c r="DV32" s="143"/>
      <c r="DW32" s="143"/>
      <c r="EJ32" s="143"/>
      <c r="EK32" s="143"/>
      <c r="EL32" s="143"/>
      <c r="EM32" s="29"/>
      <c r="EN32" s="32"/>
      <c r="EO32" s="29"/>
      <c r="EP32" s="32"/>
      <c r="EQ32" s="29"/>
      <c r="ER32" s="32"/>
      <c r="ES32" s="29"/>
      <c r="ET32" s="32"/>
      <c r="EU32" s="29"/>
      <c r="EV32" s="32"/>
      <c r="EW32" s="32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</row>
    <row r="33" spans="5:176" ht="9.9" customHeight="1">
      <c r="E33" s="143"/>
      <c r="F33" s="143"/>
      <c r="G33" s="143"/>
      <c r="H33" s="29"/>
      <c r="I33" s="32"/>
      <c r="J33" s="29"/>
      <c r="K33" s="32"/>
      <c r="L33" s="29"/>
      <c r="M33" s="32"/>
      <c r="N33" s="29"/>
      <c r="O33" s="32"/>
      <c r="P33" s="29"/>
      <c r="Q33" s="32"/>
      <c r="R33" s="29"/>
      <c r="S33" s="32"/>
      <c r="T33" s="28"/>
      <c r="U33" s="83"/>
      <c r="V33" s="76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H33" s="174"/>
      <c r="AI33" s="174"/>
      <c r="AJ33" s="174"/>
      <c r="AK33" s="174"/>
      <c r="AL33" s="174"/>
      <c r="AM33" s="174"/>
      <c r="AN33" s="174"/>
      <c r="AO33" s="174"/>
      <c r="AP33" s="174"/>
      <c r="AQ33" s="174"/>
      <c r="AR33" s="174"/>
      <c r="AS33" s="174"/>
      <c r="AT33" s="174"/>
      <c r="AU33" s="174"/>
      <c r="AV33" s="174"/>
      <c r="AW33" s="76"/>
      <c r="AX33" s="143"/>
      <c r="AY33" s="143"/>
      <c r="AZ33" s="143"/>
      <c r="BA33" s="29"/>
      <c r="BB33" s="32"/>
      <c r="BC33" s="29"/>
      <c r="BD33" s="32"/>
      <c r="BE33" s="29"/>
      <c r="BF33" s="32"/>
      <c r="BG33" s="29"/>
      <c r="BH33" s="32"/>
      <c r="BI33" s="29"/>
      <c r="BJ33" s="32"/>
      <c r="BK33" s="29"/>
      <c r="BM33" s="143"/>
      <c r="BN33" s="143"/>
      <c r="BO33" s="143"/>
      <c r="BP33" s="29"/>
      <c r="BQ33" s="32"/>
      <c r="BR33" s="29"/>
      <c r="BS33" s="32"/>
      <c r="BT33" s="29"/>
      <c r="BU33" s="32"/>
      <c r="BV33" s="29"/>
      <c r="BW33" s="32"/>
      <c r="BX33" s="29"/>
      <c r="BY33" s="32"/>
      <c r="BZ33" s="29"/>
      <c r="CB33" s="143"/>
      <c r="CC33" s="143"/>
      <c r="CD33" s="143"/>
      <c r="CE33" s="29"/>
      <c r="CF33" s="32"/>
      <c r="CG33" s="29"/>
      <c r="CH33" s="32"/>
      <c r="CI33" s="29"/>
      <c r="CJ33" s="32"/>
      <c r="CK33" s="29"/>
      <c r="CL33" s="32"/>
      <c r="CM33" s="29"/>
      <c r="CN33" s="32"/>
      <c r="CO33" s="32"/>
      <c r="CQ33" s="143"/>
      <c r="CR33" s="143"/>
      <c r="CS33" s="143"/>
      <c r="CT33" s="29"/>
      <c r="CU33" s="32"/>
      <c r="CV33" s="29"/>
      <c r="CW33" s="32"/>
      <c r="CX33" s="29"/>
      <c r="CY33" s="32"/>
      <c r="CZ33" s="29"/>
      <c r="DA33" s="32"/>
      <c r="DB33" s="29"/>
      <c r="DC33" s="32"/>
      <c r="DD33" s="32"/>
      <c r="DF33" s="143"/>
      <c r="DG33" s="143"/>
      <c r="DH33" s="143"/>
      <c r="DI33" s="29"/>
      <c r="DJ33" s="32"/>
      <c r="DK33" s="29"/>
      <c r="DL33" s="32"/>
      <c r="DM33" s="29"/>
      <c r="DN33" s="32"/>
      <c r="DO33" s="29"/>
      <c r="DP33" s="32"/>
      <c r="DQ33" s="29"/>
      <c r="DR33" s="32"/>
      <c r="DS33" s="32"/>
      <c r="DU33" s="143"/>
      <c r="DV33" s="143"/>
      <c r="DW33" s="143"/>
      <c r="EJ33" s="143"/>
      <c r="EK33" s="143"/>
      <c r="EL33" s="143"/>
      <c r="EM33" s="29"/>
      <c r="EN33" s="32"/>
      <c r="EO33" s="29"/>
      <c r="EP33" s="32"/>
      <c r="EQ33" s="29"/>
      <c r="ER33" s="32"/>
      <c r="ES33" s="29"/>
      <c r="ET33" s="32"/>
      <c r="EU33" s="29"/>
      <c r="EV33" s="32"/>
      <c r="EW33" s="32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</row>
    <row r="34" spans="5:176" ht="9.9" customHeight="1">
      <c r="E34" s="143"/>
      <c r="F34" s="143"/>
      <c r="G34" s="143"/>
      <c r="H34" s="29"/>
      <c r="I34" s="32"/>
      <c r="J34" s="29"/>
      <c r="K34" s="32"/>
      <c r="L34" s="29"/>
      <c r="M34" s="32"/>
      <c r="N34" s="29"/>
      <c r="O34" s="32"/>
      <c r="P34" s="29"/>
      <c r="Q34" s="32"/>
      <c r="R34" s="29"/>
      <c r="S34" s="32"/>
      <c r="T34" s="28"/>
      <c r="U34" s="84"/>
      <c r="V34" s="9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H34" s="174"/>
      <c r="AI34" s="174"/>
      <c r="AJ34" s="174"/>
      <c r="AK34" s="174"/>
      <c r="AL34" s="174"/>
      <c r="AM34" s="174"/>
      <c r="AN34" s="174"/>
      <c r="AO34" s="174"/>
      <c r="AP34" s="174"/>
      <c r="AQ34" s="174"/>
      <c r="AR34" s="174"/>
      <c r="AS34" s="174"/>
      <c r="AT34" s="174"/>
      <c r="AU34" s="174"/>
      <c r="AV34" s="174"/>
      <c r="AW34" s="70"/>
      <c r="AX34" s="143"/>
      <c r="AY34" s="143"/>
      <c r="AZ34" s="143"/>
      <c r="BA34" s="29"/>
      <c r="BB34" s="32"/>
      <c r="BC34" s="29"/>
      <c r="BD34" s="32"/>
      <c r="BE34" s="29"/>
      <c r="BF34" s="32"/>
      <c r="BG34" s="29"/>
      <c r="BH34" s="32"/>
      <c r="BI34" s="29"/>
      <c r="BJ34" s="32"/>
      <c r="BK34" s="29"/>
      <c r="BM34" s="143"/>
      <c r="BN34" s="143"/>
      <c r="BO34" s="143"/>
      <c r="BP34" s="29"/>
      <c r="BQ34" s="32"/>
      <c r="BR34" s="29"/>
      <c r="BS34" s="32"/>
      <c r="BT34" s="29"/>
      <c r="BU34" s="32"/>
      <c r="BV34" s="29"/>
      <c r="BW34" s="32"/>
      <c r="BX34" s="29"/>
      <c r="BY34" s="32"/>
      <c r="BZ34" s="29"/>
      <c r="CB34" s="143"/>
      <c r="CC34" s="143"/>
      <c r="CD34" s="143"/>
      <c r="CE34" s="29"/>
      <c r="CF34" s="32"/>
      <c r="CG34" s="29"/>
      <c r="CH34" s="32"/>
      <c r="CI34" s="29"/>
      <c r="CJ34" s="32"/>
      <c r="CK34" s="29"/>
      <c r="CL34" s="32"/>
      <c r="CM34" s="29"/>
      <c r="CN34" s="32"/>
      <c r="CO34" s="32"/>
      <c r="CQ34" s="143"/>
      <c r="CR34" s="143"/>
      <c r="CS34" s="143"/>
      <c r="CT34" s="29"/>
      <c r="CU34" s="32"/>
      <c r="CV34" s="29"/>
      <c r="CW34" s="32"/>
      <c r="CX34" s="29"/>
      <c r="CY34" s="32"/>
      <c r="CZ34" s="29"/>
      <c r="DA34" s="32"/>
      <c r="DB34" s="29"/>
      <c r="DC34" s="32"/>
      <c r="DD34" s="32"/>
      <c r="DF34" s="143"/>
      <c r="DG34" s="143"/>
      <c r="DH34" s="143"/>
      <c r="DI34" s="29"/>
      <c r="DJ34" s="32"/>
      <c r="DK34" s="29"/>
      <c r="DL34" s="32"/>
      <c r="DM34" s="29"/>
      <c r="DN34" s="32"/>
      <c r="DO34" s="29"/>
      <c r="DP34" s="32"/>
      <c r="DQ34" s="29"/>
      <c r="DR34" s="32"/>
      <c r="DS34" s="32"/>
      <c r="DU34" s="143"/>
      <c r="DV34" s="143"/>
      <c r="DW34" s="143"/>
      <c r="EJ34" s="143"/>
      <c r="EK34" s="143"/>
      <c r="EL34" s="143"/>
      <c r="EM34" s="29"/>
      <c r="EN34" s="32"/>
      <c r="EO34" s="29"/>
      <c r="EP34" s="32"/>
      <c r="EQ34" s="29"/>
      <c r="ER34" s="32"/>
      <c r="ES34" s="29"/>
      <c r="ET34" s="32"/>
      <c r="EU34" s="29"/>
      <c r="EV34" s="32"/>
      <c r="EW34" s="32"/>
    </row>
    <row r="35" spans="5:176" ht="9.9" customHeight="1">
      <c r="E35" s="143"/>
      <c r="F35" s="143"/>
      <c r="G35" s="143"/>
      <c r="H35" s="29"/>
      <c r="I35" s="32"/>
      <c r="J35" s="29"/>
      <c r="K35" s="32"/>
      <c r="L35" s="29"/>
      <c r="M35" s="32"/>
      <c r="N35" s="29"/>
      <c r="O35" s="32"/>
      <c r="P35" s="29"/>
      <c r="Q35" s="32"/>
      <c r="R35" s="29"/>
      <c r="S35" s="32"/>
      <c r="T35" s="28"/>
      <c r="U35" s="85"/>
      <c r="V35" s="9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H35" s="174"/>
      <c r="AI35" s="174"/>
      <c r="AJ35" s="174"/>
      <c r="AK35" s="174"/>
      <c r="AL35" s="174"/>
      <c r="AM35" s="174"/>
      <c r="AN35" s="174"/>
      <c r="AO35" s="174"/>
      <c r="AP35" s="174"/>
      <c r="AQ35" s="174"/>
      <c r="AR35" s="174"/>
      <c r="AS35" s="174"/>
      <c r="AT35" s="174"/>
      <c r="AU35" s="174"/>
      <c r="AV35" s="174"/>
      <c r="AW35" s="70"/>
      <c r="AX35" s="143"/>
      <c r="AY35" s="143"/>
      <c r="AZ35" s="143"/>
      <c r="BA35" s="29"/>
      <c r="BB35" s="32"/>
      <c r="BC35" s="29"/>
      <c r="BD35" s="32"/>
      <c r="BE35" s="29"/>
      <c r="BF35" s="32"/>
      <c r="BG35" s="29"/>
      <c r="BH35" s="32"/>
      <c r="BI35" s="29"/>
      <c r="BJ35" s="32"/>
      <c r="BK35" s="29"/>
      <c r="BM35" s="143"/>
      <c r="BN35" s="143"/>
      <c r="BO35" s="143"/>
      <c r="BP35" s="29"/>
      <c r="BQ35" s="32"/>
      <c r="BR35" s="29"/>
      <c r="BS35" s="32"/>
      <c r="BT35" s="29"/>
      <c r="BU35" s="32"/>
      <c r="BV35" s="29"/>
      <c r="BW35" s="32"/>
      <c r="BX35" s="29"/>
      <c r="BY35" s="32"/>
      <c r="BZ35" s="29"/>
      <c r="CB35" s="143"/>
      <c r="CC35" s="143"/>
      <c r="CD35" s="143"/>
      <c r="CE35" s="29"/>
      <c r="CF35" s="32"/>
      <c r="CG35" s="29"/>
      <c r="CH35" s="32"/>
      <c r="CI35" s="29"/>
      <c r="CJ35" s="32"/>
      <c r="CK35" s="29"/>
      <c r="CL35" s="32"/>
      <c r="CM35" s="29"/>
      <c r="CN35" s="32"/>
      <c r="CO35" s="32"/>
      <c r="CQ35" s="143"/>
      <c r="CR35" s="143"/>
      <c r="CS35" s="143"/>
      <c r="CT35" s="29"/>
      <c r="CU35" s="32"/>
      <c r="CV35" s="29"/>
      <c r="CW35" s="32"/>
      <c r="CX35" s="29"/>
      <c r="CY35" s="32"/>
      <c r="CZ35" s="29"/>
      <c r="DA35" s="32"/>
      <c r="DB35" s="29"/>
      <c r="DC35" s="32"/>
      <c r="DD35" s="32"/>
      <c r="DF35" s="143"/>
      <c r="DG35" s="143"/>
      <c r="DH35" s="143"/>
      <c r="DI35" s="29"/>
      <c r="DJ35" s="32"/>
      <c r="DK35" s="29"/>
      <c r="DL35" s="32"/>
      <c r="DM35" s="29"/>
      <c r="DN35" s="32"/>
      <c r="DO35" s="29"/>
      <c r="DP35" s="32"/>
      <c r="DQ35" s="29"/>
      <c r="DR35" s="32"/>
      <c r="DS35" s="32"/>
      <c r="DU35" s="143"/>
      <c r="DV35" s="143"/>
      <c r="DW35" s="143"/>
      <c r="EJ35" s="143"/>
      <c r="EK35" s="143"/>
      <c r="EL35" s="143"/>
      <c r="EM35" s="29"/>
      <c r="EN35" s="32"/>
      <c r="EO35" s="29"/>
      <c r="EP35" s="32"/>
      <c r="EQ35" s="29"/>
      <c r="ER35" s="32"/>
      <c r="ES35" s="29"/>
      <c r="ET35" s="32"/>
      <c r="EU35" s="29"/>
      <c r="EV35" s="32"/>
      <c r="EW35" s="32"/>
    </row>
    <row r="36" spans="5:176" ht="9.9" customHeight="1">
      <c r="E36" s="143"/>
      <c r="F36" s="143"/>
      <c r="G36" s="143"/>
      <c r="H36" s="29"/>
      <c r="I36" s="32"/>
      <c r="J36" s="29"/>
      <c r="K36" s="32"/>
      <c r="L36" s="29"/>
      <c r="M36" s="32"/>
      <c r="N36" s="29"/>
      <c r="O36" s="32"/>
      <c r="P36" s="29"/>
      <c r="Q36" s="32"/>
      <c r="R36" s="29"/>
      <c r="S36" s="32"/>
      <c r="T36" s="28"/>
      <c r="U36" s="85"/>
      <c r="V36" s="9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H36" s="174"/>
      <c r="AI36" s="174"/>
      <c r="AJ36" s="174"/>
      <c r="AK36" s="174"/>
      <c r="AL36" s="174"/>
      <c r="AM36" s="174"/>
      <c r="AN36" s="174"/>
      <c r="AO36" s="174"/>
      <c r="AP36" s="174"/>
      <c r="AQ36" s="174"/>
      <c r="AR36" s="174"/>
      <c r="AS36" s="174"/>
      <c r="AT36" s="174"/>
      <c r="AU36" s="174"/>
      <c r="AV36" s="174"/>
      <c r="AW36" s="70"/>
      <c r="AX36" s="143"/>
      <c r="AY36" s="143"/>
      <c r="AZ36" s="143"/>
      <c r="BA36" s="29"/>
      <c r="BB36" s="32"/>
      <c r="BC36" s="29"/>
      <c r="BD36" s="32"/>
      <c r="BE36" s="29"/>
      <c r="BF36" s="32"/>
      <c r="BG36" s="29"/>
      <c r="BH36" s="32"/>
      <c r="BI36" s="29"/>
      <c r="BJ36" s="32"/>
      <c r="BK36" s="29"/>
      <c r="BM36" s="143"/>
      <c r="BN36" s="143"/>
      <c r="BO36" s="143"/>
      <c r="BP36" s="29"/>
      <c r="BQ36" s="32"/>
      <c r="BR36" s="29"/>
      <c r="BS36" s="32"/>
      <c r="BT36" s="29"/>
      <c r="BU36" s="32"/>
      <c r="BV36" s="29"/>
      <c r="BW36" s="32"/>
      <c r="BX36" s="29"/>
      <c r="BY36" s="32"/>
      <c r="BZ36" s="29"/>
      <c r="CB36" s="143"/>
      <c r="CC36" s="143"/>
      <c r="CD36" s="143"/>
      <c r="CE36" s="29"/>
      <c r="CF36" s="32"/>
      <c r="CG36" s="29"/>
      <c r="CH36" s="32"/>
      <c r="CI36" s="29"/>
      <c r="CJ36" s="32"/>
      <c r="CK36" s="29"/>
      <c r="CL36" s="32"/>
      <c r="CM36" s="29"/>
      <c r="CN36" s="32"/>
      <c r="CO36" s="32"/>
      <c r="CQ36" s="143"/>
      <c r="CR36" s="143"/>
      <c r="CS36" s="143"/>
      <c r="CT36" s="29"/>
      <c r="CU36" s="32"/>
      <c r="CV36" s="29"/>
      <c r="CW36" s="32"/>
      <c r="CX36" s="29"/>
      <c r="CY36" s="32"/>
      <c r="CZ36" s="29"/>
      <c r="DA36" s="32"/>
      <c r="DB36" s="29"/>
      <c r="DC36" s="32"/>
      <c r="DD36" s="32"/>
      <c r="DF36" s="143"/>
      <c r="DG36" s="143"/>
      <c r="DH36" s="143"/>
      <c r="DI36" s="29"/>
      <c r="DJ36" s="32"/>
      <c r="DK36" s="29"/>
      <c r="DL36" s="32"/>
      <c r="DM36" s="29"/>
      <c r="DN36" s="32"/>
      <c r="DO36" s="29"/>
      <c r="DP36" s="32"/>
      <c r="DQ36" s="29"/>
      <c r="DR36" s="32"/>
      <c r="DS36" s="32"/>
      <c r="DU36" s="143"/>
      <c r="DV36" s="143"/>
      <c r="DW36" s="143"/>
      <c r="EJ36" s="143"/>
      <c r="EK36" s="143"/>
      <c r="EL36" s="143"/>
      <c r="EM36" s="29"/>
      <c r="EN36" s="32"/>
      <c r="EO36" s="29"/>
      <c r="EP36" s="32"/>
      <c r="EQ36" s="29"/>
      <c r="ER36" s="32"/>
      <c r="ES36" s="29"/>
      <c r="ET36" s="32"/>
      <c r="EU36" s="29"/>
      <c r="EV36" s="32"/>
      <c r="EW36" s="32"/>
    </row>
    <row r="37" spans="5:176" ht="9.9" customHeight="1">
      <c r="E37" s="143"/>
      <c r="F37" s="143"/>
      <c r="G37" s="143"/>
      <c r="H37" s="29"/>
      <c r="I37" s="32"/>
      <c r="J37" s="29"/>
      <c r="K37" s="32"/>
      <c r="L37" s="29"/>
      <c r="M37" s="32"/>
      <c r="N37" s="29"/>
      <c r="O37" s="32"/>
      <c r="P37" s="29"/>
      <c r="Q37" s="32"/>
      <c r="R37" s="29"/>
      <c r="S37" s="32"/>
      <c r="T37" s="28"/>
      <c r="U37" s="85"/>
      <c r="V37" s="77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174"/>
      <c r="AW37" s="78"/>
      <c r="AX37" s="143"/>
      <c r="AY37" s="143"/>
      <c r="AZ37" s="143"/>
      <c r="BA37" s="29"/>
      <c r="BB37" s="32"/>
      <c r="BC37" s="29"/>
      <c r="BD37" s="32"/>
      <c r="BE37" s="29"/>
      <c r="BF37" s="32"/>
      <c r="BG37" s="29"/>
      <c r="BH37" s="32"/>
      <c r="BI37" s="29"/>
      <c r="BJ37" s="32"/>
      <c r="BK37" s="29"/>
      <c r="BM37" s="143"/>
      <c r="BN37" s="143"/>
      <c r="BO37" s="143"/>
      <c r="BP37" s="29"/>
      <c r="BQ37" s="32"/>
      <c r="BR37" s="29"/>
      <c r="BS37" s="32"/>
      <c r="BT37" s="29"/>
      <c r="BU37" s="32"/>
      <c r="BV37" s="29"/>
      <c r="BW37" s="32"/>
      <c r="BX37" s="29"/>
      <c r="BY37" s="32"/>
      <c r="BZ37" s="29"/>
      <c r="CB37" s="143"/>
      <c r="CC37" s="143"/>
      <c r="CD37" s="143"/>
      <c r="CE37" s="29"/>
      <c r="CF37" s="32"/>
      <c r="CG37" s="29"/>
      <c r="CH37" s="32"/>
      <c r="CI37" s="29"/>
      <c r="CJ37" s="32"/>
      <c r="CK37" s="29"/>
      <c r="CL37" s="32"/>
      <c r="CM37" s="29"/>
      <c r="CN37" s="32"/>
      <c r="CO37" s="32"/>
      <c r="CQ37" s="143"/>
      <c r="CR37" s="143"/>
      <c r="CS37" s="143"/>
      <c r="CT37" s="29"/>
      <c r="CU37" s="32"/>
      <c r="CV37" s="29"/>
      <c r="CW37" s="32"/>
      <c r="CX37" s="29"/>
      <c r="CY37" s="32"/>
      <c r="CZ37" s="29"/>
      <c r="DA37" s="32"/>
      <c r="DB37" s="29"/>
      <c r="DC37" s="32"/>
      <c r="DD37" s="32"/>
      <c r="DF37" s="143"/>
      <c r="DG37" s="143"/>
      <c r="DH37" s="143"/>
      <c r="DI37" s="29"/>
      <c r="DJ37" s="32"/>
      <c r="DK37" s="29"/>
      <c r="DL37" s="32"/>
      <c r="DM37" s="29"/>
      <c r="DN37" s="32"/>
      <c r="DO37" s="29"/>
      <c r="DP37" s="32"/>
      <c r="DQ37" s="29"/>
      <c r="DR37" s="32"/>
      <c r="DS37" s="32"/>
      <c r="DU37" s="143"/>
      <c r="DV37" s="143"/>
      <c r="DW37" s="143"/>
      <c r="EJ37" s="143"/>
      <c r="EK37" s="143"/>
      <c r="EL37" s="143"/>
      <c r="EM37" s="29"/>
      <c r="EN37" s="32"/>
      <c r="EO37" s="29"/>
      <c r="EP37" s="32"/>
      <c r="EQ37" s="29"/>
      <c r="ER37" s="32"/>
      <c r="ES37" s="29"/>
      <c r="ET37" s="32"/>
      <c r="EU37" s="29"/>
      <c r="EV37" s="32"/>
      <c r="EW37" s="32"/>
    </row>
    <row r="38" spans="5:176" ht="9.9" customHeight="1">
      <c r="E38" s="143"/>
      <c r="F38" s="143"/>
      <c r="G38" s="143"/>
      <c r="H38" s="29"/>
      <c r="I38" s="32"/>
      <c r="J38" s="29"/>
      <c r="K38" s="32"/>
      <c r="L38" s="29"/>
      <c r="M38" s="32"/>
      <c r="N38" s="29"/>
      <c r="O38" s="32"/>
      <c r="P38" s="29"/>
      <c r="Q38" s="32"/>
      <c r="R38" s="29"/>
      <c r="S38" s="32"/>
      <c r="T38" s="28"/>
      <c r="U38" s="85"/>
      <c r="V38" s="77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H38" s="174"/>
      <c r="AI38" s="174"/>
      <c r="AJ38" s="174"/>
      <c r="AK38" s="174"/>
      <c r="AL38" s="174"/>
      <c r="AM38" s="174"/>
      <c r="AN38" s="174"/>
      <c r="AO38" s="174"/>
      <c r="AP38" s="174"/>
      <c r="AQ38" s="174"/>
      <c r="AR38" s="174"/>
      <c r="AS38" s="174"/>
      <c r="AT38" s="174"/>
      <c r="AU38" s="174"/>
      <c r="AV38" s="174"/>
      <c r="AW38" s="78"/>
      <c r="AX38" s="143"/>
      <c r="AY38" s="143"/>
      <c r="AZ38" s="143"/>
      <c r="BA38" s="29"/>
      <c r="BB38" s="32"/>
      <c r="BC38" s="29"/>
      <c r="BD38" s="32"/>
      <c r="BE38" s="29"/>
      <c r="BF38" s="32"/>
      <c r="BG38" s="29"/>
      <c r="BH38" s="32"/>
      <c r="BI38" s="29"/>
      <c r="BJ38" s="32"/>
      <c r="BK38" s="29"/>
      <c r="BM38" s="143"/>
      <c r="BN38" s="143"/>
      <c r="BO38" s="143"/>
      <c r="BP38" s="29"/>
      <c r="BQ38" s="32"/>
      <c r="BR38" s="29"/>
      <c r="BS38" s="32"/>
      <c r="BT38" s="29"/>
      <c r="BU38" s="32"/>
      <c r="BV38" s="29"/>
      <c r="BW38" s="32"/>
      <c r="BX38" s="29"/>
      <c r="BY38" s="32"/>
      <c r="BZ38" s="29"/>
      <c r="CB38" s="143"/>
      <c r="CC38" s="143"/>
      <c r="CD38" s="143"/>
      <c r="CE38" s="29"/>
      <c r="CF38" s="32"/>
      <c r="CG38" s="29"/>
      <c r="CH38" s="32"/>
      <c r="CI38" s="29"/>
      <c r="CJ38" s="32"/>
      <c r="CK38" s="29"/>
      <c r="CL38" s="32"/>
      <c r="CM38" s="29"/>
      <c r="CN38" s="32"/>
      <c r="CO38" s="32"/>
      <c r="CQ38" s="143"/>
      <c r="CR38" s="143"/>
      <c r="CS38" s="143"/>
      <c r="CT38" s="29"/>
      <c r="CU38" s="32"/>
      <c r="CV38" s="29"/>
      <c r="CW38" s="32"/>
      <c r="CX38" s="29"/>
      <c r="CY38" s="32"/>
      <c r="CZ38" s="29"/>
      <c r="DA38" s="32"/>
      <c r="DB38" s="29"/>
      <c r="DC38" s="32"/>
      <c r="DD38" s="32"/>
      <c r="DF38" s="143"/>
      <c r="DG38" s="143"/>
      <c r="DH38" s="143"/>
      <c r="DI38" s="29"/>
      <c r="DJ38" s="32"/>
      <c r="DK38" s="29"/>
      <c r="DL38" s="32"/>
      <c r="DM38" s="29"/>
      <c r="DN38" s="32"/>
      <c r="DO38" s="29"/>
      <c r="DP38" s="32"/>
      <c r="DQ38" s="29"/>
      <c r="DR38" s="32"/>
      <c r="DS38" s="32"/>
      <c r="DU38" s="143"/>
      <c r="DV38" s="143"/>
      <c r="DW38" s="143"/>
      <c r="EJ38" s="143"/>
      <c r="EK38" s="143"/>
      <c r="EL38" s="143"/>
      <c r="EM38" s="29"/>
      <c r="EN38" s="32"/>
      <c r="EO38" s="29"/>
      <c r="EP38" s="32"/>
      <c r="EQ38" s="29"/>
      <c r="ER38" s="32"/>
      <c r="ES38" s="29"/>
      <c r="ET38" s="32"/>
      <c r="EU38" s="29"/>
      <c r="EV38" s="32"/>
      <c r="EW38" s="32"/>
    </row>
    <row r="39" spans="5:176" ht="9.9" customHeight="1">
      <c r="E39" s="143"/>
      <c r="F39" s="143"/>
      <c r="G39" s="143"/>
      <c r="H39" s="29"/>
      <c r="I39" s="32"/>
      <c r="J39" s="29"/>
      <c r="K39" s="32"/>
      <c r="L39" s="29"/>
      <c r="M39" s="32"/>
      <c r="N39" s="29"/>
      <c r="O39" s="32"/>
      <c r="P39" s="29"/>
      <c r="Q39" s="32"/>
      <c r="R39" s="29"/>
      <c r="S39" s="32"/>
      <c r="T39" s="28"/>
      <c r="U39" s="85"/>
      <c r="V39" s="77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H39" s="174"/>
      <c r="AI39" s="174"/>
      <c r="AJ39" s="174"/>
      <c r="AK39" s="174"/>
      <c r="AL39" s="174"/>
      <c r="AM39" s="174"/>
      <c r="AN39" s="174"/>
      <c r="AO39" s="174"/>
      <c r="AP39" s="174"/>
      <c r="AQ39" s="174"/>
      <c r="AR39" s="174"/>
      <c r="AS39" s="174"/>
      <c r="AT39" s="174"/>
      <c r="AU39" s="174"/>
      <c r="AV39" s="174"/>
      <c r="AW39" s="78"/>
      <c r="AX39" s="143"/>
      <c r="AY39" s="143"/>
      <c r="AZ39" s="143"/>
      <c r="BA39" s="29"/>
      <c r="BB39" s="32"/>
      <c r="BC39" s="29"/>
      <c r="BD39" s="32"/>
      <c r="BE39" s="29"/>
      <c r="BF39" s="32"/>
      <c r="BG39" s="29"/>
      <c r="BH39" s="32"/>
      <c r="BI39" s="29"/>
      <c r="BJ39" s="32"/>
      <c r="BK39" s="29"/>
      <c r="BM39" s="143"/>
      <c r="BN39" s="143"/>
      <c r="BO39" s="143"/>
      <c r="BP39" s="29"/>
      <c r="BQ39" s="32"/>
      <c r="BR39" s="29"/>
      <c r="BS39" s="32"/>
      <c r="BT39" s="29"/>
      <c r="BU39" s="32"/>
      <c r="BV39" s="29"/>
      <c r="BW39" s="32"/>
      <c r="BX39" s="29"/>
      <c r="BY39" s="32"/>
      <c r="BZ39" s="29"/>
      <c r="CB39" s="143"/>
      <c r="CC39" s="143"/>
      <c r="CD39" s="143"/>
      <c r="CE39" s="29"/>
      <c r="CF39" s="32"/>
      <c r="CG39" s="29"/>
      <c r="CH39" s="32"/>
      <c r="CI39" s="29"/>
      <c r="CJ39" s="32"/>
      <c r="CK39" s="29"/>
      <c r="CL39" s="32"/>
      <c r="CM39" s="29"/>
      <c r="CN39" s="32"/>
      <c r="CO39" s="32"/>
      <c r="CQ39" s="143"/>
      <c r="CR39" s="143"/>
      <c r="CS39" s="143"/>
      <c r="CT39" s="29"/>
      <c r="CU39" s="32"/>
      <c r="CV39" s="29"/>
      <c r="CW39" s="32"/>
      <c r="CX39" s="29"/>
      <c r="CY39" s="32"/>
      <c r="CZ39" s="29"/>
      <c r="DA39" s="32"/>
      <c r="DB39" s="29"/>
      <c r="DC39" s="32"/>
      <c r="DD39" s="32"/>
      <c r="DF39" s="143"/>
      <c r="DG39" s="143"/>
      <c r="DH39" s="143"/>
      <c r="DI39" s="29"/>
      <c r="DJ39" s="32"/>
      <c r="DK39" s="29"/>
      <c r="DL39" s="32"/>
      <c r="DM39" s="29"/>
      <c r="DN39" s="32"/>
      <c r="DO39" s="29"/>
      <c r="DP39" s="32"/>
      <c r="DQ39" s="29"/>
      <c r="DR39" s="32"/>
      <c r="DS39" s="32"/>
      <c r="DU39" s="143"/>
      <c r="DV39" s="143"/>
      <c r="DW39" s="143"/>
      <c r="EJ39" s="143"/>
      <c r="EK39" s="143"/>
      <c r="EL39" s="143"/>
      <c r="EM39" s="29"/>
      <c r="EN39" s="32"/>
      <c r="EO39" s="29"/>
      <c r="EP39" s="32"/>
      <c r="EQ39" s="29"/>
      <c r="ER39" s="32"/>
      <c r="ES39" s="29"/>
      <c r="ET39" s="32"/>
      <c r="EU39" s="29"/>
      <c r="EV39" s="32"/>
      <c r="EW39" s="32"/>
    </row>
    <row r="40" spans="5:176" ht="9.9" customHeight="1">
      <c r="E40" s="143"/>
      <c r="F40" s="143"/>
      <c r="G40" s="143"/>
      <c r="H40" s="29"/>
      <c r="I40" s="32"/>
      <c r="J40" s="29"/>
      <c r="K40" s="32"/>
      <c r="L40" s="29"/>
      <c r="M40" s="32"/>
      <c r="N40" s="29"/>
      <c r="O40" s="32"/>
      <c r="P40" s="29"/>
      <c r="Q40" s="32"/>
      <c r="R40" s="29"/>
      <c r="S40" s="32"/>
      <c r="T40" s="28"/>
      <c r="U40" s="85"/>
      <c r="V40" s="77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H40" s="174"/>
      <c r="AI40" s="174"/>
      <c r="AJ40" s="174"/>
      <c r="AK40" s="174"/>
      <c r="AL40" s="174"/>
      <c r="AM40" s="174"/>
      <c r="AN40" s="174"/>
      <c r="AO40" s="174"/>
      <c r="AP40" s="174"/>
      <c r="AQ40" s="174"/>
      <c r="AR40" s="174"/>
      <c r="AS40" s="174"/>
      <c r="AT40" s="174"/>
      <c r="AU40" s="174"/>
      <c r="AV40" s="174"/>
      <c r="AW40" s="78"/>
      <c r="AX40" s="143"/>
      <c r="AY40" s="143"/>
      <c r="AZ40" s="143"/>
      <c r="BA40" s="29"/>
      <c r="BB40" s="32"/>
      <c r="BC40" s="29"/>
      <c r="BD40" s="32"/>
      <c r="BE40" s="29"/>
      <c r="BF40" s="32"/>
      <c r="BG40" s="29"/>
      <c r="BH40" s="32"/>
      <c r="BI40" s="29"/>
      <c r="BJ40" s="32"/>
      <c r="BK40" s="29"/>
      <c r="BM40" s="143"/>
      <c r="BN40" s="143"/>
      <c r="BO40" s="143"/>
      <c r="BP40" s="29"/>
      <c r="BQ40" s="32"/>
      <c r="BR40" s="29"/>
      <c r="BS40" s="32"/>
      <c r="BT40" s="29"/>
      <c r="BU40" s="32"/>
      <c r="BV40" s="29"/>
      <c r="BW40" s="32"/>
      <c r="BX40" s="29"/>
      <c r="BY40" s="32"/>
      <c r="BZ40" s="29"/>
      <c r="CB40" s="143"/>
      <c r="CC40" s="143"/>
      <c r="CD40" s="143"/>
      <c r="CE40" s="29"/>
      <c r="CF40" s="32"/>
      <c r="CG40" s="29"/>
      <c r="CH40" s="32"/>
      <c r="CI40" s="29"/>
      <c r="CJ40" s="32"/>
      <c r="CK40" s="29"/>
      <c r="CL40" s="32"/>
      <c r="CM40" s="29"/>
      <c r="CN40" s="32"/>
      <c r="CO40" s="32"/>
      <c r="CQ40" s="143"/>
      <c r="CR40" s="143"/>
      <c r="CS40" s="143"/>
      <c r="CT40" s="29"/>
      <c r="CU40" s="32"/>
      <c r="CV40" s="29"/>
      <c r="CW40" s="32"/>
      <c r="CX40" s="29"/>
      <c r="CY40" s="32"/>
      <c r="CZ40" s="29"/>
      <c r="DA40" s="32"/>
      <c r="DB40" s="29"/>
      <c r="DC40" s="32"/>
      <c r="DD40" s="32"/>
      <c r="DF40" s="143"/>
      <c r="DG40" s="143"/>
      <c r="DH40" s="143"/>
      <c r="DI40" s="29"/>
      <c r="DJ40" s="32"/>
      <c r="DK40" s="29"/>
      <c r="DL40" s="32"/>
      <c r="DM40" s="29"/>
      <c r="DN40" s="32"/>
      <c r="DO40" s="29"/>
      <c r="DP40" s="32"/>
      <c r="DQ40" s="29"/>
      <c r="DR40" s="32"/>
      <c r="DS40" s="32"/>
      <c r="DU40" s="143"/>
      <c r="DV40" s="143"/>
      <c r="DW40" s="143"/>
      <c r="EJ40" s="143"/>
      <c r="EK40" s="143"/>
      <c r="EL40" s="143"/>
      <c r="EM40" s="29"/>
      <c r="EN40" s="32"/>
      <c r="EO40" s="29"/>
      <c r="EP40" s="32"/>
      <c r="EQ40" s="29"/>
      <c r="ER40" s="32"/>
      <c r="ES40" s="29"/>
      <c r="ET40" s="32"/>
      <c r="EU40" s="29"/>
      <c r="EV40" s="32"/>
      <c r="EW40" s="32"/>
    </row>
    <row r="41" spans="5:176" ht="9.9" customHeight="1">
      <c r="E41" s="143"/>
      <c r="F41" s="143"/>
      <c r="G41" s="143"/>
      <c r="H41" s="29"/>
      <c r="I41" s="32"/>
      <c r="J41" s="29"/>
      <c r="K41" s="32"/>
      <c r="L41" s="29"/>
      <c r="M41" s="32"/>
      <c r="N41" s="29"/>
      <c r="O41" s="32"/>
      <c r="P41" s="29"/>
      <c r="Q41" s="32"/>
      <c r="R41" s="29"/>
      <c r="S41" s="32"/>
      <c r="T41" s="28"/>
      <c r="U41" s="85"/>
      <c r="V41" s="77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H41" s="174"/>
      <c r="AI41" s="174"/>
      <c r="AJ41" s="174"/>
      <c r="AK41" s="174"/>
      <c r="AL41" s="174"/>
      <c r="AM41" s="174"/>
      <c r="AN41" s="174"/>
      <c r="AO41" s="174"/>
      <c r="AP41" s="174"/>
      <c r="AQ41" s="174"/>
      <c r="AR41" s="174"/>
      <c r="AS41" s="174"/>
      <c r="AT41" s="174"/>
      <c r="AU41" s="174"/>
      <c r="AV41" s="174"/>
      <c r="AW41" s="78"/>
      <c r="AX41" s="143"/>
      <c r="AY41" s="143"/>
      <c r="AZ41" s="143"/>
      <c r="BA41" s="29"/>
      <c r="BB41" s="32"/>
      <c r="BC41" s="29"/>
      <c r="BD41" s="32"/>
      <c r="BE41" s="29"/>
      <c r="BF41" s="32"/>
      <c r="BG41" s="29"/>
      <c r="BH41" s="32"/>
      <c r="BI41" s="29"/>
      <c r="BJ41" s="32"/>
      <c r="BK41" s="29"/>
      <c r="BM41" s="143"/>
      <c r="BN41" s="143"/>
      <c r="BO41" s="143"/>
      <c r="BP41" s="29"/>
      <c r="BQ41" s="32"/>
      <c r="BR41" s="29"/>
      <c r="BS41" s="32"/>
      <c r="BT41" s="29"/>
      <c r="BU41" s="32"/>
      <c r="BV41" s="29"/>
      <c r="BW41" s="32"/>
      <c r="BX41" s="29"/>
      <c r="BY41" s="32"/>
      <c r="BZ41" s="29"/>
      <c r="CB41" s="143"/>
      <c r="CC41" s="143"/>
      <c r="CD41" s="143"/>
      <c r="CE41" s="29"/>
      <c r="CF41" s="32"/>
      <c r="CG41" s="29"/>
      <c r="CH41" s="32"/>
      <c r="CI41" s="29"/>
      <c r="CJ41" s="32"/>
      <c r="CK41" s="29"/>
      <c r="CL41" s="32"/>
      <c r="CM41" s="29"/>
      <c r="CN41" s="32"/>
      <c r="CO41" s="32"/>
      <c r="CQ41" s="143"/>
      <c r="CR41" s="143"/>
      <c r="CS41" s="143"/>
      <c r="CT41" s="29"/>
      <c r="CU41" s="32"/>
      <c r="CV41" s="29"/>
      <c r="CW41" s="32"/>
      <c r="CX41" s="29"/>
      <c r="CY41" s="32"/>
      <c r="CZ41" s="29"/>
      <c r="DA41" s="32"/>
      <c r="DB41" s="29"/>
      <c r="DC41" s="32"/>
      <c r="DD41" s="32"/>
      <c r="DF41" s="143"/>
      <c r="DG41" s="143"/>
      <c r="DH41" s="143"/>
      <c r="DI41" s="29"/>
      <c r="DJ41" s="32"/>
      <c r="DK41" s="29"/>
      <c r="DL41" s="32"/>
      <c r="DM41" s="29"/>
      <c r="DN41" s="32"/>
      <c r="DO41" s="29"/>
      <c r="DP41" s="32"/>
      <c r="DQ41" s="29"/>
      <c r="DR41" s="32"/>
      <c r="DS41" s="32"/>
      <c r="DU41" s="143"/>
      <c r="DV41" s="143"/>
      <c r="DW41" s="143"/>
      <c r="EJ41" s="143"/>
      <c r="EK41" s="143"/>
      <c r="EL41" s="143"/>
      <c r="EM41" s="29"/>
      <c r="EN41" s="32"/>
      <c r="EO41" s="29"/>
      <c r="EP41" s="32"/>
      <c r="EQ41" s="29"/>
      <c r="ER41" s="32"/>
      <c r="ES41" s="29"/>
      <c r="ET41" s="32"/>
      <c r="EU41" s="29"/>
      <c r="EV41" s="32"/>
      <c r="EW41" s="32"/>
    </row>
    <row r="42" spans="5:176" ht="9.9" customHeight="1">
      <c r="E42" s="143"/>
      <c r="F42" s="143"/>
      <c r="G42" s="143"/>
      <c r="H42" s="29"/>
      <c r="I42" s="32"/>
      <c r="J42" s="29"/>
      <c r="K42" s="32"/>
      <c r="L42" s="29"/>
      <c r="M42" s="32"/>
      <c r="N42" s="29"/>
      <c r="O42" s="32"/>
      <c r="P42" s="29"/>
      <c r="Q42" s="32"/>
      <c r="R42" s="29"/>
      <c r="S42" s="32"/>
      <c r="T42" s="28"/>
      <c r="U42" s="85"/>
      <c r="V42" s="77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H42" s="174"/>
      <c r="AI42" s="174"/>
      <c r="AJ42" s="174"/>
      <c r="AK42" s="174"/>
      <c r="AL42" s="174"/>
      <c r="AM42" s="174"/>
      <c r="AN42" s="174"/>
      <c r="AO42" s="174"/>
      <c r="AP42" s="174"/>
      <c r="AQ42" s="174"/>
      <c r="AR42" s="174"/>
      <c r="AS42" s="174"/>
      <c r="AT42" s="174"/>
      <c r="AU42" s="174"/>
      <c r="AV42" s="174"/>
      <c r="AW42" s="78"/>
      <c r="AX42" s="143"/>
      <c r="AY42" s="143"/>
      <c r="AZ42" s="143"/>
      <c r="BA42" s="29"/>
      <c r="BB42" s="32"/>
      <c r="BC42" s="29"/>
      <c r="BD42" s="32"/>
      <c r="BE42" s="29"/>
      <c r="BF42" s="32"/>
      <c r="BG42" s="29"/>
      <c r="BH42" s="32"/>
      <c r="BI42" s="29"/>
      <c r="BJ42" s="32"/>
      <c r="BK42" s="29"/>
      <c r="BM42" s="143"/>
      <c r="BN42" s="143"/>
      <c r="BO42" s="143"/>
      <c r="BP42" s="29"/>
      <c r="BQ42" s="32"/>
      <c r="BR42" s="29"/>
      <c r="BS42" s="32"/>
      <c r="BT42" s="29"/>
      <c r="BU42" s="32"/>
      <c r="BV42" s="29"/>
      <c r="BW42" s="32"/>
      <c r="BX42" s="29"/>
      <c r="BY42" s="32"/>
      <c r="BZ42" s="29"/>
      <c r="CB42" s="143"/>
      <c r="CC42" s="143"/>
      <c r="CD42" s="143"/>
      <c r="CE42" s="29"/>
      <c r="CF42" s="32"/>
      <c r="CG42" s="29"/>
      <c r="CH42" s="32"/>
      <c r="CI42" s="29"/>
      <c r="CJ42" s="32"/>
      <c r="CK42" s="29"/>
      <c r="CL42" s="32"/>
      <c r="CM42" s="29"/>
      <c r="CN42" s="32"/>
      <c r="CO42" s="32"/>
      <c r="CQ42" s="143"/>
      <c r="CR42" s="143"/>
      <c r="CS42" s="143"/>
      <c r="CT42" s="29"/>
      <c r="CU42" s="32"/>
      <c r="CV42" s="29"/>
      <c r="CW42" s="32"/>
      <c r="CX42" s="29"/>
      <c r="CY42" s="32"/>
      <c r="CZ42" s="29"/>
      <c r="DA42" s="32"/>
      <c r="DB42" s="29"/>
      <c r="DC42" s="32"/>
      <c r="DD42" s="32"/>
      <c r="DF42" s="143"/>
      <c r="DG42" s="143"/>
      <c r="DH42" s="143"/>
      <c r="DI42" s="29"/>
      <c r="DJ42" s="32"/>
      <c r="DK42" s="29"/>
      <c r="DL42" s="32"/>
      <c r="DM42" s="29"/>
      <c r="DN42" s="32"/>
      <c r="DO42" s="29"/>
      <c r="DP42" s="32"/>
      <c r="DQ42" s="29"/>
      <c r="DR42" s="32"/>
      <c r="DS42" s="32"/>
      <c r="DU42" s="143"/>
      <c r="DV42" s="143"/>
      <c r="DW42" s="143"/>
      <c r="EJ42" s="143"/>
      <c r="EK42" s="143"/>
      <c r="EL42" s="143"/>
      <c r="EM42" s="29"/>
      <c r="EN42" s="32"/>
      <c r="EO42" s="29"/>
      <c r="EP42" s="32"/>
      <c r="EQ42" s="29"/>
      <c r="ER42" s="32"/>
      <c r="ES42" s="29"/>
      <c r="ET42" s="32"/>
      <c r="EU42" s="29"/>
      <c r="EV42" s="32"/>
      <c r="EW42" s="32"/>
    </row>
    <row r="43" spans="5:176" ht="9.9" customHeight="1">
      <c r="E43" s="143"/>
      <c r="F43" s="143"/>
      <c r="G43" s="143"/>
      <c r="H43" s="29"/>
      <c r="I43" s="32"/>
      <c r="J43" s="29"/>
      <c r="K43" s="32"/>
      <c r="L43" s="29"/>
      <c r="M43" s="32"/>
      <c r="N43" s="29"/>
      <c r="O43" s="32"/>
      <c r="P43" s="29"/>
      <c r="Q43" s="32"/>
      <c r="R43" s="29"/>
      <c r="S43" s="32"/>
      <c r="T43" s="28"/>
      <c r="U43" s="85"/>
      <c r="V43" s="77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H43" s="174"/>
      <c r="AI43" s="174"/>
      <c r="AJ43" s="174"/>
      <c r="AK43" s="174"/>
      <c r="AL43" s="174"/>
      <c r="AM43" s="174"/>
      <c r="AN43" s="174"/>
      <c r="AO43" s="174"/>
      <c r="AP43" s="174"/>
      <c r="AQ43" s="174"/>
      <c r="AR43" s="174"/>
      <c r="AS43" s="174"/>
      <c r="AT43" s="174"/>
      <c r="AU43" s="174"/>
      <c r="AV43" s="174"/>
      <c r="AW43" s="78"/>
      <c r="AX43" s="143"/>
      <c r="AY43" s="143"/>
      <c r="AZ43" s="143"/>
      <c r="BA43" s="29"/>
      <c r="BB43" s="32"/>
      <c r="BC43" s="29"/>
      <c r="BD43" s="32"/>
      <c r="BE43" s="29"/>
      <c r="BF43" s="32"/>
      <c r="BG43" s="29"/>
      <c r="BH43" s="32"/>
      <c r="BI43" s="29"/>
      <c r="BJ43" s="32"/>
      <c r="BK43" s="29"/>
      <c r="BM43" s="143"/>
      <c r="BN43" s="143"/>
      <c r="BO43" s="143"/>
      <c r="BP43" s="29"/>
      <c r="BQ43" s="32"/>
      <c r="BR43" s="29"/>
      <c r="BS43" s="32"/>
      <c r="BT43" s="29"/>
      <c r="BU43" s="32"/>
      <c r="BV43" s="29"/>
      <c r="BW43" s="32"/>
      <c r="BX43" s="29"/>
      <c r="BY43" s="32"/>
      <c r="BZ43" s="29"/>
      <c r="CB43" s="143"/>
      <c r="CC43" s="143"/>
      <c r="CD43" s="143"/>
      <c r="CE43" s="29"/>
      <c r="CF43" s="32"/>
      <c r="CG43" s="29"/>
      <c r="CH43" s="32"/>
      <c r="CI43" s="29"/>
      <c r="CJ43" s="32"/>
      <c r="CK43" s="29"/>
      <c r="CL43" s="32"/>
      <c r="CM43" s="29"/>
      <c r="CN43" s="32"/>
      <c r="CO43" s="32"/>
      <c r="CQ43" s="143"/>
      <c r="CR43" s="143"/>
      <c r="CS43" s="143"/>
      <c r="CT43" s="29"/>
      <c r="CU43" s="32"/>
      <c r="CV43" s="29"/>
      <c r="CW43" s="32"/>
      <c r="CX43" s="29"/>
      <c r="CY43" s="32"/>
      <c r="CZ43" s="29"/>
      <c r="DA43" s="32"/>
      <c r="DB43" s="29"/>
      <c r="DC43" s="32"/>
      <c r="DD43" s="32"/>
      <c r="DF43" s="143"/>
      <c r="DG43" s="143"/>
      <c r="DH43" s="143"/>
      <c r="DI43" s="29"/>
      <c r="DJ43" s="32"/>
      <c r="DK43" s="29"/>
      <c r="DL43" s="32"/>
      <c r="DM43" s="29"/>
      <c r="DN43" s="32"/>
      <c r="DO43" s="29"/>
      <c r="DP43" s="32"/>
      <c r="DQ43" s="29"/>
      <c r="DR43" s="32"/>
      <c r="DS43" s="32"/>
      <c r="DU43" s="143"/>
      <c r="DV43" s="143"/>
      <c r="DW43" s="143"/>
      <c r="EJ43" s="143"/>
      <c r="EK43" s="143"/>
      <c r="EL43" s="143"/>
      <c r="EM43" s="29"/>
      <c r="EN43" s="32"/>
      <c r="EO43" s="29"/>
      <c r="EP43" s="32"/>
      <c r="EQ43" s="29"/>
      <c r="ER43" s="32"/>
      <c r="ES43" s="29"/>
      <c r="ET43" s="32"/>
      <c r="EU43" s="29"/>
      <c r="EV43" s="32"/>
      <c r="EW43" s="32"/>
    </row>
    <row r="44" spans="5:176" ht="9.9" customHeight="1">
      <c r="E44" s="143"/>
      <c r="F44" s="143"/>
      <c r="G44" s="143"/>
      <c r="H44" s="29"/>
      <c r="I44" s="32"/>
      <c r="J44" s="29"/>
      <c r="K44" s="32"/>
      <c r="L44" s="29"/>
      <c r="M44" s="32"/>
      <c r="N44" s="29"/>
      <c r="O44" s="32"/>
      <c r="P44" s="29"/>
      <c r="Q44" s="32"/>
      <c r="R44" s="29"/>
      <c r="S44" s="32"/>
      <c r="T44" s="28"/>
      <c r="U44" s="85"/>
      <c r="V44" s="77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H44" s="174"/>
      <c r="AI44" s="174"/>
      <c r="AJ44" s="174"/>
      <c r="AK44" s="174"/>
      <c r="AL44" s="174"/>
      <c r="AM44" s="174"/>
      <c r="AN44" s="174"/>
      <c r="AO44" s="174"/>
      <c r="AP44" s="174"/>
      <c r="AQ44" s="174"/>
      <c r="AR44" s="174"/>
      <c r="AS44" s="174"/>
      <c r="AT44" s="174"/>
      <c r="AU44" s="174"/>
      <c r="AV44" s="174"/>
      <c r="AW44" s="78"/>
      <c r="AX44" s="143"/>
      <c r="AY44" s="143"/>
      <c r="AZ44" s="143"/>
      <c r="BA44" s="29"/>
      <c r="BB44" s="32"/>
      <c r="BC44" s="29"/>
      <c r="BD44" s="32"/>
      <c r="BE44" s="29"/>
      <c r="BF44" s="32"/>
      <c r="BG44" s="29"/>
      <c r="BH44" s="32"/>
      <c r="BI44" s="29"/>
      <c r="BJ44" s="32"/>
      <c r="BK44" s="29"/>
      <c r="BM44" s="143"/>
      <c r="BN44" s="143"/>
      <c r="BO44" s="143"/>
      <c r="BP44" s="29"/>
      <c r="BQ44" s="32"/>
      <c r="BR44" s="29"/>
      <c r="BS44" s="32"/>
      <c r="BT44" s="29"/>
      <c r="BU44" s="32"/>
      <c r="BV44" s="29"/>
      <c r="BW44" s="32"/>
      <c r="BX44" s="29"/>
      <c r="BY44" s="32"/>
      <c r="BZ44" s="29"/>
      <c r="CB44" s="143"/>
      <c r="CC44" s="143"/>
      <c r="CD44" s="143"/>
      <c r="CE44" s="29"/>
      <c r="CF44" s="32"/>
      <c r="CG44" s="29"/>
      <c r="CH44" s="32"/>
      <c r="CI44" s="29"/>
      <c r="CJ44" s="32"/>
      <c r="CK44" s="29"/>
      <c r="CL44" s="32"/>
      <c r="CM44" s="29"/>
      <c r="CN44" s="32"/>
      <c r="CO44" s="32"/>
      <c r="CQ44" s="143"/>
      <c r="CR44" s="143"/>
      <c r="CS44" s="143"/>
      <c r="CT44" s="29"/>
      <c r="CU44" s="32"/>
      <c r="CV44" s="29"/>
      <c r="CW44" s="32"/>
      <c r="CX44" s="29"/>
      <c r="CY44" s="32"/>
      <c r="CZ44" s="29"/>
      <c r="DA44" s="32"/>
      <c r="DB44" s="29"/>
      <c r="DC44" s="32"/>
      <c r="DD44" s="32"/>
      <c r="DF44" s="143"/>
      <c r="DG44" s="143"/>
      <c r="DH44" s="143"/>
      <c r="DI44" s="29"/>
      <c r="DJ44" s="32"/>
      <c r="DK44" s="29"/>
      <c r="DL44" s="32"/>
      <c r="DM44" s="29"/>
      <c r="DN44" s="32"/>
      <c r="DO44" s="29"/>
      <c r="DP44" s="32"/>
      <c r="DQ44" s="29"/>
      <c r="DR44" s="32"/>
      <c r="DS44" s="32"/>
      <c r="DU44" s="143"/>
      <c r="DV44" s="143"/>
      <c r="DW44" s="143"/>
      <c r="EJ44" s="143"/>
      <c r="EK44" s="143"/>
      <c r="EL44" s="143"/>
      <c r="EM44" s="29"/>
      <c r="EN44" s="32"/>
      <c r="EO44" s="29"/>
      <c r="EP44" s="32"/>
      <c r="EQ44" s="29"/>
      <c r="ER44" s="32"/>
      <c r="ES44" s="29"/>
      <c r="ET44" s="32"/>
      <c r="EU44" s="29"/>
      <c r="EV44" s="32"/>
      <c r="EW44" s="32"/>
    </row>
    <row r="45" spans="5:176" ht="9.9" customHeight="1">
      <c r="E45" s="143"/>
      <c r="F45" s="143"/>
      <c r="G45" s="143"/>
      <c r="H45" s="29"/>
      <c r="I45" s="32"/>
      <c r="J45" s="29"/>
      <c r="K45" s="32"/>
      <c r="L45" s="29"/>
      <c r="M45" s="32"/>
      <c r="N45" s="29"/>
      <c r="O45" s="32"/>
      <c r="P45" s="29"/>
      <c r="Q45" s="32"/>
      <c r="R45" s="29"/>
      <c r="S45" s="32"/>
      <c r="T45" s="28"/>
      <c r="U45" s="85"/>
      <c r="V45" s="77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H45" s="174"/>
      <c r="AI45" s="174"/>
      <c r="AJ45" s="174"/>
      <c r="AK45" s="174"/>
      <c r="AL45" s="174"/>
      <c r="AM45" s="174"/>
      <c r="AN45" s="174"/>
      <c r="AO45" s="174"/>
      <c r="AP45" s="174"/>
      <c r="AQ45" s="174"/>
      <c r="AR45" s="174"/>
      <c r="AS45" s="174"/>
      <c r="AT45" s="174"/>
      <c r="AU45" s="174"/>
      <c r="AV45" s="174"/>
      <c r="AW45" s="78"/>
      <c r="AX45" s="143"/>
      <c r="AY45" s="143"/>
      <c r="AZ45" s="143"/>
      <c r="BA45" s="29"/>
      <c r="BB45" s="32"/>
      <c r="BC45" s="29"/>
      <c r="BD45" s="32"/>
      <c r="BE45" s="29"/>
      <c r="BF45" s="32"/>
      <c r="BG45" s="29"/>
      <c r="BH45" s="32"/>
      <c r="BI45" s="29"/>
      <c r="BJ45" s="32"/>
      <c r="BK45" s="29"/>
      <c r="BM45" s="143"/>
      <c r="BN45" s="143"/>
      <c r="BO45" s="143"/>
      <c r="BP45" s="29"/>
      <c r="BQ45" s="32"/>
      <c r="BR45" s="29"/>
      <c r="BS45" s="32"/>
      <c r="BT45" s="29"/>
      <c r="BU45" s="32"/>
      <c r="BV45" s="29"/>
      <c r="BW45" s="32"/>
      <c r="BX45" s="29"/>
      <c r="BY45" s="32"/>
      <c r="BZ45" s="29"/>
      <c r="CB45" s="143"/>
      <c r="CC45" s="143"/>
      <c r="CD45" s="143"/>
      <c r="CE45" s="29"/>
      <c r="CF45" s="32"/>
      <c r="CG45" s="29"/>
      <c r="CH45" s="32"/>
      <c r="CI45" s="29"/>
      <c r="CJ45" s="32"/>
      <c r="CK45" s="29"/>
      <c r="CL45" s="32"/>
      <c r="CM45" s="29"/>
      <c r="CN45" s="32"/>
      <c r="CO45" s="32"/>
      <c r="CQ45" s="143"/>
      <c r="CR45" s="143"/>
      <c r="CS45" s="143"/>
      <c r="CT45" s="29"/>
      <c r="CU45" s="32"/>
      <c r="CV45" s="29"/>
      <c r="CW45" s="32"/>
      <c r="CX45" s="29"/>
      <c r="CY45" s="32"/>
      <c r="CZ45" s="29"/>
      <c r="DA45" s="32"/>
      <c r="DB45" s="29"/>
      <c r="DC45" s="32"/>
      <c r="DD45" s="32"/>
      <c r="DF45" s="143"/>
      <c r="DG45" s="143"/>
      <c r="DH45" s="143"/>
      <c r="DI45" s="29"/>
      <c r="DJ45" s="32"/>
      <c r="DK45" s="29"/>
      <c r="DL45" s="32"/>
      <c r="DM45" s="29"/>
      <c r="DN45" s="32"/>
      <c r="DO45" s="29"/>
      <c r="DP45" s="32"/>
      <c r="DQ45" s="29"/>
      <c r="DR45" s="32"/>
      <c r="DS45" s="32"/>
      <c r="DU45" s="143"/>
      <c r="DV45" s="143"/>
      <c r="DW45" s="143"/>
      <c r="EJ45" s="143"/>
      <c r="EK45" s="143"/>
      <c r="EL45" s="143"/>
      <c r="EM45" s="29"/>
      <c r="EN45" s="32"/>
      <c r="EO45" s="29"/>
      <c r="EP45" s="32"/>
      <c r="EQ45" s="29"/>
      <c r="ER45" s="32"/>
      <c r="ES45" s="29"/>
      <c r="ET45" s="32"/>
      <c r="EU45" s="29"/>
      <c r="EV45" s="32"/>
      <c r="EW45" s="32"/>
    </row>
    <row r="46" spans="5:176" ht="9.9" customHeight="1">
      <c r="E46" s="143"/>
      <c r="F46" s="143"/>
      <c r="G46" s="143"/>
      <c r="H46" s="29"/>
      <c r="I46" s="32"/>
      <c r="J46" s="29"/>
      <c r="K46" s="32"/>
      <c r="L46" s="29"/>
      <c r="M46" s="32"/>
      <c r="N46" s="29"/>
      <c r="O46" s="32"/>
      <c r="P46" s="29"/>
      <c r="Q46" s="32"/>
      <c r="R46" s="29"/>
      <c r="S46" s="32"/>
      <c r="T46" s="28"/>
      <c r="U46" s="85"/>
      <c r="V46" s="77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H46" s="174"/>
      <c r="AI46" s="174"/>
      <c r="AJ46" s="174"/>
      <c r="AK46" s="174"/>
      <c r="AL46" s="174"/>
      <c r="AM46" s="174"/>
      <c r="AN46" s="174"/>
      <c r="AO46" s="174"/>
      <c r="AP46" s="174"/>
      <c r="AQ46" s="174"/>
      <c r="AR46" s="174"/>
      <c r="AS46" s="174"/>
      <c r="AT46" s="174"/>
      <c r="AU46" s="174"/>
      <c r="AV46" s="174"/>
      <c r="AW46" s="78"/>
      <c r="AX46" s="143"/>
      <c r="AY46" s="143"/>
      <c r="AZ46" s="143"/>
      <c r="BA46" s="29"/>
      <c r="BB46" s="32"/>
      <c r="BC46" s="29"/>
      <c r="BD46" s="32"/>
      <c r="BE46" s="29"/>
      <c r="BF46" s="32"/>
      <c r="BG46" s="29"/>
      <c r="BH46" s="32"/>
      <c r="BI46" s="29"/>
      <c r="BJ46" s="32"/>
      <c r="BK46" s="29"/>
      <c r="BM46" s="143"/>
      <c r="BN46" s="143"/>
      <c r="BO46" s="143"/>
      <c r="BP46" s="29"/>
      <c r="BQ46" s="32"/>
      <c r="BR46" s="29"/>
      <c r="BS46" s="32"/>
      <c r="BT46" s="29"/>
      <c r="BU46" s="32"/>
      <c r="BV46" s="29"/>
      <c r="BW46" s="32"/>
      <c r="BX46" s="29"/>
      <c r="BY46" s="32"/>
      <c r="BZ46" s="29"/>
      <c r="CB46" s="143"/>
      <c r="CC46" s="143"/>
      <c r="CD46" s="143"/>
      <c r="CE46" s="29"/>
      <c r="CF46" s="32"/>
      <c r="CG46" s="29"/>
      <c r="CH46" s="32"/>
      <c r="CI46" s="29"/>
      <c r="CJ46" s="32"/>
      <c r="CK46" s="29"/>
      <c r="CL46" s="32"/>
      <c r="CM46" s="29"/>
      <c r="CN46" s="32"/>
      <c r="CO46" s="32"/>
      <c r="CQ46" s="143"/>
      <c r="CR46" s="143"/>
      <c r="CS46" s="143"/>
      <c r="CT46" s="29"/>
      <c r="CU46" s="32"/>
      <c r="CV46" s="29"/>
      <c r="CW46" s="32"/>
      <c r="CX46" s="29"/>
      <c r="CY46" s="32"/>
      <c r="CZ46" s="29"/>
      <c r="DA46" s="32"/>
      <c r="DB46" s="29"/>
      <c r="DC46" s="32"/>
      <c r="DD46" s="32"/>
      <c r="DF46" s="143"/>
      <c r="DG46" s="143"/>
      <c r="DH46" s="143"/>
      <c r="DI46" s="29"/>
      <c r="DJ46" s="32"/>
      <c r="DK46" s="29"/>
      <c r="DL46" s="32"/>
      <c r="DM46" s="29"/>
      <c r="DN46" s="32"/>
      <c r="DO46" s="29"/>
      <c r="DP46" s="32"/>
      <c r="DQ46" s="29"/>
      <c r="DR46" s="32"/>
      <c r="DS46" s="32"/>
      <c r="DU46" s="143"/>
      <c r="DV46" s="143"/>
      <c r="DW46" s="143"/>
      <c r="EJ46" s="143"/>
      <c r="EK46" s="143"/>
      <c r="EL46" s="143"/>
      <c r="EM46" s="29"/>
      <c r="EN46" s="32"/>
      <c r="EO46" s="29"/>
      <c r="EP46" s="32"/>
      <c r="EQ46" s="29"/>
      <c r="ER46" s="32"/>
      <c r="ES46" s="29"/>
      <c r="ET46" s="32"/>
      <c r="EU46" s="29"/>
      <c r="EV46" s="32"/>
      <c r="EW46" s="32"/>
    </row>
    <row r="47" spans="5:176" ht="9.9" customHeight="1">
      <c r="E47" s="143"/>
      <c r="F47" s="143"/>
      <c r="G47" s="143"/>
      <c r="H47" s="29"/>
      <c r="I47" s="32"/>
      <c r="J47" s="29"/>
      <c r="K47" s="32"/>
      <c r="L47" s="29"/>
      <c r="M47" s="32"/>
      <c r="N47" s="29"/>
      <c r="O47" s="32"/>
      <c r="P47" s="29"/>
      <c r="Q47" s="32"/>
      <c r="R47" s="29"/>
      <c r="S47" s="32"/>
      <c r="T47" s="28"/>
      <c r="U47" s="85"/>
      <c r="V47" s="77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H47" s="174"/>
      <c r="AI47" s="174"/>
      <c r="AJ47" s="174"/>
      <c r="AK47" s="174"/>
      <c r="AL47" s="174"/>
      <c r="AM47" s="174"/>
      <c r="AN47" s="174"/>
      <c r="AO47" s="174"/>
      <c r="AP47" s="174"/>
      <c r="AQ47" s="174"/>
      <c r="AR47" s="174"/>
      <c r="AS47" s="174"/>
      <c r="AT47" s="174"/>
      <c r="AU47" s="174"/>
      <c r="AV47" s="174"/>
      <c r="AW47" s="78"/>
      <c r="AX47" s="143"/>
      <c r="AY47" s="143"/>
      <c r="AZ47" s="143"/>
      <c r="BA47" s="29"/>
      <c r="BB47" s="32"/>
      <c r="BC47" s="29"/>
      <c r="BD47" s="32"/>
      <c r="BE47" s="29"/>
      <c r="BF47" s="32"/>
      <c r="BG47" s="29"/>
      <c r="BH47" s="32"/>
      <c r="BI47" s="29"/>
      <c r="BJ47" s="32"/>
      <c r="BK47" s="29"/>
      <c r="BM47" s="143"/>
      <c r="BN47" s="143"/>
      <c r="BO47" s="143"/>
      <c r="BP47" s="29"/>
      <c r="BQ47" s="32"/>
      <c r="BR47" s="29"/>
      <c r="BS47" s="32"/>
      <c r="BT47" s="29"/>
      <c r="BU47" s="32"/>
      <c r="BV47" s="29"/>
      <c r="BW47" s="32"/>
      <c r="BX47" s="29"/>
      <c r="BY47" s="32"/>
      <c r="BZ47" s="29"/>
      <c r="CB47" s="143"/>
      <c r="CC47" s="143"/>
      <c r="CD47" s="143"/>
      <c r="CE47" s="29"/>
      <c r="CF47" s="32"/>
      <c r="CG47" s="29"/>
      <c r="CH47" s="32"/>
      <c r="CI47" s="29"/>
      <c r="CJ47" s="32"/>
      <c r="CK47" s="29"/>
      <c r="CL47" s="32"/>
      <c r="CM47" s="29"/>
      <c r="CN47" s="32"/>
      <c r="CO47" s="32"/>
      <c r="CQ47" s="143"/>
      <c r="CR47" s="143"/>
      <c r="CS47" s="143"/>
      <c r="CT47" s="29"/>
      <c r="CU47" s="32"/>
      <c r="CV47" s="29"/>
      <c r="CW47" s="32"/>
      <c r="CX47" s="29"/>
      <c r="CY47" s="32"/>
      <c r="CZ47" s="29"/>
      <c r="DA47" s="32"/>
      <c r="DB47" s="29"/>
      <c r="DC47" s="32"/>
      <c r="DD47" s="32"/>
      <c r="DF47" s="143"/>
      <c r="DG47" s="143"/>
      <c r="DH47" s="143"/>
      <c r="DI47" s="29"/>
      <c r="DJ47" s="32"/>
      <c r="DK47" s="29"/>
      <c r="DL47" s="32"/>
      <c r="DM47" s="29"/>
      <c r="DN47" s="32"/>
      <c r="DO47" s="29"/>
      <c r="DP47" s="32"/>
      <c r="DQ47" s="29"/>
      <c r="DR47" s="32"/>
      <c r="DS47" s="32"/>
      <c r="DU47" s="143"/>
      <c r="DV47" s="143"/>
      <c r="DW47" s="143"/>
      <c r="EJ47" s="143"/>
      <c r="EK47" s="143"/>
      <c r="EL47" s="143"/>
      <c r="EM47" s="29"/>
      <c r="EN47" s="32"/>
      <c r="EO47" s="29"/>
      <c r="EP47" s="32"/>
      <c r="EQ47" s="29"/>
      <c r="ER47" s="32"/>
      <c r="ES47" s="29"/>
      <c r="ET47" s="32"/>
      <c r="EU47" s="29"/>
      <c r="EV47" s="32"/>
      <c r="EW47" s="32"/>
    </row>
    <row r="48" spans="5:176" ht="9.9" customHeight="1">
      <c r="E48" s="143"/>
      <c r="F48" s="143"/>
      <c r="G48" s="143"/>
      <c r="H48" s="29"/>
      <c r="I48" s="32"/>
      <c r="J48" s="29"/>
      <c r="K48" s="32"/>
      <c r="L48" s="29"/>
      <c r="M48" s="32"/>
      <c r="N48" s="29"/>
      <c r="O48" s="32"/>
      <c r="P48" s="29"/>
      <c r="Q48" s="32"/>
      <c r="R48" s="29"/>
      <c r="S48" s="32"/>
      <c r="T48" s="28"/>
      <c r="U48" s="85"/>
      <c r="V48" s="77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H48" s="174"/>
      <c r="AI48" s="174"/>
      <c r="AJ48" s="174"/>
      <c r="AK48" s="174"/>
      <c r="AL48" s="174"/>
      <c r="AM48" s="174"/>
      <c r="AN48" s="174"/>
      <c r="AO48" s="174"/>
      <c r="AP48" s="174"/>
      <c r="AQ48" s="174"/>
      <c r="AR48" s="174"/>
      <c r="AS48" s="174"/>
      <c r="AT48" s="174"/>
      <c r="AU48" s="174"/>
      <c r="AV48" s="174"/>
      <c r="AW48" s="78"/>
      <c r="AX48" s="143"/>
      <c r="AY48" s="143"/>
      <c r="AZ48" s="143"/>
      <c r="BA48" s="29"/>
      <c r="BB48" s="32"/>
      <c r="BC48" s="29"/>
      <c r="BD48" s="32"/>
      <c r="BE48" s="29"/>
      <c r="BF48" s="32"/>
      <c r="BG48" s="29"/>
      <c r="BH48" s="32"/>
      <c r="BI48" s="29"/>
      <c r="BJ48" s="32"/>
      <c r="BK48" s="29"/>
      <c r="BM48" s="143"/>
      <c r="BN48" s="143"/>
      <c r="BO48" s="143"/>
      <c r="BP48" s="29"/>
      <c r="BQ48" s="32"/>
      <c r="BR48" s="29"/>
      <c r="BS48" s="32"/>
      <c r="BT48" s="29"/>
      <c r="BU48" s="32"/>
      <c r="BV48" s="29"/>
      <c r="BW48" s="32"/>
      <c r="BX48" s="29"/>
      <c r="BY48" s="32"/>
      <c r="BZ48" s="29"/>
      <c r="CB48" s="143"/>
      <c r="CC48" s="143"/>
      <c r="CD48" s="143"/>
      <c r="CE48" s="29"/>
      <c r="CF48" s="32"/>
      <c r="CG48" s="29"/>
      <c r="CH48" s="32"/>
      <c r="CI48" s="29"/>
      <c r="CJ48" s="32"/>
      <c r="CK48" s="29"/>
      <c r="CL48" s="32"/>
      <c r="CM48" s="29"/>
      <c r="CN48" s="32"/>
      <c r="CO48" s="32"/>
      <c r="CQ48" s="143"/>
      <c r="CR48" s="143"/>
      <c r="CS48" s="143"/>
      <c r="CT48" s="29"/>
      <c r="CU48" s="32"/>
      <c r="CV48" s="29"/>
      <c r="CW48" s="32"/>
      <c r="CX48" s="29"/>
      <c r="CY48" s="32"/>
      <c r="CZ48" s="29"/>
      <c r="DA48" s="32"/>
      <c r="DB48" s="29"/>
      <c r="DC48" s="32"/>
      <c r="DD48" s="32"/>
      <c r="DF48" s="143"/>
      <c r="DG48" s="143"/>
      <c r="DH48" s="143"/>
      <c r="DI48" s="29"/>
      <c r="DJ48" s="32"/>
      <c r="DK48" s="29"/>
      <c r="DL48" s="32"/>
      <c r="DM48" s="29"/>
      <c r="DN48" s="32"/>
      <c r="DO48" s="29"/>
      <c r="DP48" s="32"/>
      <c r="DQ48" s="29"/>
      <c r="DR48" s="32"/>
      <c r="DS48" s="32"/>
      <c r="DU48" s="143"/>
      <c r="DV48" s="143"/>
      <c r="DW48" s="143"/>
      <c r="EJ48" s="143"/>
      <c r="EK48" s="143"/>
      <c r="EL48" s="143"/>
      <c r="EM48" s="29"/>
      <c r="EN48" s="32"/>
      <c r="EO48" s="29"/>
      <c r="EP48" s="32"/>
      <c r="EQ48" s="29"/>
      <c r="ER48" s="32"/>
      <c r="ES48" s="29"/>
      <c r="ET48" s="32"/>
      <c r="EU48" s="29"/>
      <c r="EV48" s="32"/>
      <c r="EW48" s="32"/>
    </row>
    <row r="49" spans="5:153" ht="9.9" customHeight="1">
      <c r="E49" s="143"/>
      <c r="F49" s="143"/>
      <c r="G49" s="143"/>
      <c r="H49" s="29"/>
      <c r="I49" s="32"/>
      <c r="J49" s="29"/>
      <c r="K49" s="32"/>
      <c r="L49" s="29"/>
      <c r="M49" s="32"/>
      <c r="N49" s="29"/>
      <c r="O49" s="32"/>
      <c r="P49" s="29"/>
      <c r="Q49" s="32"/>
      <c r="R49" s="29"/>
      <c r="S49" s="32"/>
      <c r="T49" s="28"/>
      <c r="U49" s="85"/>
      <c r="V49" s="77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H49" s="174"/>
      <c r="AI49" s="174"/>
      <c r="AJ49" s="174"/>
      <c r="AK49" s="174"/>
      <c r="AL49" s="174"/>
      <c r="AM49" s="174"/>
      <c r="AN49" s="174"/>
      <c r="AO49" s="174"/>
      <c r="AP49" s="174"/>
      <c r="AQ49" s="174"/>
      <c r="AR49" s="174"/>
      <c r="AS49" s="174"/>
      <c r="AT49" s="174"/>
      <c r="AU49" s="174"/>
      <c r="AV49" s="174"/>
      <c r="AW49" s="78"/>
      <c r="AX49" s="143"/>
      <c r="AY49" s="143"/>
      <c r="AZ49" s="143"/>
      <c r="BA49" s="29"/>
      <c r="BB49" s="32"/>
      <c r="BC49" s="29"/>
      <c r="BD49" s="32"/>
      <c r="BE49" s="29"/>
      <c r="BF49" s="32"/>
      <c r="BG49" s="29"/>
      <c r="BH49" s="32"/>
      <c r="BI49" s="29"/>
      <c r="BJ49" s="32"/>
      <c r="BK49" s="29"/>
      <c r="BM49" s="143"/>
      <c r="BN49" s="143"/>
      <c r="BO49" s="143"/>
      <c r="BP49" s="29"/>
      <c r="BQ49" s="32"/>
      <c r="BR49" s="29"/>
      <c r="BS49" s="32"/>
      <c r="BT49" s="29"/>
      <c r="BU49" s="32"/>
      <c r="BV49" s="29"/>
      <c r="BW49" s="32"/>
      <c r="BX49" s="29"/>
      <c r="BY49" s="32"/>
      <c r="BZ49" s="29"/>
      <c r="CB49" s="143"/>
      <c r="CC49" s="143"/>
      <c r="CD49" s="143"/>
      <c r="CE49" s="29"/>
      <c r="CF49" s="32"/>
      <c r="CG49" s="29"/>
      <c r="CH49" s="32"/>
      <c r="CI49" s="29"/>
      <c r="CJ49" s="32"/>
      <c r="CK49" s="29"/>
      <c r="CL49" s="32"/>
      <c r="CM49" s="29"/>
      <c r="CN49" s="32"/>
      <c r="CO49" s="32"/>
      <c r="CQ49" s="143"/>
      <c r="CR49" s="143"/>
      <c r="CS49" s="143"/>
      <c r="CT49" s="29"/>
      <c r="CU49" s="32"/>
      <c r="CV49" s="29"/>
      <c r="CW49" s="32"/>
      <c r="CX49" s="29"/>
      <c r="CY49" s="32"/>
      <c r="CZ49" s="29"/>
      <c r="DA49" s="32"/>
      <c r="DB49" s="29"/>
      <c r="DC49" s="32"/>
      <c r="DD49" s="32"/>
      <c r="DF49" s="143"/>
      <c r="DG49" s="143"/>
      <c r="DH49" s="143"/>
      <c r="DI49" s="29"/>
      <c r="DJ49" s="32"/>
      <c r="DK49" s="29"/>
      <c r="DL49" s="32"/>
      <c r="DM49" s="29"/>
      <c r="DN49" s="32"/>
      <c r="DO49" s="29"/>
      <c r="DP49" s="32"/>
      <c r="DQ49" s="29"/>
      <c r="DR49" s="32"/>
      <c r="DS49" s="32"/>
      <c r="DU49" s="143"/>
      <c r="DV49" s="143"/>
      <c r="DW49" s="143"/>
      <c r="DX49" s="29"/>
      <c r="DY49" s="32"/>
      <c r="DZ49" s="29"/>
      <c r="EA49" s="32"/>
      <c r="EB49" s="29"/>
      <c r="EC49" s="32"/>
      <c r="ED49" s="29"/>
      <c r="EE49" s="32"/>
      <c r="EF49" s="29"/>
      <c r="EG49" s="32"/>
      <c r="EH49" s="32"/>
      <c r="EJ49" s="143"/>
      <c r="EK49" s="143"/>
      <c r="EL49" s="143"/>
      <c r="EM49" s="29"/>
      <c r="EN49" s="32"/>
      <c r="EO49" s="29"/>
      <c r="EP49" s="32"/>
      <c r="EQ49" s="29"/>
      <c r="ER49" s="32"/>
      <c r="ES49" s="29"/>
      <c r="ET49" s="32"/>
      <c r="EU49" s="29"/>
      <c r="EV49" s="32"/>
      <c r="EW49" s="32"/>
    </row>
    <row r="50" spans="5:153" ht="9.9" customHeight="1">
      <c r="E50" s="143"/>
      <c r="F50" s="143"/>
      <c r="G50" s="143"/>
      <c r="H50" s="29"/>
      <c r="I50" s="32"/>
      <c r="J50" s="29"/>
      <c r="K50" s="32"/>
      <c r="L50" s="29"/>
      <c r="M50" s="32"/>
      <c r="N50" s="29"/>
      <c r="O50" s="32"/>
      <c r="P50" s="29"/>
      <c r="Q50" s="32"/>
      <c r="R50" s="29"/>
      <c r="S50" s="32"/>
      <c r="T50" s="28"/>
      <c r="U50" s="85"/>
      <c r="V50" s="77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H50" s="174"/>
      <c r="AI50" s="174"/>
      <c r="AJ50" s="174"/>
      <c r="AK50" s="174"/>
      <c r="AL50" s="174"/>
      <c r="AM50" s="174"/>
      <c r="AN50" s="174"/>
      <c r="AO50" s="174"/>
      <c r="AP50" s="174"/>
      <c r="AQ50" s="174"/>
      <c r="AR50" s="174"/>
      <c r="AS50" s="174"/>
      <c r="AT50" s="174"/>
      <c r="AU50" s="174"/>
      <c r="AV50" s="174"/>
      <c r="AW50" s="78"/>
      <c r="AX50" s="143"/>
      <c r="AY50" s="143"/>
      <c r="AZ50" s="143"/>
      <c r="BA50" s="29"/>
      <c r="BB50" s="32"/>
      <c r="BC50" s="29"/>
      <c r="BD50" s="32"/>
      <c r="BE50" s="29"/>
      <c r="BF50" s="32"/>
      <c r="BG50" s="29"/>
      <c r="BH50" s="32"/>
      <c r="BI50" s="29"/>
      <c r="BJ50" s="32"/>
      <c r="BK50" s="29"/>
      <c r="BM50" s="143"/>
      <c r="BN50" s="143"/>
      <c r="BO50" s="143"/>
      <c r="BP50" s="29"/>
      <c r="BQ50" s="32"/>
      <c r="BR50" s="29"/>
      <c r="BS50" s="32"/>
      <c r="BT50" s="29"/>
      <c r="BU50" s="32"/>
      <c r="BV50" s="29"/>
      <c r="BW50" s="32"/>
      <c r="BX50" s="29"/>
      <c r="BY50" s="32"/>
      <c r="BZ50" s="29"/>
      <c r="CB50" s="143"/>
      <c r="CC50" s="143"/>
      <c r="CD50" s="143"/>
      <c r="CE50" s="29"/>
      <c r="CF50" s="32"/>
      <c r="CG50" s="29"/>
      <c r="CH50" s="32"/>
      <c r="CI50" s="29"/>
      <c r="CJ50" s="32"/>
      <c r="CK50" s="29"/>
      <c r="CL50" s="32"/>
      <c r="CM50" s="29"/>
      <c r="CN50" s="32"/>
      <c r="CO50" s="32"/>
      <c r="CQ50" s="143"/>
      <c r="CR50" s="143"/>
      <c r="CS50" s="143"/>
      <c r="CT50" s="29"/>
      <c r="CU50" s="32"/>
      <c r="CV50" s="29"/>
      <c r="CW50" s="32"/>
      <c r="CX50" s="29"/>
      <c r="CY50" s="32"/>
      <c r="CZ50" s="29"/>
      <c r="DA50" s="32"/>
      <c r="DB50" s="29"/>
      <c r="DC50" s="32"/>
      <c r="DD50" s="32"/>
      <c r="DF50" s="143"/>
      <c r="DG50" s="143"/>
      <c r="DH50" s="143"/>
      <c r="DI50" s="29"/>
      <c r="DJ50" s="32"/>
      <c r="DK50" s="29"/>
      <c r="DL50" s="32"/>
      <c r="DM50" s="29"/>
      <c r="DN50" s="32"/>
      <c r="DO50" s="29"/>
      <c r="DP50" s="32"/>
      <c r="DQ50" s="29"/>
      <c r="DR50" s="32"/>
      <c r="DS50" s="32"/>
      <c r="DU50" s="143"/>
      <c r="DV50" s="143"/>
      <c r="DW50" s="143"/>
      <c r="DX50" s="29"/>
      <c r="DY50" s="32"/>
      <c r="DZ50" s="29"/>
      <c r="EA50" s="32"/>
      <c r="EB50" s="29"/>
      <c r="EC50" s="32"/>
      <c r="ED50" s="29"/>
      <c r="EE50" s="32"/>
      <c r="EF50" s="29"/>
      <c r="EG50" s="32"/>
      <c r="EH50" s="32"/>
      <c r="EJ50" s="143"/>
      <c r="EK50" s="143"/>
      <c r="EL50" s="143"/>
      <c r="EM50" s="29"/>
      <c r="EN50" s="32"/>
      <c r="EO50" s="29"/>
      <c r="EP50" s="32"/>
      <c r="EQ50" s="29"/>
      <c r="ER50" s="32"/>
      <c r="ES50" s="29"/>
      <c r="ET50" s="32"/>
      <c r="EU50" s="29"/>
      <c r="EV50" s="32"/>
      <c r="EW50" s="32"/>
    </row>
    <row r="51" spans="5:153" ht="9.9" customHeight="1">
      <c r="E51" s="143"/>
      <c r="F51" s="143"/>
      <c r="G51" s="143"/>
      <c r="H51" s="29"/>
      <c r="I51" s="32"/>
      <c r="J51" s="29"/>
      <c r="K51" s="32"/>
      <c r="L51" s="29"/>
      <c r="M51" s="32"/>
      <c r="N51" s="29"/>
      <c r="O51" s="32"/>
      <c r="P51" s="29"/>
      <c r="Q51" s="32"/>
      <c r="R51" s="29"/>
      <c r="S51" s="32"/>
      <c r="T51" s="28"/>
      <c r="U51" s="85"/>
      <c r="V51" s="77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H51" s="174"/>
      <c r="AI51" s="174"/>
      <c r="AJ51" s="174"/>
      <c r="AK51" s="174"/>
      <c r="AL51" s="174"/>
      <c r="AM51" s="174"/>
      <c r="AN51" s="174"/>
      <c r="AO51" s="174"/>
      <c r="AP51" s="174"/>
      <c r="AQ51" s="174"/>
      <c r="AR51" s="174"/>
      <c r="AS51" s="174"/>
      <c r="AT51" s="174"/>
      <c r="AU51" s="174"/>
      <c r="AV51" s="174"/>
      <c r="AW51" s="78"/>
      <c r="AX51" s="143"/>
      <c r="AY51" s="143"/>
      <c r="AZ51" s="143"/>
      <c r="BA51" s="29"/>
      <c r="BB51" s="32"/>
      <c r="BC51" s="29"/>
      <c r="BD51" s="32"/>
      <c r="BE51" s="29"/>
      <c r="BF51" s="32"/>
      <c r="BG51" s="29"/>
      <c r="BH51" s="32"/>
      <c r="BI51" s="29"/>
      <c r="BJ51" s="32"/>
      <c r="BK51" s="29"/>
      <c r="BM51" s="143"/>
      <c r="BN51" s="143"/>
      <c r="BO51" s="143"/>
      <c r="BP51" s="29"/>
      <c r="BQ51" s="32"/>
      <c r="BR51" s="29"/>
      <c r="BS51" s="32"/>
      <c r="BT51" s="29"/>
      <c r="BU51" s="32"/>
      <c r="BV51" s="29"/>
      <c r="BW51" s="32"/>
      <c r="BX51" s="29"/>
      <c r="BY51" s="32"/>
      <c r="BZ51" s="29"/>
      <c r="CB51" s="143"/>
      <c r="CC51" s="143"/>
      <c r="CD51" s="143"/>
      <c r="CE51" s="29"/>
      <c r="CF51" s="32"/>
      <c r="CG51" s="29"/>
      <c r="CH51" s="32"/>
      <c r="CI51" s="29"/>
      <c r="CJ51" s="32"/>
      <c r="CK51" s="29"/>
      <c r="CL51" s="32"/>
      <c r="CM51" s="29"/>
      <c r="CN51" s="32"/>
      <c r="CO51" s="32"/>
      <c r="CQ51" s="143"/>
      <c r="CR51" s="143"/>
      <c r="CS51" s="143"/>
      <c r="CT51" s="29"/>
      <c r="CU51" s="32"/>
      <c r="CV51" s="29"/>
      <c r="CW51" s="32"/>
      <c r="CX51" s="29"/>
      <c r="CY51" s="32"/>
      <c r="CZ51" s="29"/>
      <c r="DA51" s="32"/>
      <c r="DB51" s="29"/>
      <c r="DC51" s="32"/>
      <c r="DD51" s="32"/>
      <c r="DF51" s="143"/>
      <c r="DG51" s="143"/>
      <c r="DH51" s="143"/>
      <c r="DI51" s="29"/>
      <c r="DJ51" s="32"/>
      <c r="DK51" s="29"/>
      <c r="DL51" s="32"/>
      <c r="DM51" s="29"/>
      <c r="DN51" s="32"/>
      <c r="DO51" s="29"/>
      <c r="DP51" s="32"/>
      <c r="DQ51" s="29"/>
      <c r="DR51" s="32"/>
      <c r="DS51" s="32"/>
      <c r="DU51" s="143"/>
      <c r="DV51" s="143"/>
      <c r="DW51" s="143"/>
      <c r="DX51" s="29"/>
      <c r="DY51" s="32"/>
      <c r="DZ51" s="29"/>
      <c r="EA51" s="32"/>
      <c r="EB51" s="29"/>
      <c r="EC51" s="32"/>
      <c r="ED51" s="29"/>
      <c r="EE51" s="32"/>
      <c r="EF51" s="29"/>
      <c r="EG51" s="32"/>
      <c r="EH51" s="32"/>
      <c r="EJ51" s="143"/>
      <c r="EK51" s="143"/>
      <c r="EL51" s="143"/>
      <c r="EM51" s="29"/>
      <c r="EN51" s="32"/>
      <c r="EO51" s="29"/>
      <c r="EP51" s="32"/>
      <c r="EQ51" s="29"/>
      <c r="ER51" s="32"/>
      <c r="ES51" s="29"/>
      <c r="ET51" s="32"/>
      <c r="EU51" s="29"/>
      <c r="EV51" s="32"/>
      <c r="EW51" s="32"/>
    </row>
    <row r="52" spans="5:153" ht="9.9" customHeight="1">
      <c r="E52" s="143"/>
      <c r="F52" s="143"/>
      <c r="G52" s="143"/>
      <c r="H52" s="29"/>
      <c r="I52" s="32"/>
      <c r="J52" s="29"/>
      <c r="K52" s="32"/>
      <c r="L52" s="29"/>
      <c r="M52" s="32"/>
      <c r="N52" s="29"/>
      <c r="O52" s="32"/>
      <c r="P52" s="29"/>
      <c r="Q52" s="32"/>
      <c r="R52" s="29"/>
      <c r="S52" s="32"/>
      <c r="T52" s="28"/>
      <c r="U52" s="85"/>
      <c r="V52" s="92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4"/>
      <c r="AL52" s="174"/>
      <c r="AM52" s="174"/>
      <c r="AN52" s="174"/>
      <c r="AO52" s="174"/>
      <c r="AP52" s="174"/>
      <c r="AQ52" s="174"/>
      <c r="AR52" s="174"/>
      <c r="AS52" s="174"/>
      <c r="AT52" s="174"/>
      <c r="AU52" s="174"/>
      <c r="AV52" s="174"/>
      <c r="AW52" s="78"/>
      <c r="AX52" s="143"/>
      <c r="AY52" s="143"/>
      <c r="AZ52" s="143"/>
      <c r="BA52" s="29"/>
      <c r="BB52" s="32"/>
      <c r="BC52" s="29"/>
      <c r="BD52" s="32"/>
      <c r="BE52" s="29"/>
      <c r="BF52" s="32"/>
      <c r="BG52" s="29"/>
      <c r="BH52" s="32"/>
      <c r="BI52" s="29"/>
      <c r="BJ52" s="32"/>
      <c r="BK52" s="29"/>
      <c r="BM52" s="143"/>
      <c r="BN52" s="143"/>
      <c r="BO52" s="143"/>
      <c r="BP52" s="29"/>
      <c r="BQ52" s="32"/>
      <c r="BR52" s="29"/>
      <c r="BS52" s="32"/>
      <c r="BT52" s="29"/>
      <c r="BU52" s="32"/>
      <c r="BV52" s="29"/>
      <c r="BW52" s="32"/>
      <c r="BX52" s="29"/>
      <c r="BY52" s="32"/>
      <c r="BZ52" s="29"/>
      <c r="CB52" s="143"/>
      <c r="CC52" s="143"/>
      <c r="CD52" s="143"/>
      <c r="CE52" s="29"/>
      <c r="CF52" s="32"/>
      <c r="CG52" s="29"/>
      <c r="CH52" s="32"/>
      <c r="CI52" s="29"/>
      <c r="CJ52" s="32"/>
      <c r="CK52" s="29"/>
      <c r="CL52" s="32"/>
      <c r="CM52" s="29"/>
      <c r="CN52" s="32"/>
      <c r="CO52" s="32"/>
      <c r="CQ52" s="143"/>
      <c r="CR52" s="143"/>
      <c r="CS52" s="143"/>
      <c r="CT52" s="29"/>
      <c r="CU52" s="32"/>
      <c r="CV52" s="29"/>
      <c r="CW52" s="32"/>
      <c r="CX52" s="29"/>
      <c r="CY52" s="32"/>
      <c r="CZ52" s="29"/>
      <c r="DA52" s="32"/>
      <c r="DB52" s="29"/>
      <c r="DC52" s="32"/>
      <c r="DD52" s="32"/>
      <c r="DF52" s="143"/>
      <c r="DG52" s="143"/>
      <c r="DH52" s="143"/>
      <c r="DI52" s="29"/>
      <c r="DJ52" s="32"/>
      <c r="DK52" s="29"/>
      <c r="DL52" s="32"/>
      <c r="DM52" s="29"/>
      <c r="DN52" s="32"/>
      <c r="DO52" s="29"/>
      <c r="DP52" s="32"/>
      <c r="DQ52" s="29"/>
      <c r="DR52" s="32"/>
      <c r="DS52" s="32"/>
      <c r="DU52" s="143"/>
      <c r="DV52" s="143"/>
      <c r="DW52" s="143"/>
      <c r="DX52" s="29"/>
      <c r="DY52" s="32"/>
      <c r="DZ52" s="29"/>
      <c r="EA52" s="32"/>
      <c r="EB52" s="29"/>
      <c r="EC52" s="32"/>
      <c r="ED52" s="29"/>
      <c r="EE52" s="32"/>
      <c r="EF52" s="29"/>
      <c r="EG52" s="32"/>
      <c r="EH52" s="32"/>
      <c r="EJ52" s="143"/>
      <c r="EK52" s="143"/>
      <c r="EL52" s="143"/>
      <c r="EM52" s="29"/>
      <c r="EN52" s="32"/>
      <c r="EO52" s="29"/>
      <c r="EP52" s="32"/>
      <c r="EQ52" s="29"/>
      <c r="ER52" s="32"/>
      <c r="ES52" s="29"/>
      <c r="ET52" s="32"/>
      <c r="EU52" s="29"/>
      <c r="EV52" s="32"/>
      <c r="EW52" s="32"/>
    </row>
    <row r="53" spans="5:153" ht="9.9" customHeight="1">
      <c r="E53" s="143"/>
      <c r="F53" s="143"/>
      <c r="G53" s="143"/>
      <c r="H53" s="29"/>
      <c r="I53" s="32"/>
      <c r="J53" s="29"/>
      <c r="K53" s="32"/>
      <c r="L53" s="29"/>
      <c r="M53" s="32"/>
      <c r="N53" s="29"/>
      <c r="O53" s="32"/>
      <c r="P53" s="29"/>
      <c r="Q53" s="32"/>
      <c r="R53" s="29"/>
      <c r="S53" s="32"/>
      <c r="T53" s="28"/>
      <c r="U53" s="85"/>
      <c r="V53" s="92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H53" s="174"/>
      <c r="AI53" s="174"/>
      <c r="AJ53" s="174"/>
      <c r="AK53" s="174"/>
      <c r="AL53" s="174"/>
      <c r="AM53" s="174"/>
      <c r="AN53" s="174"/>
      <c r="AO53" s="174"/>
      <c r="AP53" s="174"/>
      <c r="AQ53" s="174"/>
      <c r="AR53" s="174"/>
      <c r="AS53" s="174"/>
      <c r="AT53" s="174"/>
      <c r="AU53" s="174"/>
      <c r="AV53" s="174"/>
      <c r="AW53" s="78"/>
      <c r="AX53" s="143"/>
      <c r="AY53" s="143"/>
      <c r="AZ53" s="143"/>
      <c r="BA53" s="29"/>
      <c r="BB53" s="32"/>
      <c r="BC53" s="29"/>
      <c r="BD53" s="32"/>
      <c r="BE53" s="29"/>
      <c r="BF53" s="32"/>
      <c r="BG53" s="29"/>
      <c r="BH53" s="32"/>
      <c r="BI53" s="29"/>
      <c r="BJ53" s="32"/>
      <c r="BK53" s="29"/>
      <c r="BM53" s="143"/>
      <c r="BN53" s="143"/>
      <c r="BO53" s="143"/>
      <c r="BP53" s="29"/>
      <c r="BQ53" s="32"/>
      <c r="BR53" s="29"/>
      <c r="BS53" s="32"/>
      <c r="BT53" s="29"/>
      <c r="BU53" s="32"/>
      <c r="BV53" s="29"/>
      <c r="BW53" s="32"/>
      <c r="BX53" s="29"/>
      <c r="BY53" s="32"/>
      <c r="BZ53" s="29"/>
      <c r="CB53" s="143"/>
      <c r="CC53" s="143"/>
      <c r="CD53" s="143"/>
      <c r="CE53" s="29"/>
      <c r="CF53" s="32"/>
      <c r="CG53" s="29"/>
      <c r="CH53" s="32"/>
      <c r="CI53" s="29"/>
      <c r="CJ53" s="32"/>
      <c r="CK53" s="29"/>
      <c r="CL53" s="32"/>
      <c r="CM53" s="29"/>
      <c r="CN53" s="32"/>
      <c r="CO53" s="32"/>
      <c r="CQ53" s="143"/>
      <c r="CR53" s="143"/>
      <c r="CS53" s="143"/>
      <c r="CT53" s="29"/>
      <c r="CU53" s="32"/>
      <c r="CV53" s="29"/>
      <c r="CW53" s="32"/>
      <c r="CX53" s="29"/>
      <c r="CY53" s="32"/>
      <c r="CZ53" s="29"/>
      <c r="DA53" s="32"/>
      <c r="DB53" s="29"/>
      <c r="DC53" s="32"/>
      <c r="DD53" s="32"/>
      <c r="DF53" s="143"/>
      <c r="DG53" s="143"/>
      <c r="DH53" s="143"/>
      <c r="DI53" s="29"/>
      <c r="DJ53" s="32"/>
      <c r="DK53" s="29"/>
      <c r="DL53" s="32"/>
      <c r="DM53" s="29"/>
      <c r="DN53" s="32"/>
      <c r="DO53" s="29"/>
      <c r="DP53" s="32"/>
      <c r="DQ53" s="29"/>
      <c r="DR53" s="32"/>
      <c r="DS53" s="32"/>
      <c r="DU53" s="143"/>
      <c r="DV53" s="143"/>
      <c r="DW53" s="143"/>
      <c r="DX53" s="29"/>
      <c r="DY53" s="32"/>
      <c r="DZ53" s="29"/>
      <c r="EA53" s="32"/>
      <c r="EB53" s="29"/>
      <c r="EC53" s="32"/>
      <c r="ED53" s="29"/>
      <c r="EE53" s="32"/>
      <c r="EF53" s="29"/>
      <c r="EG53" s="32"/>
      <c r="EH53" s="32"/>
      <c r="EJ53" s="143"/>
      <c r="EK53" s="143"/>
      <c r="EL53" s="143"/>
      <c r="EM53" s="29"/>
      <c r="EN53" s="32"/>
      <c r="EO53" s="29"/>
      <c r="EP53" s="32"/>
      <c r="EQ53" s="29"/>
      <c r="ER53" s="32"/>
      <c r="ES53" s="29"/>
      <c r="ET53" s="32"/>
      <c r="EU53" s="29"/>
      <c r="EV53" s="32"/>
      <c r="EW53" s="32"/>
    </row>
    <row r="54" spans="5:153" ht="9.9" customHeight="1">
      <c r="E54" s="143"/>
      <c r="F54" s="143"/>
      <c r="G54" s="143"/>
      <c r="H54" s="29"/>
      <c r="I54" s="32"/>
      <c r="J54" s="29"/>
      <c r="K54" s="32"/>
      <c r="L54" s="29"/>
      <c r="M54" s="32"/>
      <c r="N54" s="29"/>
      <c r="O54" s="32"/>
      <c r="P54" s="29"/>
      <c r="Q54" s="32"/>
      <c r="R54" s="29"/>
      <c r="S54" s="32"/>
      <c r="T54" s="28"/>
      <c r="U54" s="85"/>
      <c r="V54" s="92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H54" s="174"/>
      <c r="AI54" s="174"/>
      <c r="AJ54" s="174"/>
      <c r="AK54" s="174"/>
      <c r="AL54" s="174"/>
      <c r="AM54" s="174"/>
      <c r="AN54" s="174"/>
      <c r="AO54" s="174"/>
      <c r="AP54" s="174"/>
      <c r="AQ54" s="174"/>
      <c r="AR54" s="174"/>
      <c r="AS54" s="174"/>
      <c r="AT54" s="174"/>
      <c r="AU54" s="174"/>
      <c r="AV54" s="174"/>
      <c r="AW54" s="78"/>
      <c r="AX54" s="143"/>
      <c r="AY54" s="143"/>
      <c r="AZ54" s="143"/>
      <c r="BA54" s="29"/>
      <c r="BB54" s="32"/>
      <c r="BC54" s="29"/>
      <c r="BD54" s="32"/>
      <c r="BE54" s="29"/>
      <c r="BF54" s="32"/>
      <c r="BG54" s="29"/>
      <c r="BH54" s="32"/>
      <c r="BI54" s="29"/>
      <c r="BJ54" s="32"/>
      <c r="BK54" s="29"/>
      <c r="BM54" s="143"/>
      <c r="BN54" s="143"/>
      <c r="BO54" s="143"/>
      <c r="BP54" s="29"/>
      <c r="BQ54" s="32"/>
      <c r="BR54" s="29"/>
      <c r="BS54" s="32"/>
      <c r="BT54" s="29"/>
      <c r="BU54" s="32"/>
      <c r="BV54" s="29"/>
      <c r="BW54" s="32"/>
      <c r="BX54" s="29"/>
      <c r="BY54" s="32"/>
      <c r="BZ54" s="29"/>
      <c r="CB54" s="143"/>
      <c r="CC54" s="143"/>
      <c r="CD54" s="143"/>
      <c r="CE54" s="29"/>
      <c r="CF54" s="32"/>
      <c r="CG54" s="29"/>
      <c r="CH54" s="32"/>
      <c r="CI54" s="29"/>
      <c r="CJ54" s="32"/>
      <c r="CK54" s="29"/>
      <c r="CL54" s="32"/>
      <c r="CM54" s="29"/>
      <c r="CN54" s="32"/>
      <c r="CO54" s="32"/>
      <c r="CQ54" s="143"/>
      <c r="CR54" s="143"/>
      <c r="CS54" s="143"/>
      <c r="CT54" s="29"/>
      <c r="CU54" s="32"/>
      <c r="CV54" s="29"/>
      <c r="CW54" s="32"/>
      <c r="CX54" s="29"/>
      <c r="CY54" s="32"/>
      <c r="CZ54" s="29"/>
      <c r="DA54" s="32"/>
      <c r="DB54" s="29"/>
      <c r="DC54" s="32"/>
      <c r="DD54" s="32"/>
      <c r="DF54" s="143"/>
      <c r="DG54" s="143"/>
      <c r="DH54" s="143"/>
      <c r="DI54" s="29"/>
      <c r="DJ54" s="32"/>
      <c r="DK54" s="29"/>
      <c r="DL54" s="32"/>
      <c r="DM54" s="29"/>
      <c r="DN54" s="32"/>
      <c r="DO54" s="29"/>
      <c r="DP54" s="32"/>
      <c r="DQ54" s="29"/>
      <c r="DR54" s="32"/>
      <c r="DS54" s="32"/>
      <c r="DU54" s="143"/>
      <c r="DV54" s="144"/>
      <c r="DW54" s="144"/>
      <c r="DX54" s="144"/>
      <c r="DY54" s="144"/>
      <c r="DZ54" s="144"/>
      <c r="EA54" s="144"/>
      <c r="EB54" s="144"/>
      <c r="EC54" s="144"/>
      <c r="ED54" s="144"/>
      <c r="EE54" s="144"/>
      <c r="EF54" s="144"/>
      <c r="EG54" s="144"/>
      <c r="EH54" s="144"/>
      <c r="EJ54" s="143"/>
      <c r="EK54" s="143"/>
      <c r="EL54" s="143"/>
      <c r="EM54" s="29"/>
      <c r="EN54" s="32"/>
      <c r="EO54" s="29"/>
      <c r="EP54" s="32"/>
      <c r="EQ54" s="29"/>
      <c r="ER54" s="32"/>
      <c r="ES54" s="29"/>
      <c r="ET54" s="32"/>
      <c r="EU54" s="29"/>
      <c r="EV54" s="32"/>
      <c r="EW54" s="32"/>
    </row>
    <row r="55" spans="5:153" ht="9.9" customHeight="1">
      <c r="E55" s="143"/>
      <c r="F55" s="143"/>
      <c r="G55" s="143"/>
      <c r="H55" s="29"/>
      <c r="I55" s="32"/>
      <c r="J55" s="29"/>
      <c r="K55" s="32"/>
      <c r="L55" s="29"/>
      <c r="M55" s="32"/>
      <c r="N55" s="29"/>
      <c r="O55" s="32"/>
      <c r="P55" s="29"/>
      <c r="Q55" s="32"/>
      <c r="R55" s="29"/>
      <c r="S55" s="32"/>
      <c r="T55" s="28"/>
      <c r="U55" s="85"/>
      <c r="V55" s="93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H55" s="174"/>
      <c r="AI55" s="174"/>
      <c r="AJ55" s="174"/>
      <c r="AK55" s="174"/>
      <c r="AL55" s="174"/>
      <c r="AM55" s="174"/>
      <c r="AN55" s="174"/>
      <c r="AO55" s="174"/>
      <c r="AP55" s="174"/>
      <c r="AQ55" s="174"/>
      <c r="AR55" s="174"/>
      <c r="AS55" s="174"/>
      <c r="AT55" s="174"/>
      <c r="AU55" s="174"/>
      <c r="AV55" s="174"/>
      <c r="AW55" s="78"/>
      <c r="AX55" s="143"/>
      <c r="AY55" s="143"/>
      <c r="AZ55" s="143"/>
      <c r="BA55" s="29"/>
      <c r="BB55" s="32"/>
      <c r="BC55" s="29"/>
      <c r="BD55" s="32"/>
      <c r="BE55" s="29"/>
      <c r="BF55" s="32"/>
      <c r="BG55" s="29"/>
      <c r="BH55" s="32"/>
      <c r="BI55" s="29"/>
      <c r="BJ55" s="32"/>
      <c r="BK55" s="29"/>
      <c r="BM55" s="143"/>
      <c r="BN55" s="143"/>
      <c r="BO55" s="143"/>
      <c r="BP55" s="29"/>
      <c r="BQ55" s="32"/>
      <c r="BR55" s="29"/>
      <c r="BS55" s="32"/>
      <c r="BT55" s="29"/>
      <c r="BU55" s="32"/>
      <c r="BV55" s="29"/>
      <c r="BW55" s="32"/>
      <c r="BX55" s="29"/>
      <c r="BY55" s="32"/>
      <c r="BZ55" s="29"/>
      <c r="CB55" s="143"/>
      <c r="CC55" s="143"/>
      <c r="CD55" s="143"/>
      <c r="CE55" s="29"/>
      <c r="CF55" s="32"/>
      <c r="CG55" s="29"/>
      <c r="CH55" s="32"/>
      <c r="CI55" s="29"/>
      <c r="CJ55" s="32"/>
      <c r="CK55" s="29"/>
      <c r="CL55" s="32"/>
      <c r="CM55" s="29"/>
      <c r="CN55" s="32"/>
      <c r="CO55" s="32"/>
      <c r="CQ55" s="143"/>
      <c r="CR55" s="143"/>
      <c r="CS55" s="143"/>
      <c r="CT55" s="29"/>
      <c r="CU55" s="32"/>
      <c r="CV55" s="29"/>
      <c r="CW55" s="32"/>
      <c r="CX55" s="29"/>
      <c r="CY55" s="32"/>
      <c r="CZ55" s="29"/>
      <c r="DA55" s="32"/>
      <c r="DB55" s="29"/>
      <c r="DC55" s="32"/>
      <c r="DD55" s="32"/>
      <c r="DF55" s="143"/>
      <c r="DG55" s="143"/>
      <c r="DH55" s="143"/>
      <c r="DI55" s="29"/>
      <c r="DJ55" s="32"/>
      <c r="DK55" s="29"/>
      <c r="DL55" s="32"/>
      <c r="DM55" s="29"/>
      <c r="DN55" s="32"/>
      <c r="DO55" s="29"/>
      <c r="DP55" s="32"/>
      <c r="DQ55" s="29"/>
      <c r="DR55" s="32"/>
      <c r="DS55" s="32"/>
      <c r="DU55" s="144"/>
      <c r="DV55" s="144"/>
      <c r="DW55" s="144"/>
      <c r="DX55" s="144"/>
      <c r="DY55" s="144"/>
      <c r="DZ55" s="144"/>
      <c r="EA55" s="144"/>
      <c r="EB55" s="144"/>
      <c r="EC55" s="144"/>
      <c r="ED55" s="144"/>
      <c r="EE55" s="144"/>
      <c r="EF55" s="144"/>
      <c r="EG55" s="144"/>
      <c r="EH55" s="144"/>
      <c r="EJ55" s="143"/>
      <c r="EK55" s="143"/>
      <c r="EL55" s="143"/>
      <c r="EM55" s="29"/>
      <c r="EN55" s="32"/>
      <c r="EO55" s="29"/>
      <c r="EP55" s="32"/>
      <c r="EQ55" s="29"/>
      <c r="ER55" s="32"/>
      <c r="ES55" s="29"/>
      <c r="ET55" s="32"/>
      <c r="EU55" s="29"/>
      <c r="EV55" s="32"/>
      <c r="EW55" s="32"/>
    </row>
    <row r="56" spans="5:153" ht="9.9" customHeight="1">
      <c r="E56" s="143"/>
      <c r="F56" s="143"/>
      <c r="G56" s="143"/>
      <c r="H56" s="29"/>
      <c r="I56" s="32"/>
      <c r="J56" s="29"/>
      <c r="K56" s="32"/>
      <c r="L56" s="29"/>
      <c r="M56" s="32"/>
      <c r="N56" s="29"/>
      <c r="O56" s="32"/>
      <c r="P56" s="29"/>
      <c r="Q56" s="32"/>
      <c r="R56" s="29"/>
      <c r="S56" s="32"/>
      <c r="T56" s="28"/>
      <c r="U56" s="85"/>
      <c r="V56" s="93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H56" s="174"/>
      <c r="AI56" s="174"/>
      <c r="AJ56" s="174"/>
      <c r="AK56" s="174"/>
      <c r="AL56" s="174"/>
      <c r="AM56" s="174"/>
      <c r="AN56" s="174"/>
      <c r="AO56" s="174"/>
      <c r="AP56" s="174"/>
      <c r="AQ56" s="174"/>
      <c r="AR56" s="174"/>
      <c r="AS56" s="174"/>
      <c r="AT56" s="174"/>
      <c r="AU56" s="174"/>
      <c r="AV56" s="174"/>
      <c r="AW56" s="78"/>
      <c r="AX56" s="143"/>
      <c r="AY56" s="143"/>
      <c r="AZ56" s="143"/>
      <c r="BA56" s="29"/>
      <c r="BB56" s="32"/>
      <c r="BC56" s="29"/>
      <c r="BD56" s="32"/>
      <c r="BE56" s="29"/>
      <c r="BF56" s="32"/>
      <c r="BG56" s="29"/>
      <c r="BH56" s="32"/>
      <c r="BI56" s="29"/>
      <c r="BJ56" s="32"/>
      <c r="BK56" s="29"/>
      <c r="BM56" s="143"/>
      <c r="BN56" s="143"/>
      <c r="BO56" s="143"/>
      <c r="BP56" s="29"/>
      <c r="BQ56" s="32"/>
      <c r="BR56" s="29"/>
      <c r="BS56" s="32"/>
      <c r="BT56" s="29"/>
      <c r="BU56" s="32"/>
      <c r="BV56" s="29"/>
      <c r="BW56" s="32"/>
      <c r="BX56" s="29"/>
      <c r="BY56" s="32"/>
      <c r="BZ56" s="29"/>
      <c r="CB56" s="143"/>
      <c r="CC56" s="143"/>
      <c r="CD56" s="143"/>
      <c r="CE56" s="29"/>
      <c r="CF56" s="32"/>
      <c r="CG56" s="29"/>
      <c r="CH56" s="32"/>
      <c r="CI56" s="29"/>
      <c r="CJ56" s="32"/>
      <c r="CK56" s="29"/>
      <c r="CL56" s="32"/>
      <c r="CM56" s="29"/>
      <c r="CN56" s="32"/>
      <c r="CO56" s="32"/>
      <c r="CQ56" s="143"/>
      <c r="CR56" s="143"/>
      <c r="CS56" s="143"/>
      <c r="CT56" s="29"/>
      <c r="CU56" s="32"/>
      <c r="CV56" s="29"/>
      <c r="CW56" s="32"/>
      <c r="CX56" s="29"/>
      <c r="CY56" s="32"/>
      <c r="CZ56" s="29"/>
      <c r="DA56" s="32"/>
      <c r="DB56" s="29"/>
      <c r="DC56" s="32"/>
      <c r="DD56" s="32"/>
      <c r="DF56" s="143"/>
      <c r="DG56" s="143"/>
      <c r="DH56" s="143"/>
      <c r="DI56" s="29"/>
      <c r="DJ56" s="32"/>
      <c r="DK56" s="29"/>
      <c r="DL56" s="32"/>
      <c r="DM56" s="29"/>
      <c r="DN56" s="32"/>
      <c r="DO56" s="29"/>
      <c r="DP56" s="32"/>
      <c r="DQ56" s="29"/>
      <c r="DR56" s="32"/>
      <c r="DS56" s="32"/>
      <c r="DU56" s="144"/>
      <c r="DV56" s="144"/>
      <c r="DW56" s="144"/>
      <c r="DX56" s="144"/>
      <c r="DY56" s="144"/>
      <c r="DZ56" s="144"/>
      <c r="EA56" s="144"/>
      <c r="EB56" s="144"/>
      <c r="EC56" s="144"/>
      <c r="ED56" s="144"/>
      <c r="EE56" s="144"/>
      <c r="EF56" s="144"/>
      <c r="EG56" s="144"/>
      <c r="EH56" s="144"/>
      <c r="EJ56" s="143"/>
      <c r="EK56" s="143"/>
      <c r="EL56" s="143"/>
      <c r="EM56" s="29"/>
      <c r="EN56" s="32"/>
      <c r="EO56" s="29"/>
      <c r="EP56" s="32"/>
      <c r="EQ56" s="29"/>
      <c r="ER56" s="32"/>
      <c r="ES56" s="29"/>
      <c r="ET56" s="32"/>
      <c r="EU56" s="29"/>
      <c r="EV56" s="32"/>
      <c r="EW56" s="32"/>
    </row>
    <row r="57" spans="5:153" ht="9.9" customHeight="1">
      <c r="E57" s="143"/>
      <c r="F57" s="143"/>
      <c r="G57" s="143"/>
      <c r="H57" s="29"/>
      <c r="I57" s="32"/>
      <c r="J57" s="29"/>
      <c r="K57" s="32"/>
      <c r="L57" s="29"/>
      <c r="M57" s="32"/>
      <c r="N57" s="29"/>
      <c r="O57" s="32"/>
      <c r="P57" s="29"/>
      <c r="Q57" s="32"/>
      <c r="R57" s="29"/>
      <c r="S57" s="32"/>
      <c r="T57" s="28"/>
      <c r="U57" s="85"/>
      <c r="V57" s="93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H57" s="174"/>
      <c r="AI57" s="174"/>
      <c r="AJ57" s="174"/>
      <c r="AK57" s="174"/>
      <c r="AL57" s="174"/>
      <c r="AM57" s="174"/>
      <c r="AN57" s="174"/>
      <c r="AO57" s="174"/>
      <c r="AP57" s="174"/>
      <c r="AQ57" s="174"/>
      <c r="AR57" s="174"/>
      <c r="AS57" s="174"/>
      <c r="AT57" s="174"/>
      <c r="AU57" s="174"/>
      <c r="AV57" s="174"/>
      <c r="AW57" s="78"/>
      <c r="AX57" s="143"/>
      <c r="AY57" s="143"/>
      <c r="AZ57" s="143"/>
      <c r="BA57" s="29"/>
      <c r="BB57" s="32"/>
      <c r="BC57" s="29"/>
      <c r="BD57" s="32"/>
      <c r="BE57" s="29"/>
      <c r="BF57" s="32"/>
      <c r="BG57" s="29"/>
      <c r="BH57" s="32"/>
      <c r="BI57" s="29"/>
      <c r="BJ57" s="32"/>
      <c r="BK57" s="29"/>
      <c r="BM57" s="143"/>
      <c r="BN57" s="143"/>
      <c r="BO57" s="143"/>
      <c r="BP57" s="29"/>
      <c r="BQ57" s="32"/>
      <c r="BR57" s="29"/>
      <c r="BS57" s="32"/>
      <c r="BT57" s="29"/>
      <c r="BU57" s="32"/>
      <c r="BV57" s="29"/>
      <c r="BW57" s="32"/>
      <c r="BX57" s="29"/>
      <c r="BY57" s="32"/>
      <c r="BZ57" s="29"/>
      <c r="CB57" s="143"/>
      <c r="CC57" s="143"/>
      <c r="CD57" s="143"/>
      <c r="CE57" s="29"/>
      <c r="CF57" s="32"/>
      <c r="CG57" s="29"/>
      <c r="CH57" s="32"/>
      <c r="CI57" s="29"/>
      <c r="CJ57" s="32"/>
      <c r="CK57" s="29"/>
      <c r="CL57" s="32"/>
      <c r="CM57" s="29"/>
      <c r="CN57" s="32"/>
      <c r="CO57" s="32"/>
      <c r="CQ57" s="143"/>
      <c r="CR57" s="143"/>
      <c r="CS57" s="143"/>
      <c r="CT57" s="29"/>
      <c r="CU57" s="32"/>
      <c r="CV57" s="29"/>
      <c r="CW57" s="32"/>
      <c r="CX57" s="29"/>
      <c r="CY57" s="32"/>
      <c r="CZ57" s="29"/>
      <c r="DA57" s="32"/>
      <c r="DB57" s="29"/>
      <c r="DC57" s="32"/>
      <c r="DD57" s="32"/>
      <c r="DF57" s="143"/>
      <c r="DG57" s="143"/>
      <c r="DH57" s="143"/>
      <c r="DI57" s="29"/>
      <c r="DJ57" s="32"/>
      <c r="DK57" s="29"/>
      <c r="DL57" s="32"/>
      <c r="DM57" s="29"/>
      <c r="DN57" s="32"/>
      <c r="DO57" s="29"/>
      <c r="DP57" s="32"/>
      <c r="DQ57" s="29"/>
      <c r="DR57" s="32"/>
      <c r="DS57" s="32"/>
      <c r="DU57" s="144"/>
      <c r="DV57" s="144"/>
      <c r="DW57" s="144"/>
      <c r="DX57" s="144"/>
      <c r="DY57" s="144"/>
      <c r="DZ57" s="144"/>
      <c r="EA57" s="144"/>
      <c r="EB57" s="144"/>
      <c r="EC57" s="144"/>
      <c r="ED57" s="144"/>
      <c r="EE57" s="144"/>
      <c r="EF57" s="144"/>
      <c r="EG57" s="144"/>
      <c r="EH57" s="144"/>
      <c r="EJ57" s="143"/>
      <c r="EK57" s="143"/>
      <c r="EL57" s="143"/>
      <c r="EM57" s="29"/>
      <c r="EN57" s="32"/>
      <c r="EO57" s="29"/>
      <c r="EP57" s="32"/>
      <c r="EQ57" s="29"/>
      <c r="ER57" s="32"/>
      <c r="ES57" s="29"/>
      <c r="ET57" s="32"/>
      <c r="EU57" s="29"/>
      <c r="EV57" s="32"/>
      <c r="EW57" s="32"/>
    </row>
    <row r="58" spans="5:153" ht="9.9" customHeight="1">
      <c r="E58" s="143"/>
      <c r="F58" s="143"/>
      <c r="G58" s="143"/>
      <c r="H58" s="29"/>
      <c r="I58" s="32"/>
      <c r="J58" s="29"/>
      <c r="K58" s="32"/>
      <c r="L58" s="29"/>
      <c r="M58" s="32"/>
      <c r="N58" s="29"/>
      <c r="O58" s="32"/>
      <c r="P58" s="29"/>
      <c r="Q58" s="32"/>
      <c r="R58" s="29"/>
      <c r="S58" s="32"/>
      <c r="T58" s="28"/>
      <c r="U58" s="85"/>
      <c r="V58" s="77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H58" s="174"/>
      <c r="AI58" s="174"/>
      <c r="AJ58" s="174"/>
      <c r="AK58" s="174"/>
      <c r="AL58" s="174"/>
      <c r="AM58" s="174"/>
      <c r="AN58" s="174"/>
      <c r="AO58" s="174"/>
      <c r="AP58" s="174"/>
      <c r="AQ58" s="174"/>
      <c r="AR58" s="174"/>
      <c r="AS58" s="174"/>
      <c r="AT58" s="174"/>
      <c r="AU58" s="174"/>
      <c r="AV58" s="174"/>
      <c r="AW58" s="79"/>
      <c r="AX58" s="143"/>
      <c r="AY58" s="143"/>
      <c r="AZ58" s="143"/>
      <c r="BA58" s="29"/>
      <c r="BB58" s="32"/>
      <c r="BC58" s="29"/>
      <c r="BD58" s="32"/>
      <c r="BE58" s="29"/>
      <c r="BF58" s="32"/>
      <c r="BG58" s="29"/>
      <c r="BH58" s="32"/>
      <c r="BI58" s="29"/>
      <c r="BJ58" s="32"/>
      <c r="BK58" s="29"/>
      <c r="BM58" s="143"/>
      <c r="BN58" s="143"/>
      <c r="BO58" s="143"/>
      <c r="BP58" s="29"/>
      <c r="BQ58" s="32"/>
      <c r="BR58" s="29"/>
      <c r="BS58" s="32"/>
      <c r="BT58" s="29"/>
      <c r="BU58" s="32"/>
      <c r="BV58" s="29"/>
      <c r="BW58" s="32"/>
      <c r="BX58" s="29"/>
      <c r="BY58" s="32"/>
      <c r="BZ58" s="29"/>
      <c r="CB58" s="143"/>
      <c r="CC58" s="143"/>
      <c r="CD58" s="143"/>
      <c r="CE58" s="29"/>
      <c r="CF58" s="32"/>
      <c r="CG58" s="29"/>
      <c r="CH58" s="32"/>
      <c r="CI58" s="29"/>
      <c r="CJ58" s="32"/>
      <c r="CK58" s="29"/>
      <c r="CL58" s="32"/>
      <c r="CM58" s="29"/>
      <c r="CN58" s="32"/>
      <c r="CO58" s="32"/>
      <c r="CQ58" s="143"/>
      <c r="CR58" s="143"/>
      <c r="CS58" s="143"/>
      <c r="CT58" s="29"/>
      <c r="CU58" s="32"/>
      <c r="CV58" s="29"/>
      <c r="CW58" s="32"/>
      <c r="CX58" s="29"/>
      <c r="CY58" s="32"/>
      <c r="CZ58" s="29"/>
      <c r="DA58" s="32"/>
      <c r="DB58" s="29"/>
      <c r="DC58" s="32"/>
      <c r="DD58" s="32"/>
      <c r="DF58" s="143"/>
      <c r="DG58" s="143"/>
      <c r="DH58" s="143"/>
      <c r="DI58" s="29"/>
      <c r="DJ58" s="32"/>
      <c r="DK58" s="29"/>
      <c r="DL58" s="32"/>
      <c r="DM58" s="29"/>
      <c r="DN58" s="32"/>
      <c r="DO58" s="29"/>
      <c r="DP58" s="32"/>
      <c r="DQ58" s="29"/>
      <c r="DR58" s="32"/>
      <c r="DS58" s="32"/>
      <c r="DU58" s="143"/>
      <c r="DV58" s="144"/>
      <c r="DW58" s="144"/>
      <c r="DX58" s="29"/>
      <c r="DY58" s="32"/>
      <c r="DZ58" s="29"/>
      <c r="EA58" s="32"/>
      <c r="EB58" s="29"/>
      <c r="EC58" s="32"/>
      <c r="ED58" s="29"/>
      <c r="EE58" s="32"/>
      <c r="EF58" s="29"/>
      <c r="EG58" s="32"/>
      <c r="EH58" s="32"/>
      <c r="EJ58" s="143"/>
      <c r="EK58" s="143"/>
      <c r="EL58" s="143"/>
      <c r="EM58" s="29"/>
      <c r="EN58" s="32"/>
      <c r="EO58" s="29"/>
      <c r="EP58" s="32"/>
      <c r="EQ58" s="29"/>
      <c r="ER58" s="32"/>
      <c r="ES58" s="29"/>
      <c r="ET58" s="32"/>
      <c r="EU58" s="29"/>
      <c r="EV58" s="32"/>
      <c r="EW58" s="32"/>
    </row>
    <row r="59" spans="5:153" ht="9.9" customHeight="1">
      <c r="E59" s="143"/>
      <c r="F59" s="143"/>
      <c r="G59" s="143"/>
      <c r="H59" s="29"/>
      <c r="I59" s="32"/>
      <c r="J59" s="29"/>
      <c r="K59" s="32"/>
      <c r="L59" s="29"/>
      <c r="M59" s="32"/>
      <c r="N59" s="29"/>
      <c r="O59" s="32"/>
      <c r="P59" s="29"/>
      <c r="Q59" s="32"/>
      <c r="R59" s="29"/>
      <c r="S59" s="32"/>
      <c r="T59" s="28"/>
      <c r="U59" s="85"/>
      <c r="V59" s="77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H59" s="174"/>
      <c r="AI59" s="174"/>
      <c r="AJ59" s="174"/>
      <c r="AK59" s="174"/>
      <c r="AL59" s="174"/>
      <c r="AM59" s="174"/>
      <c r="AN59" s="174"/>
      <c r="AO59" s="174"/>
      <c r="AP59" s="174"/>
      <c r="AQ59" s="174"/>
      <c r="AR59" s="174"/>
      <c r="AS59" s="174"/>
      <c r="AT59" s="174"/>
      <c r="AU59" s="174"/>
      <c r="AV59" s="174"/>
      <c r="AW59" s="79"/>
      <c r="AX59" s="143"/>
      <c r="AY59" s="143"/>
      <c r="AZ59" s="143"/>
      <c r="BA59" s="29"/>
      <c r="BB59" s="32"/>
      <c r="BC59" s="29"/>
      <c r="BD59" s="32"/>
      <c r="BE59" s="29"/>
      <c r="BF59" s="32"/>
      <c r="BG59" s="29"/>
      <c r="BH59" s="32"/>
      <c r="BI59" s="29"/>
      <c r="BJ59" s="32"/>
      <c r="BK59" s="29"/>
      <c r="BM59" s="143"/>
      <c r="BN59" s="143"/>
      <c r="BO59" s="143"/>
      <c r="BP59" s="29"/>
      <c r="BQ59" s="32"/>
      <c r="BR59" s="29"/>
      <c r="BS59" s="32"/>
      <c r="BT59" s="29"/>
      <c r="BU59" s="32"/>
      <c r="BV59" s="29"/>
      <c r="BW59" s="32"/>
      <c r="BX59" s="29"/>
      <c r="BY59" s="32"/>
      <c r="BZ59" s="29"/>
      <c r="CB59" s="143"/>
      <c r="CC59" s="143"/>
      <c r="CD59" s="143"/>
      <c r="CE59" s="29"/>
      <c r="CF59" s="32"/>
      <c r="CG59" s="29"/>
      <c r="CH59" s="32"/>
      <c r="CI59" s="29"/>
      <c r="CJ59" s="32"/>
      <c r="CK59" s="29"/>
      <c r="CL59" s="32"/>
      <c r="CM59" s="29"/>
      <c r="CN59" s="32"/>
      <c r="CO59" s="32"/>
      <c r="CQ59" s="143"/>
      <c r="CR59" s="143"/>
      <c r="CS59" s="143"/>
      <c r="CT59" s="29"/>
      <c r="CU59" s="32"/>
      <c r="CV59" s="29"/>
      <c r="CW59" s="32"/>
      <c r="CX59" s="29"/>
      <c r="CY59" s="32"/>
      <c r="CZ59" s="29"/>
      <c r="DA59" s="32"/>
      <c r="DB59" s="29"/>
      <c r="DC59" s="32"/>
      <c r="DD59" s="32"/>
      <c r="DF59" s="143"/>
      <c r="DG59" s="143"/>
      <c r="DH59" s="143"/>
      <c r="DI59" s="29"/>
      <c r="DJ59" s="32"/>
      <c r="DK59" s="29"/>
      <c r="DL59" s="32"/>
      <c r="DM59" s="29"/>
      <c r="DN59" s="32"/>
      <c r="DO59" s="29"/>
      <c r="DP59" s="32"/>
      <c r="DQ59" s="29"/>
      <c r="DR59" s="32"/>
      <c r="DS59" s="32"/>
      <c r="DU59" s="144"/>
      <c r="DV59" s="144"/>
      <c r="DW59" s="144"/>
      <c r="DX59" s="29"/>
      <c r="DY59" s="32"/>
      <c r="DZ59" s="29"/>
      <c r="EA59" s="32"/>
      <c r="EB59" s="29"/>
      <c r="EC59" s="32"/>
      <c r="ED59" s="29"/>
      <c r="EE59" s="32"/>
      <c r="EF59" s="29"/>
      <c r="EG59" s="32"/>
      <c r="EH59" s="32"/>
      <c r="EJ59" s="143"/>
      <c r="EK59" s="143"/>
      <c r="EL59" s="143"/>
      <c r="EM59" s="29"/>
      <c r="EN59" s="32"/>
      <c r="EO59" s="29"/>
      <c r="EP59" s="32"/>
      <c r="EQ59" s="29"/>
      <c r="ER59" s="32"/>
      <c r="ES59" s="29"/>
      <c r="ET59" s="32"/>
      <c r="EU59" s="29"/>
      <c r="EV59" s="32"/>
      <c r="EW59" s="32"/>
    </row>
    <row r="60" spans="5:153" ht="9.9" customHeight="1">
      <c r="E60" s="143"/>
      <c r="F60" s="143"/>
      <c r="G60" s="143"/>
      <c r="H60" s="29"/>
      <c r="I60" s="32"/>
      <c r="J60" s="29"/>
      <c r="K60" s="32"/>
      <c r="L60" s="29"/>
      <c r="M60" s="32"/>
      <c r="N60" s="29"/>
      <c r="O60" s="32"/>
      <c r="P60" s="29"/>
      <c r="Q60" s="32"/>
      <c r="R60" s="29"/>
      <c r="S60" s="32"/>
      <c r="T60" s="28"/>
      <c r="U60" s="85"/>
      <c r="V60" s="77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H60" s="174"/>
      <c r="AI60" s="174"/>
      <c r="AJ60" s="174"/>
      <c r="AK60" s="174"/>
      <c r="AL60" s="174"/>
      <c r="AM60" s="174"/>
      <c r="AN60" s="174"/>
      <c r="AO60" s="174"/>
      <c r="AP60" s="174"/>
      <c r="AQ60" s="174"/>
      <c r="AR60" s="174"/>
      <c r="AS60" s="174"/>
      <c r="AT60" s="174"/>
      <c r="AU60" s="174"/>
      <c r="AV60" s="174"/>
      <c r="AW60" s="79"/>
      <c r="AX60" s="143"/>
      <c r="AY60" s="143"/>
      <c r="AZ60" s="143"/>
      <c r="BA60" s="29"/>
      <c r="BB60" s="32"/>
      <c r="BC60" s="29"/>
      <c r="BD60" s="32"/>
      <c r="BE60" s="29"/>
      <c r="BF60" s="32"/>
      <c r="BG60" s="29"/>
      <c r="BH60" s="32"/>
      <c r="BI60" s="29"/>
      <c r="BJ60" s="32"/>
      <c r="BK60" s="29"/>
      <c r="BM60" s="143"/>
      <c r="BN60" s="143"/>
      <c r="BO60" s="143"/>
      <c r="BP60" s="29"/>
      <c r="BQ60" s="32"/>
      <c r="BR60" s="29"/>
      <c r="BS60" s="32"/>
      <c r="BT60" s="29"/>
      <c r="BU60" s="32"/>
      <c r="BV60" s="29"/>
      <c r="BW60" s="32"/>
      <c r="BX60" s="29"/>
      <c r="BY60" s="32"/>
      <c r="BZ60" s="29"/>
      <c r="CB60" s="143"/>
      <c r="CC60" s="143"/>
      <c r="CD60" s="143"/>
      <c r="CE60" s="29"/>
      <c r="CF60" s="32"/>
      <c r="CG60" s="29"/>
      <c r="CH60" s="32"/>
      <c r="CI60" s="29"/>
      <c r="CJ60" s="32"/>
      <c r="CK60" s="29"/>
      <c r="CL60" s="32"/>
      <c r="CM60" s="29"/>
      <c r="CN60" s="32"/>
      <c r="CO60" s="32"/>
      <c r="CQ60" s="143"/>
      <c r="CR60" s="143"/>
      <c r="CS60" s="143"/>
      <c r="CT60" s="29"/>
      <c r="CU60" s="32"/>
      <c r="CV60" s="29"/>
      <c r="CW60" s="32"/>
      <c r="CX60" s="29"/>
      <c r="CY60" s="32"/>
      <c r="CZ60" s="29"/>
      <c r="DA60" s="32"/>
      <c r="DB60" s="29"/>
      <c r="DC60" s="32"/>
      <c r="DD60" s="32"/>
      <c r="DF60" s="143"/>
      <c r="DG60" s="143"/>
      <c r="DH60" s="143"/>
      <c r="DI60" s="29"/>
      <c r="DJ60" s="32"/>
      <c r="DK60" s="29"/>
      <c r="DL60" s="32"/>
      <c r="DM60" s="29"/>
      <c r="DN60" s="32"/>
      <c r="DO60" s="29"/>
      <c r="DP60" s="32"/>
      <c r="DQ60" s="29"/>
      <c r="DR60" s="32"/>
      <c r="DS60" s="32"/>
      <c r="DU60" s="144"/>
      <c r="DV60" s="144"/>
      <c r="DW60" s="144"/>
      <c r="DX60" s="29"/>
      <c r="DY60" s="32"/>
      <c r="DZ60" s="29"/>
      <c r="EA60" s="32"/>
      <c r="EB60" s="29"/>
      <c r="EC60" s="32"/>
      <c r="ED60" s="29"/>
      <c r="EE60" s="32"/>
      <c r="EF60" s="29"/>
      <c r="EG60" s="32"/>
      <c r="EH60" s="32"/>
      <c r="EJ60" s="143"/>
      <c r="EK60" s="143"/>
      <c r="EL60" s="143"/>
      <c r="EM60" s="29"/>
      <c r="EN60" s="32"/>
      <c r="EO60" s="29"/>
      <c r="EP60" s="32"/>
      <c r="EQ60" s="29"/>
      <c r="ER60" s="32"/>
      <c r="ES60" s="29"/>
      <c r="ET60" s="32"/>
      <c r="EU60" s="29"/>
      <c r="EV60" s="32"/>
      <c r="EW60" s="32"/>
    </row>
    <row r="61" spans="5:153" ht="9.9" customHeight="1">
      <c r="E61" s="143"/>
      <c r="F61" s="143"/>
      <c r="G61" s="143"/>
      <c r="H61" s="29"/>
      <c r="I61" s="32"/>
      <c r="J61" s="29"/>
      <c r="K61" s="32"/>
      <c r="L61" s="29"/>
      <c r="M61" s="32"/>
      <c r="N61" s="29"/>
      <c r="O61" s="32"/>
      <c r="P61" s="29"/>
      <c r="Q61" s="32"/>
      <c r="R61" s="29"/>
      <c r="S61" s="32"/>
      <c r="T61" s="28"/>
      <c r="U61" s="85"/>
      <c r="V61" s="77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H61" s="174"/>
      <c r="AI61" s="174"/>
      <c r="AJ61" s="174"/>
      <c r="AK61" s="174"/>
      <c r="AL61" s="174"/>
      <c r="AM61" s="174"/>
      <c r="AN61" s="174"/>
      <c r="AO61" s="174"/>
      <c r="AP61" s="174"/>
      <c r="AQ61" s="174"/>
      <c r="AR61" s="174"/>
      <c r="AS61" s="174"/>
      <c r="AT61" s="174"/>
      <c r="AU61" s="174"/>
      <c r="AV61" s="174"/>
      <c r="AW61" s="79"/>
      <c r="AX61" s="143"/>
      <c r="AY61" s="143"/>
      <c r="AZ61" s="143"/>
      <c r="BA61" s="29"/>
      <c r="BB61" s="32"/>
      <c r="BC61" s="29"/>
      <c r="BD61" s="32"/>
      <c r="BE61" s="29"/>
      <c r="BF61" s="32"/>
      <c r="BG61" s="29"/>
      <c r="BH61" s="32"/>
      <c r="BI61" s="29"/>
      <c r="BJ61" s="32"/>
      <c r="BK61" s="29"/>
      <c r="BM61" s="143"/>
      <c r="BN61" s="143"/>
      <c r="BO61" s="143"/>
      <c r="BP61" s="29"/>
      <c r="BQ61" s="32"/>
      <c r="BR61" s="29"/>
      <c r="BS61" s="32"/>
      <c r="BT61" s="29"/>
      <c r="BU61" s="32"/>
      <c r="BV61" s="29"/>
      <c r="BW61" s="32"/>
      <c r="BX61" s="29"/>
      <c r="BY61" s="32"/>
      <c r="BZ61" s="29"/>
      <c r="CB61" s="143"/>
      <c r="CC61" s="143"/>
      <c r="CD61" s="143"/>
      <c r="CE61" s="29"/>
      <c r="CF61" s="32"/>
      <c r="CG61" s="29"/>
      <c r="CH61" s="32"/>
      <c r="CI61" s="29"/>
      <c r="CJ61" s="32"/>
      <c r="CK61" s="29"/>
      <c r="CL61" s="32"/>
      <c r="CM61" s="29"/>
      <c r="CN61" s="32"/>
      <c r="CO61" s="32"/>
      <c r="CQ61" s="143"/>
      <c r="CR61" s="143"/>
      <c r="CS61" s="143"/>
      <c r="CT61" s="29"/>
      <c r="CU61" s="32"/>
      <c r="CV61" s="29"/>
      <c r="CW61" s="32"/>
      <c r="CX61" s="29"/>
      <c r="CY61" s="32"/>
      <c r="CZ61" s="29"/>
      <c r="DA61" s="32"/>
      <c r="DB61" s="29"/>
      <c r="DC61" s="32"/>
      <c r="DD61" s="32"/>
      <c r="DF61" s="143"/>
      <c r="DG61" s="143"/>
      <c r="DH61" s="143"/>
      <c r="DI61" s="29"/>
      <c r="DJ61" s="32"/>
      <c r="DK61" s="29"/>
      <c r="DL61" s="32"/>
      <c r="DM61" s="29"/>
      <c r="DN61" s="32"/>
      <c r="DO61" s="29"/>
      <c r="DP61" s="32"/>
      <c r="DQ61" s="29"/>
      <c r="DR61" s="32"/>
      <c r="DS61" s="32"/>
      <c r="DU61" s="144"/>
      <c r="DV61" s="144"/>
      <c r="DW61" s="144"/>
      <c r="DX61" s="29"/>
      <c r="DY61" s="32"/>
      <c r="DZ61" s="29"/>
      <c r="EA61" s="32"/>
      <c r="EB61" s="29"/>
      <c r="EC61" s="32"/>
      <c r="ED61" s="29"/>
      <c r="EE61" s="32"/>
      <c r="EF61" s="29"/>
      <c r="EG61" s="32"/>
      <c r="EH61" s="32"/>
      <c r="EJ61" s="143"/>
      <c r="EK61" s="143"/>
      <c r="EL61" s="143"/>
      <c r="EM61" s="29"/>
      <c r="EN61" s="32"/>
      <c r="EO61" s="29"/>
      <c r="EP61" s="32"/>
      <c r="EQ61" s="29"/>
      <c r="ER61" s="32"/>
      <c r="ES61" s="29"/>
      <c r="ET61" s="32"/>
      <c r="EU61" s="29"/>
      <c r="EV61" s="32"/>
      <c r="EW61" s="32"/>
    </row>
    <row r="62" spans="5:153" ht="9.9" customHeight="1">
      <c r="E62" s="143"/>
      <c r="F62" s="143"/>
      <c r="G62" s="143"/>
      <c r="H62" s="29"/>
      <c r="I62" s="32"/>
      <c r="J62" s="29"/>
      <c r="K62" s="32"/>
      <c r="L62" s="29"/>
      <c r="M62" s="32"/>
      <c r="N62" s="29"/>
      <c r="O62" s="32"/>
      <c r="P62" s="29"/>
      <c r="Q62" s="32"/>
      <c r="R62" s="29"/>
      <c r="S62" s="32"/>
      <c r="T62" s="28"/>
      <c r="U62" s="85"/>
      <c r="V62" s="77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H62" s="174"/>
      <c r="AI62" s="174"/>
      <c r="AJ62" s="174"/>
      <c r="AK62" s="174"/>
      <c r="AL62" s="174"/>
      <c r="AM62" s="174"/>
      <c r="AN62" s="174"/>
      <c r="AO62" s="174"/>
      <c r="AP62" s="174"/>
      <c r="AQ62" s="174"/>
      <c r="AR62" s="174"/>
      <c r="AS62" s="174"/>
      <c r="AT62" s="174"/>
      <c r="AU62" s="174"/>
      <c r="AV62" s="174"/>
      <c r="AW62" s="79"/>
      <c r="AX62" s="143"/>
      <c r="AY62" s="143"/>
      <c r="AZ62" s="143"/>
      <c r="BA62" s="29"/>
      <c r="BB62" s="32"/>
      <c r="BC62" s="29"/>
      <c r="BD62" s="32"/>
      <c r="BE62" s="29"/>
      <c r="BF62" s="32"/>
      <c r="BG62" s="29"/>
      <c r="BH62" s="32"/>
      <c r="BI62" s="29"/>
      <c r="BJ62" s="32"/>
      <c r="BK62" s="29"/>
      <c r="BM62" s="143"/>
      <c r="BN62" s="143"/>
      <c r="BO62" s="143"/>
      <c r="BP62" s="29"/>
      <c r="BQ62" s="32"/>
      <c r="BR62" s="29"/>
      <c r="BS62" s="32"/>
      <c r="BT62" s="29"/>
      <c r="BU62" s="32"/>
      <c r="BV62" s="29"/>
      <c r="BW62" s="32"/>
      <c r="BX62" s="29"/>
      <c r="BY62" s="32"/>
      <c r="BZ62" s="29"/>
      <c r="CB62" s="143"/>
      <c r="CC62" s="143"/>
      <c r="CD62" s="143"/>
      <c r="CE62" s="29"/>
      <c r="CF62" s="32"/>
      <c r="CG62" s="29"/>
      <c r="CH62" s="32"/>
      <c r="CI62" s="29"/>
      <c r="CJ62" s="32"/>
      <c r="CK62" s="29"/>
      <c r="CL62" s="32"/>
      <c r="CM62" s="29"/>
      <c r="CN62" s="32"/>
      <c r="CO62" s="32"/>
      <c r="CQ62" s="143"/>
      <c r="CR62" s="143"/>
      <c r="CS62" s="143"/>
      <c r="CT62" s="29"/>
      <c r="CU62" s="32"/>
      <c r="CV62" s="29"/>
      <c r="CW62" s="32"/>
      <c r="CX62" s="29"/>
      <c r="CY62" s="32"/>
      <c r="CZ62" s="29"/>
      <c r="DA62" s="32"/>
      <c r="DB62" s="29"/>
      <c r="DC62" s="32"/>
      <c r="DD62" s="32"/>
      <c r="DF62" s="143"/>
      <c r="DG62" s="143"/>
      <c r="DH62" s="143"/>
      <c r="DI62" s="29"/>
      <c r="DJ62" s="32"/>
      <c r="DK62" s="29"/>
      <c r="DL62" s="32"/>
      <c r="DM62" s="29"/>
      <c r="DN62" s="32"/>
      <c r="DO62" s="29"/>
      <c r="DP62" s="32"/>
      <c r="DQ62" s="29"/>
      <c r="DR62" s="32"/>
      <c r="DS62" s="32"/>
      <c r="DU62" s="144"/>
      <c r="DV62" s="144"/>
      <c r="DW62" s="144"/>
      <c r="DX62" s="29"/>
      <c r="DY62" s="32"/>
      <c r="DZ62" s="29"/>
      <c r="EA62" s="32"/>
      <c r="EB62" s="29"/>
      <c r="EC62" s="32"/>
      <c r="ED62" s="29"/>
      <c r="EE62" s="32"/>
      <c r="EF62" s="29"/>
      <c r="EG62" s="32"/>
      <c r="EH62" s="32"/>
      <c r="EJ62" s="143"/>
      <c r="EK62" s="143"/>
      <c r="EL62" s="143"/>
      <c r="EM62" s="29"/>
      <c r="EN62" s="32"/>
      <c r="EO62" s="29"/>
      <c r="EP62" s="32"/>
      <c r="EQ62" s="29"/>
      <c r="ER62" s="32"/>
      <c r="ES62" s="29"/>
      <c r="ET62" s="32"/>
      <c r="EU62" s="29"/>
      <c r="EV62" s="32"/>
      <c r="EW62" s="32"/>
    </row>
    <row r="63" spans="5:153" ht="9.9" customHeight="1">
      <c r="E63" s="143"/>
      <c r="F63" s="143"/>
      <c r="G63" s="143"/>
      <c r="H63" s="29"/>
      <c r="I63" s="32"/>
      <c r="J63" s="29"/>
      <c r="K63" s="32"/>
      <c r="L63" s="29"/>
      <c r="M63" s="32"/>
      <c r="N63" s="29"/>
      <c r="O63" s="32"/>
      <c r="P63" s="29"/>
      <c r="Q63" s="32"/>
      <c r="R63" s="29"/>
      <c r="S63" s="32"/>
      <c r="T63" s="28"/>
      <c r="U63" s="85"/>
      <c r="V63" s="77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H63" s="174"/>
      <c r="AI63" s="174"/>
      <c r="AJ63" s="174"/>
      <c r="AK63" s="174"/>
      <c r="AL63" s="174"/>
      <c r="AM63" s="174"/>
      <c r="AN63" s="174"/>
      <c r="AO63" s="174"/>
      <c r="AP63" s="174"/>
      <c r="AQ63" s="174"/>
      <c r="AR63" s="174"/>
      <c r="AS63" s="174"/>
      <c r="AT63" s="174"/>
      <c r="AU63" s="174"/>
      <c r="AV63" s="174"/>
      <c r="AW63" s="79"/>
      <c r="AX63" s="143"/>
      <c r="AY63" s="143"/>
      <c r="AZ63" s="143"/>
      <c r="BA63" s="29"/>
      <c r="BB63" s="32"/>
      <c r="BC63" s="29"/>
      <c r="BD63" s="32"/>
      <c r="BE63" s="29"/>
      <c r="BF63" s="32"/>
      <c r="BG63" s="29"/>
      <c r="BH63" s="32"/>
      <c r="BI63" s="29"/>
      <c r="BJ63" s="32"/>
      <c r="BK63" s="29"/>
      <c r="BM63" s="143"/>
      <c r="BN63" s="143"/>
      <c r="BO63" s="143"/>
      <c r="BP63" s="29"/>
      <c r="BQ63" s="32"/>
      <c r="BR63" s="29"/>
      <c r="BS63" s="32"/>
      <c r="BT63" s="29"/>
      <c r="BU63" s="32"/>
      <c r="BV63" s="29"/>
      <c r="BW63" s="32"/>
      <c r="BX63" s="29"/>
      <c r="BY63" s="32"/>
      <c r="BZ63" s="29"/>
      <c r="CB63" s="143"/>
      <c r="CC63" s="143"/>
      <c r="CD63" s="143"/>
      <c r="CE63" s="29"/>
      <c r="CF63" s="32"/>
      <c r="CG63" s="29"/>
      <c r="CH63" s="32"/>
      <c r="CI63" s="29"/>
      <c r="CJ63" s="32"/>
      <c r="CK63" s="29"/>
      <c r="CL63" s="32"/>
      <c r="CM63" s="29"/>
      <c r="CN63" s="32"/>
      <c r="CO63" s="32"/>
      <c r="CQ63" s="143"/>
      <c r="CR63" s="143"/>
      <c r="CS63" s="143"/>
      <c r="CT63" s="29"/>
      <c r="CU63" s="32"/>
      <c r="CV63" s="29"/>
      <c r="CW63" s="32"/>
      <c r="CX63" s="29"/>
      <c r="CY63" s="32"/>
      <c r="CZ63" s="29"/>
      <c r="DA63" s="32"/>
      <c r="DB63" s="29"/>
      <c r="DC63" s="32"/>
      <c r="DD63" s="32"/>
      <c r="DF63" s="143"/>
      <c r="DG63" s="143"/>
      <c r="DH63" s="143"/>
      <c r="DI63" s="29"/>
      <c r="DJ63" s="32"/>
      <c r="DK63" s="29"/>
      <c r="DL63" s="32"/>
      <c r="DM63" s="29"/>
      <c r="DN63" s="32"/>
      <c r="DO63" s="29"/>
      <c r="DP63" s="32"/>
      <c r="DQ63" s="29"/>
      <c r="DR63" s="32"/>
      <c r="DS63" s="32"/>
      <c r="DU63" s="144"/>
      <c r="DV63" s="144"/>
      <c r="DW63" s="144"/>
      <c r="DX63" s="29"/>
      <c r="DY63" s="32"/>
      <c r="DZ63" s="29"/>
      <c r="EA63" s="32"/>
      <c r="EB63" s="29"/>
      <c r="EC63" s="32"/>
      <c r="ED63" s="29"/>
      <c r="EE63" s="32"/>
      <c r="EF63" s="29"/>
      <c r="EG63" s="32"/>
      <c r="EH63" s="32"/>
      <c r="EJ63" s="143"/>
      <c r="EK63" s="143"/>
      <c r="EL63" s="143"/>
      <c r="EM63" s="29"/>
      <c r="EN63" s="32"/>
      <c r="EO63" s="29"/>
      <c r="EP63" s="32"/>
      <c r="EQ63" s="29"/>
      <c r="ER63" s="32"/>
      <c r="ES63" s="29"/>
      <c r="ET63" s="32"/>
      <c r="EU63" s="29"/>
      <c r="EV63" s="32"/>
      <c r="EW63" s="32"/>
    </row>
    <row r="64" spans="5:153" ht="9.9" customHeight="1">
      <c r="E64" s="143"/>
      <c r="F64" s="143"/>
      <c r="G64" s="143"/>
      <c r="H64" s="29"/>
      <c r="I64" s="32"/>
      <c r="J64" s="29"/>
      <c r="K64" s="32"/>
      <c r="L64" s="29"/>
      <c r="M64" s="32"/>
      <c r="N64" s="29"/>
      <c r="O64" s="32"/>
      <c r="P64" s="29"/>
      <c r="Q64" s="32"/>
      <c r="R64" s="29"/>
      <c r="S64" s="32"/>
      <c r="T64" s="28"/>
      <c r="U64" s="85"/>
      <c r="V64" s="77"/>
      <c r="W64" s="174"/>
      <c r="X64" s="174"/>
      <c r="Y64" s="174"/>
      <c r="Z64" s="174"/>
      <c r="AA64" s="174"/>
      <c r="AB64" s="174"/>
      <c r="AC64" s="174"/>
      <c r="AD64" s="174"/>
      <c r="AE64" s="174"/>
      <c r="AF64" s="174"/>
      <c r="AG64" s="174"/>
      <c r="AH64" s="174"/>
      <c r="AI64" s="174"/>
      <c r="AJ64" s="174"/>
      <c r="AK64" s="174"/>
      <c r="AL64" s="174"/>
      <c r="AM64" s="174"/>
      <c r="AN64" s="174"/>
      <c r="AO64" s="174"/>
      <c r="AP64" s="174"/>
      <c r="AQ64" s="174"/>
      <c r="AR64" s="174"/>
      <c r="AS64" s="174"/>
      <c r="AT64" s="174"/>
      <c r="AU64" s="174"/>
      <c r="AV64" s="174"/>
      <c r="AW64" s="79"/>
      <c r="AX64" s="143"/>
      <c r="AY64" s="143"/>
      <c r="AZ64" s="143"/>
      <c r="BA64" s="29"/>
      <c r="BB64" s="32"/>
      <c r="BC64" s="29"/>
      <c r="BD64" s="32"/>
      <c r="BE64" s="29"/>
      <c r="BF64" s="32"/>
      <c r="BG64" s="29"/>
      <c r="BH64" s="32"/>
      <c r="BI64" s="29"/>
      <c r="BJ64" s="32"/>
      <c r="BK64" s="29"/>
      <c r="BM64" s="143"/>
      <c r="BN64" s="143"/>
      <c r="BO64" s="143"/>
      <c r="BP64" s="29"/>
      <c r="BQ64" s="32"/>
      <c r="BR64" s="29"/>
      <c r="BS64" s="32"/>
      <c r="BT64" s="29"/>
      <c r="BU64" s="32"/>
      <c r="BV64" s="29"/>
      <c r="BW64" s="32"/>
      <c r="BX64" s="29"/>
      <c r="BY64" s="32"/>
      <c r="BZ64" s="29"/>
      <c r="CB64" s="143"/>
      <c r="CC64" s="143"/>
      <c r="CD64" s="143"/>
      <c r="CE64" s="29"/>
      <c r="CF64" s="32"/>
      <c r="CG64" s="29"/>
      <c r="CH64" s="32"/>
      <c r="CI64" s="29"/>
      <c r="CJ64" s="32"/>
      <c r="CK64" s="29"/>
      <c r="CL64" s="32"/>
      <c r="CM64" s="29"/>
      <c r="CN64" s="32"/>
      <c r="CO64" s="32"/>
      <c r="CQ64" s="143"/>
      <c r="CR64" s="143"/>
      <c r="CS64" s="143"/>
      <c r="CT64" s="29"/>
      <c r="CU64" s="32"/>
      <c r="CV64" s="29"/>
      <c r="CW64" s="32"/>
      <c r="CX64" s="29"/>
      <c r="CY64" s="32"/>
      <c r="CZ64" s="29"/>
      <c r="DA64" s="32"/>
      <c r="DB64" s="29"/>
      <c r="DC64" s="32"/>
      <c r="DD64" s="32"/>
      <c r="DF64" s="143"/>
      <c r="DG64" s="143"/>
      <c r="DH64" s="143"/>
      <c r="DI64" s="29"/>
      <c r="DJ64" s="32"/>
      <c r="DK64" s="29"/>
      <c r="DL64" s="32"/>
      <c r="DM64" s="29"/>
      <c r="DN64" s="32"/>
      <c r="DO64" s="29"/>
      <c r="DP64" s="32"/>
      <c r="DQ64" s="29"/>
      <c r="DR64" s="32"/>
      <c r="DS64" s="32"/>
      <c r="DU64" s="144"/>
      <c r="DV64" s="144"/>
      <c r="DW64" s="144"/>
      <c r="DX64" s="29"/>
      <c r="DY64" s="32"/>
      <c r="DZ64" s="29"/>
      <c r="EA64" s="32"/>
      <c r="EB64" s="29"/>
      <c r="EC64" s="32"/>
      <c r="ED64" s="29"/>
      <c r="EE64" s="32"/>
      <c r="EF64" s="29"/>
      <c r="EG64" s="32"/>
      <c r="EH64" s="32"/>
      <c r="EJ64" s="143"/>
      <c r="EK64" s="143"/>
      <c r="EL64" s="143"/>
      <c r="EM64" s="29"/>
      <c r="EN64" s="32"/>
      <c r="EO64" s="29"/>
      <c r="EP64" s="32"/>
      <c r="EQ64" s="29"/>
      <c r="ER64" s="32"/>
      <c r="ES64" s="29"/>
      <c r="ET64" s="32"/>
      <c r="EU64" s="29"/>
      <c r="EV64" s="32"/>
      <c r="EW64" s="32"/>
    </row>
    <row r="65" spans="5:153" ht="9.9" customHeight="1">
      <c r="E65" s="143"/>
      <c r="F65" s="143"/>
      <c r="G65" s="143"/>
      <c r="H65" s="29"/>
      <c r="I65" s="32"/>
      <c r="J65" s="29"/>
      <c r="K65" s="32"/>
      <c r="L65" s="29"/>
      <c r="M65" s="32"/>
      <c r="N65" s="29"/>
      <c r="O65" s="32"/>
      <c r="P65" s="29"/>
      <c r="Q65" s="32"/>
      <c r="R65" s="29"/>
      <c r="S65" s="32"/>
      <c r="T65" s="28"/>
      <c r="U65" s="85"/>
      <c r="V65" s="77"/>
      <c r="W65" s="174"/>
      <c r="X65" s="174"/>
      <c r="Y65" s="174"/>
      <c r="Z65" s="174"/>
      <c r="AA65" s="174"/>
      <c r="AB65" s="174"/>
      <c r="AC65" s="174"/>
      <c r="AD65" s="174"/>
      <c r="AE65" s="174"/>
      <c r="AF65" s="174"/>
      <c r="AG65" s="174"/>
      <c r="AH65" s="174"/>
      <c r="AI65" s="174"/>
      <c r="AJ65" s="174"/>
      <c r="AK65" s="174"/>
      <c r="AL65" s="174"/>
      <c r="AM65" s="174"/>
      <c r="AN65" s="174"/>
      <c r="AO65" s="174"/>
      <c r="AP65" s="174"/>
      <c r="AQ65" s="174"/>
      <c r="AR65" s="174"/>
      <c r="AS65" s="174"/>
      <c r="AT65" s="174"/>
      <c r="AU65" s="174"/>
      <c r="AV65" s="174"/>
      <c r="AW65" s="79"/>
      <c r="AX65" s="143"/>
      <c r="AY65" s="143"/>
      <c r="AZ65" s="143"/>
      <c r="BA65" s="29"/>
      <c r="BB65" s="32"/>
      <c r="BC65" s="29"/>
      <c r="BD65" s="32"/>
      <c r="BE65" s="29"/>
      <c r="BF65" s="32"/>
      <c r="BG65" s="29"/>
      <c r="BH65" s="32"/>
      <c r="BI65" s="29"/>
      <c r="BJ65" s="32"/>
      <c r="BK65" s="29"/>
      <c r="BM65" s="143"/>
      <c r="BN65" s="143"/>
      <c r="BO65" s="143"/>
      <c r="BP65" s="29"/>
      <c r="BQ65" s="32"/>
      <c r="BR65" s="29"/>
      <c r="BS65" s="32"/>
      <c r="BT65" s="29"/>
      <c r="BU65" s="32"/>
      <c r="BV65" s="29"/>
      <c r="BW65" s="32"/>
      <c r="BX65" s="29"/>
      <c r="BY65" s="32"/>
      <c r="BZ65" s="29"/>
      <c r="CB65" s="143"/>
      <c r="CC65" s="143"/>
      <c r="CD65" s="143"/>
      <c r="CE65" s="29"/>
      <c r="CF65" s="32"/>
      <c r="CG65" s="29"/>
      <c r="CH65" s="32"/>
      <c r="CI65" s="29"/>
      <c r="CJ65" s="32"/>
      <c r="CK65" s="29"/>
      <c r="CL65" s="32"/>
      <c r="CM65" s="29"/>
      <c r="CN65" s="32"/>
      <c r="CO65" s="32"/>
      <c r="CQ65" s="143"/>
      <c r="CR65" s="143"/>
      <c r="CS65" s="143"/>
      <c r="CT65" s="29"/>
      <c r="CU65" s="32"/>
      <c r="CV65" s="29"/>
      <c r="CW65" s="32"/>
      <c r="CX65" s="29"/>
      <c r="CY65" s="32"/>
      <c r="CZ65" s="29"/>
      <c r="DA65" s="32"/>
      <c r="DB65" s="29"/>
      <c r="DC65" s="32"/>
      <c r="DD65" s="32"/>
      <c r="DF65" s="143"/>
      <c r="DG65" s="143"/>
      <c r="DH65" s="143"/>
      <c r="DI65" s="29"/>
      <c r="DJ65" s="32"/>
      <c r="DK65" s="29"/>
      <c r="DL65" s="32"/>
      <c r="DM65" s="29"/>
      <c r="DN65" s="32"/>
      <c r="DO65" s="29"/>
      <c r="DP65" s="32"/>
      <c r="DQ65" s="29"/>
      <c r="DR65" s="32"/>
      <c r="DS65" s="32"/>
      <c r="DU65" s="144"/>
      <c r="DV65" s="144"/>
      <c r="DW65" s="144"/>
      <c r="DX65" s="29"/>
      <c r="DY65" s="32"/>
      <c r="DZ65" s="29"/>
      <c r="EA65" s="32"/>
      <c r="EB65" s="29"/>
      <c r="EC65" s="32"/>
      <c r="ED65" s="29"/>
      <c r="EE65" s="32"/>
      <c r="EF65" s="29"/>
      <c r="EG65" s="32"/>
      <c r="EH65" s="32"/>
      <c r="EJ65" s="143"/>
      <c r="EK65" s="143"/>
      <c r="EL65" s="143"/>
      <c r="EM65" s="29"/>
      <c r="EN65" s="32"/>
      <c r="EO65" s="29"/>
      <c r="EP65" s="32"/>
      <c r="EQ65" s="29"/>
      <c r="ER65" s="32"/>
      <c r="ES65" s="29"/>
      <c r="ET65" s="32"/>
      <c r="EU65" s="29"/>
      <c r="EV65" s="32"/>
      <c r="EW65" s="32"/>
    </row>
    <row r="66" spans="5:153" ht="9.9" customHeight="1">
      <c r="E66" s="143"/>
      <c r="F66" s="143"/>
      <c r="G66" s="143"/>
      <c r="H66" s="29"/>
      <c r="I66" s="32"/>
      <c r="J66" s="29"/>
      <c r="K66" s="32"/>
      <c r="L66" s="29"/>
      <c r="M66" s="32"/>
      <c r="N66" s="29"/>
      <c r="O66" s="32"/>
      <c r="P66" s="29"/>
      <c r="Q66" s="32"/>
      <c r="R66" s="29"/>
      <c r="S66" s="32"/>
      <c r="T66" s="28"/>
      <c r="U66" s="85"/>
      <c r="V66" s="77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H66" s="174"/>
      <c r="AI66" s="174"/>
      <c r="AJ66" s="174"/>
      <c r="AK66" s="174"/>
      <c r="AL66" s="174"/>
      <c r="AM66" s="174"/>
      <c r="AN66" s="174"/>
      <c r="AO66" s="174"/>
      <c r="AP66" s="174"/>
      <c r="AQ66" s="174"/>
      <c r="AR66" s="174"/>
      <c r="AS66" s="174"/>
      <c r="AT66" s="174"/>
      <c r="AU66" s="174"/>
      <c r="AV66" s="174"/>
      <c r="AW66" s="79"/>
      <c r="AX66" s="143"/>
      <c r="AY66" s="143"/>
      <c r="AZ66" s="143"/>
      <c r="BA66" s="29"/>
      <c r="BB66" s="32"/>
      <c r="BC66" s="29"/>
      <c r="BD66" s="32"/>
      <c r="BE66" s="29"/>
      <c r="BF66" s="32"/>
      <c r="BG66" s="29"/>
      <c r="BH66" s="32"/>
      <c r="BI66" s="29"/>
      <c r="BJ66" s="32"/>
      <c r="BK66" s="29"/>
      <c r="BM66" s="143"/>
      <c r="BN66" s="143"/>
      <c r="BO66" s="143"/>
      <c r="BP66" s="29"/>
      <c r="BQ66" s="32"/>
      <c r="BR66" s="29"/>
      <c r="BS66" s="32"/>
      <c r="BT66" s="29"/>
      <c r="BU66" s="32"/>
      <c r="BV66" s="29"/>
      <c r="BW66" s="32"/>
      <c r="BX66" s="29"/>
      <c r="BY66" s="32"/>
      <c r="BZ66" s="29"/>
      <c r="CB66" s="143"/>
      <c r="CC66" s="143"/>
      <c r="CD66" s="143"/>
      <c r="CE66" s="29"/>
      <c r="CF66" s="32"/>
      <c r="CG66" s="29"/>
      <c r="CH66" s="32"/>
      <c r="CI66" s="29"/>
      <c r="CJ66" s="32"/>
      <c r="CK66" s="29"/>
      <c r="CL66" s="32"/>
      <c r="CM66" s="29"/>
      <c r="CN66" s="32"/>
      <c r="CO66" s="32"/>
      <c r="CQ66" s="143"/>
      <c r="CR66" s="143"/>
      <c r="CS66" s="143"/>
      <c r="CT66" s="29"/>
      <c r="CU66" s="32"/>
      <c r="CV66" s="29"/>
      <c r="CW66" s="32"/>
      <c r="CX66" s="29"/>
      <c r="CY66" s="32"/>
      <c r="CZ66" s="29"/>
      <c r="DA66" s="32"/>
      <c r="DB66" s="29"/>
      <c r="DC66" s="32"/>
      <c r="DD66" s="32"/>
      <c r="DF66" s="143"/>
      <c r="DG66" s="143"/>
      <c r="DH66" s="143"/>
      <c r="DI66" s="29"/>
      <c r="DJ66" s="32"/>
      <c r="DK66" s="29"/>
      <c r="DL66" s="32"/>
      <c r="DM66" s="29"/>
      <c r="DN66" s="32"/>
      <c r="DO66" s="29"/>
      <c r="DP66" s="32"/>
      <c r="DQ66" s="29"/>
      <c r="DR66" s="32"/>
      <c r="DS66" s="32"/>
      <c r="DU66" s="144"/>
      <c r="DV66" s="144"/>
      <c r="DW66" s="144"/>
      <c r="DX66" s="29"/>
      <c r="DY66" s="32"/>
      <c r="DZ66" s="29"/>
      <c r="EA66" s="32"/>
      <c r="EB66" s="29"/>
      <c r="EC66" s="32"/>
      <c r="ED66" s="29"/>
      <c r="EE66" s="32"/>
      <c r="EF66" s="29"/>
      <c r="EG66" s="32"/>
      <c r="EH66" s="32"/>
      <c r="EJ66" s="143"/>
      <c r="EK66" s="143"/>
      <c r="EL66" s="143"/>
      <c r="EM66" s="29"/>
      <c r="EN66" s="32"/>
      <c r="EO66" s="29"/>
      <c r="EP66" s="32"/>
      <c r="EQ66" s="29"/>
      <c r="ER66" s="32"/>
      <c r="ES66" s="29"/>
      <c r="ET66" s="32"/>
      <c r="EU66" s="29"/>
      <c r="EV66" s="32"/>
      <c r="EW66" s="32"/>
    </row>
    <row r="67" spans="5:153" ht="9.9" customHeight="1">
      <c r="E67" s="143"/>
      <c r="F67" s="143"/>
      <c r="G67" s="143"/>
      <c r="H67" s="29"/>
      <c r="I67" s="32"/>
      <c r="J67" s="29"/>
      <c r="K67" s="32"/>
      <c r="L67" s="29"/>
      <c r="M67" s="32"/>
      <c r="N67" s="29"/>
      <c r="O67" s="32"/>
      <c r="P67" s="29"/>
      <c r="Q67" s="32"/>
      <c r="R67" s="29"/>
      <c r="S67" s="32"/>
      <c r="T67" s="28"/>
      <c r="U67" s="85"/>
      <c r="V67" s="77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H67" s="174"/>
      <c r="AI67" s="174"/>
      <c r="AJ67" s="174"/>
      <c r="AK67" s="174"/>
      <c r="AL67" s="174"/>
      <c r="AM67" s="174"/>
      <c r="AN67" s="174"/>
      <c r="AO67" s="174"/>
      <c r="AP67" s="174"/>
      <c r="AQ67" s="174"/>
      <c r="AR67" s="174"/>
      <c r="AS67" s="174"/>
      <c r="AT67" s="174"/>
      <c r="AU67" s="174"/>
      <c r="AV67" s="174"/>
      <c r="AW67" s="79"/>
      <c r="AX67" s="143"/>
      <c r="AY67" s="143"/>
      <c r="AZ67" s="143"/>
      <c r="BA67" s="29"/>
      <c r="BB67" s="32"/>
      <c r="BC67" s="29"/>
      <c r="BD67" s="32"/>
      <c r="BE67" s="29"/>
      <c r="BF67" s="32"/>
      <c r="BG67" s="29"/>
      <c r="BH67" s="32"/>
      <c r="BI67" s="29"/>
      <c r="BJ67" s="32"/>
      <c r="BK67" s="29"/>
      <c r="BM67" s="143"/>
      <c r="BN67" s="143"/>
      <c r="BO67" s="143"/>
      <c r="BP67" s="29"/>
      <c r="BQ67" s="32"/>
      <c r="BR67" s="29"/>
      <c r="BS67" s="32"/>
      <c r="BT67" s="29"/>
      <c r="BU67" s="32"/>
      <c r="BV67" s="29"/>
      <c r="BW67" s="32"/>
      <c r="BX67" s="29"/>
      <c r="BY67" s="32"/>
      <c r="BZ67" s="29"/>
      <c r="CB67" s="143"/>
      <c r="CC67" s="143"/>
      <c r="CD67" s="143"/>
      <c r="CE67" s="29"/>
      <c r="CF67" s="32"/>
      <c r="CG67" s="29"/>
      <c r="CH67" s="32"/>
      <c r="CI67" s="29"/>
      <c r="CJ67" s="32"/>
      <c r="CK67" s="29"/>
      <c r="CL67" s="32"/>
      <c r="CM67" s="29"/>
      <c r="CN67" s="32"/>
      <c r="CO67" s="32"/>
      <c r="CQ67" s="143"/>
      <c r="CR67" s="143"/>
      <c r="CS67" s="143"/>
      <c r="CT67" s="29"/>
      <c r="CU67" s="32"/>
      <c r="CV67" s="29"/>
      <c r="CW67" s="32"/>
      <c r="CX67" s="29"/>
      <c r="CY67" s="32"/>
      <c r="CZ67" s="29"/>
      <c r="DA67" s="32"/>
      <c r="DB67" s="29"/>
      <c r="DC67" s="32"/>
      <c r="DD67" s="32"/>
      <c r="DF67" s="143"/>
      <c r="DG67" s="143"/>
      <c r="DH67" s="143"/>
      <c r="DI67" s="29"/>
      <c r="DJ67" s="32"/>
      <c r="DK67" s="29"/>
      <c r="DL67" s="32"/>
      <c r="DM67" s="29"/>
      <c r="DN67" s="32"/>
      <c r="DO67" s="29"/>
      <c r="DP67" s="32"/>
      <c r="DQ67" s="29"/>
      <c r="DR67" s="32"/>
      <c r="DS67" s="32"/>
      <c r="DU67" s="144"/>
      <c r="DV67" s="144"/>
      <c r="DW67" s="144"/>
      <c r="DX67" s="29"/>
      <c r="DY67" s="32"/>
      <c r="DZ67" s="29"/>
      <c r="EA67" s="32"/>
      <c r="EB67" s="29"/>
      <c r="EC67" s="32"/>
      <c r="ED67" s="29"/>
      <c r="EE67" s="32"/>
      <c r="EF67" s="29"/>
      <c r="EG67" s="32"/>
      <c r="EH67" s="32"/>
      <c r="EJ67" s="143"/>
      <c r="EK67" s="143"/>
      <c r="EL67" s="143"/>
      <c r="EM67" s="29"/>
      <c r="EN67" s="32"/>
      <c r="EO67" s="29"/>
      <c r="EP67" s="32"/>
      <c r="EQ67" s="29"/>
      <c r="ER67" s="32"/>
      <c r="ES67" s="29"/>
      <c r="ET67" s="32"/>
      <c r="EU67" s="29"/>
      <c r="EV67" s="32"/>
      <c r="EW67" s="32"/>
    </row>
    <row r="68" spans="5:153" ht="9.9" customHeight="1">
      <c r="E68" s="143"/>
      <c r="F68" s="143"/>
      <c r="G68" s="143"/>
      <c r="H68" s="29"/>
      <c r="I68" s="32"/>
      <c r="J68" s="29"/>
      <c r="K68" s="32"/>
      <c r="L68" s="29"/>
      <c r="M68" s="32"/>
      <c r="N68" s="29"/>
      <c r="O68" s="32"/>
      <c r="P68" s="29"/>
      <c r="Q68" s="32"/>
      <c r="R68" s="29"/>
      <c r="S68" s="32"/>
      <c r="T68" s="28"/>
      <c r="U68" s="85"/>
      <c r="V68" s="77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H68" s="174"/>
      <c r="AI68" s="174"/>
      <c r="AJ68" s="174"/>
      <c r="AK68" s="174"/>
      <c r="AL68" s="174"/>
      <c r="AM68" s="174"/>
      <c r="AN68" s="174"/>
      <c r="AO68" s="174"/>
      <c r="AP68" s="174"/>
      <c r="AQ68" s="174"/>
      <c r="AR68" s="174"/>
      <c r="AS68" s="174"/>
      <c r="AT68" s="174"/>
      <c r="AU68" s="174"/>
      <c r="AV68" s="174"/>
      <c r="AW68" s="79"/>
      <c r="AX68" s="143"/>
      <c r="AY68" s="143"/>
      <c r="AZ68" s="143"/>
      <c r="BA68" s="29"/>
      <c r="BB68" s="32"/>
      <c r="BC68" s="29"/>
      <c r="BD68" s="32"/>
      <c r="BE68" s="29"/>
      <c r="BF68" s="32"/>
      <c r="BG68" s="29"/>
      <c r="BH68" s="32"/>
      <c r="BI68" s="29"/>
      <c r="BJ68" s="32"/>
      <c r="BK68" s="29"/>
      <c r="BM68" s="143"/>
      <c r="BN68" s="143"/>
      <c r="BO68" s="143"/>
      <c r="BP68" s="29"/>
      <c r="BQ68" s="32"/>
      <c r="BR68" s="29"/>
      <c r="BS68" s="32"/>
      <c r="BT68" s="29"/>
      <c r="BU68" s="32"/>
      <c r="BV68" s="29"/>
      <c r="BW68" s="32"/>
      <c r="BX68" s="29"/>
      <c r="BY68" s="32"/>
      <c r="BZ68" s="29"/>
      <c r="CB68" s="143"/>
      <c r="CC68" s="143"/>
      <c r="CD68" s="143"/>
      <c r="CE68" s="29"/>
      <c r="CF68" s="32"/>
      <c r="CG68" s="29"/>
      <c r="CH68" s="32"/>
      <c r="CI68" s="29"/>
      <c r="CJ68" s="32"/>
      <c r="CK68" s="29"/>
      <c r="CL68" s="32"/>
      <c r="CM68" s="29"/>
      <c r="CN68" s="32"/>
      <c r="CO68" s="32"/>
      <c r="CQ68" s="143"/>
      <c r="CR68" s="143"/>
      <c r="CS68" s="143"/>
      <c r="CT68" s="29"/>
      <c r="CU68" s="32"/>
      <c r="CV68" s="29"/>
      <c r="CW68" s="32"/>
      <c r="CX68" s="29"/>
      <c r="CY68" s="32"/>
      <c r="CZ68" s="29"/>
      <c r="DA68" s="32"/>
      <c r="DB68" s="29"/>
      <c r="DC68" s="32"/>
      <c r="DD68" s="32"/>
      <c r="DF68" s="143"/>
      <c r="DG68" s="143"/>
      <c r="DH68" s="143"/>
      <c r="DI68" s="29"/>
      <c r="DJ68" s="32"/>
      <c r="DK68" s="29"/>
      <c r="DL68" s="32"/>
      <c r="DM68" s="29"/>
      <c r="DN68" s="32"/>
      <c r="DO68" s="29"/>
      <c r="DP68" s="32"/>
      <c r="DQ68" s="29"/>
      <c r="DR68" s="32"/>
      <c r="DS68" s="32"/>
      <c r="DU68" s="144"/>
      <c r="DV68" s="144"/>
      <c r="DW68" s="144"/>
      <c r="DX68" s="29"/>
      <c r="DY68" s="32"/>
      <c r="DZ68" s="29"/>
      <c r="EA68" s="32"/>
      <c r="EB68" s="29"/>
      <c r="EC68" s="32"/>
      <c r="ED68" s="29"/>
      <c r="EE68" s="32"/>
      <c r="EF68" s="29"/>
      <c r="EG68" s="32"/>
      <c r="EH68" s="32"/>
      <c r="EJ68" s="143"/>
      <c r="EK68" s="143"/>
      <c r="EL68" s="143"/>
      <c r="EM68" s="29"/>
      <c r="EN68" s="32"/>
      <c r="EO68" s="29"/>
      <c r="EP68" s="32"/>
      <c r="EQ68" s="29"/>
      <c r="ER68" s="32"/>
      <c r="ES68" s="29"/>
      <c r="ET68" s="32"/>
      <c r="EU68" s="29"/>
      <c r="EV68" s="32"/>
      <c r="EW68" s="32"/>
    </row>
    <row r="69" spans="5:153" ht="9.9" customHeight="1">
      <c r="E69" s="143"/>
      <c r="F69" s="143"/>
      <c r="G69" s="143"/>
      <c r="H69" s="29"/>
      <c r="I69" s="32"/>
      <c r="J69" s="29"/>
      <c r="K69" s="32"/>
      <c r="L69" s="29"/>
      <c r="M69" s="32"/>
      <c r="N69" s="29"/>
      <c r="O69" s="32"/>
      <c r="P69" s="29"/>
      <c r="Q69" s="32"/>
      <c r="R69" s="29"/>
      <c r="S69" s="32"/>
      <c r="T69" s="28"/>
      <c r="U69" s="85"/>
      <c r="V69" s="77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H69" s="174"/>
      <c r="AI69" s="174"/>
      <c r="AJ69" s="174"/>
      <c r="AK69" s="174"/>
      <c r="AL69" s="174"/>
      <c r="AM69" s="174"/>
      <c r="AN69" s="174"/>
      <c r="AO69" s="174"/>
      <c r="AP69" s="174"/>
      <c r="AQ69" s="174"/>
      <c r="AR69" s="174"/>
      <c r="AS69" s="174"/>
      <c r="AT69" s="174"/>
      <c r="AU69" s="174"/>
      <c r="AV69" s="174"/>
      <c r="AW69" s="79"/>
      <c r="AX69" s="143"/>
      <c r="AY69" s="143"/>
      <c r="AZ69" s="143"/>
      <c r="BA69" s="29"/>
      <c r="BB69" s="32"/>
      <c r="BC69" s="29"/>
      <c r="BD69" s="32"/>
      <c r="BE69" s="29"/>
      <c r="BF69" s="32"/>
      <c r="BG69" s="29"/>
      <c r="BH69" s="32"/>
      <c r="BI69" s="29"/>
      <c r="BJ69" s="32"/>
      <c r="BK69" s="29"/>
      <c r="BM69" s="143"/>
      <c r="BN69" s="143"/>
      <c r="BO69" s="143"/>
      <c r="BP69" s="29"/>
      <c r="BQ69" s="32"/>
      <c r="BR69" s="29"/>
      <c r="BS69" s="32"/>
      <c r="BT69" s="29"/>
      <c r="BU69" s="32"/>
      <c r="BV69" s="29"/>
      <c r="BW69" s="32"/>
      <c r="BX69" s="29"/>
      <c r="BY69" s="32"/>
      <c r="BZ69" s="29"/>
      <c r="CB69" s="143"/>
      <c r="CC69" s="143"/>
      <c r="CD69" s="143"/>
      <c r="CE69" s="29"/>
      <c r="CF69" s="32"/>
      <c r="CG69" s="29"/>
      <c r="CH69" s="32"/>
      <c r="CI69" s="29"/>
      <c r="CJ69" s="32"/>
      <c r="CK69" s="29"/>
      <c r="CL69" s="32"/>
      <c r="CM69" s="29"/>
      <c r="CN69" s="32"/>
      <c r="CO69" s="32"/>
      <c r="CQ69" s="143"/>
      <c r="CR69" s="143"/>
      <c r="CS69" s="143"/>
      <c r="CT69" s="29"/>
      <c r="CU69" s="32"/>
      <c r="CV69" s="29"/>
      <c r="CW69" s="32"/>
      <c r="CX69" s="29"/>
      <c r="CY69" s="32"/>
      <c r="CZ69" s="29"/>
      <c r="DA69" s="32"/>
      <c r="DB69" s="29"/>
      <c r="DC69" s="32"/>
      <c r="DD69" s="32"/>
      <c r="DF69" s="143"/>
      <c r="DG69" s="143"/>
      <c r="DH69" s="143"/>
      <c r="DI69" s="29"/>
      <c r="DJ69" s="32"/>
      <c r="DK69" s="29"/>
      <c r="DL69" s="32"/>
      <c r="DM69" s="29"/>
      <c r="DN69" s="32"/>
      <c r="DO69" s="29"/>
      <c r="DP69" s="32"/>
      <c r="DQ69" s="29"/>
      <c r="DR69" s="32"/>
      <c r="DS69" s="32"/>
      <c r="DU69" s="144"/>
      <c r="DV69" s="144"/>
      <c r="DW69" s="144"/>
      <c r="DX69" s="29"/>
      <c r="DY69" s="32"/>
      <c r="DZ69" s="29"/>
      <c r="EA69" s="32"/>
      <c r="EB69" s="29"/>
      <c r="EC69" s="32"/>
      <c r="ED69" s="29"/>
      <c r="EE69" s="32"/>
      <c r="EF69" s="29"/>
      <c r="EG69" s="32"/>
      <c r="EH69" s="32"/>
      <c r="EJ69" s="143"/>
      <c r="EK69" s="143"/>
      <c r="EL69" s="143"/>
      <c r="EM69" s="29"/>
      <c r="EN69" s="32"/>
      <c r="EO69" s="29"/>
      <c r="EP69" s="32"/>
      <c r="EQ69" s="29"/>
      <c r="ER69" s="32"/>
      <c r="ES69" s="29"/>
      <c r="ET69" s="32"/>
      <c r="EU69" s="29"/>
      <c r="EV69" s="32"/>
      <c r="EW69" s="32"/>
    </row>
    <row r="70" spans="5:153" ht="9.9" customHeight="1">
      <c r="E70" s="143"/>
      <c r="F70" s="143"/>
      <c r="G70" s="143"/>
      <c r="H70" s="29"/>
      <c r="I70" s="32"/>
      <c r="J70" s="29"/>
      <c r="K70" s="32"/>
      <c r="L70" s="29"/>
      <c r="M70" s="32"/>
      <c r="N70" s="29"/>
      <c r="O70" s="32"/>
      <c r="P70" s="29"/>
      <c r="Q70" s="32"/>
      <c r="R70" s="29"/>
      <c r="S70" s="32"/>
      <c r="T70" s="28"/>
      <c r="U70" s="85"/>
      <c r="V70" s="77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H70" s="174"/>
      <c r="AI70" s="174"/>
      <c r="AJ70" s="174"/>
      <c r="AK70" s="174"/>
      <c r="AL70" s="174"/>
      <c r="AM70" s="174"/>
      <c r="AN70" s="174"/>
      <c r="AO70" s="174"/>
      <c r="AP70" s="174"/>
      <c r="AQ70" s="174"/>
      <c r="AR70" s="174"/>
      <c r="AS70" s="174"/>
      <c r="AT70" s="174"/>
      <c r="AU70" s="174"/>
      <c r="AV70" s="174"/>
      <c r="AW70" s="79"/>
      <c r="AX70" s="143"/>
      <c r="AY70" s="143"/>
      <c r="AZ70" s="143"/>
      <c r="BA70" s="29"/>
      <c r="BB70" s="32"/>
      <c r="BC70" s="29"/>
      <c r="BD70" s="32"/>
      <c r="BE70" s="29"/>
      <c r="BF70" s="32"/>
      <c r="BG70" s="29"/>
      <c r="BH70" s="32"/>
      <c r="BI70" s="29"/>
      <c r="BJ70" s="32"/>
      <c r="BK70" s="29"/>
      <c r="BM70" s="143"/>
      <c r="BN70" s="143"/>
      <c r="BO70" s="143"/>
      <c r="BP70" s="29"/>
      <c r="BQ70" s="32"/>
      <c r="BR70" s="29"/>
      <c r="BS70" s="32"/>
      <c r="BT70" s="29"/>
      <c r="BU70" s="32"/>
      <c r="BV70" s="29"/>
      <c r="BW70" s="32"/>
      <c r="BX70" s="29"/>
      <c r="BY70" s="32"/>
      <c r="BZ70" s="29"/>
      <c r="CB70" s="143"/>
      <c r="CC70" s="143"/>
      <c r="CD70" s="143"/>
      <c r="CE70" s="29"/>
      <c r="CF70" s="32"/>
      <c r="CG70" s="29"/>
      <c r="CH70" s="32"/>
      <c r="CI70" s="29"/>
      <c r="CJ70" s="32"/>
      <c r="CK70" s="29"/>
      <c r="CL70" s="32"/>
      <c r="CM70" s="29"/>
      <c r="CN70" s="32"/>
      <c r="CO70" s="32"/>
      <c r="CQ70" s="143"/>
      <c r="CR70" s="143"/>
      <c r="CS70" s="143"/>
      <c r="CT70" s="29"/>
      <c r="CU70" s="32"/>
      <c r="CV70" s="29"/>
      <c r="CW70" s="32"/>
      <c r="CX70" s="29"/>
      <c r="CY70" s="32"/>
      <c r="CZ70" s="29"/>
      <c r="DA70" s="32"/>
      <c r="DB70" s="29"/>
      <c r="DC70" s="32"/>
      <c r="DD70" s="32"/>
      <c r="DF70" s="143"/>
      <c r="DG70" s="143"/>
      <c r="DH70" s="143"/>
      <c r="DI70" s="29"/>
      <c r="DJ70" s="32"/>
      <c r="DK70" s="29"/>
      <c r="DL70" s="32"/>
      <c r="DM70" s="29"/>
      <c r="DN70" s="32"/>
      <c r="DO70" s="29"/>
      <c r="DP70" s="32"/>
      <c r="DQ70" s="29"/>
      <c r="DR70" s="32"/>
      <c r="DS70" s="32"/>
      <c r="DU70" s="144"/>
      <c r="DV70" s="144"/>
      <c r="DW70" s="144"/>
      <c r="DX70" s="29"/>
      <c r="DY70" s="32"/>
      <c r="DZ70" s="29"/>
      <c r="EA70" s="32"/>
      <c r="EB70" s="29"/>
      <c r="EC70" s="32"/>
      <c r="ED70" s="29"/>
      <c r="EE70" s="32"/>
      <c r="EF70" s="29"/>
      <c r="EG70" s="32"/>
      <c r="EH70" s="32"/>
      <c r="EJ70" s="143"/>
      <c r="EK70" s="143"/>
      <c r="EL70" s="143"/>
      <c r="EM70" s="29"/>
      <c r="EN70" s="32"/>
      <c r="EO70" s="29"/>
      <c r="EP70" s="32"/>
      <c r="EQ70" s="29"/>
      <c r="ER70" s="32"/>
      <c r="ES70" s="29"/>
      <c r="ET70" s="32"/>
      <c r="EU70" s="29"/>
      <c r="EV70" s="32"/>
      <c r="EW70" s="32"/>
    </row>
    <row r="71" spans="5:153" ht="9.9" customHeight="1">
      <c r="E71" s="143"/>
      <c r="F71" s="143"/>
      <c r="G71" s="143"/>
      <c r="H71" s="29"/>
      <c r="I71" s="32"/>
      <c r="J71" s="29"/>
      <c r="K71" s="32"/>
      <c r="L71" s="29"/>
      <c r="M71" s="32"/>
      <c r="N71" s="29"/>
      <c r="O71" s="32"/>
      <c r="P71" s="29"/>
      <c r="Q71" s="32"/>
      <c r="R71" s="29"/>
      <c r="S71" s="32"/>
      <c r="T71" s="28"/>
      <c r="U71" s="85"/>
      <c r="V71" s="77"/>
      <c r="W71" s="174"/>
      <c r="X71" s="174"/>
      <c r="Y71" s="174"/>
      <c r="Z71" s="174"/>
      <c r="AA71" s="174"/>
      <c r="AB71" s="174"/>
      <c r="AC71" s="174"/>
      <c r="AD71" s="174"/>
      <c r="AE71" s="174"/>
      <c r="AF71" s="174"/>
      <c r="AG71" s="174"/>
      <c r="AH71" s="174"/>
      <c r="AI71" s="174"/>
      <c r="AJ71" s="174"/>
      <c r="AK71" s="174"/>
      <c r="AL71" s="174"/>
      <c r="AM71" s="174"/>
      <c r="AN71" s="174"/>
      <c r="AO71" s="174"/>
      <c r="AP71" s="174"/>
      <c r="AQ71" s="174"/>
      <c r="AR71" s="174"/>
      <c r="AS71" s="174"/>
      <c r="AT71" s="174"/>
      <c r="AU71" s="174"/>
      <c r="AV71" s="174"/>
      <c r="AW71" s="79"/>
      <c r="AX71" s="143"/>
      <c r="AY71" s="143"/>
      <c r="AZ71" s="143"/>
      <c r="BA71" s="29"/>
      <c r="BB71" s="32"/>
      <c r="BC71" s="29"/>
      <c r="BD71" s="32"/>
      <c r="BE71" s="29"/>
      <c r="BF71" s="32"/>
      <c r="BG71" s="29"/>
      <c r="BH71" s="32"/>
      <c r="BI71" s="29"/>
      <c r="BJ71" s="32"/>
      <c r="BK71" s="29"/>
      <c r="BM71" s="143"/>
      <c r="BN71" s="143"/>
      <c r="BO71" s="143"/>
      <c r="BP71" s="29"/>
      <c r="BQ71" s="32"/>
      <c r="BR71" s="29"/>
      <c r="BS71" s="32"/>
      <c r="BT71" s="29"/>
      <c r="BU71" s="32"/>
      <c r="BV71" s="29"/>
      <c r="BW71" s="32"/>
      <c r="BX71" s="29"/>
      <c r="BY71" s="32"/>
      <c r="BZ71" s="29"/>
      <c r="CB71" s="143"/>
      <c r="CC71" s="143"/>
      <c r="CD71" s="143"/>
      <c r="CE71" s="29"/>
      <c r="CF71" s="32"/>
      <c r="CG71" s="29"/>
      <c r="CH71" s="32"/>
      <c r="CI71" s="29"/>
      <c r="CJ71" s="32"/>
      <c r="CK71" s="29"/>
      <c r="CL71" s="32"/>
      <c r="CM71" s="29"/>
      <c r="CN71" s="32"/>
      <c r="CO71" s="32"/>
      <c r="CQ71" s="143"/>
      <c r="CR71" s="143"/>
      <c r="CS71" s="143"/>
      <c r="CT71" s="29"/>
      <c r="CU71" s="32"/>
      <c r="CV71" s="29"/>
      <c r="CW71" s="32"/>
      <c r="CX71" s="29"/>
      <c r="CY71" s="32"/>
      <c r="CZ71" s="29"/>
      <c r="DA71" s="32"/>
      <c r="DB71" s="29"/>
      <c r="DC71" s="32"/>
      <c r="DD71" s="32"/>
      <c r="DF71" s="143"/>
      <c r="DG71" s="143"/>
      <c r="DH71" s="143"/>
      <c r="DI71" s="29"/>
      <c r="DJ71" s="32"/>
      <c r="DK71" s="29"/>
      <c r="DL71" s="32"/>
      <c r="DM71" s="29"/>
      <c r="DN71" s="32"/>
      <c r="DO71" s="29"/>
      <c r="DP71" s="32"/>
      <c r="DQ71" s="29"/>
      <c r="DR71" s="32"/>
      <c r="DS71" s="32"/>
      <c r="DU71" s="144"/>
      <c r="DV71" s="144"/>
      <c r="DW71" s="144"/>
      <c r="DX71" s="29"/>
      <c r="DY71" s="32"/>
      <c r="DZ71" s="29"/>
      <c r="EA71" s="32"/>
      <c r="EB71" s="29"/>
      <c r="EC71" s="32"/>
      <c r="ED71" s="29"/>
      <c r="EE71" s="32"/>
      <c r="EF71" s="29"/>
      <c r="EG71" s="32"/>
      <c r="EH71" s="32"/>
      <c r="EJ71" s="143"/>
      <c r="EK71" s="143"/>
      <c r="EL71" s="143"/>
      <c r="EM71" s="29"/>
      <c r="EN71" s="32"/>
      <c r="EO71" s="29"/>
      <c r="EP71" s="32"/>
      <c r="EQ71" s="29"/>
      <c r="ER71" s="32"/>
      <c r="ES71" s="29"/>
      <c r="ET71" s="32"/>
      <c r="EU71" s="29"/>
      <c r="EV71" s="32"/>
      <c r="EW71" s="32"/>
    </row>
    <row r="72" spans="5:153" ht="9.9" customHeight="1">
      <c r="E72" s="143"/>
      <c r="F72" s="143"/>
      <c r="G72" s="143"/>
      <c r="H72" s="29"/>
      <c r="I72" s="32"/>
      <c r="J72" s="29"/>
      <c r="K72" s="32"/>
      <c r="L72" s="29"/>
      <c r="M72" s="32"/>
      <c r="N72" s="29"/>
      <c r="O72" s="32"/>
      <c r="P72" s="29"/>
      <c r="Q72" s="32"/>
      <c r="R72" s="29"/>
      <c r="S72" s="32"/>
      <c r="T72" s="28"/>
      <c r="U72" s="85"/>
      <c r="V72" s="77"/>
      <c r="W72" s="174"/>
      <c r="X72" s="174"/>
      <c r="Y72" s="174"/>
      <c r="Z72" s="174"/>
      <c r="AA72" s="174"/>
      <c r="AB72" s="174"/>
      <c r="AC72" s="174"/>
      <c r="AD72" s="174"/>
      <c r="AE72" s="174"/>
      <c r="AF72" s="174"/>
      <c r="AG72" s="174"/>
      <c r="AH72" s="174"/>
      <c r="AI72" s="174"/>
      <c r="AJ72" s="174"/>
      <c r="AK72" s="174"/>
      <c r="AL72" s="174"/>
      <c r="AM72" s="174"/>
      <c r="AN72" s="174"/>
      <c r="AO72" s="174"/>
      <c r="AP72" s="174"/>
      <c r="AQ72" s="174"/>
      <c r="AR72" s="174"/>
      <c r="AS72" s="174"/>
      <c r="AT72" s="174"/>
      <c r="AU72" s="174"/>
      <c r="AV72" s="174"/>
      <c r="AW72" s="79"/>
      <c r="AX72" s="143"/>
      <c r="AY72" s="143"/>
      <c r="AZ72" s="143"/>
      <c r="BA72" s="29"/>
      <c r="BB72" s="32"/>
      <c r="BC72" s="29"/>
      <c r="BD72" s="32"/>
      <c r="BE72" s="29"/>
      <c r="BF72" s="32"/>
      <c r="BG72" s="29"/>
      <c r="BH72" s="32"/>
      <c r="BI72" s="29"/>
      <c r="BJ72" s="32"/>
      <c r="BK72" s="29"/>
      <c r="BM72" s="143"/>
      <c r="BN72" s="143"/>
      <c r="BO72" s="143"/>
      <c r="BP72" s="29"/>
      <c r="BQ72" s="32"/>
      <c r="BR72" s="29"/>
      <c r="BS72" s="32"/>
      <c r="BT72" s="29"/>
      <c r="BU72" s="32"/>
      <c r="BV72" s="29"/>
      <c r="BW72" s="32"/>
      <c r="BX72" s="29"/>
      <c r="BY72" s="32"/>
      <c r="BZ72" s="29"/>
      <c r="CB72" s="143"/>
      <c r="CC72" s="143"/>
      <c r="CD72" s="143"/>
      <c r="CE72" s="29"/>
      <c r="CF72" s="32"/>
      <c r="CG72" s="29"/>
      <c r="CH72" s="32"/>
      <c r="CI72" s="29"/>
      <c r="CJ72" s="32"/>
      <c r="CK72" s="29"/>
      <c r="CL72" s="32"/>
      <c r="CM72" s="29"/>
      <c r="CN72" s="32"/>
      <c r="CO72" s="32"/>
      <c r="CQ72" s="143"/>
      <c r="CR72" s="143"/>
      <c r="CS72" s="143"/>
      <c r="CT72" s="29"/>
      <c r="CU72" s="32"/>
      <c r="CV72" s="29"/>
      <c r="CW72" s="32"/>
      <c r="CX72" s="29"/>
      <c r="CY72" s="32"/>
      <c r="CZ72" s="29"/>
      <c r="DA72" s="32"/>
      <c r="DB72" s="29"/>
      <c r="DC72" s="32"/>
      <c r="DD72" s="32"/>
      <c r="DF72" s="143"/>
      <c r="DG72" s="143"/>
      <c r="DH72" s="143"/>
      <c r="DI72" s="29"/>
      <c r="DJ72" s="32"/>
      <c r="DK72" s="29"/>
      <c r="DL72" s="32"/>
      <c r="DM72" s="29"/>
      <c r="DN72" s="32"/>
      <c r="DO72" s="29"/>
      <c r="DP72" s="32"/>
      <c r="DQ72" s="29"/>
      <c r="DR72" s="32"/>
      <c r="DS72" s="32"/>
      <c r="DU72" s="144"/>
      <c r="DV72" s="144"/>
      <c r="DW72" s="144"/>
      <c r="DX72" s="29"/>
      <c r="DY72" s="32"/>
      <c r="DZ72" s="29"/>
      <c r="EA72" s="32"/>
      <c r="EB72" s="29"/>
      <c r="EC72" s="32"/>
      <c r="ED72" s="29"/>
      <c r="EE72" s="32"/>
      <c r="EF72" s="29"/>
      <c r="EG72" s="32"/>
      <c r="EH72" s="32"/>
      <c r="EJ72" s="143"/>
      <c r="EK72" s="143"/>
      <c r="EL72" s="143"/>
      <c r="EM72" s="29"/>
      <c r="EN72" s="32"/>
      <c r="EO72" s="29"/>
      <c r="EP72" s="32"/>
      <c r="EQ72" s="29"/>
      <c r="ER72" s="32"/>
      <c r="ES72" s="29"/>
      <c r="ET72" s="32"/>
      <c r="EU72" s="29"/>
      <c r="EV72" s="32"/>
      <c r="EW72" s="32"/>
    </row>
    <row r="73" spans="5:153" ht="9.9" customHeight="1">
      <c r="E73" s="143"/>
      <c r="F73" s="143"/>
      <c r="G73" s="143"/>
      <c r="H73" s="29"/>
      <c r="I73" s="32"/>
      <c r="J73" s="29"/>
      <c r="K73" s="32"/>
      <c r="L73" s="29"/>
      <c r="M73" s="32"/>
      <c r="N73" s="29"/>
      <c r="O73" s="32"/>
      <c r="P73" s="29"/>
      <c r="Q73" s="32"/>
      <c r="R73" s="29"/>
      <c r="S73" s="32"/>
      <c r="T73" s="28"/>
      <c r="U73" s="85"/>
      <c r="V73" s="77"/>
      <c r="W73" s="174"/>
      <c r="X73" s="174"/>
      <c r="Y73" s="174"/>
      <c r="Z73" s="174"/>
      <c r="AA73" s="174"/>
      <c r="AB73" s="174"/>
      <c r="AC73" s="174"/>
      <c r="AD73" s="174"/>
      <c r="AE73" s="174"/>
      <c r="AF73" s="174"/>
      <c r="AG73" s="174"/>
      <c r="AH73" s="174"/>
      <c r="AI73" s="174"/>
      <c r="AJ73" s="174"/>
      <c r="AK73" s="174"/>
      <c r="AL73" s="174"/>
      <c r="AM73" s="174"/>
      <c r="AN73" s="174"/>
      <c r="AO73" s="174"/>
      <c r="AP73" s="174"/>
      <c r="AQ73" s="174"/>
      <c r="AR73" s="174"/>
      <c r="AS73" s="174"/>
      <c r="AT73" s="174"/>
      <c r="AU73" s="174"/>
      <c r="AV73" s="174"/>
      <c r="AX73" s="143"/>
      <c r="AY73" s="143"/>
      <c r="AZ73" s="143"/>
      <c r="BA73" s="29"/>
      <c r="BB73" s="32"/>
      <c r="BC73" s="29"/>
      <c r="BD73" s="32"/>
      <c r="BE73" s="29"/>
      <c r="BF73" s="32"/>
      <c r="BG73" s="29"/>
      <c r="BH73" s="32"/>
      <c r="BI73" s="29"/>
      <c r="BJ73" s="32"/>
      <c r="BK73" s="29"/>
      <c r="BM73" s="143"/>
      <c r="BN73" s="143"/>
      <c r="BO73" s="143"/>
      <c r="BP73" s="29"/>
      <c r="BQ73" s="32"/>
      <c r="BR73" s="29"/>
      <c r="BS73" s="32"/>
      <c r="BT73" s="29"/>
      <c r="BU73" s="32"/>
      <c r="BV73" s="29"/>
      <c r="BW73" s="32"/>
      <c r="BX73" s="29"/>
      <c r="BY73" s="32"/>
      <c r="BZ73" s="29"/>
      <c r="CB73" s="143"/>
      <c r="CC73" s="143"/>
      <c r="CD73" s="143"/>
      <c r="CE73" s="29"/>
      <c r="CF73" s="32"/>
      <c r="CG73" s="29"/>
      <c r="CH73" s="32"/>
      <c r="CI73" s="29"/>
      <c r="CJ73" s="32"/>
      <c r="CK73" s="29"/>
      <c r="CL73" s="32"/>
      <c r="CM73" s="29"/>
      <c r="CN73" s="32"/>
      <c r="CO73" s="32"/>
      <c r="CQ73" s="143"/>
      <c r="CR73" s="143"/>
      <c r="CS73" s="143"/>
      <c r="CT73" s="29"/>
      <c r="CU73" s="32"/>
      <c r="CV73" s="29"/>
      <c r="CW73" s="32"/>
      <c r="CX73" s="29"/>
      <c r="CY73" s="32"/>
      <c r="CZ73" s="29"/>
      <c r="DA73" s="32"/>
      <c r="DB73" s="29"/>
      <c r="DC73" s="32"/>
      <c r="DD73" s="32"/>
      <c r="DF73" s="143"/>
      <c r="DG73" s="143"/>
      <c r="DH73" s="143"/>
      <c r="DI73" s="29"/>
      <c r="DJ73" s="32"/>
      <c r="DK73" s="29"/>
      <c r="DL73" s="32"/>
      <c r="DM73" s="29"/>
      <c r="DN73" s="32"/>
      <c r="DO73" s="29"/>
      <c r="DP73" s="32"/>
      <c r="DQ73" s="29"/>
      <c r="DR73" s="32"/>
      <c r="DS73" s="32"/>
      <c r="DU73" s="144"/>
      <c r="DV73" s="144"/>
      <c r="DW73" s="144"/>
      <c r="DX73" s="29"/>
      <c r="DY73" s="32"/>
      <c r="DZ73" s="29"/>
      <c r="EA73" s="32"/>
      <c r="EB73" s="29"/>
      <c r="EC73" s="32"/>
      <c r="ED73" s="29"/>
      <c r="EE73" s="32"/>
      <c r="EF73" s="29"/>
      <c r="EG73" s="32"/>
      <c r="EH73" s="32"/>
      <c r="EJ73" s="143"/>
      <c r="EK73" s="143"/>
      <c r="EL73" s="143"/>
      <c r="EM73" s="29"/>
      <c r="EN73" s="32"/>
      <c r="EO73" s="29"/>
      <c r="EP73" s="32"/>
      <c r="EQ73" s="29"/>
      <c r="ER73" s="32"/>
      <c r="ES73" s="29"/>
      <c r="ET73" s="32"/>
      <c r="EU73" s="29"/>
      <c r="EV73" s="32"/>
      <c r="EW73" s="32"/>
    </row>
    <row r="74" spans="5:153" ht="9.9" customHeight="1">
      <c r="E74" s="143"/>
      <c r="F74" s="143"/>
      <c r="G74" s="143"/>
      <c r="H74" s="29"/>
      <c r="I74" s="32"/>
      <c r="J74" s="29"/>
      <c r="K74" s="32"/>
      <c r="L74" s="29"/>
      <c r="M74" s="32"/>
      <c r="N74" s="29"/>
      <c r="O74" s="32"/>
      <c r="P74" s="29"/>
      <c r="Q74" s="32"/>
      <c r="R74" s="29"/>
      <c r="S74" s="32"/>
      <c r="T74" s="28"/>
      <c r="U74" s="85"/>
      <c r="V74" s="77"/>
      <c r="W74" s="174"/>
      <c r="X74" s="174"/>
      <c r="Y74" s="174"/>
      <c r="Z74" s="174"/>
      <c r="AA74" s="174"/>
      <c r="AB74" s="174"/>
      <c r="AC74" s="174"/>
      <c r="AD74" s="174"/>
      <c r="AE74" s="174"/>
      <c r="AF74" s="174"/>
      <c r="AG74" s="174"/>
      <c r="AH74" s="174"/>
      <c r="AI74" s="174"/>
      <c r="AJ74" s="174"/>
      <c r="AK74" s="174"/>
      <c r="AL74" s="174"/>
      <c r="AM74" s="174"/>
      <c r="AN74" s="174"/>
      <c r="AO74" s="174"/>
      <c r="AP74" s="174"/>
      <c r="AQ74" s="174"/>
      <c r="AR74" s="174"/>
      <c r="AS74" s="174"/>
      <c r="AT74" s="174"/>
      <c r="AU74" s="174"/>
      <c r="AV74" s="174"/>
      <c r="AX74" s="143"/>
      <c r="AY74" s="143"/>
      <c r="AZ74" s="143"/>
      <c r="BA74" s="29"/>
      <c r="BB74" s="32"/>
      <c r="BC74" s="29"/>
      <c r="BD74" s="32"/>
      <c r="BE74" s="29"/>
      <c r="BF74" s="32"/>
      <c r="BG74" s="29"/>
      <c r="BH74" s="32"/>
      <c r="BI74" s="29"/>
      <c r="BJ74" s="32"/>
      <c r="BK74" s="29"/>
      <c r="BM74" s="143"/>
      <c r="BN74" s="143"/>
      <c r="BO74" s="143"/>
      <c r="BP74" s="29"/>
      <c r="BQ74" s="32"/>
      <c r="BR74" s="29"/>
      <c r="BS74" s="32"/>
      <c r="BT74" s="29"/>
      <c r="BU74" s="32"/>
      <c r="BV74" s="29"/>
      <c r="BW74" s="32"/>
      <c r="BX74" s="29"/>
      <c r="BY74" s="32"/>
      <c r="BZ74" s="29"/>
      <c r="CB74" s="143"/>
      <c r="CC74" s="143"/>
      <c r="CD74" s="143"/>
      <c r="CE74" s="29"/>
      <c r="CF74" s="32"/>
      <c r="CG74" s="29"/>
      <c r="CH74" s="32"/>
      <c r="CI74" s="29"/>
      <c r="CJ74" s="32"/>
      <c r="CK74" s="29"/>
      <c r="CL74" s="32"/>
      <c r="CM74" s="29"/>
      <c r="CN74" s="32"/>
      <c r="CO74" s="32"/>
      <c r="CQ74" s="143"/>
      <c r="CR74" s="143"/>
      <c r="CS74" s="143"/>
      <c r="CT74" s="29"/>
      <c r="CU74" s="32"/>
      <c r="CV74" s="29"/>
      <c r="CW74" s="32"/>
      <c r="CX74" s="29"/>
      <c r="CY74" s="32"/>
      <c r="CZ74" s="29"/>
      <c r="DA74" s="32"/>
      <c r="DB74" s="29"/>
      <c r="DC74" s="32"/>
      <c r="DD74" s="32"/>
      <c r="DF74" s="143"/>
      <c r="DG74" s="143"/>
      <c r="DH74" s="143"/>
      <c r="DI74" s="29"/>
      <c r="DJ74" s="32"/>
      <c r="DK74" s="29"/>
      <c r="DL74" s="32"/>
      <c r="DM74" s="29"/>
      <c r="DN74" s="32"/>
      <c r="DO74" s="29"/>
      <c r="DP74" s="32"/>
      <c r="DQ74" s="29"/>
      <c r="DR74" s="32"/>
      <c r="DS74" s="32"/>
      <c r="DU74" s="144"/>
      <c r="DV74" s="144"/>
      <c r="DW74" s="144"/>
      <c r="DX74" s="29"/>
      <c r="DY74" s="32"/>
      <c r="DZ74" s="29"/>
      <c r="EA74" s="32"/>
      <c r="EB74" s="29"/>
      <c r="EC74" s="32"/>
      <c r="ED74" s="29"/>
      <c r="EE74" s="32"/>
      <c r="EF74" s="29"/>
      <c r="EG74" s="32"/>
      <c r="EH74" s="32"/>
      <c r="EJ74" s="143"/>
      <c r="EK74" s="143"/>
      <c r="EL74" s="143"/>
      <c r="EM74" s="29"/>
      <c r="EN74" s="32"/>
      <c r="EO74" s="29"/>
      <c r="EP74" s="32"/>
      <c r="EQ74" s="29"/>
      <c r="ER74" s="32"/>
      <c r="ES74" s="29"/>
      <c r="ET74" s="32"/>
      <c r="EU74" s="29"/>
      <c r="EV74" s="32"/>
      <c r="EW74" s="32"/>
    </row>
    <row r="75" spans="5:153" ht="9.9" customHeight="1">
      <c r="E75" s="143"/>
      <c r="F75" s="143"/>
      <c r="G75" s="143"/>
      <c r="H75" s="29"/>
      <c r="I75" s="32"/>
      <c r="J75" s="29"/>
      <c r="K75" s="32"/>
      <c r="L75" s="29"/>
      <c r="M75" s="32"/>
      <c r="N75" s="29"/>
      <c r="O75" s="32"/>
      <c r="P75" s="29"/>
      <c r="Q75" s="32"/>
      <c r="R75" s="29"/>
      <c r="S75" s="32"/>
      <c r="T75" s="28"/>
      <c r="U75" s="85"/>
      <c r="V75" s="77"/>
      <c r="W75" s="174"/>
      <c r="X75" s="174"/>
      <c r="Y75" s="174"/>
      <c r="Z75" s="174"/>
      <c r="AA75" s="174"/>
      <c r="AB75" s="174"/>
      <c r="AC75" s="174"/>
      <c r="AD75" s="174"/>
      <c r="AE75" s="174"/>
      <c r="AF75" s="174"/>
      <c r="AG75" s="174"/>
      <c r="AH75" s="174"/>
      <c r="AI75" s="174"/>
      <c r="AJ75" s="174"/>
      <c r="AK75" s="174"/>
      <c r="AL75" s="174"/>
      <c r="AM75" s="174"/>
      <c r="AN75" s="174"/>
      <c r="AO75" s="174"/>
      <c r="AP75" s="174"/>
      <c r="AQ75" s="174"/>
      <c r="AR75" s="174"/>
      <c r="AS75" s="174"/>
      <c r="AT75" s="174"/>
      <c r="AU75" s="174"/>
      <c r="AV75" s="174"/>
      <c r="AX75" s="143"/>
      <c r="AY75" s="143"/>
      <c r="AZ75" s="143"/>
      <c r="BA75" s="29"/>
      <c r="BB75" s="32"/>
      <c r="BC75" s="29"/>
      <c r="BD75" s="32"/>
      <c r="BE75" s="29"/>
      <c r="BF75" s="32"/>
      <c r="BG75" s="29"/>
      <c r="BH75" s="32"/>
      <c r="BI75" s="29"/>
      <c r="BJ75" s="32"/>
      <c r="BK75" s="29"/>
      <c r="BM75" s="143"/>
      <c r="BN75" s="143"/>
      <c r="BO75" s="143"/>
      <c r="BP75" s="29"/>
      <c r="BQ75" s="32"/>
      <c r="BR75" s="29"/>
      <c r="BS75" s="32"/>
      <c r="BT75" s="29"/>
      <c r="BU75" s="32"/>
      <c r="BV75" s="29"/>
      <c r="BW75" s="32"/>
      <c r="BX75" s="29"/>
      <c r="BY75" s="32"/>
      <c r="BZ75" s="29"/>
      <c r="CB75" s="143"/>
      <c r="CC75" s="143"/>
      <c r="CD75" s="143"/>
      <c r="CE75" s="29"/>
      <c r="CF75" s="32"/>
      <c r="CG75" s="29"/>
      <c r="CH75" s="32"/>
      <c r="CI75" s="29"/>
      <c r="CJ75" s="32"/>
      <c r="CK75" s="29"/>
      <c r="CL75" s="32"/>
      <c r="CM75" s="29"/>
      <c r="CN75" s="32"/>
      <c r="CO75" s="32"/>
      <c r="CQ75" s="143"/>
      <c r="CR75" s="143"/>
      <c r="CS75" s="143"/>
      <c r="CT75" s="29"/>
      <c r="CU75" s="32"/>
      <c r="CV75" s="29"/>
      <c r="CW75" s="32"/>
      <c r="CX75" s="29"/>
      <c r="CY75" s="32"/>
      <c r="CZ75" s="29"/>
      <c r="DA75" s="32"/>
      <c r="DB75" s="29"/>
      <c r="DC75" s="32"/>
      <c r="DD75" s="32"/>
      <c r="DF75" s="143"/>
      <c r="DG75" s="143"/>
      <c r="DH75" s="143"/>
      <c r="DI75" s="29"/>
      <c r="DJ75" s="32"/>
      <c r="DK75" s="29"/>
      <c r="DL75" s="32"/>
      <c r="DM75" s="29"/>
      <c r="DN75" s="32"/>
      <c r="DO75" s="29"/>
      <c r="DP75" s="32"/>
      <c r="DQ75" s="29"/>
      <c r="DR75" s="32"/>
      <c r="DS75" s="32"/>
      <c r="DU75" s="144"/>
      <c r="DV75" s="144"/>
      <c r="DW75" s="144"/>
      <c r="DX75" s="29"/>
      <c r="DY75" s="32"/>
      <c r="DZ75" s="29"/>
      <c r="EA75" s="32"/>
      <c r="EB75" s="29"/>
      <c r="EC75" s="32"/>
      <c r="ED75" s="29"/>
      <c r="EE75" s="32"/>
      <c r="EF75" s="29"/>
      <c r="EG75" s="32"/>
      <c r="EH75" s="32"/>
      <c r="EJ75" s="143"/>
      <c r="EK75" s="143"/>
      <c r="EL75" s="143"/>
      <c r="EM75" s="29"/>
      <c r="EN75" s="32"/>
      <c r="EO75" s="29"/>
      <c r="EP75" s="32"/>
      <c r="EQ75" s="29"/>
      <c r="ER75" s="32"/>
      <c r="ES75" s="29"/>
      <c r="ET75" s="32"/>
      <c r="EU75" s="29"/>
      <c r="EV75" s="32"/>
      <c r="EW75" s="32"/>
    </row>
    <row r="76" spans="5:153" ht="9.9" customHeight="1">
      <c r="E76" s="143"/>
      <c r="F76" s="143"/>
      <c r="G76" s="143"/>
      <c r="H76" s="29"/>
      <c r="I76" s="32"/>
      <c r="J76" s="29"/>
      <c r="K76" s="32"/>
      <c r="L76" s="29"/>
      <c r="M76" s="32"/>
      <c r="N76" s="29"/>
      <c r="O76" s="32"/>
      <c r="P76" s="29"/>
      <c r="Q76" s="32"/>
      <c r="R76" s="29"/>
      <c r="S76" s="32"/>
      <c r="T76" s="28"/>
      <c r="U76" s="85"/>
      <c r="V76" s="93"/>
      <c r="W76" s="174"/>
      <c r="X76" s="174"/>
      <c r="Y76" s="174"/>
      <c r="Z76" s="174"/>
      <c r="AA76" s="174"/>
      <c r="AB76" s="174"/>
      <c r="AC76" s="174"/>
      <c r="AD76" s="174"/>
      <c r="AE76" s="174"/>
      <c r="AF76" s="174"/>
      <c r="AG76" s="174"/>
      <c r="AH76" s="174"/>
      <c r="AI76" s="174"/>
      <c r="AJ76" s="174"/>
      <c r="AK76" s="174"/>
      <c r="AL76" s="174"/>
      <c r="AM76" s="174"/>
      <c r="AN76" s="174"/>
      <c r="AO76" s="174"/>
      <c r="AP76" s="174"/>
      <c r="AQ76" s="174"/>
      <c r="AR76" s="174"/>
      <c r="AS76" s="174"/>
      <c r="AT76" s="174"/>
      <c r="AU76" s="174"/>
      <c r="AV76" s="174"/>
      <c r="AW76" s="70"/>
      <c r="AX76" s="143"/>
      <c r="AY76" s="143"/>
      <c r="AZ76" s="143"/>
      <c r="BA76" s="29"/>
      <c r="BB76" s="32"/>
      <c r="BC76" s="29"/>
      <c r="BD76" s="32"/>
      <c r="BE76" s="29"/>
      <c r="BF76" s="32"/>
      <c r="BG76" s="29"/>
      <c r="BH76" s="32"/>
      <c r="BI76" s="29"/>
      <c r="BJ76" s="32"/>
      <c r="BK76" s="29"/>
      <c r="BM76" s="143"/>
      <c r="BN76" s="143"/>
      <c r="BO76" s="143"/>
      <c r="BP76" s="29"/>
      <c r="BQ76" s="32"/>
      <c r="BR76" s="29"/>
      <c r="BS76" s="32"/>
      <c r="BT76" s="29"/>
      <c r="BU76" s="32"/>
      <c r="BV76" s="29"/>
      <c r="BW76" s="32"/>
      <c r="BX76" s="29"/>
      <c r="BY76" s="32"/>
      <c r="BZ76" s="29"/>
      <c r="CB76" s="143"/>
      <c r="CC76" s="143"/>
      <c r="CD76" s="143"/>
      <c r="CE76" s="29"/>
      <c r="CF76" s="32"/>
      <c r="CG76" s="29"/>
      <c r="CH76" s="32"/>
      <c r="CI76" s="29"/>
      <c r="CJ76" s="32"/>
      <c r="CK76" s="29"/>
      <c r="CL76" s="32"/>
      <c r="CM76" s="29"/>
      <c r="CN76" s="32"/>
      <c r="CO76" s="32"/>
      <c r="CQ76" s="143"/>
      <c r="CR76" s="143"/>
      <c r="CS76" s="143"/>
      <c r="CT76" s="29"/>
      <c r="CU76" s="32"/>
      <c r="CV76" s="29"/>
      <c r="CW76" s="32"/>
      <c r="CX76" s="29"/>
      <c r="CY76" s="32"/>
      <c r="CZ76" s="29"/>
      <c r="DA76" s="32"/>
      <c r="DB76" s="29"/>
      <c r="DC76" s="32"/>
      <c r="DD76" s="32"/>
      <c r="DF76" s="143"/>
      <c r="DG76" s="143"/>
      <c r="DH76" s="143"/>
      <c r="DI76" s="29"/>
      <c r="DJ76" s="32"/>
      <c r="DK76" s="29"/>
      <c r="DL76" s="32"/>
      <c r="DM76" s="29"/>
      <c r="DN76" s="32"/>
      <c r="DO76" s="29"/>
      <c r="DP76" s="32"/>
      <c r="DQ76" s="29"/>
      <c r="DR76" s="32"/>
      <c r="DS76" s="32"/>
      <c r="DU76" s="144"/>
      <c r="DV76" s="144"/>
      <c r="DW76" s="144"/>
      <c r="DX76" s="29"/>
      <c r="DY76" s="32"/>
      <c r="DZ76" s="29"/>
      <c r="EA76" s="32"/>
      <c r="EB76" s="29"/>
      <c r="EC76" s="32"/>
      <c r="ED76" s="29"/>
      <c r="EE76" s="32"/>
      <c r="EF76" s="29"/>
      <c r="EG76" s="32"/>
      <c r="EH76" s="32"/>
      <c r="EJ76" s="143"/>
      <c r="EK76" s="143"/>
      <c r="EL76" s="143"/>
      <c r="EM76" s="29"/>
      <c r="EN76" s="32"/>
      <c r="EO76" s="29"/>
      <c r="EP76" s="32"/>
      <c r="EQ76" s="29"/>
      <c r="ER76" s="32"/>
      <c r="ES76" s="29"/>
      <c r="ET76" s="32"/>
      <c r="EU76" s="29"/>
      <c r="EV76" s="32"/>
      <c r="EW76" s="32"/>
    </row>
    <row r="77" spans="5:153" ht="9.9" customHeight="1">
      <c r="E77" s="143"/>
      <c r="F77" s="143"/>
      <c r="G77" s="143"/>
      <c r="H77" s="29"/>
      <c r="I77" s="32"/>
      <c r="J77" s="29"/>
      <c r="K77" s="32"/>
      <c r="L77" s="29"/>
      <c r="M77" s="32"/>
      <c r="N77" s="29"/>
      <c r="O77" s="32"/>
      <c r="P77" s="29"/>
      <c r="Q77" s="32"/>
      <c r="R77" s="29"/>
      <c r="S77" s="32"/>
      <c r="T77" s="28"/>
      <c r="U77" s="85"/>
      <c r="V77" s="93"/>
      <c r="W77" s="174"/>
      <c r="X77" s="174"/>
      <c r="Y77" s="174"/>
      <c r="Z77" s="174"/>
      <c r="AA77" s="174"/>
      <c r="AB77" s="174"/>
      <c r="AC77" s="174"/>
      <c r="AD77" s="174"/>
      <c r="AE77" s="174"/>
      <c r="AF77" s="174"/>
      <c r="AG77" s="174"/>
      <c r="AH77" s="174"/>
      <c r="AI77" s="174"/>
      <c r="AJ77" s="174"/>
      <c r="AK77" s="174"/>
      <c r="AL77" s="174"/>
      <c r="AM77" s="174"/>
      <c r="AN77" s="174"/>
      <c r="AO77" s="174"/>
      <c r="AP77" s="174"/>
      <c r="AQ77" s="174"/>
      <c r="AR77" s="174"/>
      <c r="AS77" s="174"/>
      <c r="AT77" s="174"/>
      <c r="AU77" s="174"/>
      <c r="AV77" s="174"/>
      <c r="AW77" s="70"/>
      <c r="AX77" s="143"/>
      <c r="AY77" s="143"/>
      <c r="AZ77" s="143"/>
      <c r="BA77" s="29"/>
      <c r="BB77" s="32"/>
      <c r="BC77" s="29"/>
      <c r="BD77" s="32"/>
      <c r="BE77" s="29"/>
      <c r="BF77" s="32"/>
      <c r="BG77" s="29"/>
      <c r="BH77" s="32"/>
      <c r="BI77" s="29"/>
      <c r="BJ77" s="32"/>
      <c r="BK77" s="29"/>
      <c r="BM77" s="143"/>
      <c r="BN77" s="143"/>
      <c r="BO77" s="143"/>
      <c r="BP77" s="29"/>
      <c r="BQ77" s="32"/>
      <c r="BR77" s="29"/>
      <c r="BS77" s="32"/>
      <c r="BT77" s="29"/>
      <c r="BU77" s="32"/>
      <c r="BV77" s="29"/>
      <c r="BW77" s="32"/>
      <c r="BX77" s="29"/>
      <c r="BY77" s="32"/>
      <c r="BZ77" s="29"/>
      <c r="CB77" s="143"/>
      <c r="CC77" s="143"/>
      <c r="CD77" s="143"/>
      <c r="CE77" s="29"/>
      <c r="CF77" s="32"/>
      <c r="CG77" s="29"/>
      <c r="CH77" s="32"/>
      <c r="CI77" s="29"/>
      <c r="CJ77" s="32"/>
      <c r="CK77" s="29"/>
      <c r="CL77" s="32"/>
      <c r="CM77" s="29"/>
      <c r="CN77" s="32"/>
      <c r="CO77" s="32"/>
      <c r="CQ77" s="143"/>
      <c r="CR77" s="143"/>
      <c r="CS77" s="143"/>
      <c r="CT77" s="29"/>
      <c r="CU77" s="32"/>
      <c r="CV77" s="29"/>
      <c r="CW77" s="32"/>
      <c r="CX77" s="29"/>
      <c r="CY77" s="32"/>
      <c r="CZ77" s="29"/>
      <c r="DA77" s="32"/>
      <c r="DB77" s="29"/>
      <c r="DC77" s="32"/>
      <c r="DD77" s="32"/>
      <c r="DF77" s="143"/>
      <c r="DG77" s="143"/>
      <c r="DH77" s="143"/>
      <c r="DI77" s="29"/>
      <c r="DJ77" s="32"/>
      <c r="DK77" s="29"/>
      <c r="DL77" s="32"/>
      <c r="DM77" s="29"/>
      <c r="DN77" s="32"/>
      <c r="DO77" s="29"/>
      <c r="DP77" s="32"/>
      <c r="DQ77" s="29"/>
      <c r="DR77" s="32"/>
      <c r="DS77" s="32"/>
      <c r="DU77" s="144"/>
      <c r="DV77" s="144"/>
      <c r="DW77" s="144"/>
      <c r="DX77" s="29"/>
      <c r="DY77" s="32"/>
      <c r="DZ77" s="29"/>
      <c r="EA77" s="32"/>
      <c r="EB77" s="29"/>
      <c r="EC77" s="32"/>
      <c r="ED77" s="29"/>
      <c r="EE77" s="32"/>
      <c r="EF77" s="29"/>
      <c r="EG77" s="32"/>
      <c r="EH77" s="32"/>
      <c r="EJ77" s="143"/>
      <c r="EK77" s="143"/>
      <c r="EL77" s="143"/>
      <c r="EM77" s="29"/>
      <c r="EN77" s="32"/>
      <c r="EO77" s="29"/>
      <c r="EP77" s="32"/>
      <c r="EQ77" s="29"/>
      <c r="ER77" s="32"/>
      <c r="ES77" s="29"/>
      <c r="ET77" s="32"/>
      <c r="EU77" s="29"/>
      <c r="EV77" s="32"/>
      <c r="EW77" s="32"/>
    </row>
    <row r="78" spans="5:153" ht="9.9" customHeight="1">
      <c r="E78" s="143"/>
      <c r="F78" s="143"/>
      <c r="G78" s="143"/>
      <c r="H78" s="29"/>
      <c r="I78" s="32"/>
      <c r="J78" s="29"/>
      <c r="K78" s="32"/>
      <c r="L78" s="29"/>
      <c r="M78" s="32"/>
      <c r="N78" s="29"/>
      <c r="O78" s="32"/>
      <c r="P78" s="29"/>
      <c r="Q78" s="32"/>
      <c r="R78" s="29"/>
      <c r="S78" s="32"/>
      <c r="T78" s="28"/>
      <c r="U78" s="85"/>
      <c r="V78" s="93"/>
      <c r="W78" s="174"/>
      <c r="X78" s="174"/>
      <c r="Y78" s="174"/>
      <c r="Z78" s="174"/>
      <c r="AA78" s="174"/>
      <c r="AB78" s="174"/>
      <c r="AC78" s="174"/>
      <c r="AD78" s="174"/>
      <c r="AE78" s="174"/>
      <c r="AF78" s="174"/>
      <c r="AG78" s="174"/>
      <c r="AH78" s="174"/>
      <c r="AI78" s="174"/>
      <c r="AJ78" s="174"/>
      <c r="AK78" s="174"/>
      <c r="AL78" s="174"/>
      <c r="AM78" s="174"/>
      <c r="AN78" s="174"/>
      <c r="AO78" s="174"/>
      <c r="AP78" s="174"/>
      <c r="AQ78" s="174"/>
      <c r="AR78" s="174"/>
      <c r="AS78" s="174"/>
      <c r="AT78" s="174"/>
      <c r="AU78" s="174"/>
      <c r="AV78" s="174"/>
      <c r="AW78" s="70"/>
      <c r="AX78" s="143"/>
      <c r="AY78" s="143"/>
      <c r="AZ78" s="143"/>
      <c r="BA78" s="29"/>
      <c r="BB78" s="32"/>
      <c r="BC78" s="29"/>
      <c r="BD78" s="32"/>
      <c r="BE78" s="29"/>
      <c r="BF78" s="32"/>
      <c r="BG78" s="29"/>
      <c r="BH78" s="32"/>
      <c r="BI78" s="29"/>
      <c r="BJ78" s="32"/>
      <c r="BK78" s="29"/>
      <c r="BM78" s="143"/>
      <c r="BN78" s="143"/>
      <c r="BO78" s="143"/>
      <c r="BP78" s="29"/>
      <c r="BQ78" s="32"/>
      <c r="BR78" s="29"/>
      <c r="BS78" s="32"/>
      <c r="BT78" s="29"/>
      <c r="BU78" s="32"/>
      <c r="BV78" s="29"/>
      <c r="BW78" s="32"/>
      <c r="BX78" s="29"/>
      <c r="BY78" s="32"/>
      <c r="BZ78" s="29"/>
      <c r="CB78" s="143"/>
      <c r="CC78" s="143"/>
      <c r="CD78" s="143"/>
      <c r="CE78" s="29"/>
      <c r="CF78" s="32"/>
      <c r="CG78" s="29"/>
      <c r="CH78" s="32"/>
      <c r="CI78" s="29"/>
      <c r="CJ78" s="32"/>
      <c r="CK78" s="29"/>
      <c r="CL78" s="32"/>
      <c r="CM78" s="29"/>
      <c r="CN78" s="32"/>
      <c r="CO78" s="32"/>
      <c r="CQ78" s="143"/>
      <c r="CR78" s="143"/>
      <c r="CS78" s="143"/>
      <c r="CT78" s="29"/>
      <c r="CU78" s="32"/>
      <c r="CV78" s="29"/>
      <c r="CW78" s="32"/>
      <c r="CX78" s="29"/>
      <c r="CY78" s="32"/>
      <c r="CZ78" s="29"/>
      <c r="DA78" s="32"/>
      <c r="DB78" s="29"/>
      <c r="DC78" s="32"/>
      <c r="DD78" s="32"/>
      <c r="DF78" s="143"/>
      <c r="DG78" s="143"/>
      <c r="DH78" s="143"/>
      <c r="DI78" s="29"/>
      <c r="DJ78" s="32"/>
      <c r="DK78" s="29"/>
      <c r="DL78" s="32"/>
      <c r="DM78" s="29"/>
      <c r="DN78" s="32"/>
      <c r="DO78" s="29"/>
      <c r="DP78" s="32"/>
      <c r="DQ78" s="29"/>
      <c r="DR78" s="32"/>
      <c r="DS78" s="32"/>
      <c r="DU78" s="144"/>
      <c r="DV78" s="144"/>
      <c r="DW78" s="144"/>
      <c r="DX78" s="29"/>
      <c r="DY78" s="32"/>
      <c r="DZ78" s="29"/>
      <c r="EA78" s="32"/>
      <c r="EB78" s="29"/>
      <c r="EC78" s="32"/>
      <c r="ED78" s="29"/>
      <c r="EE78" s="32"/>
      <c r="EF78" s="29"/>
      <c r="EG78" s="32"/>
      <c r="EH78" s="32"/>
      <c r="EJ78" s="143"/>
      <c r="EK78" s="143"/>
      <c r="EL78" s="143"/>
      <c r="EM78" s="29"/>
      <c r="EN78" s="32"/>
      <c r="EO78" s="29"/>
      <c r="EP78" s="32"/>
      <c r="EQ78" s="29"/>
      <c r="ER78" s="32"/>
      <c r="ES78" s="29"/>
      <c r="ET78" s="32"/>
      <c r="EU78" s="29"/>
      <c r="EV78" s="32"/>
      <c r="EW78" s="32"/>
    </row>
    <row r="79" spans="5:153" ht="9.9" customHeight="1">
      <c r="E79" s="143"/>
      <c r="F79" s="143"/>
      <c r="G79" s="143"/>
      <c r="H79" s="29"/>
      <c r="I79" s="32"/>
      <c r="J79" s="29"/>
      <c r="K79" s="32"/>
      <c r="L79" s="29"/>
      <c r="M79" s="32"/>
      <c r="N79" s="29"/>
      <c r="O79" s="32"/>
      <c r="P79" s="29"/>
      <c r="Q79" s="32"/>
      <c r="R79" s="29"/>
      <c r="S79" s="32"/>
      <c r="T79" s="28"/>
      <c r="U79" s="85"/>
      <c r="V79" s="77"/>
      <c r="W79" s="174"/>
      <c r="X79" s="174"/>
      <c r="Y79" s="174"/>
      <c r="Z79" s="174"/>
      <c r="AA79" s="174"/>
      <c r="AB79" s="174"/>
      <c r="AC79" s="174"/>
      <c r="AD79" s="174"/>
      <c r="AE79" s="174"/>
      <c r="AF79" s="174"/>
      <c r="AG79" s="174"/>
      <c r="AH79" s="174"/>
      <c r="AI79" s="174"/>
      <c r="AJ79" s="174"/>
      <c r="AK79" s="174"/>
      <c r="AL79" s="174"/>
      <c r="AM79" s="174"/>
      <c r="AN79" s="174"/>
      <c r="AO79" s="174"/>
      <c r="AP79" s="174"/>
      <c r="AQ79" s="174"/>
      <c r="AR79" s="174"/>
      <c r="AS79" s="174"/>
      <c r="AT79" s="174"/>
      <c r="AU79" s="174"/>
      <c r="AV79" s="174"/>
      <c r="AW79" s="79"/>
      <c r="AX79" s="143"/>
      <c r="AY79" s="143"/>
      <c r="AZ79" s="143"/>
      <c r="BA79" s="29"/>
      <c r="BB79" s="32"/>
      <c r="BC79" s="29"/>
      <c r="BD79" s="32"/>
      <c r="BE79" s="29"/>
      <c r="BF79" s="32"/>
      <c r="BG79" s="29"/>
      <c r="BH79" s="32"/>
      <c r="BI79" s="29"/>
      <c r="BJ79" s="32"/>
      <c r="BK79" s="29"/>
      <c r="BM79" s="143"/>
      <c r="BN79" s="143"/>
      <c r="BO79" s="143"/>
      <c r="BP79" s="29"/>
      <c r="BQ79" s="32"/>
      <c r="BR79" s="29"/>
      <c r="BS79" s="32"/>
      <c r="BT79" s="29"/>
      <c r="BU79" s="32"/>
      <c r="BV79" s="29"/>
      <c r="BW79" s="32"/>
      <c r="BX79" s="29"/>
      <c r="BY79" s="32"/>
      <c r="BZ79" s="29"/>
      <c r="CB79" s="143"/>
      <c r="CC79" s="143"/>
      <c r="CD79" s="143"/>
      <c r="CE79" s="29"/>
      <c r="CF79" s="32"/>
      <c r="CG79" s="29"/>
      <c r="CH79" s="32"/>
      <c r="CI79" s="29"/>
      <c r="CJ79" s="32"/>
      <c r="CK79" s="29"/>
      <c r="CL79" s="32"/>
      <c r="CM79" s="29"/>
      <c r="CN79" s="32"/>
      <c r="CO79" s="32"/>
      <c r="CQ79" s="143"/>
      <c r="CR79" s="143"/>
      <c r="CS79" s="143"/>
      <c r="CT79" s="29"/>
      <c r="CU79" s="32"/>
      <c r="CV79" s="29"/>
      <c r="CW79" s="32"/>
      <c r="CX79" s="29"/>
      <c r="CY79" s="32"/>
      <c r="CZ79" s="29"/>
      <c r="DA79" s="32"/>
      <c r="DB79" s="29"/>
      <c r="DC79" s="32"/>
      <c r="DD79" s="32"/>
      <c r="DF79" s="143"/>
      <c r="DG79" s="143"/>
      <c r="DH79" s="143"/>
      <c r="DI79" s="29"/>
      <c r="DJ79" s="32"/>
      <c r="DK79" s="29"/>
      <c r="DL79" s="32"/>
      <c r="DM79" s="29"/>
      <c r="DN79" s="32"/>
      <c r="DO79" s="29"/>
      <c r="DP79" s="32"/>
      <c r="DQ79" s="29"/>
      <c r="DR79" s="32"/>
      <c r="DS79" s="32"/>
      <c r="DU79" s="144"/>
      <c r="DV79" s="144"/>
      <c r="DW79" s="144"/>
      <c r="DX79" s="29"/>
      <c r="DY79" s="32"/>
      <c r="DZ79" s="29"/>
      <c r="EA79" s="32"/>
      <c r="EB79" s="29"/>
      <c r="EC79" s="32"/>
      <c r="ED79" s="29"/>
      <c r="EE79" s="32"/>
      <c r="EF79" s="29"/>
      <c r="EG79" s="32"/>
      <c r="EH79" s="32"/>
      <c r="EJ79" s="143"/>
      <c r="EK79" s="143"/>
      <c r="EL79" s="143"/>
      <c r="EM79" s="29"/>
      <c r="EN79" s="32"/>
      <c r="EO79" s="29"/>
      <c r="EP79" s="32"/>
      <c r="EQ79" s="29"/>
      <c r="ER79" s="32"/>
      <c r="ES79" s="29"/>
      <c r="ET79" s="32"/>
      <c r="EU79" s="29"/>
      <c r="EV79" s="32"/>
      <c r="EW79" s="32"/>
    </row>
    <row r="80" spans="5:153" ht="9.9" customHeight="1">
      <c r="E80" s="143"/>
      <c r="F80" s="143"/>
      <c r="G80" s="143"/>
      <c r="H80" s="29"/>
      <c r="I80" s="32"/>
      <c r="J80" s="29"/>
      <c r="K80" s="32"/>
      <c r="L80" s="29"/>
      <c r="M80" s="32"/>
      <c r="N80" s="29"/>
      <c r="O80" s="32"/>
      <c r="P80" s="29"/>
      <c r="Q80" s="32"/>
      <c r="R80" s="29"/>
      <c r="S80" s="32"/>
      <c r="T80" s="28"/>
      <c r="U80" s="85"/>
      <c r="V80" s="77"/>
      <c r="W80" s="174"/>
      <c r="X80" s="174"/>
      <c r="Y80" s="174"/>
      <c r="Z80" s="174"/>
      <c r="AA80" s="174"/>
      <c r="AB80" s="174"/>
      <c r="AC80" s="174"/>
      <c r="AD80" s="174"/>
      <c r="AE80" s="174"/>
      <c r="AF80" s="174"/>
      <c r="AG80" s="174"/>
      <c r="AH80" s="174"/>
      <c r="AI80" s="174"/>
      <c r="AJ80" s="174"/>
      <c r="AK80" s="174"/>
      <c r="AL80" s="174"/>
      <c r="AM80" s="174"/>
      <c r="AN80" s="174"/>
      <c r="AO80" s="174"/>
      <c r="AP80" s="174"/>
      <c r="AQ80" s="174"/>
      <c r="AR80" s="174"/>
      <c r="AS80" s="174"/>
      <c r="AT80" s="174"/>
      <c r="AU80" s="174"/>
      <c r="AV80" s="174"/>
      <c r="AW80" s="79"/>
      <c r="AX80" s="143"/>
      <c r="AY80" s="143"/>
      <c r="AZ80" s="143"/>
      <c r="BA80" s="29"/>
      <c r="BB80" s="32"/>
      <c r="BC80" s="29"/>
      <c r="BD80" s="32"/>
      <c r="BE80" s="29"/>
      <c r="BF80" s="32"/>
      <c r="BG80" s="29"/>
      <c r="BH80" s="32"/>
      <c r="BI80" s="29"/>
      <c r="BJ80" s="32"/>
      <c r="BK80" s="29"/>
      <c r="BM80" s="143"/>
      <c r="BN80" s="143"/>
      <c r="BO80" s="143"/>
      <c r="BP80" s="29"/>
      <c r="BQ80" s="32"/>
      <c r="BR80" s="29"/>
      <c r="BS80" s="32"/>
      <c r="BT80" s="29"/>
      <c r="BU80" s="32"/>
      <c r="BV80" s="29"/>
      <c r="BW80" s="32"/>
      <c r="BX80" s="29"/>
      <c r="BY80" s="32"/>
      <c r="BZ80" s="29"/>
      <c r="CB80" s="143"/>
      <c r="CC80" s="143"/>
      <c r="CD80" s="143"/>
      <c r="CE80" s="29"/>
      <c r="CF80" s="32"/>
      <c r="CG80" s="29"/>
      <c r="CH80" s="32"/>
      <c r="CI80" s="29"/>
      <c r="CJ80" s="32"/>
      <c r="CK80" s="29"/>
      <c r="CL80" s="32"/>
      <c r="CM80" s="29"/>
      <c r="CN80" s="32"/>
      <c r="CO80" s="32"/>
      <c r="CQ80" s="143"/>
      <c r="CR80" s="143"/>
      <c r="CS80" s="143"/>
      <c r="CT80" s="29"/>
      <c r="CU80" s="32"/>
      <c r="CV80" s="29"/>
      <c r="CW80" s="32"/>
      <c r="CX80" s="29"/>
      <c r="CY80" s="32"/>
      <c r="CZ80" s="29"/>
      <c r="DA80" s="32"/>
      <c r="DB80" s="29"/>
      <c r="DC80" s="32"/>
      <c r="DD80" s="32"/>
      <c r="DF80" s="143"/>
      <c r="DG80" s="143"/>
      <c r="DH80" s="143"/>
      <c r="DI80" s="29"/>
      <c r="DJ80" s="32"/>
      <c r="DK80" s="29"/>
      <c r="DL80" s="32"/>
      <c r="DM80" s="29"/>
      <c r="DN80" s="32"/>
      <c r="DO80" s="29"/>
      <c r="DP80" s="32"/>
      <c r="DQ80" s="29"/>
      <c r="DR80" s="32"/>
      <c r="DS80" s="32"/>
      <c r="DU80" s="144"/>
      <c r="DV80" s="144"/>
      <c r="DW80" s="144"/>
      <c r="DX80" s="29"/>
      <c r="DY80" s="32"/>
      <c r="DZ80" s="29"/>
      <c r="EA80" s="32"/>
      <c r="EB80" s="29"/>
      <c r="EC80" s="32"/>
      <c r="ED80" s="29"/>
      <c r="EE80" s="32"/>
      <c r="EF80" s="29"/>
      <c r="EG80" s="32"/>
      <c r="EH80" s="32"/>
      <c r="EJ80" s="143"/>
      <c r="EK80" s="143"/>
      <c r="EL80" s="143"/>
      <c r="EM80" s="29"/>
      <c r="EN80" s="32"/>
      <c r="EO80" s="29"/>
      <c r="EP80" s="32"/>
      <c r="EQ80" s="29"/>
      <c r="ER80" s="32"/>
      <c r="ES80" s="29"/>
      <c r="ET80" s="32"/>
      <c r="EU80" s="29"/>
      <c r="EV80" s="32"/>
      <c r="EW80" s="32"/>
    </row>
    <row r="81" spans="5:153" ht="9.9" customHeight="1">
      <c r="E81" s="143"/>
      <c r="F81" s="143"/>
      <c r="G81" s="143"/>
      <c r="H81" s="29"/>
      <c r="I81" s="32"/>
      <c r="J81" s="29"/>
      <c r="K81" s="32"/>
      <c r="L81" s="29"/>
      <c r="M81" s="32"/>
      <c r="N81" s="29"/>
      <c r="O81" s="32"/>
      <c r="P81" s="29"/>
      <c r="Q81" s="32"/>
      <c r="R81" s="29"/>
      <c r="S81" s="32"/>
      <c r="T81" s="28"/>
      <c r="U81" s="85"/>
      <c r="V81" s="77"/>
      <c r="W81" s="174"/>
      <c r="X81" s="174"/>
      <c r="Y81" s="174"/>
      <c r="Z81" s="174"/>
      <c r="AA81" s="174"/>
      <c r="AB81" s="174"/>
      <c r="AC81" s="174"/>
      <c r="AD81" s="174"/>
      <c r="AE81" s="174"/>
      <c r="AF81" s="174"/>
      <c r="AG81" s="174"/>
      <c r="AH81" s="174"/>
      <c r="AI81" s="174"/>
      <c r="AJ81" s="174"/>
      <c r="AK81" s="174"/>
      <c r="AL81" s="174"/>
      <c r="AM81" s="174"/>
      <c r="AN81" s="174"/>
      <c r="AO81" s="174"/>
      <c r="AP81" s="174"/>
      <c r="AQ81" s="174"/>
      <c r="AR81" s="174"/>
      <c r="AS81" s="174"/>
      <c r="AT81" s="174"/>
      <c r="AU81" s="174"/>
      <c r="AV81" s="174"/>
      <c r="AW81" s="79"/>
      <c r="AX81" s="143"/>
      <c r="AY81" s="143"/>
      <c r="AZ81" s="143"/>
      <c r="BA81" s="29"/>
      <c r="BB81" s="32"/>
      <c r="BC81" s="29"/>
      <c r="BD81" s="32"/>
      <c r="BE81" s="29"/>
      <c r="BF81" s="32"/>
      <c r="BG81" s="29"/>
      <c r="BH81" s="32"/>
      <c r="BI81" s="29"/>
      <c r="BJ81" s="32"/>
      <c r="BK81" s="29"/>
      <c r="BM81" s="143"/>
      <c r="BN81" s="143"/>
      <c r="BO81" s="143"/>
      <c r="BP81" s="29"/>
      <c r="BQ81" s="32"/>
      <c r="BR81" s="29"/>
      <c r="BS81" s="32"/>
      <c r="BT81" s="29"/>
      <c r="BU81" s="32"/>
      <c r="BV81" s="29"/>
      <c r="BW81" s="32"/>
      <c r="BX81" s="29"/>
      <c r="BY81" s="32"/>
      <c r="BZ81" s="29"/>
      <c r="CB81" s="143"/>
      <c r="CC81" s="143"/>
      <c r="CD81" s="143"/>
      <c r="CE81" s="29"/>
      <c r="CF81" s="32"/>
      <c r="CG81" s="29"/>
      <c r="CH81" s="32"/>
      <c r="CI81" s="29"/>
      <c r="CJ81" s="32"/>
      <c r="CK81" s="29"/>
      <c r="CL81" s="32"/>
      <c r="CM81" s="29"/>
      <c r="CN81" s="32"/>
      <c r="CO81" s="32"/>
      <c r="CQ81" s="143"/>
      <c r="CR81" s="143"/>
      <c r="CS81" s="143"/>
      <c r="CT81" s="29"/>
      <c r="CU81" s="32"/>
      <c r="CV81" s="29"/>
      <c r="CW81" s="32"/>
      <c r="CX81" s="29"/>
      <c r="CY81" s="32"/>
      <c r="CZ81" s="29"/>
      <c r="DA81" s="32"/>
      <c r="DB81" s="29"/>
      <c r="DC81" s="32"/>
      <c r="DD81" s="32"/>
      <c r="DF81" s="143"/>
      <c r="DG81" s="143"/>
      <c r="DH81" s="143"/>
      <c r="DI81" s="29"/>
      <c r="DJ81" s="32"/>
      <c r="DK81" s="29"/>
      <c r="DL81" s="32"/>
      <c r="DM81" s="29"/>
      <c r="DN81" s="32"/>
      <c r="DO81" s="29"/>
      <c r="DP81" s="32"/>
      <c r="DQ81" s="29"/>
      <c r="DR81" s="32"/>
      <c r="DS81" s="32"/>
      <c r="DU81" s="144"/>
      <c r="DV81" s="144"/>
      <c r="DW81" s="144"/>
      <c r="DX81" s="29"/>
      <c r="DY81" s="32"/>
      <c r="DZ81" s="29"/>
      <c r="EA81" s="32"/>
      <c r="EB81" s="29"/>
      <c r="EC81" s="32"/>
      <c r="ED81" s="29"/>
      <c r="EE81" s="32"/>
      <c r="EF81" s="29"/>
      <c r="EG81" s="32"/>
      <c r="EH81" s="32"/>
      <c r="EJ81" s="143"/>
      <c r="EK81" s="143"/>
      <c r="EL81" s="143"/>
      <c r="EM81" s="29"/>
      <c r="EN81" s="32"/>
      <c r="EO81" s="29"/>
      <c r="EP81" s="32"/>
      <c r="EQ81" s="29"/>
      <c r="ER81" s="32"/>
      <c r="ES81" s="29"/>
      <c r="ET81" s="32"/>
      <c r="EU81" s="29"/>
      <c r="EV81" s="32"/>
      <c r="EW81" s="32"/>
    </row>
    <row r="82" spans="5:153" ht="9.9" customHeight="1">
      <c r="E82" s="143"/>
      <c r="F82" s="143"/>
      <c r="G82" s="143"/>
      <c r="H82" s="29"/>
      <c r="I82" s="32"/>
      <c r="J82" s="29"/>
      <c r="K82" s="32"/>
      <c r="L82" s="29"/>
      <c r="M82" s="32"/>
      <c r="N82" s="29"/>
      <c r="O82" s="32"/>
      <c r="P82" s="29"/>
      <c r="Q82" s="32"/>
      <c r="R82" s="29"/>
      <c r="S82" s="32"/>
      <c r="T82" s="28"/>
      <c r="U82" s="85"/>
      <c r="V82" s="77"/>
      <c r="W82" s="174"/>
      <c r="X82" s="174"/>
      <c r="Y82" s="174"/>
      <c r="Z82" s="174"/>
      <c r="AA82" s="174"/>
      <c r="AB82" s="174"/>
      <c r="AC82" s="174"/>
      <c r="AD82" s="174"/>
      <c r="AE82" s="174"/>
      <c r="AF82" s="174"/>
      <c r="AG82" s="174"/>
      <c r="AH82" s="174"/>
      <c r="AI82" s="174"/>
      <c r="AJ82" s="174"/>
      <c r="AK82" s="174"/>
      <c r="AL82" s="174"/>
      <c r="AM82" s="174"/>
      <c r="AN82" s="174"/>
      <c r="AO82" s="174"/>
      <c r="AP82" s="174"/>
      <c r="AQ82" s="174"/>
      <c r="AR82" s="174"/>
      <c r="AS82" s="174"/>
      <c r="AT82" s="174"/>
      <c r="AU82" s="174"/>
      <c r="AV82" s="174"/>
      <c r="AW82" s="70"/>
      <c r="AX82" s="143"/>
      <c r="AY82" s="143"/>
      <c r="AZ82" s="143"/>
      <c r="BA82" s="29"/>
      <c r="BB82" s="32"/>
      <c r="BC82" s="29"/>
      <c r="BD82" s="32"/>
      <c r="BE82" s="29"/>
      <c r="BF82" s="32"/>
      <c r="BG82" s="29"/>
      <c r="BH82" s="32"/>
      <c r="BI82" s="29"/>
      <c r="BJ82" s="32"/>
      <c r="BK82" s="29"/>
      <c r="BM82" s="143"/>
      <c r="BN82" s="143"/>
      <c r="BO82" s="143"/>
      <c r="BP82" s="29"/>
      <c r="BQ82" s="32"/>
      <c r="BR82" s="29"/>
      <c r="BS82" s="32"/>
      <c r="BT82" s="29"/>
      <c r="BU82" s="32"/>
      <c r="BV82" s="29"/>
      <c r="BW82" s="32"/>
      <c r="BX82" s="29"/>
      <c r="BY82" s="32"/>
      <c r="BZ82" s="29"/>
      <c r="CB82" s="143"/>
      <c r="CC82" s="143"/>
      <c r="CD82" s="143"/>
      <c r="CE82" s="29"/>
      <c r="CF82" s="32"/>
      <c r="CG82" s="29"/>
      <c r="CH82" s="32"/>
      <c r="CI82" s="29"/>
      <c r="CJ82" s="32"/>
      <c r="CK82" s="29"/>
      <c r="CL82" s="32"/>
      <c r="CM82" s="29"/>
      <c r="CN82" s="32"/>
      <c r="CO82" s="32"/>
      <c r="CQ82" s="143"/>
      <c r="CR82" s="143"/>
      <c r="CS82" s="143"/>
      <c r="CT82" s="29"/>
      <c r="CU82" s="32"/>
      <c r="CV82" s="29"/>
      <c r="CW82" s="32"/>
      <c r="CX82" s="29"/>
      <c r="CY82" s="32"/>
      <c r="CZ82" s="29"/>
      <c r="DA82" s="32"/>
      <c r="DB82" s="29"/>
      <c r="DC82" s="32"/>
      <c r="DD82" s="32"/>
      <c r="DF82" s="143"/>
      <c r="DG82" s="143"/>
      <c r="DH82" s="143"/>
      <c r="DI82" s="29"/>
      <c r="DJ82" s="32"/>
      <c r="DK82" s="29"/>
      <c r="DL82" s="32"/>
      <c r="DM82" s="29"/>
      <c r="DN82" s="32"/>
      <c r="DO82" s="29"/>
      <c r="DP82" s="32"/>
      <c r="DQ82" s="29"/>
      <c r="DR82" s="32"/>
      <c r="DS82" s="32"/>
      <c r="DU82" s="144"/>
      <c r="DV82" s="144"/>
      <c r="DW82" s="144"/>
      <c r="DX82" s="29"/>
      <c r="DY82" s="32"/>
      <c r="DZ82" s="29"/>
      <c r="EA82" s="32"/>
      <c r="EB82" s="29"/>
      <c r="EC82" s="32"/>
      <c r="ED82" s="29"/>
      <c r="EE82" s="32"/>
      <c r="EF82" s="29"/>
      <c r="EG82" s="32"/>
      <c r="EH82" s="32"/>
      <c r="EJ82" s="143"/>
      <c r="EK82" s="143"/>
      <c r="EL82" s="143"/>
      <c r="EM82" s="29"/>
      <c r="EN82" s="32"/>
      <c r="EO82" s="29"/>
      <c r="EP82" s="32"/>
      <c r="EQ82" s="29"/>
      <c r="ER82" s="32"/>
      <c r="ES82" s="29"/>
      <c r="ET82" s="32"/>
      <c r="EU82" s="29"/>
      <c r="EV82" s="32"/>
      <c r="EW82" s="32"/>
    </row>
    <row r="83" spans="5:153" ht="9.9" customHeight="1">
      <c r="E83" s="143"/>
      <c r="F83" s="143"/>
      <c r="G83" s="143"/>
      <c r="H83" s="29"/>
      <c r="I83" s="32"/>
      <c r="J83" s="29"/>
      <c r="K83" s="32"/>
      <c r="L83" s="29"/>
      <c r="M83" s="32"/>
      <c r="N83" s="29"/>
      <c r="O83" s="32"/>
      <c r="P83" s="29"/>
      <c r="Q83" s="32"/>
      <c r="R83" s="29"/>
      <c r="S83" s="32"/>
      <c r="T83" s="28"/>
      <c r="U83" s="85"/>
      <c r="V83" s="77"/>
      <c r="W83" s="174"/>
      <c r="X83" s="174"/>
      <c r="Y83" s="174"/>
      <c r="Z83" s="174"/>
      <c r="AA83" s="174"/>
      <c r="AB83" s="174"/>
      <c r="AC83" s="174"/>
      <c r="AD83" s="174"/>
      <c r="AE83" s="174"/>
      <c r="AF83" s="174"/>
      <c r="AG83" s="174"/>
      <c r="AH83" s="174"/>
      <c r="AI83" s="174"/>
      <c r="AJ83" s="174"/>
      <c r="AK83" s="174"/>
      <c r="AL83" s="174"/>
      <c r="AM83" s="174"/>
      <c r="AN83" s="174"/>
      <c r="AO83" s="174"/>
      <c r="AP83" s="174"/>
      <c r="AQ83" s="174"/>
      <c r="AR83" s="174"/>
      <c r="AS83" s="174"/>
      <c r="AT83" s="174"/>
      <c r="AU83" s="174"/>
      <c r="AV83" s="174"/>
      <c r="AW83" s="70"/>
      <c r="AX83" s="143"/>
      <c r="AY83" s="143"/>
      <c r="AZ83" s="143"/>
      <c r="BA83" s="29"/>
      <c r="BB83" s="32"/>
      <c r="BC83" s="29"/>
      <c r="BD83" s="32"/>
      <c r="BE83" s="29"/>
      <c r="BF83" s="32"/>
      <c r="BG83" s="29"/>
      <c r="BH83" s="32"/>
      <c r="BI83" s="29"/>
      <c r="BJ83" s="32"/>
      <c r="BK83" s="29"/>
      <c r="BM83" s="143"/>
      <c r="BN83" s="143"/>
      <c r="BO83" s="143"/>
      <c r="BP83" s="29"/>
      <c r="BQ83" s="32"/>
      <c r="BR83" s="29"/>
      <c r="BS83" s="32"/>
      <c r="BT83" s="29"/>
      <c r="BU83" s="32"/>
      <c r="BV83" s="29"/>
      <c r="BW83" s="32"/>
      <c r="BX83" s="29"/>
      <c r="BY83" s="32"/>
      <c r="BZ83" s="29"/>
      <c r="CB83" s="143"/>
      <c r="CC83" s="143"/>
      <c r="CD83" s="143"/>
      <c r="CE83" s="29"/>
      <c r="CF83" s="32"/>
      <c r="CG83" s="29"/>
      <c r="CH83" s="32"/>
      <c r="CI83" s="29"/>
      <c r="CJ83" s="32"/>
      <c r="CK83" s="29"/>
      <c r="CL83" s="32"/>
      <c r="CM83" s="29"/>
      <c r="CN83" s="32"/>
      <c r="CO83" s="32"/>
      <c r="CQ83" s="143"/>
      <c r="CR83" s="143"/>
      <c r="CS83" s="143"/>
      <c r="CT83" s="29"/>
      <c r="CU83" s="32"/>
      <c r="CV83" s="29"/>
      <c r="CW83" s="32"/>
      <c r="CX83" s="29"/>
      <c r="CY83" s="32"/>
      <c r="CZ83" s="29"/>
      <c r="DA83" s="32"/>
      <c r="DB83" s="29"/>
      <c r="DC83" s="32"/>
      <c r="DD83" s="32"/>
      <c r="DF83" s="143"/>
      <c r="DG83" s="143"/>
      <c r="DH83" s="143"/>
      <c r="DI83" s="29"/>
      <c r="DJ83" s="32"/>
      <c r="DK83" s="29"/>
      <c r="DL83" s="32"/>
      <c r="DM83" s="29"/>
      <c r="DN83" s="32"/>
      <c r="DO83" s="29"/>
      <c r="DP83" s="32"/>
      <c r="DQ83" s="29"/>
      <c r="DR83" s="32"/>
      <c r="DS83" s="32"/>
      <c r="DU83" s="144"/>
      <c r="DV83" s="144"/>
      <c r="DW83" s="144"/>
      <c r="DX83" s="29"/>
      <c r="DY83" s="32"/>
      <c r="DZ83" s="29"/>
      <c r="EA83" s="32"/>
      <c r="EB83" s="29"/>
      <c r="EC83" s="32"/>
      <c r="ED83" s="29"/>
      <c r="EE83" s="32"/>
      <c r="EF83" s="29"/>
      <c r="EG83" s="32"/>
      <c r="EH83" s="32"/>
      <c r="EJ83" s="143"/>
      <c r="EK83" s="143"/>
      <c r="EL83" s="143"/>
      <c r="EM83" s="29"/>
      <c r="EN83" s="32"/>
      <c r="EO83" s="29"/>
      <c r="EP83" s="32"/>
      <c r="EQ83" s="29"/>
      <c r="ER83" s="32"/>
      <c r="ES83" s="29"/>
      <c r="ET83" s="32"/>
      <c r="EU83" s="29"/>
      <c r="EV83" s="32"/>
      <c r="EW83" s="32"/>
    </row>
    <row r="84" spans="5:153" ht="9.9" customHeight="1">
      <c r="E84" s="143"/>
      <c r="F84" s="143"/>
      <c r="G84" s="143"/>
      <c r="H84" s="29"/>
      <c r="I84" s="32"/>
      <c r="J84" s="29"/>
      <c r="K84" s="32"/>
      <c r="L84" s="29"/>
      <c r="M84" s="32"/>
      <c r="N84" s="29"/>
      <c r="O84" s="32"/>
      <c r="P84" s="29"/>
      <c r="Q84" s="32"/>
      <c r="R84" s="29"/>
      <c r="S84" s="32"/>
      <c r="T84" s="28"/>
      <c r="U84" s="85"/>
      <c r="V84" s="77"/>
      <c r="W84" s="174"/>
      <c r="X84" s="174"/>
      <c r="Y84" s="174"/>
      <c r="Z84" s="174"/>
      <c r="AA84" s="174"/>
      <c r="AB84" s="174"/>
      <c r="AC84" s="174"/>
      <c r="AD84" s="174"/>
      <c r="AE84" s="174"/>
      <c r="AF84" s="174"/>
      <c r="AG84" s="174"/>
      <c r="AH84" s="174"/>
      <c r="AI84" s="174"/>
      <c r="AJ84" s="174"/>
      <c r="AK84" s="174"/>
      <c r="AL84" s="174"/>
      <c r="AM84" s="174"/>
      <c r="AN84" s="174"/>
      <c r="AO84" s="174"/>
      <c r="AP84" s="174"/>
      <c r="AQ84" s="174"/>
      <c r="AR84" s="174"/>
      <c r="AS84" s="174"/>
      <c r="AT84" s="174"/>
      <c r="AU84" s="174"/>
      <c r="AV84" s="174"/>
      <c r="AW84" s="70"/>
      <c r="AX84" s="143"/>
      <c r="AY84" s="143"/>
      <c r="AZ84" s="143"/>
      <c r="BA84" s="29"/>
      <c r="BB84" s="32"/>
      <c r="BC84" s="29"/>
      <c r="BD84" s="32"/>
      <c r="BE84" s="29"/>
      <c r="BF84" s="32"/>
      <c r="BG84" s="29"/>
      <c r="BH84" s="32"/>
      <c r="BI84" s="29"/>
      <c r="BJ84" s="32"/>
      <c r="BK84" s="29"/>
      <c r="BM84" s="143"/>
      <c r="BN84" s="143"/>
      <c r="BO84" s="143"/>
      <c r="BP84" s="29"/>
      <c r="BQ84" s="32"/>
      <c r="BR84" s="29"/>
      <c r="BS84" s="32"/>
      <c r="BT84" s="29"/>
      <c r="BU84" s="32"/>
      <c r="BV84" s="29"/>
      <c r="BW84" s="32"/>
      <c r="BX84" s="29"/>
      <c r="BY84" s="32"/>
      <c r="BZ84" s="29"/>
      <c r="CB84" s="143"/>
      <c r="CC84" s="143"/>
      <c r="CD84" s="143"/>
      <c r="CE84" s="29"/>
      <c r="CF84" s="32"/>
      <c r="CG84" s="29"/>
      <c r="CH84" s="32"/>
      <c r="CI84" s="29"/>
      <c r="CJ84" s="32"/>
      <c r="CK84" s="29"/>
      <c r="CL84" s="32"/>
      <c r="CM84" s="29"/>
      <c r="CN84" s="32"/>
      <c r="CO84" s="32"/>
      <c r="CQ84" s="143"/>
      <c r="CR84" s="143"/>
      <c r="CS84" s="143"/>
      <c r="CT84" s="29"/>
      <c r="CU84" s="32"/>
      <c r="CV84" s="29"/>
      <c r="CW84" s="32"/>
      <c r="CX84" s="29"/>
      <c r="CY84" s="32"/>
      <c r="CZ84" s="29"/>
      <c r="DA84" s="32"/>
      <c r="DB84" s="29"/>
      <c r="DC84" s="32"/>
      <c r="DD84" s="32"/>
      <c r="DF84" s="143"/>
      <c r="DG84" s="143"/>
      <c r="DH84" s="143"/>
      <c r="DI84" s="29"/>
      <c r="DJ84" s="32"/>
      <c r="DK84" s="29"/>
      <c r="DL84" s="32"/>
      <c r="DM84" s="29"/>
      <c r="DN84" s="32"/>
      <c r="DO84" s="29"/>
      <c r="DP84" s="32"/>
      <c r="DQ84" s="29"/>
      <c r="DR84" s="32"/>
      <c r="DS84" s="32"/>
      <c r="DU84" s="144"/>
      <c r="DV84" s="144"/>
      <c r="DW84" s="144"/>
      <c r="DX84" s="29"/>
      <c r="DY84" s="32"/>
      <c r="DZ84" s="29"/>
      <c r="EA84" s="32"/>
      <c r="EB84" s="29"/>
      <c r="EC84" s="32"/>
      <c r="ED84" s="29"/>
      <c r="EE84" s="32"/>
      <c r="EF84" s="29"/>
      <c r="EG84" s="32"/>
      <c r="EH84" s="32"/>
      <c r="EJ84" s="143"/>
      <c r="EK84" s="143"/>
      <c r="EL84" s="143"/>
      <c r="EM84" s="29"/>
      <c r="EN84" s="32"/>
      <c r="EO84" s="29"/>
      <c r="EP84" s="32"/>
      <c r="EQ84" s="29"/>
      <c r="ER84" s="32"/>
      <c r="ES84" s="29"/>
      <c r="ET84" s="32"/>
      <c r="EU84" s="29"/>
      <c r="EV84" s="32"/>
      <c r="EW84" s="32"/>
    </row>
    <row r="85" spans="5:153" ht="9.9" customHeight="1">
      <c r="E85" s="143"/>
      <c r="F85" s="143"/>
      <c r="G85" s="143"/>
      <c r="H85" s="29"/>
      <c r="I85" s="32"/>
      <c r="J85" s="29"/>
      <c r="K85" s="32"/>
      <c r="L85" s="29"/>
      <c r="M85" s="32"/>
      <c r="N85" s="29"/>
      <c r="O85" s="32"/>
      <c r="P85" s="29"/>
      <c r="Q85" s="32"/>
      <c r="R85" s="29"/>
      <c r="S85" s="32"/>
      <c r="T85" s="28"/>
      <c r="U85" s="85"/>
      <c r="V85" s="70"/>
      <c r="W85" s="174"/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  <c r="AH85" s="174"/>
      <c r="AI85" s="174"/>
      <c r="AJ85" s="174"/>
      <c r="AK85" s="174"/>
      <c r="AL85" s="174"/>
      <c r="AM85" s="174"/>
      <c r="AN85" s="174"/>
      <c r="AO85" s="174"/>
      <c r="AP85" s="174"/>
      <c r="AQ85" s="174"/>
      <c r="AR85" s="174"/>
      <c r="AS85" s="174"/>
      <c r="AT85" s="174"/>
      <c r="AU85" s="174"/>
      <c r="AV85" s="174"/>
      <c r="AW85" s="70"/>
      <c r="AX85" s="143"/>
      <c r="AY85" s="143"/>
      <c r="AZ85" s="143"/>
      <c r="BA85" s="29"/>
      <c r="BB85" s="32"/>
      <c r="BC85" s="29"/>
      <c r="BD85" s="32"/>
      <c r="BE85" s="29"/>
      <c r="BF85" s="32"/>
      <c r="BG85" s="29"/>
      <c r="BH85" s="32"/>
      <c r="BI85" s="29"/>
      <c r="BJ85" s="32"/>
      <c r="BK85" s="29"/>
      <c r="BM85" s="143"/>
      <c r="BN85" s="143"/>
      <c r="BO85" s="143"/>
      <c r="BP85" s="29"/>
      <c r="BQ85" s="32"/>
      <c r="BR85" s="29"/>
      <c r="BS85" s="32"/>
      <c r="BT85" s="29"/>
      <c r="BU85" s="32"/>
      <c r="BV85" s="29"/>
      <c r="BW85" s="32"/>
      <c r="BX85" s="29"/>
      <c r="BY85" s="32"/>
      <c r="BZ85" s="29"/>
      <c r="CB85" s="143"/>
      <c r="CC85" s="143"/>
      <c r="CD85" s="143"/>
      <c r="CE85" s="29"/>
      <c r="CF85" s="32"/>
      <c r="CG85" s="29"/>
      <c r="CH85" s="32"/>
      <c r="CI85" s="29"/>
      <c r="CJ85" s="32"/>
      <c r="CK85" s="29"/>
      <c r="CL85" s="32"/>
      <c r="CM85" s="29"/>
      <c r="CN85" s="32"/>
      <c r="CO85" s="32"/>
      <c r="CQ85" s="143"/>
      <c r="CR85" s="143"/>
      <c r="CS85" s="143"/>
      <c r="CT85" s="29"/>
      <c r="CU85" s="32"/>
      <c r="CV85" s="29"/>
      <c r="CW85" s="32"/>
      <c r="CX85" s="29"/>
      <c r="CY85" s="32"/>
      <c r="CZ85" s="29"/>
      <c r="DA85" s="32"/>
      <c r="DB85" s="29"/>
      <c r="DC85" s="32"/>
      <c r="DD85" s="32"/>
      <c r="DF85" s="143"/>
      <c r="DG85" s="143"/>
      <c r="DH85" s="143"/>
      <c r="DI85" s="29"/>
      <c r="DJ85" s="32"/>
      <c r="DK85" s="29"/>
      <c r="DL85" s="32"/>
      <c r="DM85" s="29"/>
      <c r="DN85" s="32"/>
      <c r="DO85" s="29"/>
      <c r="DP85" s="32"/>
      <c r="DQ85" s="29"/>
      <c r="DR85" s="32"/>
      <c r="DS85" s="32"/>
      <c r="DU85" s="144"/>
      <c r="DV85" s="144"/>
      <c r="DW85" s="144"/>
      <c r="DX85" s="29"/>
      <c r="DY85" s="32"/>
      <c r="DZ85" s="29"/>
      <c r="EA85" s="32"/>
      <c r="EB85" s="29"/>
      <c r="EC85" s="32"/>
      <c r="ED85" s="29"/>
      <c r="EE85" s="32"/>
      <c r="EF85" s="29"/>
      <c r="EG85" s="32"/>
      <c r="EH85" s="32"/>
      <c r="EJ85" s="143"/>
      <c r="EK85" s="143"/>
      <c r="EL85" s="143"/>
      <c r="EM85" s="29"/>
      <c r="EN85" s="32"/>
      <c r="EO85" s="29"/>
      <c r="EP85" s="32"/>
      <c r="EQ85" s="29"/>
      <c r="ER85" s="32"/>
      <c r="ES85" s="29"/>
      <c r="ET85" s="32"/>
      <c r="EU85" s="29"/>
      <c r="EV85" s="32"/>
      <c r="EW85" s="32"/>
    </row>
    <row r="86" spans="5:153" ht="9.9" customHeight="1">
      <c r="E86" s="143"/>
      <c r="F86" s="143"/>
      <c r="G86" s="143"/>
      <c r="H86" s="29"/>
      <c r="I86" s="32"/>
      <c r="J86" s="29"/>
      <c r="K86" s="32"/>
      <c r="L86" s="29"/>
      <c r="M86" s="32"/>
      <c r="N86" s="29"/>
      <c r="O86" s="32"/>
      <c r="P86" s="29"/>
      <c r="Q86" s="32"/>
      <c r="R86" s="29"/>
      <c r="S86" s="32"/>
      <c r="T86" s="28"/>
      <c r="U86" s="85"/>
      <c r="V86" s="70"/>
      <c r="W86" s="174"/>
      <c r="X86" s="174"/>
      <c r="Y86" s="174"/>
      <c r="Z86" s="174"/>
      <c r="AA86" s="174"/>
      <c r="AB86" s="174"/>
      <c r="AC86" s="174"/>
      <c r="AD86" s="174"/>
      <c r="AE86" s="174"/>
      <c r="AF86" s="174"/>
      <c r="AG86" s="174"/>
      <c r="AH86" s="174"/>
      <c r="AI86" s="174"/>
      <c r="AJ86" s="174"/>
      <c r="AK86" s="174"/>
      <c r="AL86" s="174"/>
      <c r="AM86" s="174"/>
      <c r="AN86" s="174"/>
      <c r="AO86" s="174"/>
      <c r="AP86" s="174"/>
      <c r="AQ86" s="174"/>
      <c r="AR86" s="174"/>
      <c r="AS86" s="174"/>
      <c r="AT86" s="174"/>
      <c r="AU86" s="174"/>
      <c r="AV86" s="174"/>
      <c r="AW86" s="70"/>
      <c r="AX86" s="143"/>
      <c r="AY86" s="143"/>
      <c r="AZ86" s="143"/>
      <c r="BA86" s="29"/>
      <c r="BB86" s="32"/>
      <c r="BC86" s="29"/>
      <c r="BD86" s="32"/>
      <c r="BE86" s="29"/>
      <c r="BF86" s="32"/>
      <c r="BG86" s="29"/>
      <c r="BH86" s="32"/>
      <c r="BI86" s="29"/>
      <c r="BJ86" s="32"/>
      <c r="BK86" s="29"/>
      <c r="BM86" s="143"/>
      <c r="BN86" s="143"/>
      <c r="BO86" s="143"/>
      <c r="BP86" s="29"/>
      <c r="BQ86" s="32"/>
      <c r="BR86" s="29"/>
      <c r="BS86" s="32"/>
      <c r="BT86" s="29"/>
      <c r="BU86" s="32"/>
      <c r="BV86" s="29"/>
      <c r="BW86" s="32"/>
      <c r="BX86" s="29"/>
      <c r="BY86" s="32"/>
      <c r="BZ86" s="29"/>
      <c r="CB86" s="143"/>
      <c r="CC86" s="143"/>
      <c r="CD86" s="143"/>
      <c r="CE86" s="29"/>
      <c r="CF86" s="32"/>
      <c r="CG86" s="29"/>
      <c r="CH86" s="32"/>
      <c r="CI86" s="29"/>
      <c r="CJ86" s="32"/>
      <c r="CK86" s="29"/>
      <c r="CL86" s="32"/>
      <c r="CM86" s="29"/>
      <c r="CN86" s="32"/>
      <c r="CO86" s="32"/>
      <c r="CQ86" s="143"/>
      <c r="CR86" s="143"/>
      <c r="CS86" s="143"/>
      <c r="CT86" s="29"/>
      <c r="CU86" s="32"/>
      <c r="CV86" s="29"/>
      <c r="CW86" s="32"/>
      <c r="CX86" s="29"/>
      <c r="CY86" s="32"/>
      <c r="CZ86" s="29"/>
      <c r="DA86" s="32"/>
      <c r="DB86" s="29"/>
      <c r="DC86" s="32"/>
      <c r="DD86" s="32"/>
      <c r="DF86" s="143"/>
      <c r="DG86" s="143"/>
      <c r="DH86" s="143"/>
      <c r="DI86" s="29"/>
      <c r="DJ86" s="32"/>
      <c r="DK86" s="29"/>
      <c r="DL86" s="32"/>
      <c r="DM86" s="29"/>
      <c r="DN86" s="32"/>
      <c r="DO86" s="29"/>
      <c r="DP86" s="32"/>
      <c r="DQ86" s="29"/>
      <c r="DR86" s="32"/>
      <c r="DS86" s="32"/>
      <c r="DU86" s="144"/>
      <c r="DV86" s="144"/>
      <c r="DW86" s="144"/>
      <c r="DX86" s="29"/>
      <c r="DY86" s="32"/>
      <c r="DZ86" s="29"/>
      <c r="EA86" s="32"/>
      <c r="EB86" s="29"/>
      <c r="EC86" s="32"/>
      <c r="ED86" s="29"/>
      <c r="EE86" s="32"/>
      <c r="EF86" s="29"/>
      <c r="EG86" s="32"/>
      <c r="EH86" s="32"/>
      <c r="EJ86" s="143"/>
      <c r="EK86" s="143"/>
      <c r="EL86" s="143"/>
      <c r="EM86" s="29"/>
      <c r="EN86" s="32"/>
      <c r="EO86" s="29"/>
      <c r="EP86" s="32"/>
      <c r="EQ86" s="29"/>
      <c r="ER86" s="32"/>
      <c r="ES86" s="29"/>
      <c r="ET86" s="32"/>
      <c r="EU86" s="29"/>
      <c r="EV86" s="32"/>
      <c r="EW86" s="32"/>
    </row>
    <row r="87" spans="5:153" ht="9.9" customHeight="1">
      <c r="E87" s="143"/>
      <c r="F87" s="143"/>
      <c r="G87" s="143"/>
      <c r="H87" s="29"/>
      <c r="I87" s="32"/>
      <c r="J87" s="29"/>
      <c r="K87" s="32"/>
      <c r="L87" s="29"/>
      <c r="M87" s="32"/>
      <c r="N87" s="29"/>
      <c r="O87" s="32"/>
      <c r="P87" s="29"/>
      <c r="Q87" s="32"/>
      <c r="R87" s="29"/>
      <c r="S87" s="32"/>
      <c r="T87" s="28"/>
      <c r="U87" s="85"/>
      <c r="V87" s="70"/>
      <c r="W87" s="174"/>
      <c r="X87" s="174"/>
      <c r="Y87" s="174"/>
      <c r="Z87" s="174"/>
      <c r="AA87" s="174"/>
      <c r="AB87" s="174"/>
      <c r="AC87" s="174"/>
      <c r="AD87" s="174"/>
      <c r="AE87" s="174"/>
      <c r="AF87" s="174"/>
      <c r="AG87" s="174"/>
      <c r="AH87" s="174"/>
      <c r="AI87" s="174"/>
      <c r="AJ87" s="174"/>
      <c r="AK87" s="174"/>
      <c r="AL87" s="174"/>
      <c r="AM87" s="174"/>
      <c r="AN87" s="174"/>
      <c r="AO87" s="174"/>
      <c r="AP87" s="174"/>
      <c r="AQ87" s="174"/>
      <c r="AR87" s="174"/>
      <c r="AS87" s="174"/>
      <c r="AT87" s="174"/>
      <c r="AU87" s="174"/>
      <c r="AV87" s="174"/>
      <c r="AW87" s="70"/>
      <c r="AX87" s="143"/>
      <c r="AY87" s="143"/>
      <c r="AZ87" s="143"/>
      <c r="BA87" s="29"/>
      <c r="BB87" s="32"/>
      <c r="BC87" s="29"/>
      <c r="BD87" s="32"/>
      <c r="BE87" s="29"/>
      <c r="BF87" s="32"/>
      <c r="BG87" s="29"/>
      <c r="BH87" s="32"/>
      <c r="BI87" s="29"/>
      <c r="BJ87" s="32"/>
      <c r="BK87" s="29"/>
      <c r="BM87" s="143"/>
      <c r="BN87" s="143"/>
      <c r="BO87" s="143"/>
      <c r="BP87" s="29"/>
      <c r="BQ87" s="32"/>
      <c r="BR87" s="29"/>
      <c r="BS87" s="32"/>
      <c r="BT87" s="29"/>
      <c r="BU87" s="32"/>
      <c r="BV87" s="29"/>
      <c r="BW87" s="32"/>
      <c r="BX87" s="29"/>
      <c r="BY87" s="32"/>
      <c r="BZ87" s="29"/>
      <c r="CB87" s="143"/>
      <c r="CC87" s="143"/>
      <c r="CD87" s="143"/>
      <c r="CE87" s="29"/>
      <c r="CF87" s="32"/>
      <c r="CG87" s="29"/>
      <c r="CH87" s="32"/>
      <c r="CI87" s="29"/>
      <c r="CJ87" s="32"/>
      <c r="CK87" s="29"/>
      <c r="CL87" s="32"/>
      <c r="CM87" s="29"/>
      <c r="CN87" s="32"/>
      <c r="CO87" s="32"/>
      <c r="CQ87" s="143"/>
      <c r="CR87" s="143"/>
      <c r="CS87" s="143"/>
      <c r="CT87" s="29"/>
      <c r="CU87" s="32"/>
      <c r="CV87" s="29"/>
      <c r="CW87" s="32"/>
      <c r="CX87" s="29"/>
      <c r="CY87" s="32"/>
      <c r="CZ87" s="29"/>
      <c r="DA87" s="32"/>
      <c r="DB87" s="29"/>
      <c r="DC87" s="32"/>
      <c r="DD87" s="32"/>
      <c r="DF87" s="143"/>
      <c r="DG87" s="143"/>
      <c r="DH87" s="143"/>
      <c r="DI87" s="29"/>
      <c r="DJ87" s="32"/>
      <c r="DK87" s="29"/>
      <c r="DL87" s="32"/>
      <c r="DM87" s="29"/>
      <c r="DN87" s="32"/>
      <c r="DO87" s="29"/>
      <c r="DP87" s="32"/>
      <c r="DQ87" s="29"/>
      <c r="DR87" s="32"/>
      <c r="DS87" s="32"/>
      <c r="DU87" s="144"/>
      <c r="DV87" s="144"/>
      <c r="DW87" s="144"/>
      <c r="DX87" s="29"/>
      <c r="DY87" s="32"/>
      <c r="DZ87" s="29"/>
      <c r="EA87" s="32"/>
      <c r="EB87" s="29"/>
      <c r="EC87" s="32"/>
      <c r="ED87" s="29"/>
      <c r="EE87" s="32"/>
      <c r="EF87" s="29"/>
      <c r="EG87" s="32"/>
      <c r="EH87" s="32"/>
      <c r="EJ87" s="143"/>
      <c r="EK87" s="143"/>
      <c r="EL87" s="143"/>
      <c r="EM87" s="29"/>
      <c r="EN87" s="32"/>
      <c r="EO87" s="29"/>
      <c r="EP87" s="32"/>
      <c r="EQ87" s="29"/>
      <c r="ER87" s="32"/>
      <c r="ES87" s="29"/>
      <c r="ET87" s="32"/>
      <c r="EU87" s="29"/>
      <c r="EV87" s="32"/>
      <c r="EW87" s="32"/>
    </row>
    <row r="88" spans="5:153" ht="9.9" customHeight="1">
      <c r="E88" s="143"/>
      <c r="F88" s="143"/>
      <c r="G88" s="143"/>
      <c r="H88" s="29"/>
      <c r="I88" s="32"/>
      <c r="J88" s="29"/>
      <c r="K88" s="32"/>
      <c r="L88" s="29"/>
      <c r="M88" s="32"/>
      <c r="N88" s="29"/>
      <c r="O88" s="32"/>
      <c r="P88" s="29"/>
      <c r="Q88" s="32"/>
      <c r="R88" s="29"/>
      <c r="S88" s="32"/>
      <c r="T88" s="28"/>
      <c r="U88" s="85"/>
      <c r="V88" s="70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  <c r="AH88" s="174"/>
      <c r="AI88" s="174"/>
      <c r="AJ88" s="174"/>
      <c r="AK88" s="174"/>
      <c r="AL88" s="174"/>
      <c r="AM88" s="174"/>
      <c r="AN88" s="174"/>
      <c r="AO88" s="174"/>
      <c r="AP88" s="174"/>
      <c r="AQ88" s="174"/>
      <c r="AR88" s="174"/>
      <c r="AS88" s="174"/>
      <c r="AT88" s="174"/>
      <c r="AU88" s="174"/>
      <c r="AV88" s="174"/>
      <c r="AW88" s="70"/>
      <c r="AX88" s="143"/>
      <c r="AY88" s="143"/>
      <c r="AZ88" s="143"/>
      <c r="BA88" s="29"/>
      <c r="BB88" s="32"/>
      <c r="BC88" s="29"/>
      <c r="BD88" s="32"/>
      <c r="BE88" s="29"/>
      <c r="BF88" s="32"/>
      <c r="BG88" s="29"/>
      <c r="BH88" s="32"/>
      <c r="BI88" s="29"/>
      <c r="BJ88" s="32"/>
      <c r="BK88" s="29"/>
      <c r="BM88" s="143"/>
      <c r="BN88" s="143"/>
      <c r="BO88" s="143"/>
      <c r="BP88" s="29"/>
      <c r="BQ88" s="32"/>
      <c r="BR88" s="29"/>
      <c r="BS88" s="32"/>
      <c r="BT88" s="29"/>
      <c r="BU88" s="32"/>
      <c r="BV88" s="29"/>
      <c r="BW88" s="32"/>
      <c r="BX88" s="29"/>
      <c r="BY88" s="32"/>
      <c r="BZ88" s="29"/>
      <c r="CB88" s="143"/>
      <c r="CC88" s="143"/>
      <c r="CD88" s="143"/>
      <c r="CE88" s="29"/>
      <c r="CF88" s="32"/>
      <c r="CG88" s="29"/>
      <c r="CH88" s="32"/>
      <c r="CI88" s="29"/>
      <c r="CJ88" s="32"/>
      <c r="CK88" s="29"/>
      <c r="CL88" s="32"/>
      <c r="CM88" s="29"/>
      <c r="CN88" s="32"/>
      <c r="CO88" s="32"/>
      <c r="CQ88" s="143"/>
      <c r="CR88" s="143"/>
      <c r="CS88" s="143"/>
      <c r="CT88" s="29"/>
      <c r="CU88" s="32"/>
      <c r="CV88" s="29"/>
      <c r="CW88" s="32"/>
      <c r="CX88" s="29"/>
      <c r="CY88" s="32"/>
      <c r="CZ88" s="29"/>
      <c r="DA88" s="32"/>
      <c r="DB88" s="29"/>
      <c r="DC88" s="32"/>
      <c r="DD88" s="32"/>
      <c r="DF88" s="143"/>
      <c r="DG88" s="143"/>
      <c r="DH88" s="143"/>
      <c r="DI88" s="29"/>
      <c r="DJ88" s="32"/>
      <c r="DK88" s="29"/>
      <c r="DL88" s="32"/>
      <c r="DM88" s="29"/>
      <c r="DN88" s="32"/>
      <c r="DO88" s="29"/>
      <c r="DP88" s="32"/>
      <c r="DQ88" s="29"/>
      <c r="DR88" s="32"/>
      <c r="DS88" s="32"/>
      <c r="DU88" s="144"/>
      <c r="DV88" s="144"/>
      <c r="DW88" s="144"/>
      <c r="DX88" s="29"/>
      <c r="DY88" s="32"/>
      <c r="DZ88" s="29"/>
      <c r="EA88" s="32"/>
      <c r="EB88" s="29"/>
      <c r="EC88" s="32"/>
      <c r="ED88" s="29"/>
      <c r="EE88" s="32"/>
      <c r="EF88" s="29"/>
      <c r="EG88" s="32"/>
      <c r="EH88" s="32"/>
      <c r="EJ88" s="143"/>
      <c r="EK88" s="143"/>
      <c r="EL88" s="143"/>
      <c r="EM88" s="29"/>
      <c r="EN88" s="32"/>
      <c r="EO88" s="29"/>
      <c r="EP88" s="32"/>
      <c r="EQ88" s="29"/>
      <c r="ER88" s="32"/>
      <c r="ES88" s="29"/>
      <c r="ET88" s="32"/>
      <c r="EU88" s="29"/>
      <c r="EV88" s="32"/>
      <c r="EW88" s="32"/>
    </row>
    <row r="89" spans="5:153" ht="9.9" customHeight="1"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28"/>
      <c r="U89" s="37"/>
      <c r="V89" s="143"/>
      <c r="W89" s="143"/>
      <c r="X89" s="143"/>
      <c r="Y89" s="143"/>
      <c r="Z89" s="143"/>
      <c r="AA89" s="143"/>
      <c r="AB89" s="143"/>
      <c r="AC89" s="143"/>
      <c r="AD89" s="143"/>
      <c r="AE89" s="143"/>
      <c r="AF89" s="143"/>
      <c r="AG89" s="143"/>
      <c r="AI89" s="143"/>
      <c r="AJ89" s="143"/>
      <c r="AK89" s="143"/>
      <c r="AL89" s="143"/>
      <c r="AM89" s="143"/>
      <c r="AN89" s="143"/>
      <c r="AO89" s="143"/>
      <c r="AP89" s="143"/>
      <c r="AQ89" s="143"/>
      <c r="AR89" s="143"/>
      <c r="AS89" s="143"/>
      <c r="AT89" s="143"/>
      <c r="AU89" s="143"/>
      <c r="AV89" s="143"/>
      <c r="AX89" s="143"/>
      <c r="AY89" s="143"/>
      <c r="AZ89" s="143"/>
      <c r="BA89" s="143"/>
      <c r="BB89" s="143"/>
      <c r="BC89" s="143"/>
      <c r="BD89" s="143"/>
      <c r="BE89" s="143"/>
      <c r="BF89" s="143"/>
      <c r="BG89" s="143"/>
      <c r="BH89" s="143"/>
      <c r="BI89" s="143"/>
      <c r="BJ89" s="143"/>
      <c r="BK89" s="143"/>
      <c r="BM89" s="143"/>
      <c r="BN89" s="143"/>
      <c r="BO89" s="143"/>
      <c r="BP89" s="143"/>
      <c r="BQ89" s="143"/>
      <c r="BR89" s="143"/>
      <c r="BS89" s="143"/>
      <c r="BT89" s="143"/>
      <c r="BU89" s="143"/>
      <c r="BV89" s="143"/>
      <c r="BW89" s="143"/>
      <c r="BX89" s="143"/>
      <c r="BY89" s="143"/>
      <c r="BZ89" s="143"/>
      <c r="CB89" s="143"/>
      <c r="CC89" s="143"/>
      <c r="CD89" s="143"/>
      <c r="CE89" s="143"/>
      <c r="CF89" s="143"/>
      <c r="CG89" s="143"/>
      <c r="CH89" s="143"/>
      <c r="CI89" s="143"/>
      <c r="CJ89" s="143"/>
      <c r="CK89" s="143"/>
      <c r="CL89" s="143"/>
      <c r="CM89" s="143"/>
      <c r="CN89" s="143"/>
      <c r="CO89" s="143"/>
      <c r="CQ89" s="143"/>
      <c r="CR89" s="143"/>
      <c r="CS89" s="143"/>
      <c r="CT89" s="143"/>
      <c r="CU89" s="143"/>
      <c r="CV89" s="143"/>
      <c r="CW89" s="143"/>
      <c r="CX89" s="143"/>
      <c r="CY89" s="143"/>
      <c r="CZ89" s="143"/>
      <c r="DA89" s="143"/>
      <c r="DB89" s="143"/>
      <c r="DC89" s="143"/>
      <c r="DD89" s="143"/>
      <c r="DF89" s="143"/>
      <c r="DG89" s="143"/>
      <c r="DH89" s="143"/>
      <c r="DI89" s="143"/>
      <c r="DJ89" s="143"/>
      <c r="DK89" s="143"/>
      <c r="DL89" s="143"/>
      <c r="DM89" s="143"/>
      <c r="DN89" s="143"/>
      <c r="DO89" s="143"/>
      <c r="DP89" s="143"/>
      <c r="DQ89" s="143"/>
      <c r="DR89" s="143"/>
      <c r="DS89" s="143"/>
      <c r="DU89" s="144"/>
      <c r="DV89" s="144"/>
      <c r="DW89" s="144"/>
      <c r="DX89" s="29"/>
      <c r="DY89" s="32"/>
      <c r="DZ89" s="29"/>
      <c r="EA89" s="32"/>
      <c r="EB89" s="29"/>
      <c r="EC89" s="32"/>
      <c r="ED89" s="29"/>
      <c r="EE89" s="32"/>
      <c r="EF89" s="29"/>
      <c r="EG89" s="32"/>
      <c r="EH89" s="32"/>
      <c r="EJ89" s="143"/>
      <c r="EK89" s="143"/>
      <c r="EL89" s="143"/>
      <c r="EM89" s="143"/>
      <c r="EN89" s="143"/>
      <c r="EO89" s="143"/>
      <c r="EP89" s="143"/>
      <c r="EQ89" s="143"/>
      <c r="ER89" s="143"/>
      <c r="ES89" s="143"/>
      <c r="ET89" s="143"/>
      <c r="EU89" s="143"/>
      <c r="EV89" s="143"/>
      <c r="EW89" s="143"/>
    </row>
    <row r="90" spans="5:153" ht="9.9" customHeight="1"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28"/>
      <c r="U90" s="37"/>
      <c r="V90" s="143"/>
      <c r="W90" s="143"/>
      <c r="X90" s="143"/>
      <c r="Y90" s="143"/>
      <c r="Z90" s="143"/>
      <c r="AA90" s="143"/>
      <c r="AB90" s="143"/>
      <c r="AC90" s="143"/>
      <c r="AD90" s="143"/>
      <c r="AE90" s="143"/>
      <c r="AF90" s="143"/>
      <c r="AG90" s="143"/>
      <c r="AI90" s="143"/>
      <c r="AJ90" s="143"/>
      <c r="AK90" s="143"/>
      <c r="AL90" s="143"/>
      <c r="AM90" s="143"/>
      <c r="AN90" s="143"/>
      <c r="AO90" s="143"/>
      <c r="AP90" s="143"/>
      <c r="AQ90" s="143"/>
      <c r="AR90" s="143"/>
      <c r="AS90" s="143"/>
      <c r="AT90" s="143"/>
      <c r="AU90" s="143"/>
      <c r="AV90" s="143"/>
      <c r="AX90" s="143"/>
      <c r="AY90" s="143"/>
      <c r="AZ90" s="143"/>
      <c r="BA90" s="143"/>
      <c r="BB90" s="143"/>
      <c r="BC90" s="143"/>
      <c r="BD90" s="143"/>
      <c r="BE90" s="143"/>
      <c r="BF90" s="143"/>
      <c r="BG90" s="143"/>
      <c r="BH90" s="143"/>
      <c r="BI90" s="143"/>
      <c r="BJ90" s="143"/>
      <c r="BK90" s="143"/>
      <c r="BM90" s="143"/>
      <c r="BN90" s="143"/>
      <c r="BO90" s="143"/>
      <c r="BP90" s="143"/>
      <c r="BQ90" s="143"/>
      <c r="BR90" s="143"/>
      <c r="BS90" s="143"/>
      <c r="BT90" s="143"/>
      <c r="BU90" s="143"/>
      <c r="BV90" s="143"/>
      <c r="BW90" s="143"/>
      <c r="BX90" s="143"/>
      <c r="BY90" s="143"/>
      <c r="BZ90" s="143"/>
      <c r="CB90" s="143"/>
      <c r="CC90" s="143"/>
      <c r="CD90" s="143"/>
      <c r="CE90" s="143"/>
      <c r="CF90" s="143"/>
      <c r="CG90" s="143"/>
      <c r="CH90" s="143"/>
      <c r="CI90" s="143"/>
      <c r="CJ90" s="143"/>
      <c r="CK90" s="143"/>
      <c r="CL90" s="143"/>
      <c r="CM90" s="143"/>
      <c r="CN90" s="143"/>
      <c r="CO90" s="143"/>
      <c r="CQ90" s="143"/>
      <c r="CR90" s="143"/>
      <c r="CS90" s="143"/>
      <c r="CT90" s="143"/>
      <c r="CU90" s="143"/>
      <c r="CV90" s="143"/>
      <c r="CW90" s="143"/>
      <c r="CX90" s="143"/>
      <c r="CY90" s="143"/>
      <c r="CZ90" s="143"/>
      <c r="DA90" s="143"/>
      <c r="DB90" s="143"/>
      <c r="DC90" s="143"/>
      <c r="DD90" s="143"/>
      <c r="DF90" s="143"/>
      <c r="DG90" s="143"/>
      <c r="DH90" s="143"/>
      <c r="DI90" s="143"/>
      <c r="DJ90" s="143"/>
      <c r="DK90" s="143"/>
      <c r="DL90" s="143"/>
      <c r="DM90" s="143"/>
      <c r="DN90" s="143"/>
      <c r="DO90" s="143"/>
      <c r="DP90" s="143"/>
      <c r="DQ90" s="143"/>
      <c r="DR90" s="143"/>
      <c r="DS90" s="143"/>
      <c r="DU90" s="144"/>
      <c r="DV90" s="144"/>
      <c r="DW90" s="144"/>
      <c r="DX90" s="29"/>
      <c r="DY90" s="32"/>
      <c r="DZ90" s="29"/>
      <c r="EA90" s="32"/>
      <c r="EB90" s="29"/>
      <c r="EC90" s="32"/>
      <c r="ED90" s="29"/>
      <c r="EE90" s="32"/>
      <c r="EF90" s="29"/>
      <c r="EG90" s="32"/>
      <c r="EH90" s="32"/>
      <c r="EJ90" s="143"/>
      <c r="EK90" s="143"/>
      <c r="EL90" s="143"/>
      <c r="EM90" s="143"/>
      <c r="EN90" s="143"/>
      <c r="EO90" s="143"/>
      <c r="EP90" s="143"/>
      <c r="EQ90" s="143"/>
      <c r="ER90" s="143"/>
      <c r="ES90" s="143"/>
      <c r="ET90" s="143"/>
      <c r="EU90" s="143"/>
      <c r="EV90" s="143"/>
      <c r="EW90" s="143"/>
    </row>
    <row r="91" spans="5:153" ht="9.9" customHeight="1"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U91" s="143"/>
      <c r="V91" s="143"/>
      <c r="W91" s="143"/>
      <c r="X91" s="143"/>
      <c r="Y91" s="143"/>
      <c r="Z91" s="143"/>
      <c r="AA91" s="143"/>
      <c r="AB91" s="143"/>
      <c r="AC91" s="143"/>
      <c r="AD91" s="143"/>
      <c r="AE91" s="143"/>
      <c r="AF91" s="143"/>
      <c r="AG91" s="143"/>
      <c r="AI91" s="143"/>
      <c r="AJ91" s="143"/>
      <c r="AK91" s="143"/>
      <c r="AL91" s="143"/>
      <c r="AM91" s="143"/>
      <c r="AN91" s="143"/>
      <c r="AO91" s="143"/>
      <c r="AP91" s="143"/>
      <c r="AQ91" s="143"/>
      <c r="AR91" s="143"/>
      <c r="AS91" s="143"/>
      <c r="AT91" s="143"/>
      <c r="AU91" s="143"/>
      <c r="AV91" s="143"/>
      <c r="AX91" s="143"/>
      <c r="AY91" s="143"/>
      <c r="AZ91" s="143"/>
      <c r="BA91" s="143"/>
      <c r="BB91" s="143"/>
      <c r="BC91" s="143"/>
      <c r="BD91" s="143"/>
      <c r="BE91" s="143"/>
      <c r="BF91" s="143"/>
      <c r="BG91" s="143"/>
      <c r="BH91" s="143"/>
      <c r="BI91" s="143"/>
      <c r="BJ91" s="143"/>
      <c r="BK91" s="143"/>
      <c r="BM91" s="143"/>
      <c r="BN91" s="143"/>
      <c r="BO91" s="143"/>
      <c r="BP91" s="143"/>
      <c r="BQ91" s="143"/>
      <c r="BR91" s="143"/>
      <c r="BS91" s="143"/>
      <c r="BT91" s="143"/>
      <c r="BU91" s="143"/>
      <c r="BV91" s="143"/>
      <c r="BW91" s="143"/>
      <c r="BX91" s="143"/>
      <c r="BY91" s="143"/>
      <c r="BZ91" s="143"/>
      <c r="CB91" s="143"/>
      <c r="CC91" s="143"/>
      <c r="CD91" s="143"/>
      <c r="CE91" s="143"/>
      <c r="CF91" s="143"/>
      <c r="CG91" s="143"/>
      <c r="CH91" s="143"/>
      <c r="CI91" s="143"/>
      <c r="CJ91" s="143"/>
      <c r="CK91" s="143"/>
      <c r="CL91" s="143"/>
      <c r="CM91" s="143"/>
      <c r="CN91" s="143"/>
      <c r="CO91" s="143"/>
      <c r="CQ91" s="143"/>
      <c r="CR91" s="143"/>
      <c r="CS91" s="143"/>
      <c r="CT91" s="143"/>
      <c r="CU91" s="143"/>
      <c r="CV91" s="143"/>
      <c r="CW91" s="143"/>
      <c r="CX91" s="143"/>
      <c r="CY91" s="143"/>
      <c r="CZ91" s="143"/>
      <c r="DA91" s="143"/>
      <c r="DB91" s="143"/>
      <c r="DC91" s="143"/>
      <c r="DD91" s="143"/>
      <c r="DF91" s="143"/>
      <c r="DG91" s="143"/>
      <c r="DH91" s="143"/>
      <c r="DI91" s="143"/>
      <c r="DJ91" s="143"/>
      <c r="DK91" s="143"/>
      <c r="DL91" s="143"/>
      <c r="DM91" s="143"/>
      <c r="DN91" s="143"/>
      <c r="DO91" s="143"/>
      <c r="DP91" s="143"/>
      <c r="DQ91" s="143"/>
      <c r="DR91" s="143"/>
      <c r="DS91" s="143"/>
      <c r="DU91" s="144"/>
      <c r="DV91" s="144"/>
      <c r="DW91" s="144"/>
      <c r="DX91" s="29"/>
      <c r="DY91" s="32"/>
      <c r="DZ91" s="29"/>
      <c r="EA91" s="32"/>
      <c r="EB91" s="29"/>
      <c r="EC91" s="32"/>
      <c r="ED91" s="29"/>
      <c r="EE91" s="32"/>
      <c r="EF91" s="29"/>
      <c r="EG91" s="32"/>
      <c r="EH91" s="32"/>
      <c r="EJ91" s="143"/>
      <c r="EK91" s="143"/>
      <c r="EL91" s="143"/>
      <c r="EM91" s="143"/>
      <c r="EN91" s="143"/>
      <c r="EO91" s="143"/>
      <c r="EP91" s="143"/>
      <c r="EQ91" s="143"/>
      <c r="ER91" s="143"/>
      <c r="ES91" s="143"/>
      <c r="ET91" s="143"/>
      <c r="EU91" s="143"/>
      <c r="EV91" s="143"/>
      <c r="EW91" s="143"/>
    </row>
    <row r="92" spans="5:153" ht="9.9" customHeight="1"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DU92" s="144"/>
      <c r="DV92" s="144"/>
      <c r="DW92" s="144"/>
      <c r="DX92" s="29"/>
      <c r="DY92" s="32"/>
      <c r="DZ92" s="29"/>
      <c r="EA92" s="32"/>
      <c r="EB92" s="29"/>
      <c r="EC92" s="32"/>
      <c r="ED92" s="29"/>
      <c r="EE92" s="32"/>
      <c r="EF92" s="29"/>
      <c r="EG92" s="32"/>
      <c r="EH92" s="32"/>
    </row>
    <row r="93" spans="5:153" ht="9.9" customHeight="1">
      <c r="DU93" s="144"/>
      <c r="DV93" s="144"/>
      <c r="DW93" s="144"/>
      <c r="DX93" s="29"/>
      <c r="DY93" s="32"/>
      <c r="DZ93" s="29"/>
      <c r="EA93" s="32"/>
      <c r="EB93" s="29"/>
      <c r="EC93" s="32"/>
      <c r="ED93" s="29"/>
      <c r="EE93" s="32"/>
      <c r="EF93" s="29"/>
      <c r="EG93" s="32"/>
      <c r="EH93" s="32"/>
    </row>
    <row r="94" spans="5:153" ht="9.9" customHeight="1">
      <c r="E94" s="143"/>
      <c r="F94" s="143"/>
      <c r="G94" s="143"/>
      <c r="H94" s="143"/>
      <c r="I94" s="143"/>
      <c r="J94" s="143"/>
      <c r="K94" s="143"/>
      <c r="L94" s="143"/>
      <c r="M94" s="143"/>
      <c r="N94" s="143"/>
      <c r="O94" s="143"/>
      <c r="P94" s="143"/>
      <c r="Q94" s="143"/>
      <c r="R94" s="143"/>
      <c r="T94" s="143"/>
      <c r="U94" s="143"/>
      <c r="V94" s="143"/>
      <c r="W94" s="143"/>
      <c r="X94" s="143"/>
      <c r="Y94" s="143"/>
      <c r="Z94" s="143"/>
      <c r="AA94" s="143"/>
      <c r="AB94" s="143"/>
      <c r="AC94" s="143"/>
      <c r="AD94" s="143"/>
      <c r="AE94" s="143"/>
      <c r="AF94" s="143"/>
      <c r="AG94" s="143"/>
      <c r="AI94" s="143"/>
      <c r="AJ94" s="143"/>
      <c r="AK94" s="143"/>
      <c r="AL94" s="143"/>
      <c r="AM94" s="143"/>
      <c r="AN94" s="143"/>
      <c r="AO94" s="143"/>
      <c r="AP94" s="143"/>
      <c r="AQ94" s="143"/>
      <c r="AR94" s="143"/>
      <c r="AS94" s="143"/>
      <c r="AT94" s="143"/>
      <c r="AU94" s="143"/>
      <c r="AV94" s="143"/>
      <c r="AX94" s="143"/>
      <c r="AY94" s="143"/>
      <c r="AZ94" s="143"/>
      <c r="BA94" s="143"/>
      <c r="BB94" s="143"/>
      <c r="BC94" s="143"/>
      <c r="BD94" s="143"/>
      <c r="BE94" s="143"/>
      <c r="BF94" s="143"/>
      <c r="BG94" s="143"/>
      <c r="BH94" s="143"/>
      <c r="BI94" s="143"/>
      <c r="BJ94" s="143"/>
      <c r="BK94" s="143"/>
      <c r="BM94" s="143"/>
      <c r="BN94" s="143"/>
      <c r="BO94" s="143"/>
      <c r="BP94" s="143"/>
      <c r="BQ94" s="143"/>
      <c r="BR94" s="143"/>
      <c r="BS94" s="143"/>
      <c r="BT94" s="143"/>
      <c r="BU94" s="143"/>
      <c r="BV94" s="143"/>
      <c r="BW94" s="143"/>
      <c r="BX94" s="143"/>
      <c r="BY94" s="143"/>
      <c r="BZ94" s="143"/>
      <c r="CB94" s="143"/>
      <c r="CC94" s="143"/>
      <c r="CD94" s="143"/>
      <c r="CE94" s="143"/>
      <c r="CF94" s="143"/>
      <c r="CG94" s="143"/>
      <c r="CH94" s="143"/>
      <c r="CI94" s="143"/>
      <c r="CJ94" s="143"/>
      <c r="CK94" s="143"/>
      <c r="CL94" s="143"/>
      <c r="CM94" s="143"/>
      <c r="CN94" s="143"/>
      <c r="CO94" s="143"/>
      <c r="CQ94" s="143"/>
      <c r="CR94" s="143"/>
      <c r="CS94" s="143"/>
      <c r="CT94" s="143"/>
      <c r="CU94" s="143"/>
      <c r="CV94" s="143"/>
      <c r="CW94" s="143"/>
      <c r="CX94" s="143"/>
      <c r="CY94" s="143"/>
      <c r="CZ94" s="143"/>
      <c r="DA94" s="143"/>
      <c r="DB94" s="143"/>
      <c r="DC94" s="143"/>
      <c r="DD94" s="143"/>
      <c r="DF94" s="143"/>
      <c r="DG94" s="143"/>
      <c r="DH94" s="143"/>
      <c r="DI94" s="143"/>
      <c r="DJ94" s="143"/>
      <c r="DK94" s="143"/>
      <c r="DL94" s="143"/>
      <c r="DM94" s="143"/>
      <c r="DN94" s="143"/>
      <c r="DO94" s="143"/>
      <c r="DP94" s="143"/>
      <c r="DQ94" s="143"/>
      <c r="DR94" s="143"/>
      <c r="DS94" s="143"/>
      <c r="DU94" s="144"/>
      <c r="DV94" s="144"/>
      <c r="DW94" s="144"/>
      <c r="DX94" s="29"/>
      <c r="DY94" s="32"/>
      <c r="DZ94" s="29"/>
      <c r="EA94" s="32"/>
      <c r="EB94" s="29"/>
      <c r="EC94" s="32"/>
      <c r="ED94" s="29"/>
      <c r="EE94" s="32"/>
      <c r="EF94" s="29"/>
      <c r="EG94" s="32"/>
      <c r="EH94" s="32"/>
      <c r="EJ94" s="143"/>
      <c r="EK94" s="143"/>
      <c r="EL94" s="143"/>
      <c r="EM94" s="143"/>
      <c r="EN94" s="143"/>
      <c r="EO94" s="143"/>
      <c r="EP94" s="143"/>
      <c r="EQ94" s="143"/>
      <c r="ER94" s="143"/>
      <c r="ES94" s="143"/>
      <c r="ET94" s="143"/>
      <c r="EU94" s="143"/>
      <c r="EV94" s="143"/>
      <c r="EW94" s="143"/>
    </row>
    <row r="95" spans="5:153" ht="9.9" customHeight="1">
      <c r="E95" s="143"/>
      <c r="F95" s="143"/>
      <c r="G95" s="143"/>
      <c r="H95" s="143"/>
      <c r="I95" s="143"/>
      <c r="J95" s="143"/>
      <c r="K95" s="143"/>
      <c r="L95" s="143"/>
      <c r="M95" s="143"/>
      <c r="N95" s="143"/>
      <c r="O95" s="143"/>
      <c r="P95" s="143"/>
      <c r="Q95" s="143"/>
      <c r="R95" s="143"/>
      <c r="T95" s="143"/>
      <c r="U95" s="143"/>
      <c r="V95" s="143"/>
      <c r="W95" s="143"/>
      <c r="X95" s="143"/>
      <c r="Y95" s="143"/>
      <c r="Z95" s="143"/>
      <c r="AA95" s="143"/>
      <c r="AB95" s="143"/>
      <c r="AC95" s="143"/>
      <c r="AD95" s="143"/>
      <c r="AE95" s="143"/>
      <c r="AF95" s="143"/>
      <c r="AG95" s="143"/>
      <c r="AI95" s="143"/>
      <c r="AJ95" s="143"/>
      <c r="AK95" s="143"/>
      <c r="AL95" s="143"/>
      <c r="AM95" s="143"/>
      <c r="AN95" s="143"/>
      <c r="AO95" s="143"/>
      <c r="AP95" s="143"/>
      <c r="AQ95" s="143"/>
      <c r="AR95" s="143"/>
      <c r="AS95" s="143"/>
      <c r="AT95" s="143"/>
      <c r="AU95" s="143"/>
      <c r="AV95" s="143"/>
      <c r="AX95" s="143"/>
      <c r="AY95" s="143"/>
      <c r="AZ95" s="143"/>
      <c r="BA95" s="143"/>
      <c r="BB95" s="143"/>
      <c r="BC95" s="143"/>
      <c r="BD95" s="143"/>
      <c r="BE95" s="143"/>
      <c r="BF95" s="143"/>
      <c r="BG95" s="143"/>
      <c r="BH95" s="143"/>
      <c r="BI95" s="143"/>
      <c r="BJ95" s="143"/>
      <c r="BK95" s="143"/>
      <c r="BM95" s="143"/>
      <c r="BN95" s="143"/>
      <c r="BO95" s="143"/>
      <c r="BP95" s="143"/>
      <c r="BQ95" s="143"/>
      <c r="BR95" s="143"/>
      <c r="BS95" s="143"/>
      <c r="BT95" s="143"/>
      <c r="BU95" s="143"/>
      <c r="BV95" s="143"/>
      <c r="BW95" s="143"/>
      <c r="BX95" s="143"/>
      <c r="BY95" s="143"/>
      <c r="BZ95" s="143"/>
      <c r="CB95" s="143"/>
      <c r="CC95" s="143"/>
      <c r="CD95" s="143"/>
      <c r="CE95" s="143"/>
      <c r="CF95" s="143"/>
      <c r="CG95" s="143"/>
      <c r="CH95" s="143"/>
      <c r="CI95" s="143"/>
      <c r="CJ95" s="143"/>
      <c r="CK95" s="143"/>
      <c r="CL95" s="143"/>
      <c r="CM95" s="143"/>
      <c r="CN95" s="143"/>
      <c r="CO95" s="143"/>
      <c r="CQ95" s="143"/>
      <c r="CR95" s="143"/>
      <c r="CS95" s="143"/>
      <c r="CT95" s="143"/>
      <c r="CU95" s="143"/>
      <c r="CV95" s="143"/>
      <c r="CW95" s="143"/>
      <c r="CX95" s="143"/>
      <c r="CY95" s="143"/>
      <c r="CZ95" s="143"/>
      <c r="DA95" s="143"/>
      <c r="DB95" s="143"/>
      <c r="DC95" s="143"/>
      <c r="DD95" s="143"/>
      <c r="DF95" s="143"/>
      <c r="DG95" s="143"/>
      <c r="DH95" s="143"/>
      <c r="DI95" s="143"/>
      <c r="DJ95" s="143"/>
      <c r="DK95" s="143"/>
      <c r="DL95" s="143"/>
      <c r="DM95" s="143"/>
      <c r="DN95" s="143"/>
      <c r="DO95" s="143"/>
      <c r="DP95" s="143"/>
      <c r="DQ95" s="143"/>
      <c r="DR95" s="143"/>
      <c r="DS95" s="143"/>
      <c r="DU95" s="144"/>
      <c r="DV95" s="144"/>
      <c r="DW95" s="144"/>
      <c r="DX95" s="29"/>
      <c r="DY95" s="32"/>
      <c r="DZ95" s="29"/>
      <c r="EA95" s="32"/>
      <c r="EB95" s="29"/>
      <c r="EC95" s="32"/>
      <c r="ED95" s="29"/>
      <c r="EE95" s="32"/>
      <c r="EF95" s="29"/>
      <c r="EG95" s="32"/>
      <c r="EH95" s="32"/>
      <c r="EJ95" s="143"/>
      <c r="EK95" s="143"/>
      <c r="EL95" s="143"/>
      <c r="EM95" s="143"/>
      <c r="EN95" s="143"/>
      <c r="EO95" s="143"/>
      <c r="EP95" s="143"/>
      <c r="EQ95" s="143"/>
      <c r="ER95" s="143"/>
      <c r="ES95" s="143"/>
      <c r="ET95" s="143"/>
      <c r="EU95" s="143"/>
      <c r="EV95" s="143"/>
      <c r="EW95" s="143"/>
    </row>
    <row r="96" spans="5:153" ht="9.9" customHeight="1">
      <c r="E96" s="143"/>
      <c r="F96" s="143"/>
      <c r="G96" s="143"/>
      <c r="H96" s="143"/>
      <c r="I96" s="143"/>
      <c r="J96" s="143"/>
      <c r="K96" s="143"/>
      <c r="L96" s="143"/>
      <c r="M96" s="143"/>
      <c r="N96" s="143"/>
      <c r="O96" s="143"/>
      <c r="P96" s="143"/>
      <c r="Q96" s="143"/>
      <c r="R96" s="143"/>
      <c r="T96" s="143"/>
      <c r="U96" s="143"/>
      <c r="V96" s="143"/>
      <c r="W96" s="143"/>
      <c r="X96" s="143"/>
      <c r="Y96" s="143"/>
      <c r="Z96" s="143"/>
      <c r="AA96" s="143"/>
      <c r="AB96" s="143"/>
      <c r="AC96" s="143"/>
      <c r="AD96" s="143"/>
      <c r="AE96" s="143"/>
      <c r="AF96" s="143"/>
      <c r="AG96" s="143"/>
      <c r="AI96" s="143"/>
      <c r="AJ96" s="143"/>
      <c r="AK96" s="143"/>
      <c r="AL96" s="143"/>
      <c r="AM96" s="143"/>
      <c r="AN96" s="143"/>
      <c r="AO96" s="143"/>
      <c r="AP96" s="143"/>
      <c r="AQ96" s="143"/>
      <c r="AR96" s="143"/>
      <c r="AS96" s="143"/>
      <c r="AT96" s="143"/>
      <c r="AU96" s="143"/>
      <c r="AV96" s="143"/>
      <c r="AX96" s="143"/>
      <c r="AY96" s="143"/>
      <c r="AZ96" s="143"/>
      <c r="BA96" s="143"/>
      <c r="BB96" s="143"/>
      <c r="BC96" s="143"/>
      <c r="BD96" s="143"/>
      <c r="BE96" s="143"/>
      <c r="BF96" s="143"/>
      <c r="BG96" s="143"/>
      <c r="BH96" s="143"/>
      <c r="BI96" s="143"/>
      <c r="BJ96" s="143"/>
      <c r="BK96" s="143"/>
      <c r="BM96" s="143"/>
      <c r="BN96" s="143"/>
      <c r="BO96" s="143"/>
      <c r="BP96" s="143"/>
      <c r="BQ96" s="143"/>
      <c r="BR96" s="143"/>
      <c r="BS96" s="143"/>
      <c r="BT96" s="143"/>
      <c r="BU96" s="143"/>
      <c r="BV96" s="143"/>
      <c r="BW96" s="143"/>
      <c r="BX96" s="143"/>
      <c r="BY96" s="143"/>
      <c r="BZ96" s="143"/>
      <c r="CB96" s="143"/>
      <c r="CC96" s="143"/>
      <c r="CD96" s="143"/>
      <c r="CE96" s="143"/>
      <c r="CF96" s="143"/>
      <c r="CG96" s="143"/>
      <c r="CH96" s="143"/>
      <c r="CI96" s="143"/>
      <c r="CJ96" s="143"/>
      <c r="CK96" s="143"/>
      <c r="CL96" s="143"/>
      <c r="CM96" s="143"/>
      <c r="CN96" s="143"/>
      <c r="CO96" s="143"/>
      <c r="CQ96" s="143"/>
      <c r="CR96" s="143"/>
      <c r="CS96" s="143"/>
      <c r="CT96" s="143"/>
      <c r="CU96" s="143"/>
      <c r="CV96" s="143"/>
      <c r="CW96" s="143"/>
      <c r="CX96" s="143"/>
      <c r="CY96" s="143"/>
      <c r="CZ96" s="143"/>
      <c r="DA96" s="143"/>
      <c r="DB96" s="143"/>
      <c r="DC96" s="143"/>
      <c r="DD96" s="143"/>
      <c r="DF96" s="143"/>
      <c r="DG96" s="143"/>
      <c r="DH96" s="143"/>
      <c r="DI96" s="143"/>
      <c r="DJ96" s="143"/>
      <c r="DK96" s="143"/>
      <c r="DL96" s="143"/>
      <c r="DM96" s="143"/>
      <c r="DN96" s="143"/>
      <c r="DO96" s="143"/>
      <c r="DP96" s="143"/>
      <c r="DQ96" s="143"/>
      <c r="DR96" s="143"/>
      <c r="DS96" s="143"/>
      <c r="DU96" s="144"/>
      <c r="DV96" s="144"/>
      <c r="DW96" s="144"/>
      <c r="DX96" s="29"/>
      <c r="DY96" s="32"/>
      <c r="DZ96" s="29"/>
      <c r="EA96" s="32"/>
      <c r="EB96" s="29"/>
      <c r="EC96" s="32"/>
      <c r="ED96" s="29"/>
      <c r="EE96" s="32"/>
      <c r="EF96" s="29"/>
      <c r="EG96" s="32"/>
      <c r="EH96" s="32"/>
      <c r="EJ96" s="143"/>
      <c r="EK96" s="143"/>
      <c r="EL96" s="143"/>
      <c r="EM96" s="143"/>
      <c r="EN96" s="143"/>
      <c r="EO96" s="143"/>
      <c r="EP96" s="143"/>
      <c r="EQ96" s="143"/>
      <c r="ER96" s="143"/>
      <c r="ES96" s="143"/>
      <c r="ET96" s="143"/>
      <c r="EU96" s="143"/>
      <c r="EV96" s="143"/>
      <c r="EW96" s="143"/>
    </row>
    <row r="97" spans="4:153" ht="9.9" customHeight="1">
      <c r="E97" s="143"/>
      <c r="F97" s="143"/>
      <c r="G97" s="143"/>
      <c r="H97" s="143"/>
      <c r="I97" s="143"/>
      <c r="J97" s="143"/>
      <c r="K97" s="143"/>
      <c r="L97" s="143"/>
      <c r="M97" s="143"/>
      <c r="N97" s="143"/>
      <c r="O97" s="143"/>
      <c r="P97" s="143"/>
      <c r="Q97" s="143"/>
      <c r="R97" s="143"/>
      <c r="T97" s="143"/>
      <c r="U97" s="143"/>
      <c r="V97" s="143"/>
      <c r="W97" s="143"/>
      <c r="X97" s="143"/>
      <c r="Y97" s="143"/>
      <c r="Z97" s="143"/>
      <c r="AA97" s="143"/>
      <c r="AB97" s="143"/>
      <c r="AC97" s="143"/>
      <c r="AD97" s="143"/>
      <c r="AE97" s="143"/>
      <c r="AF97" s="143"/>
      <c r="AG97" s="143"/>
      <c r="AI97" s="143"/>
      <c r="AJ97" s="143"/>
      <c r="AK97" s="143"/>
      <c r="AL97" s="143"/>
      <c r="AM97" s="143"/>
      <c r="AN97" s="143"/>
      <c r="AO97" s="143"/>
      <c r="AP97" s="143"/>
      <c r="AQ97" s="143"/>
      <c r="AR97" s="143"/>
      <c r="AS97" s="143"/>
      <c r="AT97" s="143"/>
      <c r="AU97" s="143"/>
      <c r="AV97" s="143"/>
      <c r="AX97" s="143"/>
      <c r="AY97" s="143"/>
      <c r="AZ97" s="143"/>
      <c r="BA97" s="143"/>
      <c r="BB97" s="143"/>
      <c r="BC97" s="143"/>
      <c r="BD97" s="143"/>
      <c r="BE97" s="143"/>
      <c r="BF97" s="143"/>
      <c r="BG97" s="143"/>
      <c r="BH97" s="143"/>
      <c r="BI97" s="143"/>
      <c r="BJ97" s="143"/>
      <c r="BK97" s="143"/>
      <c r="BM97" s="143"/>
      <c r="BN97" s="143"/>
      <c r="BO97" s="143"/>
      <c r="BP97" s="143"/>
      <c r="BQ97" s="143"/>
      <c r="BR97" s="143"/>
      <c r="BS97" s="143"/>
      <c r="BT97" s="143"/>
      <c r="BU97" s="143"/>
      <c r="BV97" s="143"/>
      <c r="BW97" s="143"/>
      <c r="BX97" s="143"/>
      <c r="BY97" s="143"/>
      <c r="BZ97" s="143"/>
      <c r="CB97" s="143"/>
      <c r="CC97" s="143"/>
      <c r="CD97" s="143"/>
      <c r="CE97" s="143"/>
      <c r="CF97" s="143"/>
      <c r="CG97" s="143"/>
      <c r="CH97" s="143"/>
      <c r="CI97" s="143"/>
      <c r="CJ97" s="143"/>
      <c r="CK97" s="143"/>
      <c r="CL97" s="143"/>
      <c r="CM97" s="143"/>
      <c r="CN97" s="143"/>
      <c r="CO97" s="143"/>
      <c r="CQ97" s="143"/>
      <c r="CR97" s="143"/>
      <c r="CS97" s="143"/>
      <c r="CT97" s="143"/>
      <c r="CU97" s="143"/>
      <c r="CV97" s="143"/>
      <c r="CW97" s="143"/>
      <c r="CX97" s="143"/>
      <c r="CY97" s="143"/>
      <c r="CZ97" s="143"/>
      <c r="DA97" s="143"/>
      <c r="DB97" s="143"/>
      <c r="DC97" s="143"/>
      <c r="DD97" s="143"/>
      <c r="DF97" s="143"/>
      <c r="DG97" s="143"/>
      <c r="DH97" s="143"/>
      <c r="DI97" s="143"/>
      <c r="DJ97" s="143"/>
      <c r="DK97" s="143"/>
      <c r="DL97" s="143"/>
      <c r="DM97" s="143"/>
      <c r="DN97" s="143"/>
      <c r="DO97" s="143"/>
      <c r="DP97" s="143"/>
      <c r="DQ97" s="143"/>
      <c r="DR97" s="143"/>
      <c r="DS97" s="143"/>
      <c r="DU97" s="144"/>
      <c r="DV97" s="144"/>
      <c r="DW97" s="144"/>
      <c r="DX97" s="29"/>
      <c r="DY97" s="32"/>
      <c r="DZ97" s="29"/>
      <c r="EA97" s="32"/>
      <c r="EB97" s="29"/>
      <c r="EC97" s="32"/>
      <c r="ED97" s="29"/>
      <c r="EE97" s="32"/>
      <c r="EF97" s="29"/>
      <c r="EG97" s="32"/>
      <c r="EH97" s="32"/>
      <c r="EJ97" s="143"/>
      <c r="EK97" s="143"/>
      <c r="EL97" s="143"/>
      <c r="EM97" s="143"/>
      <c r="EN97" s="143"/>
      <c r="EO97" s="143"/>
      <c r="EP97" s="143"/>
      <c r="EQ97" s="143"/>
      <c r="ER97" s="143"/>
      <c r="ES97" s="143"/>
      <c r="ET97" s="143"/>
      <c r="EU97" s="143"/>
      <c r="EV97" s="143"/>
      <c r="EW97" s="143"/>
    </row>
    <row r="98" spans="4:153" ht="9.9" customHeight="1">
      <c r="D98" s="34"/>
      <c r="E98" s="143"/>
      <c r="F98" s="143"/>
      <c r="G98" s="143"/>
      <c r="H98" s="29"/>
      <c r="I98" s="32"/>
      <c r="J98" s="29"/>
      <c r="K98" s="32"/>
      <c r="L98" s="29"/>
      <c r="M98" s="32"/>
      <c r="N98" s="29"/>
      <c r="O98" s="32"/>
      <c r="P98" s="29"/>
      <c r="Q98" s="32"/>
      <c r="R98" s="32"/>
      <c r="T98" s="143"/>
      <c r="U98" s="143"/>
      <c r="V98" s="143"/>
      <c r="W98" s="29"/>
      <c r="X98" s="32"/>
      <c r="Y98" s="29"/>
      <c r="Z98" s="32"/>
      <c r="AA98" s="29"/>
      <c r="AB98" s="32"/>
      <c r="AC98" s="29"/>
      <c r="AD98" s="32"/>
      <c r="AE98" s="29"/>
      <c r="AF98" s="32"/>
      <c r="AG98" s="32"/>
      <c r="AI98" s="143"/>
      <c r="AJ98" s="143"/>
      <c r="AK98" s="143"/>
      <c r="AL98" s="29"/>
      <c r="AM98" s="32"/>
      <c r="AN98" s="29"/>
      <c r="AO98" s="32"/>
      <c r="AP98" s="29"/>
      <c r="AQ98" s="32"/>
      <c r="AR98" s="29"/>
      <c r="AS98" s="32"/>
      <c r="AT98" s="29"/>
      <c r="AU98" s="32"/>
      <c r="AV98" s="32"/>
      <c r="AX98" s="143"/>
      <c r="AY98" s="143"/>
      <c r="AZ98" s="143"/>
      <c r="BA98" s="29"/>
      <c r="BB98" s="32"/>
      <c r="BC98" s="29"/>
      <c r="BD98" s="32"/>
      <c r="BE98" s="29"/>
      <c r="BF98" s="32"/>
      <c r="BG98" s="29"/>
      <c r="BH98" s="32"/>
      <c r="BI98" s="29"/>
      <c r="BJ98" s="32"/>
      <c r="BK98" s="32"/>
      <c r="BM98" s="143"/>
      <c r="BN98" s="143"/>
      <c r="BO98" s="143"/>
      <c r="BP98" s="29"/>
      <c r="BQ98" s="32"/>
      <c r="BR98" s="29"/>
      <c r="BS98" s="32"/>
      <c r="BT98" s="29"/>
      <c r="BU98" s="32"/>
      <c r="BV98" s="29"/>
      <c r="BW98" s="32"/>
      <c r="BX98" s="29"/>
      <c r="BY98" s="32"/>
      <c r="BZ98" s="32"/>
      <c r="CB98" s="143"/>
      <c r="CC98" s="143"/>
      <c r="CD98" s="143"/>
      <c r="CE98" s="29"/>
      <c r="CF98" s="32"/>
      <c r="CG98" s="29"/>
      <c r="CH98" s="32"/>
      <c r="CI98" s="29"/>
      <c r="CJ98" s="32"/>
      <c r="CK98" s="29"/>
      <c r="CL98" s="32"/>
      <c r="CM98" s="29"/>
      <c r="CN98" s="32"/>
      <c r="CO98" s="32"/>
      <c r="CQ98" s="143"/>
      <c r="CR98" s="143"/>
      <c r="CS98" s="143"/>
      <c r="CT98" s="29"/>
      <c r="CU98" s="32"/>
      <c r="CV98" s="29"/>
      <c r="CW98" s="32"/>
      <c r="CX98" s="29"/>
      <c r="CY98" s="32"/>
      <c r="CZ98" s="29"/>
      <c r="DA98" s="32"/>
      <c r="DB98" s="29"/>
      <c r="DC98" s="32"/>
      <c r="DD98" s="32"/>
      <c r="DF98" s="143"/>
      <c r="DG98" s="143"/>
      <c r="DH98" s="143"/>
      <c r="DI98" s="29"/>
      <c r="DJ98" s="32"/>
      <c r="DK98" s="29"/>
      <c r="DL98" s="32"/>
      <c r="DM98" s="29"/>
      <c r="DN98" s="32"/>
      <c r="DO98" s="29"/>
      <c r="DP98" s="32"/>
      <c r="DQ98" s="29"/>
      <c r="DR98" s="32"/>
      <c r="DS98" s="32"/>
      <c r="DU98" s="143"/>
      <c r="DV98" s="143"/>
      <c r="DW98" s="143"/>
      <c r="DX98" s="29"/>
      <c r="DY98" s="32"/>
      <c r="DZ98" s="29"/>
      <c r="EA98" s="32"/>
      <c r="EB98" s="29"/>
      <c r="EC98" s="32"/>
      <c r="ED98" s="29"/>
      <c r="EE98" s="32"/>
      <c r="EF98" s="29"/>
      <c r="EG98" s="32"/>
      <c r="EH98" s="32"/>
      <c r="EJ98" s="143"/>
      <c r="EK98" s="143"/>
      <c r="EL98" s="143"/>
      <c r="EM98" s="29"/>
      <c r="EN98" s="32"/>
      <c r="EO98" s="29"/>
      <c r="EP98" s="32"/>
      <c r="EQ98" s="29"/>
      <c r="ER98" s="32"/>
      <c r="ES98" s="29"/>
      <c r="ET98" s="32"/>
      <c r="EU98" s="29"/>
      <c r="EV98" s="32"/>
      <c r="EW98" s="32"/>
    </row>
    <row r="99" spans="4:153" ht="9.9" customHeight="1">
      <c r="D99" s="34"/>
      <c r="E99" s="143"/>
      <c r="F99" s="143"/>
      <c r="G99" s="143"/>
      <c r="H99" s="29"/>
      <c r="I99" s="32"/>
      <c r="J99" s="29"/>
      <c r="K99" s="32"/>
      <c r="L99" s="29"/>
      <c r="M99" s="32"/>
      <c r="N99" s="29"/>
      <c r="O99" s="32"/>
      <c r="P99" s="29"/>
      <c r="Q99" s="32"/>
      <c r="R99" s="32"/>
      <c r="T99" s="143"/>
      <c r="U99" s="143"/>
      <c r="V99" s="143"/>
      <c r="W99" s="29"/>
      <c r="X99" s="32"/>
      <c r="Y99" s="29"/>
      <c r="Z99" s="32"/>
      <c r="AA99" s="29"/>
      <c r="AB99" s="32"/>
      <c r="AC99" s="29"/>
      <c r="AD99" s="32"/>
      <c r="AE99" s="29"/>
      <c r="AF99" s="32"/>
      <c r="AG99" s="32"/>
      <c r="AI99" s="143"/>
      <c r="AJ99" s="143"/>
      <c r="AK99" s="143"/>
      <c r="AL99" s="29"/>
      <c r="AM99" s="32"/>
      <c r="AN99" s="29"/>
      <c r="AO99" s="32"/>
      <c r="AP99" s="29"/>
      <c r="AQ99" s="32"/>
      <c r="AR99" s="29"/>
      <c r="AS99" s="32"/>
      <c r="AT99" s="29"/>
      <c r="AU99" s="32"/>
      <c r="AV99" s="32"/>
      <c r="AX99" s="143"/>
      <c r="AY99" s="143"/>
      <c r="AZ99" s="143"/>
      <c r="BA99" s="29"/>
      <c r="BB99" s="32"/>
      <c r="BC99" s="29"/>
      <c r="BD99" s="32"/>
      <c r="BE99" s="29"/>
      <c r="BF99" s="32"/>
      <c r="BG99" s="29"/>
      <c r="BH99" s="32"/>
      <c r="BI99" s="29"/>
      <c r="BJ99" s="32"/>
      <c r="BK99" s="32"/>
      <c r="BM99" s="143"/>
      <c r="BN99" s="143"/>
      <c r="BO99" s="143"/>
      <c r="BP99" s="29"/>
      <c r="BQ99" s="32"/>
      <c r="BR99" s="29"/>
      <c r="BS99" s="32"/>
      <c r="BT99" s="29"/>
      <c r="BU99" s="32"/>
      <c r="BV99" s="29"/>
      <c r="BW99" s="32"/>
      <c r="BX99" s="29"/>
      <c r="BY99" s="32"/>
      <c r="BZ99" s="32"/>
      <c r="CB99" s="143"/>
      <c r="CC99" s="143"/>
      <c r="CD99" s="143"/>
      <c r="CE99" s="29"/>
      <c r="CF99" s="32"/>
      <c r="CG99" s="29"/>
      <c r="CH99" s="32"/>
      <c r="CI99" s="29"/>
      <c r="CJ99" s="32"/>
      <c r="CK99" s="29"/>
      <c r="CL99" s="32"/>
      <c r="CM99" s="29"/>
      <c r="CN99" s="32"/>
      <c r="CO99" s="32"/>
      <c r="CQ99" s="143"/>
      <c r="CR99" s="143"/>
      <c r="CS99" s="143"/>
      <c r="CT99" s="29"/>
      <c r="CU99" s="32"/>
      <c r="CV99" s="29"/>
      <c r="CW99" s="32"/>
      <c r="CX99" s="29"/>
      <c r="CY99" s="32"/>
      <c r="CZ99" s="29"/>
      <c r="DA99" s="32"/>
      <c r="DB99" s="29"/>
      <c r="DC99" s="32"/>
      <c r="DD99" s="32"/>
      <c r="DF99" s="143"/>
      <c r="DG99" s="143"/>
      <c r="DH99" s="143"/>
      <c r="DI99" s="29"/>
      <c r="DJ99" s="32"/>
      <c r="DK99" s="29"/>
      <c r="DL99" s="32"/>
      <c r="DM99" s="29"/>
      <c r="DN99" s="32"/>
      <c r="DO99" s="29"/>
      <c r="DP99" s="32"/>
      <c r="DQ99" s="29"/>
      <c r="DR99" s="32"/>
      <c r="DS99" s="32"/>
      <c r="DU99" s="143"/>
      <c r="DV99" s="143"/>
      <c r="DW99" s="143"/>
      <c r="DX99" s="29"/>
      <c r="DY99" s="32"/>
      <c r="DZ99" s="29"/>
      <c r="EA99" s="32"/>
      <c r="EB99" s="29"/>
      <c r="EC99" s="32"/>
      <c r="ED99" s="29"/>
      <c r="EE99" s="32"/>
      <c r="EF99" s="29"/>
      <c r="EG99" s="32"/>
      <c r="EH99" s="32"/>
      <c r="EJ99" s="143"/>
      <c r="EK99" s="143"/>
      <c r="EL99" s="143"/>
      <c r="EM99" s="29"/>
      <c r="EN99" s="32"/>
      <c r="EO99" s="29"/>
      <c r="EP99" s="32"/>
      <c r="EQ99" s="29"/>
      <c r="ER99" s="32"/>
      <c r="ES99" s="29"/>
      <c r="ET99" s="32"/>
      <c r="EU99" s="29"/>
      <c r="EV99" s="32"/>
      <c r="EW99" s="32"/>
    </row>
    <row r="100" spans="4:153" ht="9.9" customHeight="1">
      <c r="D100" s="34"/>
      <c r="E100" s="143"/>
      <c r="F100" s="143"/>
      <c r="G100" s="143"/>
      <c r="H100" s="29"/>
      <c r="I100" s="32"/>
      <c r="J100" s="29"/>
      <c r="K100" s="32"/>
      <c r="L100" s="29"/>
      <c r="M100" s="32"/>
      <c r="N100" s="29"/>
      <c r="O100" s="32"/>
      <c r="P100" s="29"/>
      <c r="Q100" s="32"/>
      <c r="R100" s="32"/>
      <c r="T100" s="143"/>
      <c r="U100" s="143"/>
      <c r="V100" s="143"/>
      <c r="W100" s="29"/>
      <c r="X100" s="32"/>
      <c r="Y100" s="29"/>
      <c r="Z100" s="32"/>
      <c r="AA100" s="29"/>
      <c r="AB100" s="32"/>
      <c r="AC100" s="29"/>
      <c r="AD100" s="32"/>
      <c r="AE100" s="29"/>
      <c r="AF100" s="32"/>
      <c r="AG100" s="32"/>
      <c r="AI100" s="143"/>
      <c r="AJ100" s="143"/>
      <c r="AK100" s="143"/>
      <c r="AL100" s="29"/>
      <c r="AM100" s="32"/>
      <c r="AN100" s="29"/>
      <c r="AO100" s="32"/>
      <c r="AP100" s="29"/>
      <c r="AQ100" s="32"/>
      <c r="AR100" s="29"/>
      <c r="AS100" s="32"/>
      <c r="AT100" s="29"/>
      <c r="AU100" s="32"/>
      <c r="AV100" s="32"/>
      <c r="AX100" s="143"/>
      <c r="AY100" s="143"/>
      <c r="AZ100" s="143"/>
      <c r="BA100" s="29"/>
      <c r="BB100" s="32"/>
      <c r="BC100" s="29"/>
      <c r="BD100" s="32"/>
      <c r="BE100" s="29"/>
      <c r="BF100" s="32"/>
      <c r="BG100" s="29"/>
      <c r="BH100" s="32"/>
      <c r="BI100" s="29"/>
      <c r="BJ100" s="32"/>
      <c r="BK100" s="32"/>
      <c r="BM100" s="143"/>
      <c r="BN100" s="143"/>
      <c r="BO100" s="143"/>
      <c r="BP100" s="29"/>
      <c r="BQ100" s="32"/>
      <c r="BR100" s="29"/>
      <c r="BS100" s="32"/>
      <c r="BT100" s="29"/>
      <c r="BU100" s="32"/>
      <c r="BV100" s="29"/>
      <c r="BW100" s="32"/>
      <c r="BX100" s="29"/>
      <c r="BY100" s="32"/>
      <c r="BZ100" s="32"/>
      <c r="CB100" s="143"/>
      <c r="CC100" s="143"/>
      <c r="CD100" s="143"/>
      <c r="CE100" s="29"/>
      <c r="CF100" s="32"/>
      <c r="CG100" s="29"/>
      <c r="CH100" s="32"/>
      <c r="CI100" s="29"/>
      <c r="CJ100" s="32"/>
      <c r="CK100" s="29"/>
      <c r="CL100" s="32"/>
      <c r="CM100" s="29"/>
      <c r="CN100" s="32"/>
      <c r="CO100" s="32"/>
      <c r="CQ100" s="143"/>
      <c r="CR100" s="143"/>
      <c r="CS100" s="143"/>
      <c r="CT100" s="29"/>
      <c r="CU100" s="32"/>
      <c r="CV100" s="29"/>
      <c r="CW100" s="32"/>
      <c r="CX100" s="29"/>
      <c r="CY100" s="32"/>
      <c r="CZ100" s="29"/>
      <c r="DA100" s="32"/>
      <c r="DB100" s="29"/>
      <c r="DC100" s="32"/>
      <c r="DD100" s="32"/>
      <c r="DF100" s="143"/>
      <c r="DG100" s="143"/>
      <c r="DH100" s="143"/>
      <c r="DI100" s="29"/>
      <c r="DJ100" s="32"/>
      <c r="DK100" s="29"/>
      <c r="DL100" s="32"/>
      <c r="DM100" s="29"/>
      <c r="DN100" s="32"/>
      <c r="DO100" s="29"/>
      <c r="DP100" s="32"/>
      <c r="DQ100" s="29"/>
      <c r="DR100" s="32"/>
      <c r="DS100" s="32"/>
      <c r="DU100" s="143"/>
      <c r="DV100" s="143"/>
      <c r="DW100" s="143"/>
      <c r="DX100" s="29"/>
      <c r="DY100" s="32"/>
      <c r="DZ100" s="29"/>
      <c r="EA100" s="32"/>
      <c r="EB100" s="29"/>
      <c r="EC100" s="32"/>
      <c r="ED100" s="29"/>
      <c r="EE100" s="32"/>
      <c r="EF100" s="29"/>
      <c r="EG100" s="32"/>
      <c r="EH100" s="32"/>
      <c r="EJ100" s="143"/>
      <c r="EK100" s="143"/>
      <c r="EL100" s="143"/>
      <c r="EM100" s="29"/>
      <c r="EN100" s="32"/>
      <c r="EO100" s="29"/>
      <c r="EP100" s="32"/>
      <c r="EQ100" s="29"/>
      <c r="ER100" s="32"/>
      <c r="ES100" s="29"/>
      <c r="ET100" s="32"/>
      <c r="EU100" s="29"/>
      <c r="EV100" s="32"/>
      <c r="EW100" s="32"/>
    </row>
    <row r="101" spans="4:153" ht="9.9" customHeight="1">
      <c r="D101" s="34"/>
      <c r="E101" s="143"/>
      <c r="F101" s="143"/>
      <c r="G101" s="143"/>
      <c r="H101" s="29"/>
      <c r="I101" s="32"/>
      <c r="J101" s="29"/>
      <c r="K101" s="32"/>
      <c r="L101" s="29"/>
      <c r="M101" s="32"/>
      <c r="N101" s="29"/>
      <c r="O101" s="32"/>
      <c r="P101" s="29"/>
      <c r="Q101" s="32"/>
      <c r="R101" s="32"/>
      <c r="T101" s="143"/>
      <c r="U101" s="143"/>
      <c r="V101" s="143"/>
      <c r="W101" s="29"/>
      <c r="X101" s="32"/>
      <c r="Y101" s="29"/>
      <c r="Z101" s="32"/>
      <c r="AA101" s="29"/>
      <c r="AB101" s="32"/>
      <c r="AC101" s="29"/>
      <c r="AD101" s="32"/>
      <c r="AE101" s="29"/>
      <c r="AF101" s="32"/>
      <c r="AG101" s="32"/>
      <c r="AI101" s="143"/>
      <c r="AJ101" s="143"/>
      <c r="AK101" s="143"/>
      <c r="AL101" s="29"/>
      <c r="AM101" s="32"/>
      <c r="AN101" s="29"/>
      <c r="AO101" s="32"/>
      <c r="AP101" s="29"/>
      <c r="AQ101" s="32"/>
      <c r="AR101" s="29"/>
      <c r="AS101" s="32"/>
      <c r="AT101" s="29"/>
      <c r="AU101" s="32"/>
      <c r="AV101" s="32"/>
      <c r="AX101" s="143"/>
      <c r="AY101" s="143"/>
      <c r="AZ101" s="143"/>
      <c r="BA101" s="29"/>
      <c r="BB101" s="32"/>
      <c r="BC101" s="29"/>
      <c r="BD101" s="32"/>
      <c r="BE101" s="29"/>
      <c r="BF101" s="32"/>
      <c r="BG101" s="29"/>
      <c r="BH101" s="32"/>
      <c r="BI101" s="29"/>
      <c r="BJ101" s="32"/>
      <c r="BK101" s="32"/>
      <c r="BM101" s="143"/>
      <c r="BN101" s="143"/>
      <c r="BO101" s="143"/>
      <c r="BP101" s="29"/>
      <c r="BQ101" s="32"/>
      <c r="BR101" s="29"/>
      <c r="BS101" s="32"/>
      <c r="BT101" s="29"/>
      <c r="BU101" s="32"/>
      <c r="BV101" s="29"/>
      <c r="BW101" s="32"/>
      <c r="BX101" s="29"/>
      <c r="BY101" s="32"/>
      <c r="BZ101" s="32"/>
      <c r="CB101" s="143"/>
      <c r="CC101" s="143"/>
      <c r="CD101" s="143"/>
      <c r="CE101" s="29"/>
      <c r="CF101" s="32"/>
      <c r="CG101" s="29"/>
      <c r="CH101" s="32"/>
      <c r="CI101" s="29"/>
      <c r="CJ101" s="32"/>
      <c r="CK101" s="29"/>
      <c r="CL101" s="32"/>
      <c r="CM101" s="29"/>
      <c r="CN101" s="32"/>
      <c r="CO101" s="32"/>
      <c r="CQ101" s="143"/>
      <c r="CR101" s="143"/>
      <c r="CS101" s="143"/>
      <c r="CT101" s="29"/>
      <c r="CU101" s="32"/>
      <c r="CV101" s="29"/>
      <c r="CW101" s="32"/>
      <c r="CX101" s="29"/>
      <c r="CY101" s="32"/>
      <c r="CZ101" s="29"/>
      <c r="DA101" s="32"/>
      <c r="DB101" s="29"/>
      <c r="DC101" s="32"/>
      <c r="DD101" s="32"/>
      <c r="DF101" s="143"/>
      <c r="DG101" s="143"/>
      <c r="DH101" s="143"/>
      <c r="DI101" s="29"/>
      <c r="DJ101" s="32"/>
      <c r="DK101" s="29"/>
      <c r="DL101" s="32"/>
      <c r="DM101" s="29"/>
      <c r="DN101" s="32"/>
      <c r="DO101" s="29"/>
      <c r="DP101" s="32"/>
      <c r="DQ101" s="29"/>
      <c r="DR101" s="32"/>
      <c r="DS101" s="32"/>
      <c r="DU101" s="143"/>
      <c r="DV101" s="143"/>
      <c r="DW101" s="143"/>
      <c r="DX101" s="29"/>
      <c r="DY101" s="32"/>
      <c r="DZ101" s="29"/>
      <c r="EA101" s="32"/>
      <c r="EB101" s="29"/>
      <c r="EC101" s="32"/>
      <c r="ED101" s="29"/>
      <c r="EE101" s="32"/>
      <c r="EF101" s="29"/>
      <c r="EG101" s="32"/>
      <c r="EH101" s="32"/>
      <c r="EJ101" s="143"/>
      <c r="EK101" s="143"/>
      <c r="EL101" s="143"/>
      <c r="EM101" s="29"/>
      <c r="EN101" s="32"/>
      <c r="EO101" s="29"/>
      <c r="EP101" s="32"/>
      <c r="EQ101" s="29"/>
      <c r="ER101" s="32"/>
      <c r="ES101" s="29"/>
      <c r="ET101" s="32"/>
      <c r="EU101" s="29"/>
      <c r="EV101" s="32"/>
      <c r="EW101" s="32"/>
    </row>
    <row r="102" spans="4:153" ht="9.9" customHeight="1">
      <c r="D102" s="34"/>
      <c r="E102" s="143"/>
      <c r="F102" s="143"/>
      <c r="G102" s="143"/>
      <c r="H102" s="29"/>
      <c r="I102" s="32"/>
      <c r="J102" s="29"/>
      <c r="K102" s="32"/>
      <c r="L102" s="29"/>
      <c r="M102" s="32"/>
      <c r="N102" s="29"/>
      <c r="O102" s="32"/>
      <c r="P102" s="29"/>
      <c r="Q102" s="32"/>
      <c r="R102" s="32"/>
      <c r="T102" s="143"/>
      <c r="U102" s="143"/>
      <c r="V102" s="143"/>
      <c r="W102" s="29"/>
      <c r="X102" s="32"/>
      <c r="Y102" s="29"/>
      <c r="Z102" s="32"/>
      <c r="AA102" s="29"/>
      <c r="AB102" s="32"/>
      <c r="AC102" s="29"/>
      <c r="AD102" s="32"/>
      <c r="AE102" s="29"/>
      <c r="AF102" s="32"/>
      <c r="AG102" s="32"/>
      <c r="AI102" s="143"/>
      <c r="AJ102" s="143"/>
      <c r="AK102" s="143"/>
      <c r="AL102" s="29"/>
      <c r="AM102" s="32"/>
      <c r="AN102" s="29"/>
      <c r="AO102" s="32"/>
      <c r="AP102" s="29"/>
      <c r="AQ102" s="32"/>
      <c r="AR102" s="29"/>
      <c r="AS102" s="32"/>
      <c r="AT102" s="29"/>
      <c r="AU102" s="32"/>
      <c r="AV102" s="32"/>
      <c r="AX102" s="143"/>
      <c r="AY102" s="143"/>
      <c r="AZ102" s="143"/>
      <c r="BA102" s="29"/>
      <c r="BB102" s="32"/>
      <c r="BC102" s="29"/>
      <c r="BD102" s="32"/>
      <c r="BE102" s="29"/>
      <c r="BF102" s="32"/>
      <c r="BG102" s="29"/>
      <c r="BH102" s="32"/>
      <c r="BI102" s="29"/>
      <c r="BJ102" s="32"/>
      <c r="BK102" s="32"/>
      <c r="BM102" s="143"/>
      <c r="BN102" s="143"/>
      <c r="BO102" s="143"/>
      <c r="BP102" s="29"/>
      <c r="BQ102" s="32"/>
      <c r="BR102" s="29"/>
      <c r="BS102" s="32"/>
      <c r="BT102" s="29"/>
      <c r="BU102" s="32"/>
      <c r="BV102" s="29"/>
      <c r="BW102" s="32"/>
      <c r="BX102" s="29"/>
      <c r="BY102" s="32"/>
      <c r="BZ102" s="32"/>
      <c r="CB102" s="143"/>
      <c r="CC102" s="143"/>
      <c r="CD102" s="143"/>
      <c r="CE102" s="29"/>
      <c r="CF102" s="32"/>
      <c r="CG102" s="29"/>
      <c r="CH102" s="32"/>
      <c r="CI102" s="29"/>
      <c r="CJ102" s="32"/>
      <c r="CK102" s="29"/>
      <c r="CL102" s="32"/>
      <c r="CM102" s="29"/>
      <c r="CN102" s="32"/>
      <c r="CO102" s="32"/>
      <c r="CQ102" s="143"/>
      <c r="CR102" s="143"/>
      <c r="CS102" s="143"/>
      <c r="CT102" s="29"/>
      <c r="CU102" s="32"/>
      <c r="CV102" s="29"/>
      <c r="CW102" s="32"/>
      <c r="CX102" s="29"/>
      <c r="CY102" s="32"/>
      <c r="CZ102" s="29"/>
      <c r="DA102" s="32"/>
      <c r="DB102" s="29"/>
      <c r="DC102" s="32"/>
      <c r="DD102" s="32"/>
      <c r="DF102" s="143"/>
      <c r="DG102" s="143"/>
      <c r="DH102" s="143"/>
      <c r="DI102" s="29"/>
      <c r="DJ102" s="32"/>
      <c r="DK102" s="29"/>
      <c r="DL102" s="32"/>
      <c r="DM102" s="29"/>
      <c r="DN102" s="32"/>
      <c r="DO102" s="29"/>
      <c r="DP102" s="32"/>
      <c r="DQ102" s="29"/>
      <c r="DR102" s="32"/>
      <c r="DS102" s="32"/>
      <c r="DU102" s="143"/>
      <c r="DV102" s="143"/>
      <c r="DW102" s="143"/>
      <c r="DX102" s="29"/>
      <c r="DY102" s="32"/>
      <c r="DZ102" s="29"/>
      <c r="EA102" s="32"/>
      <c r="EB102" s="29"/>
      <c r="EC102" s="32"/>
      <c r="ED102" s="29"/>
      <c r="EE102" s="32"/>
      <c r="EF102" s="29"/>
      <c r="EG102" s="32"/>
      <c r="EH102" s="32"/>
      <c r="EJ102" s="143"/>
      <c r="EK102" s="143"/>
      <c r="EL102" s="143"/>
      <c r="EM102" s="29"/>
      <c r="EN102" s="32"/>
      <c r="EO102" s="29"/>
      <c r="EP102" s="32"/>
      <c r="EQ102" s="29"/>
      <c r="ER102" s="32"/>
      <c r="ES102" s="29"/>
      <c r="ET102" s="32"/>
      <c r="EU102" s="29"/>
      <c r="EV102" s="32"/>
      <c r="EW102" s="32"/>
    </row>
    <row r="103" spans="4:153" ht="9.9" customHeight="1">
      <c r="D103" s="34"/>
      <c r="E103" s="143"/>
      <c r="F103" s="143"/>
      <c r="G103" s="143"/>
      <c r="H103" s="29"/>
      <c r="I103" s="32"/>
      <c r="J103" s="29"/>
      <c r="K103" s="32"/>
      <c r="L103" s="29"/>
      <c r="M103" s="32"/>
      <c r="N103" s="29"/>
      <c r="O103" s="32"/>
      <c r="P103" s="29"/>
      <c r="Q103" s="32"/>
      <c r="R103" s="32"/>
      <c r="T103" s="143"/>
      <c r="U103" s="143"/>
      <c r="V103" s="143"/>
      <c r="W103" s="29"/>
      <c r="X103" s="32"/>
      <c r="Y103" s="29"/>
      <c r="Z103" s="32"/>
      <c r="AA103" s="29"/>
      <c r="AB103" s="32"/>
      <c r="AC103" s="29"/>
      <c r="AD103" s="32"/>
      <c r="AE103" s="29"/>
      <c r="AF103" s="32"/>
      <c r="AG103" s="32"/>
      <c r="AI103" s="143"/>
      <c r="AJ103" s="143"/>
      <c r="AK103" s="143"/>
      <c r="AL103" s="29"/>
      <c r="AM103" s="32"/>
      <c r="AN103" s="29"/>
      <c r="AO103" s="32"/>
      <c r="AP103" s="29"/>
      <c r="AQ103" s="32"/>
      <c r="AR103" s="29"/>
      <c r="AS103" s="32"/>
      <c r="AT103" s="29"/>
      <c r="AU103" s="32"/>
      <c r="AV103" s="32"/>
      <c r="AX103" s="143"/>
      <c r="AY103" s="143"/>
      <c r="AZ103" s="143"/>
      <c r="BA103" s="29"/>
      <c r="BB103" s="32"/>
      <c r="BC103" s="29"/>
      <c r="BD103" s="32"/>
      <c r="BE103" s="29"/>
      <c r="BF103" s="32"/>
      <c r="BG103" s="29"/>
      <c r="BH103" s="32"/>
      <c r="BI103" s="29"/>
      <c r="BJ103" s="32"/>
      <c r="BK103" s="32"/>
      <c r="BM103" s="143"/>
      <c r="BN103" s="143"/>
      <c r="BO103" s="143"/>
      <c r="BP103" s="29"/>
      <c r="BQ103" s="32"/>
      <c r="BR103" s="29"/>
      <c r="BS103" s="32"/>
      <c r="BT103" s="29"/>
      <c r="BU103" s="32"/>
      <c r="BV103" s="29"/>
      <c r="BW103" s="32"/>
      <c r="BX103" s="29"/>
      <c r="BY103" s="32"/>
      <c r="BZ103" s="32"/>
      <c r="CB103" s="143"/>
      <c r="CC103" s="143"/>
      <c r="CD103" s="143"/>
      <c r="CE103" s="29"/>
      <c r="CF103" s="32"/>
      <c r="CG103" s="29"/>
      <c r="CH103" s="32"/>
      <c r="CI103" s="29"/>
      <c r="CJ103" s="32"/>
      <c r="CK103" s="29"/>
      <c r="CL103" s="32"/>
      <c r="CM103" s="29"/>
      <c r="CN103" s="32"/>
      <c r="CO103" s="32"/>
      <c r="CQ103" s="141"/>
      <c r="CR103" s="141"/>
      <c r="CS103" s="141"/>
      <c r="CT103" s="141"/>
      <c r="CU103" s="141"/>
      <c r="CV103" s="141"/>
      <c r="CW103" s="141"/>
      <c r="CX103" s="141"/>
      <c r="CY103" s="141"/>
      <c r="CZ103" s="141"/>
      <c r="DA103" s="141"/>
      <c r="DB103" s="141"/>
      <c r="DC103" s="141"/>
      <c r="DD103" s="141"/>
      <c r="DF103" s="143"/>
      <c r="DG103" s="143"/>
      <c r="DH103" s="143"/>
      <c r="DI103" s="29"/>
      <c r="DJ103" s="32"/>
      <c r="DK103" s="29"/>
      <c r="DL103" s="32"/>
      <c r="DM103" s="29"/>
      <c r="DN103" s="32"/>
      <c r="DO103" s="29"/>
      <c r="DP103" s="32"/>
      <c r="DQ103" s="29"/>
      <c r="DR103" s="32"/>
      <c r="DS103" s="32"/>
      <c r="DU103" s="143"/>
      <c r="DV103" s="143"/>
      <c r="DW103" s="143"/>
      <c r="DX103" s="29"/>
      <c r="DY103" s="32"/>
      <c r="DZ103" s="29"/>
      <c r="EA103" s="32"/>
      <c r="EB103" s="29"/>
      <c r="EC103" s="32"/>
      <c r="ED103" s="29"/>
      <c r="EE103" s="32"/>
      <c r="EF103" s="29"/>
      <c r="EG103" s="32"/>
      <c r="EH103" s="32"/>
      <c r="EJ103" s="143"/>
      <c r="EK103" s="143"/>
      <c r="EL103" s="143"/>
      <c r="EM103" s="29"/>
      <c r="EN103" s="32"/>
      <c r="EO103" s="29"/>
      <c r="EP103" s="32"/>
      <c r="EQ103" s="29"/>
      <c r="ER103" s="32"/>
      <c r="ES103" s="29"/>
      <c r="ET103" s="32"/>
      <c r="EU103" s="29"/>
      <c r="EV103" s="32"/>
      <c r="EW103" s="32"/>
    </row>
    <row r="104" spans="4:153" ht="9.9" customHeight="1">
      <c r="D104" s="34"/>
      <c r="E104" s="143"/>
      <c r="F104" s="143"/>
      <c r="G104" s="143"/>
      <c r="H104" s="29"/>
      <c r="I104" s="32"/>
      <c r="J104" s="29"/>
      <c r="K104" s="32"/>
      <c r="L104" s="29"/>
      <c r="M104" s="32"/>
      <c r="N104" s="29"/>
      <c r="O104" s="32"/>
      <c r="P104" s="29"/>
      <c r="Q104" s="32"/>
      <c r="R104" s="32"/>
      <c r="T104" s="143"/>
      <c r="U104" s="143"/>
      <c r="V104" s="143"/>
      <c r="W104" s="29"/>
      <c r="X104" s="32"/>
      <c r="Y104" s="29"/>
      <c r="Z104" s="32"/>
      <c r="AA104" s="29"/>
      <c r="AB104" s="32"/>
      <c r="AC104" s="29"/>
      <c r="AD104" s="32"/>
      <c r="AE104" s="29"/>
      <c r="AF104" s="32"/>
      <c r="AG104" s="32"/>
      <c r="AI104" s="143"/>
      <c r="AJ104" s="143"/>
      <c r="AK104" s="143"/>
      <c r="AL104" s="29"/>
      <c r="AM104" s="32"/>
      <c r="AN104" s="29"/>
      <c r="AO104" s="32"/>
      <c r="AP104" s="29"/>
      <c r="AQ104" s="32"/>
      <c r="AR104" s="29"/>
      <c r="AS104" s="32"/>
      <c r="AT104" s="29"/>
      <c r="AU104" s="32"/>
      <c r="AV104" s="32"/>
      <c r="AX104" s="143"/>
      <c r="AY104" s="143"/>
      <c r="AZ104" s="143"/>
      <c r="BA104" s="29"/>
      <c r="BB104" s="32"/>
      <c r="BC104" s="29"/>
      <c r="BD104" s="32"/>
      <c r="BE104" s="29"/>
      <c r="BF104" s="32"/>
      <c r="BG104" s="29"/>
      <c r="BH104" s="32"/>
      <c r="BI104" s="29"/>
      <c r="BJ104" s="32"/>
      <c r="BK104" s="32"/>
      <c r="BM104" s="143"/>
      <c r="BN104" s="143"/>
      <c r="BO104" s="143"/>
      <c r="BP104" s="29"/>
      <c r="BQ104" s="32"/>
      <c r="BR104" s="29"/>
      <c r="BS104" s="32"/>
      <c r="BT104" s="29"/>
      <c r="BU104" s="32"/>
      <c r="BV104" s="29"/>
      <c r="BW104" s="32"/>
      <c r="BX104" s="29"/>
      <c r="BY104" s="32"/>
      <c r="BZ104" s="32"/>
      <c r="CB104" s="143"/>
      <c r="CC104" s="143"/>
      <c r="CD104" s="143"/>
      <c r="CE104" s="29"/>
      <c r="CF104" s="32"/>
      <c r="CG104" s="29"/>
      <c r="CH104" s="32"/>
      <c r="CI104" s="29"/>
      <c r="CJ104" s="32"/>
      <c r="CK104" s="29"/>
      <c r="CL104" s="32"/>
      <c r="CM104" s="29"/>
      <c r="CN104" s="32"/>
      <c r="CO104" s="32"/>
      <c r="CQ104" s="141"/>
      <c r="CR104" s="141"/>
      <c r="CS104" s="141"/>
      <c r="CT104" s="141"/>
      <c r="CU104" s="141"/>
      <c r="CV104" s="141"/>
      <c r="CW104" s="141"/>
      <c r="CX104" s="141"/>
      <c r="CY104" s="141"/>
      <c r="CZ104" s="141"/>
      <c r="DA104" s="141"/>
      <c r="DB104" s="141"/>
      <c r="DC104" s="141"/>
      <c r="DD104" s="141"/>
      <c r="DF104" s="143"/>
      <c r="DG104" s="143"/>
      <c r="DH104" s="143"/>
      <c r="DI104" s="29"/>
      <c r="DJ104" s="32"/>
      <c r="DK104" s="29"/>
      <c r="DL104" s="32"/>
      <c r="DM104" s="29"/>
      <c r="DN104" s="32"/>
      <c r="DO104" s="29"/>
      <c r="DP104" s="32"/>
      <c r="DQ104" s="29"/>
      <c r="DR104" s="32"/>
      <c r="DS104" s="32"/>
      <c r="DU104" s="143"/>
      <c r="DV104" s="143"/>
      <c r="DW104" s="143"/>
      <c r="DX104" s="29"/>
      <c r="DY104" s="32"/>
      <c r="DZ104" s="29"/>
      <c r="EA104" s="32"/>
      <c r="EB104" s="29"/>
      <c r="EC104" s="32"/>
      <c r="ED104" s="29"/>
      <c r="EE104" s="32"/>
      <c r="EF104" s="29"/>
      <c r="EG104" s="32"/>
      <c r="EH104" s="32"/>
      <c r="EJ104" s="143"/>
      <c r="EK104" s="143"/>
      <c r="EL104" s="143"/>
      <c r="EM104" s="29"/>
      <c r="EN104" s="32"/>
      <c r="EO104" s="29"/>
      <c r="EP104" s="32"/>
      <c r="EQ104" s="29"/>
      <c r="ER104" s="32"/>
      <c r="ES104" s="29"/>
      <c r="ET104" s="32"/>
      <c r="EU104" s="29"/>
      <c r="EV104" s="32"/>
      <c r="EW104" s="32"/>
    </row>
    <row r="105" spans="4:153" ht="9.9" customHeight="1">
      <c r="D105" s="34"/>
      <c r="E105" s="143"/>
      <c r="F105" s="143"/>
      <c r="G105" s="143"/>
      <c r="H105" s="29"/>
      <c r="I105" s="32"/>
      <c r="J105" s="29"/>
      <c r="K105" s="32"/>
      <c r="L105" s="29"/>
      <c r="M105" s="32"/>
      <c r="N105" s="29"/>
      <c r="O105" s="32"/>
      <c r="P105" s="29"/>
      <c r="Q105" s="32"/>
      <c r="R105" s="32"/>
      <c r="T105" s="143"/>
      <c r="U105" s="143"/>
      <c r="V105" s="143"/>
      <c r="W105" s="29"/>
      <c r="X105" s="32"/>
      <c r="Y105" s="29"/>
      <c r="Z105" s="32"/>
      <c r="AA105" s="29"/>
      <c r="AB105" s="32"/>
      <c r="AC105" s="29"/>
      <c r="AD105" s="32"/>
      <c r="AE105" s="29"/>
      <c r="AF105" s="32"/>
      <c r="AG105" s="32"/>
      <c r="AI105" s="143"/>
      <c r="AJ105" s="143"/>
      <c r="AK105" s="143"/>
      <c r="AL105" s="29"/>
      <c r="AM105" s="32"/>
      <c r="AN105" s="29"/>
      <c r="AO105" s="32"/>
      <c r="AP105" s="29"/>
      <c r="AQ105" s="32"/>
      <c r="AR105" s="29"/>
      <c r="AS105" s="32"/>
      <c r="AT105" s="29"/>
      <c r="AU105" s="32"/>
      <c r="AV105" s="32"/>
      <c r="AX105" s="143"/>
      <c r="AY105" s="143"/>
      <c r="AZ105" s="143"/>
      <c r="BA105" s="29"/>
      <c r="BB105" s="32"/>
      <c r="BC105" s="29"/>
      <c r="BD105" s="32"/>
      <c r="BE105" s="29"/>
      <c r="BF105" s="32"/>
      <c r="BG105" s="29"/>
      <c r="BH105" s="32"/>
      <c r="BI105" s="29"/>
      <c r="BJ105" s="32"/>
      <c r="BK105" s="32"/>
      <c r="BM105" s="143"/>
      <c r="BN105" s="143"/>
      <c r="BO105" s="143"/>
      <c r="BP105" s="29"/>
      <c r="BQ105" s="32"/>
      <c r="BR105" s="29"/>
      <c r="BS105" s="32"/>
      <c r="BT105" s="29"/>
      <c r="BU105" s="32"/>
      <c r="BV105" s="29"/>
      <c r="BW105" s="32"/>
      <c r="BX105" s="29"/>
      <c r="BY105" s="32"/>
      <c r="BZ105" s="32"/>
      <c r="CB105" s="143"/>
      <c r="CC105" s="143"/>
      <c r="CD105" s="143"/>
      <c r="CE105" s="29"/>
      <c r="CF105" s="32"/>
      <c r="CG105" s="29"/>
      <c r="CH105" s="32"/>
      <c r="CI105" s="29"/>
      <c r="CJ105" s="32"/>
      <c r="CK105" s="29"/>
      <c r="CL105" s="32"/>
      <c r="CM105" s="29"/>
      <c r="CN105" s="32"/>
      <c r="CO105" s="32"/>
      <c r="CQ105" s="141"/>
      <c r="CR105" s="141"/>
      <c r="CS105" s="141"/>
      <c r="CT105" s="141"/>
      <c r="CU105" s="141"/>
      <c r="CV105" s="141"/>
      <c r="CW105" s="141"/>
      <c r="CX105" s="141"/>
      <c r="CY105" s="141"/>
      <c r="CZ105" s="141"/>
      <c r="DA105" s="141"/>
      <c r="DB105" s="141"/>
      <c r="DC105" s="141"/>
      <c r="DD105" s="141"/>
      <c r="DF105" s="143"/>
      <c r="DG105" s="143"/>
      <c r="DH105" s="143"/>
      <c r="DI105" s="29"/>
      <c r="DJ105" s="32"/>
      <c r="DK105" s="29"/>
      <c r="DL105" s="32"/>
      <c r="DM105" s="29"/>
      <c r="DN105" s="32"/>
      <c r="DO105" s="29"/>
      <c r="DP105" s="32"/>
      <c r="DQ105" s="29"/>
      <c r="DR105" s="32"/>
      <c r="DS105" s="32"/>
      <c r="DU105" s="143"/>
      <c r="DV105" s="143"/>
      <c r="DW105" s="143"/>
      <c r="DX105" s="29"/>
      <c r="DY105" s="32"/>
      <c r="DZ105" s="29"/>
      <c r="EA105" s="32"/>
      <c r="EB105" s="29"/>
      <c r="EC105" s="32"/>
      <c r="ED105" s="29"/>
      <c r="EE105" s="32"/>
      <c r="EF105" s="29"/>
      <c r="EG105" s="32"/>
      <c r="EH105" s="32"/>
      <c r="EJ105" s="143"/>
      <c r="EK105" s="143"/>
      <c r="EL105" s="143"/>
      <c r="EM105" s="29"/>
      <c r="EN105" s="32"/>
      <c r="EO105" s="29"/>
      <c r="EP105" s="32"/>
      <c r="EQ105" s="29"/>
      <c r="ER105" s="32"/>
      <c r="ES105" s="29"/>
      <c r="ET105" s="32"/>
      <c r="EU105" s="29"/>
      <c r="EV105" s="32"/>
      <c r="EW105" s="32"/>
    </row>
    <row r="106" spans="4:153" ht="9.9" customHeight="1">
      <c r="D106" s="34"/>
      <c r="E106" s="143"/>
      <c r="F106" s="143"/>
      <c r="G106" s="143"/>
      <c r="H106" s="29"/>
      <c r="I106" s="32"/>
      <c r="J106" s="29"/>
      <c r="K106" s="32"/>
      <c r="L106" s="29"/>
      <c r="M106" s="32"/>
      <c r="N106" s="29"/>
      <c r="O106" s="32"/>
      <c r="P106" s="29"/>
      <c r="Q106" s="32"/>
      <c r="R106" s="32"/>
      <c r="T106" s="143"/>
      <c r="U106" s="143"/>
      <c r="V106" s="143"/>
      <c r="W106" s="29"/>
      <c r="X106" s="32"/>
      <c r="Y106" s="29"/>
      <c r="Z106" s="32"/>
      <c r="AA106" s="29"/>
      <c r="AB106" s="32"/>
      <c r="AC106" s="29"/>
      <c r="AD106" s="32"/>
      <c r="AE106" s="29"/>
      <c r="AF106" s="32"/>
      <c r="AG106" s="32"/>
      <c r="AI106" s="143"/>
      <c r="AJ106" s="143"/>
      <c r="AK106" s="143"/>
      <c r="AL106" s="29"/>
      <c r="AM106" s="32"/>
      <c r="AN106" s="29"/>
      <c r="AO106" s="32"/>
      <c r="AP106" s="29"/>
      <c r="AQ106" s="32"/>
      <c r="AR106" s="29"/>
      <c r="AS106" s="32"/>
      <c r="AT106" s="29"/>
      <c r="AU106" s="32"/>
      <c r="AV106" s="32"/>
      <c r="AX106" s="143"/>
      <c r="AY106" s="143"/>
      <c r="AZ106" s="143"/>
      <c r="BA106" s="29"/>
      <c r="BB106" s="32"/>
      <c r="BC106" s="29"/>
      <c r="BD106" s="32"/>
      <c r="BE106" s="29"/>
      <c r="BF106" s="32"/>
      <c r="BG106" s="29"/>
      <c r="BH106" s="32"/>
      <c r="BI106" s="29"/>
      <c r="BJ106" s="32"/>
      <c r="BK106" s="32"/>
      <c r="BM106" s="143"/>
      <c r="BN106" s="143"/>
      <c r="BO106" s="143"/>
      <c r="BP106" s="29"/>
      <c r="BQ106" s="32"/>
      <c r="BR106" s="29"/>
      <c r="BS106" s="32"/>
      <c r="BT106" s="29"/>
      <c r="BU106" s="32"/>
      <c r="BV106" s="29"/>
      <c r="BW106" s="32"/>
      <c r="BX106" s="29"/>
      <c r="BY106" s="32"/>
      <c r="BZ106" s="32"/>
      <c r="CB106" s="143"/>
      <c r="CC106" s="143"/>
      <c r="CD106" s="143"/>
      <c r="CE106" s="29"/>
      <c r="CF106" s="32"/>
      <c r="CG106" s="29"/>
      <c r="CH106" s="32"/>
      <c r="CI106" s="29"/>
      <c r="CJ106" s="32"/>
      <c r="CK106" s="29"/>
      <c r="CL106" s="32"/>
      <c r="CM106" s="29"/>
      <c r="CN106" s="32"/>
      <c r="CO106" s="32"/>
      <c r="CQ106" s="141"/>
      <c r="CR106" s="141"/>
      <c r="CS106" s="141"/>
      <c r="CT106" s="141"/>
      <c r="CU106" s="141"/>
      <c r="CV106" s="141"/>
      <c r="CW106" s="141"/>
      <c r="CX106" s="141"/>
      <c r="CY106" s="141"/>
      <c r="CZ106" s="141"/>
      <c r="DA106" s="141"/>
      <c r="DB106" s="141"/>
      <c r="DC106" s="141"/>
      <c r="DD106" s="141"/>
      <c r="DF106" s="143"/>
      <c r="DG106" s="143"/>
      <c r="DH106" s="143"/>
      <c r="DI106" s="29"/>
      <c r="DJ106" s="32"/>
      <c r="DK106" s="29"/>
      <c r="DL106" s="32"/>
      <c r="DM106" s="29"/>
      <c r="DN106" s="32"/>
      <c r="DO106" s="29"/>
      <c r="DP106" s="32"/>
      <c r="DQ106" s="29"/>
      <c r="DR106" s="32"/>
      <c r="DS106" s="32"/>
      <c r="DU106" s="143"/>
      <c r="DV106" s="143"/>
      <c r="DW106" s="143"/>
      <c r="DX106" s="29"/>
      <c r="DY106" s="32"/>
      <c r="DZ106" s="29"/>
      <c r="EA106" s="32"/>
      <c r="EB106" s="29"/>
      <c r="EC106" s="32"/>
      <c r="ED106" s="29"/>
      <c r="EE106" s="32"/>
      <c r="EF106" s="29"/>
      <c r="EG106" s="32"/>
      <c r="EH106" s="32"/>
      <c r="EJ106" s="143"/>
      <c r="EK106" s="143"/>
      <c r="EL106" s="143"/>
      <c r="EM106" s="29"/>
      <c r="EN106" s="32"/>
      <c r="EO106" s="29"/>
      <c r="EP106" s="32"/>
      <c r="EQ106" s="29"/>
      <c r="ER106" s="32"/>
      <c r="ES106" s="29"/>
      <c r="ET106" s="32"/>
      <c r="EU106" s="29"/>
      <c r="EV106" s="32"/>
      <c r="EW106" s="32"/>
    </row>
    <row r="107" spans="4:153" ht="9.9" customHeight="1">
      <c r="D107" s="34"/>
      <c r="E107" s="143"/>
      <c r="F107" s="143"/>
      <c r="G107" s="143"/>
      <c r="H107" s="29"/>
      <c r="I107" s="32"/>
      <c r="J107" s="29"/>
      <c r="K107" s="32"/>
      <c r="L107" s="29"/>
      <c r="M107" s="32"/>
      <c r="N107" s="29"/>
      <c r="O107" s="32"/>
      <c r="P107" s="29"/>
      <c r="Q107" s="32"/>
      <c r="R107" s="32"/>
      <c r="T107" s="143"/>
      <c r="U107" s="143"/>
      <c r="V107" s="143"/>
      <c r="W107" s="29"/>
      <c r="X107" s="32"/>
      <c r="Y107" s="29"/>
      <c r="Z107" s="32"/>
      <c r="AA107" s="29"/>
      <c r="AB107" s="32"/>
      <c r="AC107" s="29"/>
      <c r="AD107" s="32"/>
      <c r="AE107" s="29"/>
      <c r="AF107" s="32"/>
      <c r="AG107" s="32"/>
      <c r="AI107" s="143"/>
      <c r="AJ107" s="143"/>
      <c r="AK107" s="143"/>
      <c r="AL107" s="29"/>
      <c r="AM107" s="32"/>
      <c r="AN107" s="29"/>
      <c r="AO107" s="32"/>
      <c r="AP107" s="29"/>
      <c r="AQ107" s="32"/>
      <c r="AR107" s="29"/>
      <c r="AS107" s="32"/>
      <c r="AT107" s="29"/>
      <c r="AU107" s="32"/>
      <c r="AV107" s="32"/>
      <c r="AX107" s="143"/>
      <c r="AY107" s="143"/>
      <c r="AZ107" s="143"/>
      <c r="BA107" s="29"/>
      <c r="BB107" s="32"/>
      <c r="BC107" s="29"/>
      <c r="BD107" s="32"/>
      <c r="BE107" s="29"/>
      <c r="BF107" s="32"/>
      <c r="BG107" s="29"/>
      <c r="BH107" s="32"/>
      <c r="BI107" s="29"/>
      <c r="BJ107" s="32"/>
      <c r="BK107" s="32"/>
      <c r="BM107" s="143"/>
      <c r="BN107" s="143"/>
      <c r="BO107" s="143"/>
      <c r="BP107" s="29"/>
      <c r="BQ107" s="32"/>
      <c r="BR107" s="29"/>
      <c r="BS107" s="32"/>
      <c r="BT107" s="29"/>
      <c r="BU107" s="32"/>
      <c r="BV107" s="29"/>
      <c r="BW107" s="32"/>
      <c r="BX107" s="29"/>
      <c r="BY107" s="32"/>
      <c r="BZ107" s="32"/>
      <c r="CB107" s="143"/>
      <c r="CC107" s="143"/>
      <c r="CD107" s="143"/>
      <c r="CE107" s="29"/>
      <c r="CF107" s="32"/>
      <c r="CG107" s="29"/>
      <c r="CH107" s="32"/>
      <c r="CI107" s="29"/>
      <c r="CJ107" s="32"/>
      <c r="CK107" s="29"/>
      <c r="CL107" s="32"/>
      <c r="CM107" s="29"/>
      <c r="CN107" s="32"/>
      <c r="CO107" s="32"/>
      <c r="CQ107" s="141"/>
      <c r="CR107" s="141"/>
      <c r="CS107" s="141"/>
      <c r="CT107" s="142"/>
      <c r="CU107" s="140"/>
      <c r="CV107" s="142"/>
      <c r="CW107" s="140"/>
      <c r="CX107" s="142"/>
      <c r="CY107" s="140"/>
      <c r="CZ107" s="142"/>
      <c r="DA107" s="140"/>
      <c r="DB107" s="142"/>
      <c r="DC107" s="140"/>
      <c r="DD107" s="142"/>
      <c r="DE107" s="143"/>
      <c r="DF107" s="143"/>
      <c r="DG107" s="143"/>
      <c r="DH107" s="143"/>
      <c r="DI107" s="29"/>
      <c r="DJ107" s="32"/>
      <c r="DK107" s="29"/>
      <c r="DL107" s="32"/>
      <c r="DM107" s="29"/>
      <c r="DN107" s="32"/>
      <c r="DO107" s="29"/>
      <c r="DP107" s="32"/>
      <c r="DQ107" s="29"/>
      <c r="DR107" s="32"/>
      <c r="DS107" s="32"/>
      <c r="DU107" s="143"/>
      <c r="DV107" s="143"/>
      <c r="DW107" s="143"/>
      <c r="DX107" s="29"/>
      <c r="DY107" s="32"/>
      <c r="DZ107" s="29"/>
      <c r="EA107" s="32"/>
      <c r="EB107" s="29"/>
      <c r="EC107" s="32"/>
      <c r="ED107" s="29"/>
      <c r="EE107" s="32"/>
      <c r="EF107" s="29"/>
      <c r="EG107" s="32"/>
      <c r="EH107" s="32"/>
      <c r="EJ107" s="143"/>
      <c r="EK107" s="143"/>
      <c r="EL107" s="143"/>
      <c r="EM107" s="29"/>
      <c r="EN107" s="32"/>
      <c r="EO107" s="29"/>
      <c r="EP107" s="32"/>
      <c r="EQ107" s="29"/>
      <c r="ER107" s="32"/>
      <c r="ES107" s="29"/>
      <c r="ET107" s="32"/>
      <c r="EU107" s="29"/>
      <c r="EV107" s="32"/>
      <c r="EW107" s="32"/>
    </row>
    <row r="108" spans="4:153" ht="9.9" customHeight="1">
      <c r="D108" s="34"/>
      <c r="E108" s="143"/>
      <c r="F108" s="143"/>
      <c r="G108" s="143"/>
      <c r="H108" s="29"/>
      <c r="I108" s="32"/>
      <c r="J108" s="29"/>
      <c r="K108" s="32"/>
      <c r="L108" s="29"/>
      <c r="M108" s="32"/>
      <c r="N108" s="29"/>
      <c r="O108" s="32"/>
      <c r="P108" s="29"/>
      <c r="Q108" s="32"/>
      <c r="R108" s="32"/>
      <c r="T108" s="143"/>
      <c r="U108" s="143"/>
      <c r="V108" s="143"/>
      <c r="W108" s="29"/>
      <c r="X108" s="32"/>
      <c r="Y108" s="29"/>
      <c r="Z108" s="32"/>
      <c r="AA108" s="29"/>
      <c r="AB108" s="32"/>
      <c r="AC108" s="29"/>
      <c r="AD108" s="32"/>
      <c r="AE108" s="29"/>
      <c r="AF108" s="32"/>
      <c r="AG108" s="32"/>
      <c r="AI108" s="143"/>
      <c r="AJ108" s="143"/>
      <c r="AK108" s="143"/>
      <c r="AL108" s="29"/>
      <c r="AM108" s="32"/>
      <c r="AN108" s="29"/>
      <c r="AO108" s="32"/>
      <c r="AP108" s="29"/>
      <c r="AQ108" s="32"/>
      <c r="AR108" s="29"/>
      <c r="AS108" s="32"/>
      <c r="AT108" s="29"/>
      <c r="AU108" s="32"/>
      <c r="AV108" s="32"/>
      <c r="AX108" s="143"/>
      <c r="AY108" s="143"/>
      <c r="AZ108" s="143"/>
      <c r="BA108" s="29"/>
      <c r="BB108" s="32"/>
      <c r="BC108" s="29"/>
      <c r="BD108" s="32"/>
      <c r="BE108" s="29"/>
      <c r="BF108" s="32"/>
      <c r="BG108" s="29"/>
      <c r="BH108" s="32"/>
      <c r="BI108" s="29"/>
      <c r="BJ108" s="32"/>
      <c r="BK108" s="32"/>
      <c r="BM108" s="143"/>
      <c r="BN108" s="143"/>
      <c r="BO108" s="143"/>
      <c r="BP108" s="29"/>
      <c r="BQ108" s="32"/>
      <c r="BR108" s="29"/>
      <c r="BS108" s="32"/>
      <c r="BT108" s="29"/>
      <c r="BU108" s="32"/>
      <c r="BV108" s="29"/>
      <c r="BW108" s="32"/>
      <c r="BX108" s="29"/>
      <c r="BY108" s="32"/>
      <c r="BZ108" s="32"/>
      <c r="CB108" s="143"/>
      <c r="CC108" s="143"/>
      <c r="CD108" s="143"/>
      <c r="CE108" s="29"/>
      <c r="CF108" s="32"/>
      <c r="CG108" s="29"/>
      <c r="CH108" s="32"/>
      <c r="CI108" s="29"/>
      <c r="CJ108" s="32"/>
      <c r="CK108" s="29"/>
      <c r="CL108" s="32"/>
      <c r="CM108" s="29"/>
      <c r="CN108" s="32"/>
      <c r="CO108" s="32"/>
      <c r="CQ108" s="141"/>
      <c r="CR108" s="141"/>
      <c r="CS108" s="141"/>
      <c r="CT108" s="142"/>
      <c r="CU108" s="140"/>
      <c r="CV108" s="142"/>
      <c r="CW108" s="140"/>
      <c r="CX108" s="142"/>
      <c r="CY108" s="140"/>
      <c r="CZ108" s="142"/>
      <c r="DA108" s="140"/>
      <c r="DB108" s="142"/>
      <c r="DC108" s="140"/>
      <c r="DD108" s="142"/>
      <c r="DE108" s="143"/>
      <c r="DF108" s="143"/>
      <c r="DG108" s="143"/>
      <c r="DH108" s="143"/>
      <c r="DI108" s="29"/>
      <c r="DJ108" s="32"/>
      <c r="DK108" s="29"/>
      <c r="DL108" s="32"/>
      <c r="DM108" s="29"/>
      <c r="DN108" s="32"/>
      <c r="DO108" s="29"/>
      <c r="DP108" s="32"/>
      <c r="DQ108" s="29"/>
      <c r="DR108" s="32"/>
      <c r="DS108" s="32"/>
      <c r="DU108" s="143"/>
      <c r="DV108" s="143"/>
      <c r="DW108" s="143"/>
      <c r="DX108" s="29"/>
      <c r="DY108" s="32"/>
      <c r="DZ108" s="29"/>
      <c r="EA108" s="32"/>
      <c r="EB108" s="29"/>
      <c r="EC108" s="32"/>
      <c r="ED108" s="29"/>
      <c r="EE108" s="32"/>
      <c r="EF108" s="29"/>
      <c r="EG108" s="32"/>
      <c r="EH108" s="32"/>
      <c r="EJ108" s="143"/>
      <c r="EK108" s="143"/>
      <c r="EL108" s="143"/>
      <c r="EM108" s="29"/>
      <c r="EN108" s="32"/>
      <c r="EO108" s="29"/>
      <c r="EP108" s="32"/>
      <c r="EQ108" s="29"/>
      <c r="ER108" s="32"/>
      <c r="ES108" s="29"/>
      <c r="ET108" s="32"/>
      <c r="EU108" s="29"/>
      <c r="EV108" s="32"/>
      <c r="EW108" s="32"/>
    </row>
    <row r="109" spans="4:153" ht="9.9" customHeight="1">
      <c r="D109" s="34"/>
      <c r="E109" s="143"/>
      <c r="F109" s="143"/>
      <c r="G109" s="143"/>
      <c r="H109" s="29"/>
      <c r="I109" s="32"/>
      <c r="J109" s="29"/>
      <c r="K109" s="32"/>
      <c r="L109" s="29"/>
      <c r="M109" s="32"/>
      <c r="N109" s="29"/>
      <c r="O109" s="32"/>
      <c r="P109" s="29"/>
      <c r="Q109" s="32"/>
      <c r="R109" s="32"/>
      <c r="T109" s="143"/>
      <c r="U109" s="143"/>
      <c r="V109" s="143"/>
      <c r="W109" s="29"/>
      <c r="X109" s="32"/>
      <c r="Y109" s="29"/>
      <c r="Z109" s="32"/>
      <c r="AA109" s="29"/>
      <c r="AB109" s="32"/>
      <c r="AC109" s="29"/>
      <c r="AD109" s="32"/>
      <c r="AE109" s="29"/>
      <c r="AF109" s="32"/>
      <c r="AG109" s="32"/>
      <c r="AI109" s="143"/>
      <c r="AJ109" s="143"/>
      <c r="AK109" s="143"/>
      <c r="AL109" s="29"/>
      <c r="AM109" s="32"/>
      <c r="AN109" s="29"/>
      <c r="AO109" s="32"/>
      <c r="AP109" s="29"/>
      <c r="AQ109" s="32"/>
      <c r="AR109" s="29"/>
      <c r="AS109" s="32"/>
      <c r="AT109" s="29"/>
      <c r="AU109" s="32"/>
      <c r="AV109" s="32"/>
      <c r="AX109" s="143"/>
      <c r="AY109" s="143"/>
      <c r="AZ109" s="143"/>
      <c r="BA109" s="29"/>
      <c r="BB109" s="32"/>
      <c r="BC109" s="29"/>
      <c r="BD109" s="32"/>
      <c r="BE109" s="29"/>
      <c r="BF109" s="32"/>
      <c r="BG109" s="29"/>
      <c r="BH109" s="32"/>
      <c r="BI109" s="29"/>
      <c r="BJ109" s="32"/>
      <c r="BK109" s="32"/>
      <c r="BM109" s="143"/>
      <c r="BN109" s="143"/>
      <c r="BO109" s="143"/>
      <c r="BP109" s="29"/>
      <c r="BQ109" s="32"/>
      <c r="BR109" s="29"/>
      <c r="BS109" s="32"/>
      <c r="BT109" s="29"/>
      <c r="BU109" s="32"/>
      <c r="BV109" s="29"/>
      <c r="BW109" s="32"/>
      <c r="BX109" s="29"/>
      <c r="BY109" s="32"/>
      <c r="BZ109" s="32"/>
      <c r="CB109" s="143"/>
      <c r="CC109" s="143"/>
      <c r="CD109" s="143"/>
      <c r="CE109" s="29"/>
      <c r="CF109" s="32"/>
      <c r="CG109" s="29"/>
      <c r="CH109" s="32"/>
      <c r="CI109" s="29"/>
      <c r="CJ109" s="32"/>
      <c r="CK109" s="29"/>
      <c r="CL109" s="32"/>
      <c r="CM109" s="29"/>
      <c r="CN109" s="32"/>
      <c r="CO109" s="32"/>
      <c r="CQ109" s="141"/>
      <c r="CR109" s="141"/>
      <c r="CS109" s="141"/>
      <c r="CT109" s="142"/>
      <c r="CU109" s="140"/>
      <c r="CV109" s="142"/>
      <c r="CW109" s="140"/>
      <c r="CX109" s="142"/>
      <c r="CY109" s="140"/>
      <c r="CZ109" s="142"/>
      <c r="DA109" s="140"/>
      <c r="DB109" s="142"/>
      <c r="DC109" s="140"/>
      <c r="DD109" s="142"/>
      <c r="DE109" s="143"/>
      <c r="DF109" s="143"/>
      <c r="DG109" s="143"/>
      <c r="DH109" s="143"/>
      <c r="DI109" s="29"/>
      <c r="DJ109" s="32"/>
      <c r="DK109" s="29"/>
      <c r="DL109" s="32"/>
      <c r="DM109" s="29"/>
      <c r="DN109" s="32"/>
      <c r="DO109" s="29"/>
      <c r="DP109" s="32"/>
      <c r="DQ109" s="29"/>
      <c r="DR109" s="32"/>
      <c r="DS109" s="32"/>
      <c r="DU109" s="143"/>
      <c r="DV109" s="143"/>
      <c r="DW109" s="143"/>
      <c r="DX109" s="29"/>
      <c r="DY109" s="32"/>
      <c r="DZ109" s="29"/>
      <c r="EA109" s="32"/>
      <c r="EB109" s="29"/>
      <c r="EC109" s="32"/>
      <c r="ED109" s="29"/>
      <c r="EE109" s="32"/>
      <c r="EF109" s="29"/>
      <c r="EG109" s="32"/>
      <c r="EH109" s="32"/>
      <c r="EJ109" s="143"/>
      <c r="EK109" s="143"/>
      <c r="EL109" s="143"/>
      <c r="EM109" s="29"/>
      <c r="EN109" s="32"/>
      <c r="EO109" s="29"/>
      <c r="EP109" s="32"/>
      <c r="EQ109" s="29"/>
      <c r="ER109" s="32"/>
      <c r="ES109" s="29"/>
      <c r="ET109" s="32"/>
      <c r="EU109" s="29"/>
      <c r="EV109" s="32"/>
      <c r="EW109" s="32"/>
    </row>
    <row r="110" spans="4:153" ht="9.9" customHeight="1">
      <c r="D110" s="34"/>
      <c r="E110" s="143"/>
      <c r="F110" s="143"/>
      <c r="G110" s="143"/>
      <c r="H110" s="29"/>
      <c r="I110" s="32"/>
      <c r="J110" s="29"/>
      <c r="K110" s="32"/>
      <c r="L110" s="29"/>
      <c r="M110" s="32"/>
      <c r="N110" s="29"/>
      <c r="O110" s="32"/>
      <c r="P110" s="29"/>
      <c r="Q110" s="32"/>
      <c r="R110" s="32"/>
      <c r="T110" s="143"/>
      <c r="U110" s="143"/>
      <c r="V110" s="143"/>
      <c r="W110" s="29"/>
      <c r="X110" s="32"/>
      <c r="Y110" s="29"/>
      <c r="Z110" s="32"/>
      <c r="AA110" s="29"/>
      <c r="AB110" s="32"/>
      <c r="AC110" s="29"/>
      <c r="AD110" s="32"/>
      <c r="AE110" s="29"/>
      <c r="AF110" s="32"/>
      <c r="AG110" s="32"/>
      <c r="AI110" s="143"/>
      <c r="AJ110" s="143"/>
      <c r="AK110" s="143"/>
      <c r="AL110" s="29"/>
      <c r="AM110" s="32"/>
      <c r="AN110" s="29"/>
      <c r="AO110" s="32"/>
      <c r="AP110" s="29"/>
      <c r="AQ110" s="32"/>
      <c r="AR110" s="29"/>
      <c r="AS110" s="32"/>
      <c r="AT110" s="29"/>
      <c r="AU110" s="32"/>
      <c r="AV110" s="32"/>
      <c r="AX110" s="143"/>
      <c r="AY110" s="143"/>
      <c r="AZ110" s="143"/>
      <c r="BA110" s="29"/>
      <c r="BB110" s="32"/>
      <c r="BC110" s="29"/>
      <c r="BD110" s="32"/>
      <c r="BE110" s="29"/>
      <c r="BF110" s="32"/>
      <c r="BG110" s="29"/>
      <c r="BH110" s="32"/>
      <c r="BI110" s="29"/>
      <c r="BJ110" s="32"/>
      <c r="BK110" s="32"/>
      <c r="BM110" s="143"/>
      <c r="BN110" s="143"/>
      <c r="BO110" s="143"/>
      <c r="BP110" s="29"/>
      <c r="BQ110" s="32"/>
      <c r="BR110" s="29"/>
      <c r="BS110" s="32"/>
      <c r="BT110" s="29"/>
      <c r="BU110" s="32"/>
      <c r="BV110" s="29"/>
      <c r="BW110" s="32"/>
      <c r="BX110" s="29"/>
      <c r="BY110" s="32"/>
      <c r="BZ110" s="32"/>
      <c r="CB110" s="143"/>
      <c r="CC110" s="143"/>
      <c r="CD110" s="143"/>
      <c r="CE110" s="29"/>
      <c r="CF110" s="32"/>
      <c r="CG110" s="29"/>
      <c r="CH110" s="32"/>
      <c r="CI110" s="29"/>
      <c r="CJ110" s="32"/>
      <c r="CK110" s="29"/>
      <c r="CL110" s="32"/>
      <c r="CM110" s="29"/>
      <c r="CN110" s="32"/>
      <c r="CO110" s="32"/>
      <c r="CQ110" s="141"/>
      <c r="CR110" s="141"/>
      <c r="CS110" s="141"/>
      <c r="CT110" s="142"/>
      <c r="CU110" s="140"/>
      <c r="CV110" s="142"/>
      <c r="CW110" s="140"/>
      <c r="CX110" s="142"/>
      <c r="CY110" s="140"/>
      <c r="CZ110" s="142"/>
      <c r="DA110" s="140"/>
      <c r="DB110" s="142"/>
      <c r="DC110" s="140"/>
      <c r="DD110" s="142"/>
      <c r="DE110" s="143"/>
      <c r="DF110" s="143"/>
      <c r="DG110" s="143"/>
      <c r="DH110" s="143"/>
      <c r="DI110" s="29"/>
      <c r="DJ110" s="32"/>
      <c r="DK110" s="29"/>
      <c r="DL110" s="32"/>
      <c r="DM110" s="29"/>
      <c r="DN110" s="32"/>
      <c r="DO110" s="29"/>
      <c r="DP110" s="32"/>
      <c r="DQ110" s="29"/>
      <c r="DR110" s="32"/>
      <c r="DS110" s="32"/>
      <c r="DU110" s="143"/>
      <c r="DV110" s="143"/>
      <c r="DW110" s="143"/>
      <c r="DX110" s="29"/>
      <c r="DY110" s="32"/>
      <c r="DZ110" s="29"/>
      <c r="EA110" s="32"/>
      <c r="EB110" s="29"/>
      <c r="EC110" s="32"/>
      <c r="ED110" s="29"/>
      <c r="EE110" s="32"/>
      <c r="EF110" s="29"/>
      <c r="EG110" s="32"/>
      <c r="EH110" s="32"/>
      <c r="EJ110" s="143"/>
      <c r="EK110" s="143"/>
      <c r="EL110" s="143"/>
      <c r="EM110" s="29"/>
      <c r="EN110" s="32"/>
      <c r="EO110" s="29"/>
      <c r="EP110" s="32"/>
      <c r="EQ110" s="29"/>
      <c r="ER110" s="32"/>
      <c r="ES110" s="29"/>
      <c r="ET110" s="32"/>
      <c r="EU110" s="29"/>
      <c r="EV110" s="32"/>
      <c r="EW110" s="32"/>
    </row>
    <row r="111" spans="4:153" ht="9.9" customHeight="1">
      <c r="D111" s="34"/>
      <c r="E111" s="143"/>
      <c r="F111" s="143"/>
      <c r="G111" s="143"/>
      <c r="H111" s="29"/>
      <c r="I111" s="32"/>
      <c r="J111" s="29"/>
      <c r="K111" s="32"/>
      <c r="L111" s="29"/>
      <c r="M111" s="32"/>
      <c r="N111" s="29"/>
      <c r="O111" s="32"/>
      <c r="P111" s="29"/>
      <c r="Q111" s="32"/>
      <c r="R111" s="32"/>
      <c r="T111" s="143"/>
      <c r="U111" s="143"/>
      <c r="V111" s="143"/>
      <c r="W111" s="29"/>
      <c r="X111" s="32"/>
      <c r="Y111" s="29"/>
      <c r="Z111" s="32"/>
      <c r="AA111" s="29"/>
      <c r="AB111" s="32"/>
      <c r="AC111" s="29"/>
      <c r="AD111" s="32"/>
      <c r="AE111" s="29"/>
      <c r="AF111" s="32"/>
      <c r="AG111" s="32"/>
      <c r="AI111" s="143"/>
      <c r="AJ111" s="143"/>
      <c r="AK111" s="143"/>
      <c r="AL111" s="29"/>
      <c r="AM111" s="32"/>
      <c r="AN111" s="29"/>
      <c r="AO111" s="32"/>
      <c r="AP111" s="29"/>
      <c r="AQ111" s="32"/>
      <c r="AR111" s="29"/>
      <c r="AS111" s="32"/>
      <c r="AT111" s="29"/>
      <c r="AU111" s="32"/>
      <c r="AV111" s="32"/>
      <c r="AX111" s="143"/>
      <c r="AY111" s="143"/>
      <c r="AZ111" s="143"/>
      <c r="BA111" s="29"/>
      <c r="BB111" s="32"/>
      <c r="BC111" s="29"/>
      <c r="BD111" s="32"/>
      <c r="BE111" s="29"/>
      <c r="BF111" s="32"/>
      <c r="BG111" s="29"/>
      <c r="BH111" s="32"/>
      <c r="BI111" s="29"/>
      <c r="BJ111" s="32"/>
      <c r="BK111" s="32"/>
      <c r="BM111" s="143"/>
      <c r="BN111" s="143"/>
      <c r="BO111" s="143"/>
      <c r="BP111" s="29"/>
      <c r="BQ111" s="32"/>
      <c r="BR111" s="29"/>
      <c r="BS111" s="32"/>
      <c r="BT111" s="29"/>
      <c r="BU111" s="32"/>
      <c r="BV111" s="29"/>
      <c r="BW111" s="32"/>
      <c r="BX111" s="29"/>
      <c r="BY111" s="32"/>
      <c r="BZ111" s="32"/>
      <c r="CB111" s="143"/>
      <c r="CC111" s="143"/>
      <c r="CD111" s="143"/>
      <c r="CE111" s="29"/>
      <c r="CF111" s="32"/>
      <c r="CG111" s="29"/>
      <c r="CH111" s="32"/>
      <c r="CI111" s="29"/>
      <c r="CJ111" s="32"/>
      <c r="CK111" s="29"/>
      <c r="CL111" s="32"/>
      <c r="CM111" s="29"/>
      <c r="CN111" s="32"/>
      <c r="CO111" s="32"/>
      <c r="CQ111" s="141"/>
      <c r="CR111" s="141"/>
      <c r="CS111" s="141"/>
      <c r="CT111" s="142"/>
      <c r="CU111" s="140"/>
      <c r="CV111" s="142"/>
      <c r="CW111" s="140"/>
      <c r="CX111" s="142"/>
      <c r="CY111" s="140"/>
      <c r="CZ111" s="142"/>
      <c r="DA111" s="140"/>
      <c r="DB111" s="142"/>
      <c r="DC111" s="140"/>
      <c r="DD111" s="142"/>
      <c r="DE111" s="143"/>
      <c r="DF111" s="143"/>
      <c r="DG111" s="143"/>
      <c r="DH111" s="143"/>
      <c r="DI111" s="29"/>
      <c r="DJ111" s="32"/>
      <c r="DK111" s="29"/>
      <c r="DL111" s="32"/>
      <c r="DM111" s="29"/>
      <c r="DN111" s="32"/>
      <c r="DO111" s="29"/>
      <c r="DP111" s="32"/>
      <c r="DQ111" s="29"/>
      <c r="DR111" s="32"/>
      <c r="DS111" s="32"/>
      <c r="DU111" s="143"/>
      <c r="DV111" s="143"/>
      <c r="DW111" s="143"/>
      <c r="DX111" s="29"/>
      <c r="DY111" s="32"/>
      <c r="DZ111" s="29"/>
      <c r="EA111" s="32"/>
      <c r="EB111" s="29"/>
      <c r="EC111" s="32"/>
      <c r="ED111" s="29"/>
      <c r="EE111" s="32"/>
      <c r="EF111" s="29"/>
      <c r="EG111" s="32"/>
      <c r="EH111" s="32"/>
      <c r="EJ111" s="143"/>
      <c r="EK111" s="143"/>
      <c r="EL111" s="143"/>
      <c r="EM111" s="29"/>
      <c r="EN111" s="32"/>
      <c r="EO111" s="29"/>
      <c r="EP111" s="32"/>
      <c r="EQ111" s="29"/>
      <c r="ER111" s="32"/>
      <c r="ES111" s="29"/>
      <c r="ET111" s="32"/>
      <c r="EU111" s="29"/>
      <c r="EV111" s="32"/>
      <c r="EW111" s="32"/>
    </row>
    <row r="112" spans="4:153" ht="9.9" customHeight="1">
      <c r="D112" s="34"/>
      <c r="E112" s="143"/>
      <c r="F112" s="143"/>
      <c r="G112" s="143"/>
      <c r="H112" s="29"/>
      <c r="I112" s="32"/>
      <c r="J112" s="29"/>
      <c r="K112" s="32"/>
      <c r="L112" s="29"/>
      <c r="M112" s="32"/>
      <c r="N112" s="29"/>
      <c r="O112" s="32"/>
      <c r="P112" s="29"/>
      <c r="Q112" s="32"/>
      <c r="R112" s="32"/>
      <c r="T112" s="143"/>
      <c r="U112" s="143"/>
      <c r="V112" s="143"/>
      <c r="W112" s="29"/>
      <c r="X112" s="32"/>
      <c r="Y112" s="29"/>
      <c r="Z112" s="32"/>
      <c r="AA112" s="29"/>
      <c r="AB112" s="32"/>
      <c r="AC112" s="29"/>
      <c r="AD112" s="32"/>
      <c r="AE112" s="29"/>
      <c r="AF112" s="32"/>
      <c r="AG112" s="32"/>
      <c r="AI112" s="143"/>
      <c r="AJ112" s="143"/>
      <c r="AK112" s="143"/>
      <c r="AL112" s="29"/>
      <c r="AM112" s="32"/>
      <c r="AN112" s="29"/>
      <c r="AO112" s="32"/>
      <c r="AP112" s="29"/>
      <c r="AQ112" s="32"/>
      <c r="AR112" s="29"/>
      <c r="AS112" s="32"/>
      <c r="AT112" s="29"/>
      <c r="AU112" s="32"/>
      <c r="AV112" s="32"/>
      <c r="AX112" s="143"/>
      <c r="AY112" s="143"/>
      <c r="AZ112" s="143"/>
      <c r="BA112" s="29"/>
      <c r="BB112" s="32"/>
      <c r="BC112" s="29"/>
      <c r="BD112" s="32"/>
      <c r="BE112" s="29"/>
      <c r="BF112" s="32"/>
      <c r="BG112" s="29"/>
      <c r="BH112" s="32"/>
      <c r="BI112" s="29"/>
      <c r="BJ112" s="32"/>
      <c r="BK112" s="32"/>
      <c r="BM112" s="143"/>
      <c r="BN112" s="143"/>
      <c r="BO112" s="143"/>
      <c r="BP112" s="29"/>
      <c r="BQ112" s="32"/>
      <c r="BR112" s="29"/>
      <c r="BS112" s="32"/>
      <c r="BT112" s="29"/>
      <c r="BU112" s="32"/>
      <c r="BV112" s="29"/>
      <c r="BW112" s="32"/>
      <c r="BX112" s="29"/>
      <c r="BY112" s="32"/>
      <c r="BZ112" s="32"/>
      <c r="CB112" s="143"/>
      <c r="CC112" s="143"/>
      <c r="CD112" s="143"/>
      <c r="CE112" s="29"/>
      <c r="CF112" s="32"/>
      <c r="CG112" s="29"/>
      <c r="CH112" s="32"/>
      <c r="CI112" s="29"/>
      <c r="CJ112" s="32"/>
      <c r="CK112" s="29"/>
      <c r="CL112" s="32"/>
      <c r="CM112" s="29"/>
      <c r="CN112" s="32"/>
      <c r="CO112" s="32"/>
      <c r="CQ112" s="141"/>
      <c r="CR112" s="141"/>
      <c r="CS112" s="141"/>
      <c r="CT112" s="142"/>
      <c r="CU112" s="140"/>
      <c r="CV112" s="142"/>
      <c r="CW112" s="140"/>
      <c r="CX112" s="142"/>
      <c r="CY112" s="140"/>
      <c r="CZ112" s="142"/>
      <c r="DA112" s="140"/>
      <c r="DB112" s="142"/>
      <c r="DC112" s="140"/>
      <c r="DD112" s="142"/>
      <c r="DE112" s="143"/>
      <c r="DF112" s="143"/>
      <c r="DG112" s="143"/>
      <c r="DH112" s="143"/>
      <c r="DI112" s="29"/>
      <c r="DJ112" s="32"/>
      <c r="DK112" s="29"/>
      <c r="DL112" s="32"/>
      <c r="DM112" s="29"/>
      <c r="DN112" s="32"/>
      <c r="DO112" s="29"/>
      <c r="DP112" s="32"/>
      <c r="DQ112" s="29"/>
      <c r="DR112" s="32"/>
      <c r="DS112" s="32"/>
      <c r="DU112" s="143"/>
      <c r="DV112" s="143"/>
      <c r="DW112" s="143"/>
      <c r="DX112" s="29"/>
      <c r="DY112" s="32"/>
      <c r="DZ112" s="29"/>
      <c r="EA112" s="32"/>
      <c r="EB112" s="29"/>
      <c r="EC112" s="32"/>
      <c r="ED112" s="29"/>
      <c r="EE112" s="32"/>
      <c r="EF112" s="29"/>
      <c r="EG112" s="32"/>
      <c r="EH112" s="32"/>
      <c r="EJ112" s="143"/>
      <c r="EK112" s="143"/>
      <c r="EL112" s="143"/>
      <c r="EM112" s="29"/>
      <c r="EN112" s="32"/>
      <c r="EO112" s="29"/>
      <c r="EP112" s="32"/>
      <c r="EQ112" s="29"/>
      <c r="ER112" s="32"/>
      <c r="ES112" s="29"/>
      <c r="ET112" s="32"/>
      <c r="EU112" s="29"/>
      <c r="EV112" s="32"/>
      <c r="EW112" s="32"/>
    </row>
    <row r="113" spans="4:153" ht="9.9" customHeight="1">
      <c r="D113" s="34"/>
      <c r="E113" s="143"/>
      <c r="F113" s="143"/>
      <c r="G113" s="143"/>
      <c r="H113" s="29"/>
      <c r="I113" s="32"/>
      <c r="J113" s="29"/>
      <c r="K113" s="32"/>
      <c r="L113" s="29"/>
      <c r="M113" s="32"/>
      <c r="N113" s="29"/>
      <c r="O113" s="32"/>
      <c r="P113" s="29"/>
      <c r="Q113" s="32"/>
      <c r="R113" s="32"/>
      <c r="T113" s="143"/>
      <c r="U113" s="143"/>
      <c r="V113" s="143"/>
      <c r="W113" s="29"/>
      <c r="X113" s="32"/>
      <c r="Y113" s="29"/>
      <c r="Z113" s="32"/>
      <c r="AA113" s="29"/>
      <c r="AB113" s="32"/>
      <c r="AC113" s="29"/>
      <c r="AD113" s="32"/>
      <c r="AE113" s="29"/>
      <c r="AF113" s="32"/>
      <c r="AG113" s="32"/>
      <c r="AI113" s="143"/>
      <c r="AJ113" s="143"/>
      <c r="AK113" s="143"/>
      <c r="AL113" s="29"/>
      <c r="AM113" s="32"/>
      <c r="AN113" s="29"/>
      <c r="AO113" s="32"/>
      <c r="AP113" s="29"/>
      <c r="AQ113" s="32"/>
      <c r="AR113" s="29"/>
      <c r="AS113" s="32"/>
      <c r="AT113" s="29"/>
      <c r="AU113" s="32"/>
      <c r="AV113" s="32"/>
      <c r="AX113" s="143"/>
      <c r="AY113" s="143"/>
      <c r="AZ113" s="143"/>
      <c r="BA113" s="29"/>
      <c r="BB113" s="32"/>
      <c r="BC113" s="29"/>
      <c r="BD113" s="32"/>
      <c r="BE113" s="29"/>
      <c r="BF113" s="32"/>
      <c r="BG113" s="29"/>
      <c r="BH113" s="32"/>
      <c r="BI113" s="29"/>
      <c r="BJ113" s="32"/>
      <c r="BK113" s="32"/>
      <c r="BM113" s="143"/>
      <c r="BN113" s="143"/>
      <c r="BO113" s="143"/>
      <c r="BP113" s="29"/>
      <c r="BQ113" s="32"/>
      <c r="BR113" s="29"/>
      <c r="BS113" s="32"/>
      <c r="BT113" s="29"/>
      <c r="BU113" s="32"/>
      <c r="BV113" s="29"/>
      <c r="BW113" s="32"/>
      <c r="BX113" s="29"/>
      <c r="BY113" s="32"/>
      <c r="BZ113" s="32"/>
      <c r="CB113" s="143"/>
      <c r="CC113" s="143"/>
      <c r="CD113" s="143"/>
      <c r="CE113" s="29"/>
      <c r="CF113" s="32"/>
      <c r="CG113" s="29"/>
      <c r="CH113" s="32"/>
      <c r="CI113" s="29"/>
      <c r="CJ113" s="32"/>
      <c r="CK113" s="29"/>
      <c r="CL113" s="32"/>
      <c r="CM113" s="29"/>
      <c r="CN113" s="32"/>
      <c r="CO113" s="32"/>
      <c r="CQ113" s="141"/>
      <c r="CR113" s="141"/>
      <c r="CS113" s="141"/>
      <c r="CT113" s="142"/>
      <c r="CU113" s="140"/>
      <c r="CV113" s="142"/>
      <c r="CW113" s="140"/>
      <c r="CX113" s="142"/>
      <c r="CY113" s="140"/>
      <c r="CZ113" s="142"/>
      <c r="DA113" s="140"/>
      <c r="DB113" s="142"/>
      <c r="DC113" s="140"/>
      <c r="DD113" s="142"/>
      <c r="DE113" s="143"/>
      <c r="DF113" s="143"/>
      <c r="DG113" s="143"/>
      <c r="DH113" s="143"/>
      <c r="DI113" s="29"/>
      <c r="DJ113" s="32"/>
      <c r="DK113" s="29"/>
      <c r="DL113" s="32"/>
      <c r="DM113" s="29"/>
      <c r="DN113" s="32"/>
      <c r="DO113" s="29"/>
      <c r="DP113" s="32"/>
      <c r="DQ113" s="29"/>
      <c r="DR113" s="32"/>
      <c r="DS113" s="32"/>
      <c r="DU113" s="143"/>
      <c r="DV113" s="143"/>
      <c r="DW113" s="143"/>
      <c r="DX113" s="29"/>
      <c r="DY113" s="32"/>
      <c r="DZ113" s="29"/>
      <c r="EA113" s="32"/>
      <c r="EB113" s="29"/>
      <c r="EC113" s="32"/>
      <c r="ED113" s="29"/>
      <c r="EE113" s="32"/>
      <c r="EF113" s="29"/>
      <c r="EG113" s="32"/>
      <c r="EH113" s="32"/>
      <c r="EJ113" s="143"/>
      <c r="EK113" s="143"/>
      <c r="EL113" s="143"/>
      <c r="EM113" s="29"/>
      <c r="EN113" s="32"/>
      <c r="EO113" s="29"/>
      <c r="EP113" s="32"/>
      <c r="EQ113" s="29"/>
      <c r="ER113" s="32"/>
      <c r="ES113" s="29"/>
      <c r="ET113" s="32"/>
      <c r="EU113" s="29"/>
      <c r="EV113" s="32"/>
      <c r="EW113" s="32"/>
    </row>
    <row r="114" spans="4:153" ht="9.9" customHeight="1">
      <c r="D114" s="34"/>
      <c r="E114" s="143"/>
      <c r="F114" s="143"/>
      <c r="G114" s="143"/>
      <c r="H114" s="29"/>
      <c r="I114" s="32"/>
      <c r="J114" s="29"/>
      <c r="K114" s="32"/>
      <c r="L114" s="29"/>
      <c r="M114" s="32"/>
      <c r="N114" s="29"/>
      <c r="O114" s="32"/>
      <c r="P114" s="29"/>
      <c r="Q114" s="32"/>
      <c r="R114" s="32"/>
      <c r="T114" s="143"/>
      <c r="U114" s="143"/>
      <c r="V114" s="143"/>
      <c r="W114" s="29"/>
      <c r="X114" s="32"/>
      <c r="Y114" s="29"/>
      <c r="Z114" s="32"/>
      <c r="AA114" s="29"/>
      <c r="AB114" s="32"/>
      <c r="AC114" s="29"/>
      <c r="AD114" s="32"/>
      <c r="AE114" s="29"/>
      <c r="AF114" s="32"/>
      <c r="AG114" s="32"/>
      <c r="AI114" s="143"/>
      <c r="AJ114" s="143"/>
      <c r="AK114" s="143"/>
      <c r="AL114" s="29"/>
      <c r="AM114" s="32"/>
      <c r="AN114" s="29"/>
      <c r="AO114" s="32"/>
      <c r="AP114" s="29"/>
      <c r="AQ114" s="32"/>
      <c r="AR114" s="29"/>
      <c r="AS114" s="32"/>
      <c r="AT114" s="29"/>
      <c r="AU114" s="32"/>
      <c r="AV114" s="32"/>
      <c r="AX114" s="143"/>
      <c r="AY114" s="143"/>
      <c r="AZ114" s="143"/>
      <c r="BA114" s="29"/>
      <c r="BB114" s="32"/>
      <c r="BC114" s="29"/>
      <c r="BD114" s="32"/>
      <c r="BE114" s="29"/>
      <c r="BF114" s="32"/>
      <c r="BG114" s="29"/>
      <c r="BH114" s="32"/>
      <c r="BI114" s="29"/>
      <c r="BJ114" s="32"/>
      <c r="BK114" s="32"/>
      <c r="BM114" s="143"/>
      <c r="BN114" s="143"/>
      <c r="BO114" s="143"/>
      <c r="BP114" s="29"/>
      <c r="BQ114" s="32"/>
      <c r="BR114" s="29"/>
      <c r="BS114" s="32"/>
      <c r="BT114" s="29"/>
      <c r="BU114" s="32"/>
      <c r="BV114" s="29"/>
      <c r="BW114" s="32"/>
      <c r="BX114" s="29"/>
      <c r="BY114" s="32"/>
      <c r="BZ114" s="32"/>
      <c r="CB114" s="143"/>
      <c r="CC114" s="143"/>
      <c r="CD114" s="143"/>
      <c r="CE114" s="29"/>
      <c r="CF114" s="32"/>
      <c r="CG114" s="29"/>
      <c r="CH114" s="32"/>
      <c r="CI114" s="29"/>
      <c r="CJ114" s="32"/>
      <c r="CK114" s="29"/>
      <c r="CL114" s="32"/>
      <c r="CM114" s="29"/>
      <c r="CN114" s="32"/>
      <c r="CO114" s="32"/>
      <c r="CQ114" s="141"/>
      <c r="CR114" s="141"/>
      <c r="CS114" s="141"/>
      <c r="CT114" s="142"/>
      <c r="CU114" s="140"/>
      <c r="CV114" s="142"/>
      <c r="CW114" s="140"/>
      <c r="CX114" s="142"/>
      <c r="CY114" s="140"/>
      <c r="CZ114" s="142"/>
      <c r="DA114" s="140"/>
      <c r="DB114" s="142"/>
      <c r="DC114" s="140"/>
      <c r="DD114" s="142"/>
      <c r="DE114" s="143"/>
      <c r="DF114" s="143"/>
      <c r="DG114" s="143"/>
      <c r="DH114" s="143"/>
      <c r="DI114" s="29"/>
      <c r="DJ114" s="32"/>
      <c r="DK114" s="29"/>
      <c r="DL114" s="32"/>
      <c r="DM114" s="29"/>
      <c r="DN114" s="32"/>
      <c r="DO114" s="29"/>
      <c r="DP114" s="32"/>
      <c r="DQ114" s="29"/>
      <c r="DR114" s="32"/>
      <c r="DS114" s="32"/>
      <c r="DU114" s="143"/>
      <c r="DV114" s="143"/>
      <c r="DW114" s="143"/>
      <c r="DX114" s="29"/>
      <c r="DY114" s="32"/>
      <c r="DZ114" s="29"/>
      <c r="EA114" s="32"/>
      <c r="EB114" s="29"/>
      <c r="EC114" s="32"/>
      <c r="ED114" s="29"/>
      <c r="EE114" s="32"/>
      <c r="EF114" s="29"/>
      <c r="EG114" s="32"/>
      <c r="EH114" s="32"/>
      <c r="EJ114" s="143"/>
      <c r="EK114" s="143"/>
      <c r="EL114" s="143"/>
      <c r="EM114" s="29"/>
      <c r="EN114" s="32"/>
      <c r="EO114" s="29"/>
      <c r="EP114" s="32"/>
      <c r="EQ114" s="29"/>
      <c r="ER114" s="32"/>
      <c r="ES114" s="29"/>
      <c r="ET114" s="32"/>
      <c r="EU114" s="29"/>
      <c r="EV114" s="32"/>
      <c r="EW114" s="32"/>
    </row>
    <row r="115" spans="4:153" ht="9.9" customHeight="1">
      <c r="D115" s="34"/>
      <c r="E115" s="143"/>
      <c r="F115" s="143"/>
      <c r="G115" s="143"/>
      <c r="H115" s="29"/>
      <c r="I115" s="32"/>
      <c r="J115" s="29"/>
      <c r="K115" s="32"/>
      <c r="L115" s="29"/>
      <c r="M115" s="32"/>
      <c r="N115" s="29"/>
      <c r="O115" s="32"/>
      <c r="P115" s="29"/>
      <c r="Q115" s="32"/>
      <c r="R115" s="32"/>
      <c r="T115" s="143"/>
      <c r="U115" s="143"/>
      <c r="V115" s="143"/>
      <c r="W115" s="29"/>
      <c r="X115" s="32"/>
      <c r="Y115" s="29"/>
      <c r="Z115" s="32"/>
      <c r="AA115" s="29"/>
      <c r="AB115" s="32"/>
      <c r="AC115" s="29"/>
      <c r="AD115" s="32"/>
      <c r="AE115" s="29"/>
      <c r="AF115" s="32"/>
      <c r="AG115" s="32"/>
      <c r="AI115" s="143"/>
      <c r="AJ115" s="143"/>
      <c r="AK115" s="143"/>
      <c r="AL115" s="29"/>
      <c r="AM115" s="32"/>
      <c r="AN115" s="29"/>
      <c r="AO115" s="32"/>
      <c r="AP115" s="29"/>
      <c r="AQ115" s="32"/>
      <c r="AR115" s="29"/>
      <c r="AS115" s="32"/>
      <c r="AT115" s="29"/>
      <c r="AU115" s="32"/>
      <c r="AV115" s="32"/>
      <c r="AX115" s="143"/>
      <c r="AY115" s="143"/>
      <c r="AZ115" s="143"/>
      <c r="BA115" s="29"/>
      <c r="BB115" s="32"/>
      <c r="BC115" s="29"/>
      <c r="BD115" s="32"/>
      <c r="BE115" s="29"/>
      <c r="BF115" s="32"/>
      <c r="BG115" s="29"/>
      <c r="BH115" s="32"/>
      <c r="BI115" s="29"/>
      <c r="BJ115" s="32"/>
      <c r="BK115" s="32"/>
      <c r="BM115" s="143"/>
      <c r="BN115" s="143"/>
      <c r="BO115" s="143"/>
      <c r="BP115" s="29"/>
      <c r="BQ115" s="32"/>
      <c r="BR115" s="29"/>
      <c r="BS115" s="32"/>
      <c r="BT115" s="29"/>
      <c r="BU115" s="32"/>
      <c r="BV115" s="29"/>
      <c r="BW115" s="32"/>
      <c r="BX115" s="29"/>
      <c r="BY115" s="32"/>
      <c r="BZ115" s="32"/>
      <c r="CB115" s="143"/>
      <c r="CC115" s="143"/>
      <c r="CD115" s="143"/>
      <c r="CE115" s="29"/>
      <c r="CF115" s="32"/>
      <c r="CG115" s="29"/>
      <c r="CH115" s="32"/>
      <c r="CI115" s="29"/>
      <c r="CJ115" s="32"/>
      <c r="CK115" s="29"/>
      <c r="CL115" s="32"/>
      <c r="CM115" s="29"/>
      <c r="CN115" s="32"/>
      <c r="CO115" s="32"/>
      <c r="CQ115" s="141"/>
      <c r="CR115" s="141"/>
      <c r="CS115" s="141"/>
      <c r="CT115" s="142"/>
      <c r="CU115" s="140"/>
      <c r="CV115" s="142"/>
      <c r="CW115" s="140"/>
      <c r="CX115" s="142"/>
      <c r="CY115" s="140"/>
      <c r="CZ115" s="142"/>
      <c r="DA115" s="140"/>
      <c r="DB115" s="142"/>
      <c r="DC115" s="140"/>
      <c r="DD115" s="142"/>
      <c r="DE115" s="143"/>
      <c r="DF115" s="143"/>
      <c r="DG115" s="143"/>
      <c r="DH115" s="143"/>
      <c r="DI115" s="29"/>
      <c r="DJ115" s="32"/>
      <c r="DK115" s="29"/>
      <c r="DL115" s="32"/>
      <c r="DM115" s="29"/>
      <c r="DN115" s="32"/>
      <c r="DO115" s="29"/>
      <c r="DP115" s="32"/>
      <c r="DQ115" s="29"/>
      <c r="DR115" s="32"/>
      <c r="DS115" s="32"/>
      <c r="DU115" s="143"/>
      <c r="DV115" s="143"/>
      <c r="DW115" s="143"/>
      <c r="DX115" s="29"/>
      <c r="DY115" s="32"/>
      <c r="DZ115" s="29"/>
      <c r="EA115" s="32"/>
      <c r="EB115" s="29"/>
      <c r="EC115" s="32"/>
      <c r="ED115" s="29"/>
      <c r="EE115" s="32"/>
      <c r="EF115" s="29"/>
      <c r="EG115" s="32"/>
      <c r="EH115" s="32"/>
      <c r="EJ115" s="143"/>
      <c r="EK115" s="143"/>
      <c r="EL115" s="143"/>
      <c r="EM115" s="29"/>
      <c r="EN115" s="32"/>
      <c r="EO115" s="29"/>
      <c r="EP115" s="32"/>
      <c r="EQ115" s="29"/>
      <c r="ER115" s="32"/>
      <c r="ES115" s="29"/>
      <c r="ET115" s="32"/>
      <c r="EU115" s="29"/>
      <c r="EV115" s="32"/>
      <c r="EW115" s="32"/>
    </row>
    <row r="116" spans="4:153" ht="9.9" customHeight="1">
      <c r="D116" s="34"/>
      <c r="E116" s="143"/>
      <c r="F116" s="143"/>
      <c r="G116" s="143"/>
      <c r="H116" s="29"/>
      <c r="I116" s="32"/>
      <c r="J116" s="29"/>
      <c r="K116" s="32"/>
      <c r="L116" s="29"/>
      <c r="M116" s="32"/>
      <c r="N116" s="29"/>
      <c r="O116" s="32"/>
      <c r="P116" s="29"/>
      <c r="Q116" s="32"/>
      <c r="R116" s="32"/>
      <c r="T116" s="143"/>
      <c r="U116" s="143"/>
      <c r="V116" s="143"/>
      <c r="W116" s="29"/>
      <c r="X116" s="32"/>
      <c r="Y116" s="29"/>
      <c r="Z116" s="32"/>
      <c r="AA116" s="29"/>
      <c r="AB116" s="32"/>
      <c r="AC116" s="29"/>
      <c r="AD116" s="32"/>
      <c r="AE116" s="29"/>
      <c r="AF116" s="32"/>
      <c r="AG116" s="32"/>
      <c r="AI116" s="143"/>
      <c r="AJ116" s="143"/>
      <c r="AK116" s="143"/>
      <c r="AL116" s="29"/>
      <c r="AM116" s="32"/>
      <c r="AN116" s="29"/>
      <c r="AO116" s="32"/>
      <c r="AP116" s="29"/>
      <c r="AQ116" s="32"/>
      <c r="AR116" s="29"/>
      <c r="AS116" s="32"/>
      <c r="AT116" s="29"/>
      <c r="AU116" s="32"/>
      <c r="AV116" s="32"/>
      <c r="AX116" s="143"/>
      <c r="AY116" s="143"/>
      <c r="AZ116" s="143"/>
      <c r="BA116" s="29"/>
      <c r="BB116" s="32"/>
      <c r="BC116" s="29"/>
      <c r="BD116" s="32"/>
      <c r="BE116" s="29"/>
      <c r="BF116" s="32"/>
      <c r="BG116" s="29"/>
      <c r="BH116" s="32"/>
      <c r="BI116" s="29"/>
      <c r="BJ116" s="32"/>
      <c r="BK116" s="32"/>
      <c r="BM116" s="143"/>
      <c r="BN116" s="143"/>
      <c r="BO116" s="143"/>
      <c r="BP116" s="29"/>
      <c r="BQ116" s="32"/>
      <c r="BR116" s="29"/>
      <c r="BS116" s="32"/>
      <c r="BT116" s="29"/>
      <c r="BU116" s="32"/>
      <c r="BV116" s="29"/>
      <c r="BW116" s="32"/>
      <c r="BX116" s="29"/>
      <c r="BY116" s="32"/>
      <c r="BZ116" s="32"/>
      <c r="CB116" s="143"/>
      <c r="CC116" s="143"/>
      <c r="CD116" s="143"/>
      <c r="CE116" s="29"/>
      <c r="CF116" s="32"/>
      <c r="CG116" s="29"/>
      <c r="CH116" s="32"/>
      <c r="CI116" s="29"/>
      <c r="CJ116" s="32"/>
      <c r="CK116" s="29"/>
      <c r="CL116" s="32"/>
      <c r="CM116" s="29"/>
      <c r="CN116" s="32"/>
      <c r="CO116" s="32"/>
      <c r="CQ116" s="141"/>
      <c r="CR116" s="141"/>
      <c r="CS116" s="141"/>
      <c r="CT116" s="142"/>
      <c r="CU116" s="140"/>
      <c r="CV116" s="142"/>
      <c r="CW116" s="140"/>
      <c r="CX116" s="142"/>
      <c r="CY116" s="140"/>
      <c r="CZ116" s="142"/>
      <c r="DA116" s="140"/>
      <c r="DB116" s="142"/>
      <c r="DC116" s="140"/>
      <c r="DD116" s="142"/>
      <c r="DE116" s="143"/>
      <c r="DF116" s="143"/>
      <c r="DG116" s="143"/>
      <c r="DH116" s="143"/>
      <c r="DI116" s="29"/>
      <c r="DJ116" s="32"/>
      <c r="DK116" s="29"/>
      <c r="DL116" s="32"/>
      <c r="DM116" s="29"/>
      <c r="DN116" s="32"/>
      <c r="DO116" s="29"/>
      <c r="DP116" s="32"/>
      <c r="DQ116" s="29"/>
      <c r="DR116" s="32"/>
      <c r="DS116" s="32"/>
      <c r="DU116" s="143"/>
      <c r="DV116" s="143"/>
      <c r="DW116" s="143"/>
      <c r="DX116" s="29"/>
      <c r="DY116" s="32"/>
      <c r="DZ116" s="29"/>
      <c r="EA116" s="32"/>
      <c r="EB116" s="29"/>
      <c r="EC116" s="32"/>
      <c r="ED116" s="29"/>
      <c r="EE116" s="32"/>
      <c r="EF116" s="29"/>
      <c r="EG116" s="32"/>
      <c r="EH116" s="32"/>
      <c r="EJ116" s="143"/>
      <c r="EK116" s="143"/>
      <c r="EL116" s="143"/>
      <c r="EM116" s="29"/>
      <c r="EN116" s="32"/>
      <c r="EO116" s="29"/>
      <c r="EP116" s="32"/>
      <c r="EQ116" s="29"/>
      <c r="ER116" s="32"/>
      <c r="ES116" s="29"/>
      <c r="ET116" s="32"/>
      <c r="EU116" s="29"/>
      <c r="EV116" s="32"/>
      <c r="EW116" s="32"/>
    </row>
    <row r="117" spans="4:153" ht="9.9" customHeight="1">
      <c r="D117" s="34"/>
      <c r="E117" s="143"/>
      <c r="F117" s="143"/>
      <c r="G117" s="143"/>
      <c r="H117" s="29"/>
      <c r="I117" s="32"/>
      <c r="J117" s="29"/>
      <c r="K117" s="32"/>
      <c r="L117" s="29"/>
      <c r="M117" s="32"/>
      <c r="N117" s="29"/>
      <c r="O117" s="32"/>
      <c r="P117" s="29"/>
      <c r="Q117" s="32"/>
      <c r="R117" s="32"/>
      <c r="T117" s="143"/>
      <c r="U117" s="143"/>
      <c r="V117" s="143"/>
      <c r="W117" s="29"/>
      <c r="X117" s="32"/>
      <c r="Y117" s="29"/>
      <c r="Z117" s="32"/>
      <c r="AA117" s="29"/>
      <c r="AB117" s="32"/>
      <c r="AC117" s="29"/>
      <c r="AD117" s="32"/>
      <c r="AE117" s="29"/>
      <c r="AF117" s="32"/>
      <c r="AG117" s="32"/>
      <c r="AI117" s="143"/>
      <c r="AJ117" s="143"/>
      <c r="AK117" s="143"/>
      <c r="AL117" s="29"/>
      <c r="AM117" s="32"/>
      <c r="AN117" s="29"/>
      <c r="AO117" s="32"/>
      <c r="AP117" s="29"/>
      <c r="AQ117" s="32"/>
      <c r="AR117" s="29"/>
      <c r="AS117" s="32"/>
      <c r="AT117" s="29"/>
      <c r="AU117" s="32"/>
      <c r="AV117" s="32"/>
      <c r="AX117" s="143"/>
      <c r="AY117" s="143"/>
      <c r="AZ117" s="143"/>
      <c r="BA117" s="29"/>
      <c r="BB117" s="32"/>
      <c r="BC117" s="29"/>
      <c r="BD117" s="32"/>
      <c r="BE117" s="29"/>
      <c r="BF117" s="32"/>
      <c r="BG117" s="29"/>
      <c r="BH117" s="32"/>
      <c r="BI117" s="29"/>
      <c r="BJ117" s="32"/>
      <c r="BK117" s="32"/>
      <c r="BM117" s="143"/>
      <c r="BN117" s="143"/>
      <c r="BO117" s="143"/>
      <c r="BP117" s="29"/>
      <c r="BQ117" s="32"/>
      <c r="BR117" s="29"/>
      <c r="BS117" s="32"/>
      <c r="BT117" s="29"/>
      <c r="BU117" s="32"/>
      <c r="BV117" s="29"/>
      <c r="BW117" s="32"/>
      <c r="BX117" s="29"/>
      <c r="BY117" s="32"/>
      <c r="BZ117" s="32"/>
      <c r="CB117" s="143"/>
      <c r="CC117" s="143"/>
      <c r="CD117" s="143"/>
      <c r="CE117" s="29"/>
      <c r="CF117" s="32"/>
      <c r="CG117" s="29"/>
      <c r="CH117" s="32"/>
      <c r="CI117" s="29"/>
      <c r="CJ117" s="32"/>
      <c r="CK117" s="29"/>
      <c r="CL117" s="32"/>
      <c r="CM117" s="29"/>
      <c r="CN117" s="32"/>
      <c r="CO117" s="32"/>
      <c r="CQ117" s="141"/>
      <c r="CR117" s="141"/>
      <c r="CS117" s="141"/>
      <c r="CT117" s="142"/>
      <c r="CU117" s="140"/>
      <c r="CV117" s="142"/>
      <c r="CW117" s="140"/>
      <c r="CX117" s="142"/>
      <c r="CY117" s="140"/>
      <c r="CZ117" s="142"/>
      <c r="DA117" s="140"/>
      <c r="DB117" s="142"/>
      <c r="DC117" s="140"/>
      <c r="DD117" s="142"/>
      <c r="DE117" s="143"/>
      <c r="DF117" s="143"/>
      <c r="DG117" s="143"/>
      <c r="DH117" s="143"/>
      <c r="DI117" s="29"/>
      <c r="DJ117" s="32"/>
      <c r="DK117" s="29"/>
      <c r="DL117" s="32"/>
      <c r="DM117" s="29"/>
      <c r="DN117" s="32"/>
      <c r="DO117" s="29"/>
      <c r="DP117" s="32"/>
      <c r="DQ117" s="29"/>
      <c r="DR117" s="32"/>
      <c r="DS117" s="32"/>
      <c r="DU117" s="143"/>
      <c r="DV117" s="143"/>
      <c r="DW117" s="143"/>
      <c r="DX117" s="29"/>
      <c r="DY117" s="32"/>
      <c r="DZ117" s="29"/>
      <c r="EA117" s="32"/>
      <c r="EB117" s="29"/>
      <c r="EC117" s="32"/>
      <c r="ED117" s="29"/>
      <c r="EE117" s="32"/>
      <c r="EF117" s="29"/>
      <c r="EG117" s="32"/>
      <c r="EH117" s="32"/>
      <c r="EJ117" s="143"/>
      <c r="EK117" s="143"/>
      <c r="EL117" s="143"/>
      <c r="EM117" s="29"/>
      <c r="EN117" s="32"/>
      <c r="EO117" s="29"/>
      <c r="EP117" s="32"/>
      <c r="EQ117" s="29"/>
      <c r="ER117" s="32"/>
      <c r="ES117" s="29"/>
      <c r="ET117" s="32"/>
      <c r="EU117" s="29"/>
      <c r="EV117" s="32"/>
      <c r="EW117" s="32"/>
    </row>
    <row r="118" spans="4:153" ht="9.9" customHeight="1">
      <c r="D118" s="34"/>
      <c r="E118" s="143"/>
      <c r="F118" s="143"/>
      <c r="G118" s="143"/>
      <c r="H118" s="29"/>
      <c r="I118" s="32"/>
      <c r="J118" s="29"/>
      <c r="K118" s="32"/>
      <c r="L118" s="29"/>
      <c r="M118" s="32"/>
      <c r="N118" s="29"/>
      <c r="O118" s="32"/>
      <c r="P118" s="29"/>
      <c r="Q118" s="32"/>
      <c r="R118" s="32"/>
      <c r="T118" s="143"/>
      <c r="U118" s="143"/>
      <c r="V118" s="143"/>
      <c r="W118" s="29"/>
      <c r="X118" s="32"/>
      <c r="Y118" s="29"/>
      <c r="Z118" s="32"/>
      <c r="AA118" s="29"/>
      <c r="AB118" s="32"/>
      <c r="AC118" s="29"/>
      <c r="AD118" s="32"/>
      <c r="AE118" s="29"/>
      <c r="AF118" s="32"/>
      <c r="AG118" s="32"/>
      <c r="AI118" s="143"/>
      <c r="AJ118" s="143"/>
      <c r="AK118" s="143"/>
      <c r="AL118" s="29"/>
      <c r="AM118" s="32"/>
      <c r="AN118" s="29"/>
      <c r="AO118" s="32"/>
      <c r="AP118" s="29"/>
      <c r="AQ118" s="32"/>
      <c r="AR118" s="29"/>
      <c r="AS118" s="32"/>
      <c r="AT118" s="29"/>
      <c r="AU118" s="32"/>
      <c r="AV118" s="32"/>
      <c r="AX118" s="143"/>
      <c r="AY118" s="143"/>
      <c r="AZ118" s="143"/>
      <c r="BA118" s="29"/>
      <c r="BB118" s="32"/>
      <c r="BC118" s="29"/>
      <c r="BD118" s="32"/>
      <c r="BE118" s="29"/>
      <c r="BF118" s="32"/>
      <c r="BG118" s="29"/>
      <c r="BH118" s="32"/>
      <c r="BI118" s="29"/>
      <c r="BJ118" s="32"/>
      <c r="BK118" s="32"/>
      <c r="BM118" s="143"/>
      <c r="BN118" s="143"/>
      <c r="BO118" s="143"/>
      <c r="BP118" s="29"/>
      <c r="BQ118" s="32"/>
      <c r="BR118" s="29"/>
      <c r="BS118" s="32"/>
      <c r="BT118" s="29"/>
      <c r="BU118" s="32"/>
      <c r="BV118" s="29"/>
      <c r="BW118" s="32"/>
      <c r="BX118" s="29"/>
      <c r="BY118" s="32"/>
      <c r="BZ118" s="32"/>
      <c r="CB118" s="143"/>
      <c r="CC118" s="143"/>
      <c r="CD118" s="143"/>
      <c r="CE118" s="29"/>
      <c r="CF118" s="32"/>
      <c r="CG118" s="29"/>
      <c r="CH118" s="32"/>
      <c r="CI118" s="29"/>
      <c r="CJ118" s="32"/>
      <c r="CK118" s="29"/>
      <c r="CL118" s="32"/>
      <c r="CM118" s="29"/>
      <c r="CN118" s="32"/>
      <c r="CO118" s="32"/>
      <c r="CQ118" s="141"/>
      <c r="CR118" s="141"/>
      <c r="CS118" s="141"/>
      <c r="CT118" s="142"/>
      <c r="CU118" s="140"/>
      <c r="CV118" s="142"/>
      <c r="CW118" s="140"/>
      <c r="CX118" s="142"/>
      <c r="CY118" s="140"/>
      <c r="CZ118" s="142"/>
      <c r="DA118" s="140"/>
      <c r="DB118" s="142"/>
      <c r="DC118" s="140"/>
      <c r="DD118" s="142"/>
      <c r="DE118" s="143"/>
      <c r="DF118" s="143"/>
      <c r="DG118" s="143"/>
      <c r="DH118" s="143"/>
      <c r="DI118" s="29"/>
      <c r="DJ118" s="32"/>
      <c r="DK118" s="29"/>
      <c r="DL118" s="32"/>
      <c r="DM118" s="29"/>
      <c r="DN118" s="32"/>
      <c r="DO118" s="29"/>
      <c r="DP118" s="32"/>
      <c r="DQ118" s="29"/>
      <c r="DR118" s="32"/>
      <c r="DS118" s="32"/>
      <c r="DU118" s="143"/>
      <c r="DV118" s="143"/>
      <c r="DW118" s="143"/>
      <c r="DX118" s="29"/>
      <c r="DY118" s="32"/>
      <c r="DZ118" s="29"/>
      <c r="EA118" s="32"/>
      <c r="EB118" s="29"/>
      <c r="EC118" s="32"/>
      <c r="ED118" s="29"/>
      <c r="EE118" s="32"/>
      <c r="EF118" s="29"/>
      <c r="EG118" s="32"/>
      <c r="EH118" s="32"/>
      <c r="EJ118" s="143"/>
      <c r="EK118" s="143"/>
      <c r="EL118" s="143"/>
      <c r="EM118" s="29"/>
      <c r="EN118" s="32"/>
      <c r="EO118" s="29"/>
      <c r="EP118" s="32"/>
      <c r="EQ118" s="29"/>
      <c r="ER118" s="32"/>
      <c r="ES118" s="29"/>
      <c r="ET118" s="32"/>
      <c r="EU118" s="29"/>
      <c r="EV118" s="32"/>
      <c r="EW118" s="32"/>
    </row>
    <row r="119" spans="4:153" ht="9.9" customHeight="1">
      <c r="D119" s="34"/>
      <c r="E119" s="143"/>
      <c r="F119" s="143"/>
      <c r="G119" s="143"/>
      <c r="H119" s="29"/>
      <c r="I119" s="32"/>
      <c r="J119" s="29"/>
      <c r="K119" s="32"/>
      <c r="L119" s="29"/>
      <c r="M119" s="32"/>
      <c r="N119" s="29"/>
      <c r="O119" s="32"/>
      <c r="P119" s="29"/>
      <c r="Q119" s="32"/>
      <c r="R119" s="32"/>
      <c r="T119" s="143"/>
      <c r="U119" s="143"/>
      <c r="V119" s="143"/>
      <c r="W119" s="29"/>
      <c r="X119" s="32"/>
      <c r="Y119" s="29"/>
      <c r="Z119" s="32"/>
      <c r="AA119" s="29"/>
      <c r="AB119" s="32"/>
      <c r="AC119" s="29"/>
      <c r="AD119" s="32"/>
      <c r="AE119" s="29"/>
      <c r="AF119" s="32"/>
      <c r="AG119" s="32"/>
      <c r="AI119" s="143"/>
      <c r="AJ119" s="143"/>
      <c r="AK119" s="143"/>
      <c r="AL119" s="29"/>
      <c r="AM119" s="32"/>
      <c r="AN119" s="29"/>
      <c r="AO119" s="32"/>
      <c r="AP119" s="29"/>
      <c r="AQ119" s="32"/>
      <c r="AR119" s="29"/>
      <c r="AS119" s="32"/>
      <c r="AT119" s="29"/>
      <c r="AU119" s="32"/>
      <c r="AV119" s="32"/>
      <c r="AX119" s="143"/>
      <c r="AY119" s="143"/>
      <c r="AZ119" s="143"/>
      <c r="BA119" s="29"/>
      <c r="BB119" s="32"/>
      <c r="BC119" s="29"/>
      <c r="BD119" s="32"/>
      <c r="BE119" s="29"/>
      <c r="BF119" s="32"/>
      <c r="BG119" s="29"/>
      <c r="BH119" s="32"/>
      <c r="BI119" s="29"/>
      <c r="BJ119" s="32"/>
      <c r="BK119" s="32"/>
      <c r="BM119" s="143"/>
      <c r="BN119" s="143"/>
      <c r="BO119" s="143"/>
      <c r="BP119" s="29"/>
      <c r="BQ119" s="32"/>
      <c r="BR119" s="29"/>
      <c r="BS119" s="32"/>
      <c r="BT119" s="29"/>
      <c r="BU119" s="32"/>
      <c r="BV119" s="29"/>
      <c r="BW119" s="32"/>
      <c r="BX119" s="29"/>
      <c r="BY119" s="32"/>
      <c r="BZ119" s="32"/>
      <c r="CB119" s="143"/>
      <c r="CC119" s="143"/>
      <c r="CD119" s="143"/>
      <c r="CE119" s="29"/>
      <c r="CF119" s="32"/>
      <c r="CG119" s="29"/>
      <c r="CH119" s="32"/>
      <c r="CI119" s="29"/>
      <c r="CJ119" s="32"/>
      <c r="CK119" s="29"/>
      <c r="CL119" s="32"/>
      <c r="CM119" s="29"/>
      <c r="CN119" s="32"/>
      <c r="CO119" s="32"/>
      <c r="CQ119" s="141"/>
      <c r="CR119" s="141"/>
      <c r="CS119" s="141"/>
      <c r="CT119" s="142"/>
      <c r="CU119" s="140"/>
      <c r="CV119" s="142"/>
      <c r="CW119" s="140"/>
      <c r="CX119" s="142"/>
      <c r="CY119" s="140"/>
      <c r="CZ119" s="142"/>
      <c r="DA119" s="140"/>
      <c r="DB119" s="142"/>
      <c r="DC119" s="140"/>
      <c r="DD119" s="142"/>
      <c r="DE119" s="143"/>
      <c r="DF119" s="143"/>
      <c r="DG119" s="143"/>
      <c r="DH119" s="143"/>
      <c r="DI119" s="29"/>
      <c r="DJ119" s="32"/>
      <c r="DK119" s="29"/>
      <c r="DL119" s="32"/>
      <c r="DM119" s="29"/>
      <c r="DN119" s="32"/>
      <c r="DO119" s="29"/>
      <c r="DP119" s="32"/>
      <c r="DQ119" s="29"/>
      <c r="DR119" s="32"/>
      <c r="DS119" s="32"/>
      <c r="DU119" s="143"/>
      <c r="DV119" s="143"/>
      <c r="DW119" s="143"/>
      <c r="DX119" s="29"/>
      <c r="DY119" s="32"/>
      <c r="DZ119" s="29"/>
      <c r="EA119" s="32"/>
      <c r="EB119" s="29"/>
      <c r="EC119" s="32"/>
      <c r="ED119" s="29"/>
      <c r="EE119" s="32"/>
      <c r="EF119" s="29"/>
      <c r="EG119" s="32"/>
      <c r="EH119" s="32"/>
      <c r="EJ119" s="143"/>
      <c r="EK119" s="143"/>
      <c r="EL119" s="143"/>
      <c r="EM119" s="29"/>
      <c r="EN119" s="32"/>
      <c r="EO119" s="29"/>
      <c r="EP119" s="32"/>
      <c r="EQ119" s="29"/>
      <c r="ER119" s="32"/>
      <c r="ES119" s="29"/>
      <c r="ET119" s="32"/>
      <c r="EU119" s="29"/>
      <c r="EV119" s="32"/>
      <c r="EW119" s="32"/>
    </row>
    <row r="120" spans="4:153" ht="9.9" customHeight="1">
      <c r="D120" s="34"/>
      <c r="E120" s="143"/>
      <c r="F120" s="143"/>
      <c r="G120" s="143"/>
      <c r="H120" s="29"/>
      <c r="I120" s="32"/>
      <c r="J120" s="29"/>
      <c r="K120" s="32"/>
      <c r="L120" s="29"/>
      <c r="M120" s="32"/>
      <c r="N120" s="29"/>
      <c r="O120" s="32"/>
      <c r="P120" s="29"/>
      <c r="Q120" s="32"/>
      <c r="R120" s="32"/>
      <c r="T120" s="143"/>
      <c r="U120" s="143"/>
      <c r="V120" s="143"/>
      <c r="W120" s="29"/>
      <c r="X120" s="32"/>
      <c r="Y120" s="29"/>
      <c r="Z120" s="32"/>
      <c r="AA120" s="29"/>
      <c r="AB120" s="32"/>
      <c r="AC120" s="29"/>
      <c r="AD120" s="32"/>
      <c r="AE120" s="29"/>
      <c r="AF120" s="32"/>
      <c r="AG120" s="32"/>
      <c r="AI120" s="143"/>
      <c r="AJ120" s="143"/>
      <c r="AK120" s="143"/>
      <c r="AL120" s="29"/>
      <c r="AM120" s="32"/>
      <c r="AN120" s="29"/>
      <c r="AO120" s="32"/>
      <c r="AP120" s="29"/>
      <c r="AQ120" s="32"/>
      <c r="AR120" s="29"/>
      <c r="AS120" s="32"/>
      <c r="AT120" s="29"/>
      <c r="AU120" s="32"/>
      <c r="AV120" s="32"/>
      <c r="AX120" s="143"/>
      <c r="AY120" s="143"/>
      <c r="AZ120" s="143"/>
      <c r="BA120" s="29"/>
      <c r="BB120" s="32"/>
      <c r="BC120" s="29"/>
      <c r="BD120" s="32"/>
      <c r="BE120" s="29"/>
      <c r="BF120" s="32"/>
      <c r="BG120" s="29"/>
      <c r="BH120" s="32"/>
      <c r="BI120" s="29"/>
      <c r="BJ120" s="32"/>
      <c r="BK120" s="32"/>
      <c r="BM120" s="143"/>
      <c r="BN120" s="143"/>
      <c r="BO120" s="143"/>
      <c r="BP120" s="29"/>
      <c r="BQ120" s="32"/>
      <c r="BR120" s="29"/>
      <c r="BS120" s="32"/>
      <c r="BT120" s="29"/>
      <c r="BU120" s="32"/>
      <c r="BV120" s="29"/>
      <c r="BW120" s="32"/>
      <c r="BX120" s="29"/>
      <c r="BY120" s="32"/>
      <c r="BZ120" s="32"/>
      <c r="CB120" s="143"/>
      <c r="CC120" s="143"/>
      <c r="CD120" s="143"/>
      <c r="CE120" s="29"/>
      <c r="CF120" s="32"/>
      <c r="CG120" s="29"/>
      <c r="CH120" s="32"/>
      <c r="CI120" s="29"/>
      <c r="CJ120" s="32"/>
      <c r="CK120" s="29"/>
      <c r="CL120" s="32"/>
      <c r="CM120" s="29"/>
      <c r="CN120" s="32"/>
      <c r="CO120" s="32"/>
      <c r="CQ120" s="141"/>
      <c r="CR120" s="141"/>
      <c r="CS120" s="141"/>
      <c r="CT120" s="142"/>
      <c r="CU120" s="140"/>
      <c r="CV120" s="142"/>
      <c r="CW120" s="140"/>
      <c r="CX120" s="142"/>
      <c r="CY120" s="140"/>
      <c r="CZ120" s="142"/>
      <c r="DA120" s="140"/>
      <c r="DB120" s="142"/>
      <c r="DC120" s="140"/>
      <c r="DD120" s="142"/>
      <c r="DE120" s="143"/>
      <c r="DF120" s="143"/>
      <c r="DG120" s="143"/>
      <c r="DH120" s="143"/>
      <c r="DI120" s="29"/>
      <c r="DJ120" s="32"/>
      <c r="DK120" s="29"/>
      <c r="DL120" s="32"/>
      <c r="DM120" s="29"/>
      <c r="DN120" s="32"/>
      <c r="DO120" s="29"/>
      <c r="DP120" s="32"/>
      <c r="DQ120" s="29"/>
      <c r="DR120" s="32"/>
      <c r="DS120" s="32"/>
      <c r="DU120" s="143"/>
      <c r="DV120" s="143"/>
      <c r="DW120" s="143"/>
      <c r="DX120" s="29"/>
      <c r="DY120" s="32"/>
      <c r="DZ120" s="29"/>
      <c r="EA120" s="32"/>
      <c r="EB120" s="29"/>
      <c r="EC120" s="32"/>
      <c r="ED120" s="29"/>
      <c r="EE120" s="32"/>
      <c r="EF120" s="29"/>
      <c r="EG120" s="32"/>
      <c r="EH120" s="32"/>
      <c r="EJ120" s="143"/>
      <c r="EK120" s="143"/>
      <c r="EL120" s="143"/>
      <c r="EM120" s="29"/>
      <c r="EN120" s="32"/>
      <c r="EO120" s="29"/>
      <c r="EP120" s="32"/>
      <c r="EQ120" s="29"/>
      <c r="ER120" s="32"/>
      <c r="ES120" s="29"/>
      <c r="ET120" s="32"/>
      <c r="EU120" s="29"/>
      <c r="EV120" s="32"/>
      <c r="EW120" s="32"/>
    </row>
    <row r="121" spans="4:153" ht="9.9" customHeight="1">
      <c r="D121" s="34"/>
      <c r="E121" s="143"/>
      <c r="F121" s="143"/>
      <c r="G121" s="143"/>
      <c r="H121" s="29"/>
      <c r="I121" s="32"/>
      <c r="J121" s="29"/>
      <c r="K121" s="32"/>
      <c r="L121" s="29"/>
      <c r="M121" s="32"/>
      <c r="N121" s="29"/>
      <c r="O121" s="32"/>
      <c r="P121" s="29"/>
      <c r="Q121" s="32"/>
      <c r="R121" s="32"/>
      <c r="T121" s="143"/>
      <c r="U121" s="143"/>
      <c r="V121" s="143"/>
      <c r="W121" s="29"/>
      <c r="X121" s="32"/>
      <c r="Y121" s="29"/>
      <c r="Z121" s="32"/>
      <c r="AA121" s="29"/>
      <c r="AB121" s="32"/>
      <c r="AC121" s="29"/>
      <c r="AD121" s="32"/>
      <c r="AE121" s="29"/>
      <c r="AF121" s="32"/>
      <c r="AG121" s="32"/>
      <c r="AI121" s="143"/>
      <c r="AJ121" s="143"/>
      <c r="AK121" s="143"/>
      <c r="AL121" s="29"/>
      <c r="AM121" s="32"/>
      <c r="AN121" s="29"/>
      <c r="AO121" s="32"/>
      <c r="AP121" s="29"/>
      <c r="AQ121" s="32"/>
      <c r="AR121" s="29"/>
      <c r="AS121" s="32"/>
      <c r="AT121" s="29"/>
      <c r="AU121" s="32"/>
      <c r="AV121" s="32"/>
      <c r="AX121" s="143"/>
      <c r="AY121" s="143"/>
      <c r="AZ121" s="143"/>
      <c r="BA121" s="29"/>
      <c r="BB121" s="32"/>
      <c r="BC121" s="29"/>
      <c r="BD121" s="32"/>
      <c r="BE121" s="29"/>
      <c r="BF121" s="32"/>
      <c r="BG121" s="29"/>
      <c r="BH121" s="32"/>
      <c r="BI121" s="29"/>
      <c r="BJ121" s="32"/>
      <c r="BK121" s="32"/>
      <c r="BM121" s="143"/>
      <c r="BN121" s="143"/>
      <c r="BO121" s="143"/>
      <c r="BP121" s="29"/>
      <c r="BQ121" s="32"/>
      <c r="BR121" s="29"/>
      <c r="BS121" s="32"/>
      <c r="BT121" s="29"/>
      <c r="BU121" s="32"/>
      <c r="BV121" s="29"/>
      <c r="BW121" s="32"/>
      <c r="BX121" s="29"/>
      <c r="BY121" s="32"/>
      <c r="BZ121" s="32"/>
      <c r="CB121" s="143"/>
      <c r="CC121" s="143"/>
      <c r="CD121" s="143"/>
      <c r="CE121" s="29"/>
      <c r="CF121" s="32"/>
      <c r="CG121" s="29"/>
      <c r="CH121" s="32"/>
      <c r="CI121" s="29"/>
      <c r="CJ121" s="32"/>
      <c r="CK121" s="29"/>
      <c r="CL121" s="32"/>
      <c r="CM121" s="29"/>
      <c r="CN121" s="32"/>
      <c r="CO121" s="32"/>
      <c r="CQ121" s="141"/>
      <c r="CR121" s="141"/>
      <c r="CS121" s="141"/>
      <c r="CT121" s="142"/>
      <c r="CU121" s="140"/>
      <c r="CV121" s="142"/>
      <c r="CW121" s="140"/>
      <c r="CX121" s="142"/>
      <c r="CY121" s="140"/>
      <c r="CZ121" s="142"/>
      <c r="DA121" s="140"/>
      <c r="DB121" s="142"/>
      <c r="DC121" s="140"/>
      <c r="DD121" s="142"/>
      <c r="DE121" s="143"/>
      <c r="DF121" s="143"/>
      <c r="DG121" s="143"/>
      <c r="DH121" s="143"/>
      <c r="DI121" s="29"/>
      <c r="DJ121" s="32"/>
      <c r="DK121" s="29"/>
      <c r="DL121" s="32"/>
      <c r="DM121" s="29"/>
      <c r="DN121" s="32"/>
      <c r="DO121" s="29"/>
      <c r="DP121" s="32"/>
      <c r="DQ121" s="29"/>
      <c r="DR121" s="32"/>
      <c r="DS121" s="32"/>
      <c r="DU121" s="143"/>
      <c r="DV121" s="143"/>
      <c r="DW121" s="143"/>
      <c r="DX121" s="29"/>
      <c r="DY121" s="32"/>
      <c r="DZ121" s="29"/>
      <c r="EA121" s="32"/>
      <c r="EB121" s="29"/>
      <c r="EC121" s="32"/>
      <c r="ED121" s="29"/>
      <c r="EE121" s="32"/>
      <c r="EF121" s="29"/>
      <c r="EG121" s="32"/>
      <c r="EH121" s="32"/>
      <c r="EJ121" s="143"/>
      <c r="EK121" s="143"/>
      <c r="EL121" s="143"/>
      <c r="EM121" s="29"/>
      <c r="EN121" s="32"/>
      <c r="EO121" s="29"/>
      <c r="EP121" s="32"/>
      <c r="EQ121" s="29"/>
      <c r="ER121" s="32"/>
      <c r="ES121" s="29"/>
      <c r="ET121" s="32"/>
      <c r="EU121" s="29"/>
      <c r="EV121" s="32"/>
      <c r="EW121" s="32"/>
    </row>
    <row r="122" spans="4:153" ht="9.9" customHeight="1">
      <c r="D122" s="34"/>
      <c r="E122" s="143"/>
      <c r="F122" s="143"/>
      <c r="G122" s="143"/>
      <c r="H122" s="29"/>
      <c r="I122" s="32"/>
      <c r="J122" s="29"/>
      <c r="K122" s="32"/>
      <c r="L122" s="29"/>
      <c r="M122" s="32"/>
      <c r="N122" s="29"/>
      <c r="O122" s="32"/>
      <c r="P122" s="29"/>
      <c r="Q122" s="32"/>
      <c r="R122" s="32"/>
      <c r="T122" s="143"/>
      <c r="U122" s="143"/>
      <c r="V122" s="143"/>
      <c r="W122" s="29"/>
      <c r="X122" s="32"/>
      <c r="Y122" s="29"/>
      <c r="Z122" s="32"/>
      <c r="AA122" s="29"/>
      <c r="AB122" s="32"/>
      <c r="AC122" s="29"/>
      <c r="AD122" s="32"/>
      <c r="AE122" s="29"/>
      <c r="AF122" s="32"/>
      <c r="AG122" s="32"/>
      <c r="AI122" s="143"/>
      <c r="AJ122" s="143"/>
      <c r="AK122" s="143"/>
      <c r="AL122" s="29"/>
      <c r="AM122" s="32"/>
      <c r="AN122" s="29"/>
      <c r="AO122" s="32"/>
      <c r="AP122" s="29"/>
      <c r="AQ122" s="32"/>
      <c r="AR122" s="29"/>
      <c r="AS122" s="32"/>
      <c r="AT122" s="29"/>
      <c r="AU122" s="32"/>
      <c r="AV122" s="32"/>
      <c r="AX122" s="143"/>
      <c r="AY122" s="143"/>
      <c r="AZ122" s="143"/>
      <c r="BA122" s="29"/>
      <c r="BB122" s="32"/>
      <c r="BC122" s="29"/>
      <c r="BD122" s="32"/>
      <c r="BE122" s="29"/>
      <c r="BF122" s="32"/>
      <c r="BG122" s="29"/>
      <c r="BH122" s="32"/>
      <c r="BI122" s="29"/>
      <c r="BJ122" s="32"/>
      <c r="BK122" s="32"/>
      <c r="BM122" s="143"/>
      <c r="BN122" s="143"/>
      <c r="BO122" s="143"/>
      <c r="BP122" s="29"/>
      <c r="BQ122" s="32"/>
      <c r="BR122" s="29"/>
      <c r="BS122" s="32"/>
      <c r="BT122" s="29"/>
      <c r="BU122" s="32"/>
      <c r="BV122" s="29"/>
      <c r="BW122" s="32"/>
      <c r="BX122" s="29"/>
      <c r="BY122" s="32"/>
      <c r="BZ122" s="32"/>
      <c r="CB122" s="143"/>
      <c r="CC122" s="143"/>
      <c r="CD122" s="143"/>
      <c r="CE122" s="29"/>
      <c r="CF122" s="32"/>
      <c r="CG122" s="29"/>
      <c r="CH122" s="32"/>
      <c r="CI122" s="29"/>
      <c r="CJ122" s="32"/>
      <c r="CK122" s="29"/>
      <c r="CL122" s="32"/>
      <c r="CM122" s="29"/>
      <c r="CN122" s="32"/>
      <c r="CO122" s="32"/>
      <c r="CQ122" s="141"/>
      <c r="CR122" s="141"/>
      <c r="CS122" s="141"/>
      <c r="CT122" s="142"/>
      <c r="CU122" s="140"/>
      <c r="CV122" s="142"/>
      <c r="CW122" s="140"/>
      <c r="CX122" s="142"/>
      <c r="CY122" s="140"/>
      <c r="CZ122" s="142"/>
      <c r="DA122" s="140"/>
      <c r="DB122" s="142"/>
      <c r="DC122" s="140"/>
      <c r="DD122" s="142"/>
      <c r="DE122" s="143"/>
      <c r="DF122" s="143"/>
      <c r="DG122" s="143"/>
      <c r="DH122" s="143"/>
      <c r="DI122" s="29"/>
      <c r="DJ122" s="32"/>
      <c r="DK122" s="29"/>
      <c r="DL122" s="32"/>
      <c r="DM122" s="29"/>
      <c r="DN122" s="32"/>
      <c r="DO122" s="29"/>
      <c r="DP122" s="32"/>
      <c r="DQ122" s="29"/>
      <c r="DR122" s="32"/>
      <c r="DS122" s="32"/>
      <c r="DU122" s="143"/>
      <c r="DV122" s="143"/>
      <c r="DW122" s="143"/>
      <c r="DX122" s="29"/>
      <c r="DY122" s="32"/>
      <c r="DZ122" s="29"/>
      <c r="EA122" s="32"/>
      <c r="EB122" s="29"/>
      <c r="EC122" s="32"/>
      <c r="ED122" s="29"/>
      <c r="EE122" s="32"/>
      <c r="EF122" s="29"/>
      <c r="EG122" s="32"/>
      <c r="EH122" s="32"/>
      <c r="EJ122" s="143"/>
      <c r="EK122" s="143"/>
      <c r="EL122" s="143"/>
      <c r="EM122" s="29"/>
      <c r="EN122" s="32"/>
      <c r="EO122" s="29"/>
      <c r="EP122" s="32"/>
      <c r="EQ122" s="29"/>
      <c r="ER122" s="32"/>
      <c r="ES122" s="29"/>
      <c r="ET122" s="32"/>
      <c r="EU122" s="29"/>
      <c r="EV122" s="32"/>
      <c r="EW122" s="32"/>
    </row>
    <row r="123" spans="4:153" ht="9.9" customHeight="1">
      <c r="D123" s="34"/>
      <c r="E123" s="143"/>
      <c r="F123" s="143"/>
      <c r="G123" s="143"/>
      <c r="H123" s="29"/>
      <c r="I123" s="32"/>
      <c r="J123" s="29"/>
      <c r="K123" s="32"/>
      <c r="L123" s="29"/>
      <c r="M123" s="32"/>
      <c r="N123" s="29"/>
      <c r="O123" s="32"/>
      <c r="P123" s="29"/>
      <c r="Q123" s="32"/>
      <c r="R123" s="32"/>
      <c r="T123" s="143"/>
      <c r="U123" s="143"/>
      <c r="V123" s="143"/>
      <c r="W123" s="29"/>
      <c r="X123" s="32"/>
      <c r="Y123" s="29"/>
      <c r="Z123" s="32"/>
      <c r="AA123" s="29"/>
      <c r="AB123" s="32"/>
      <c r="AC123" s="29"/>
      <c r="AD123" s="32"/>
      <c r="AE123" s="29"/>
      <c r="AF123" s="32"/>
      <c r="AG123" s="32"/>
      <c r="AI123" s="143"/>
      <c r="AJ123" s="143"/>
      <c r="AK123" s="143"/>
      <c r="AL123" s="29"/>
      <c r="AM123" s="32"/>
      <c r="AN123" s="29"/>
      <c r="AO123" s="32"/>
      <c r="AP123" s="29"/>
      <c r="AQ123" s="32"/>
      <c r="AR123" s="29"/>
      <c r="AS123" s="32"/>
      <c r="AT123" s="29"/>
      <c r="AU123" s="32"/>
      <c r="AV123" s="32"/>
      <c r="AX123" s="143"/>
      <c r="AY123" s="143"/>
      <c r="AZ123" s="143"/>
      <c r="BA123" s="29"/>
      <c r="BB123" s="32"/>
      <c r="BC123" s="29"/>
      <c r="BD123" s="32"/>
      <c r="BE123" s="29"/>
      <c r="BF123" s="32"/>
      <c r="BG123" s="29"/>
      <c r="BH123" s="32"/>
      <c r="BI123" s="29"/>
      <c r="BJ123" s="32"/>
      <c r="BK123" s="32"/>
      <c r="BM123" s="143"/>
      <c r="BN123" s="143"/>
      <c r="BO123" s="143"/>
      <c r="BP123" s="29"/>
      <c r="BQ123" s="32"/>
      <c r="BR123" s="29"/>
      <c r="BS123" s="32"/>
      <c r="BT123" s="29"/>
      <c r="BU123" s="32"/>
      <c r="BV123" s="29"/>
      <c r="BW123" s="32"/>
      <c r="BX123" s="29"/>
      <c r="BY123" s="32"/>
      <c r="BZ123" s="32"/>
      <c r="CB123" s="141"/>
      <c r="CC123" s="141"/>
      <c r="CD123" s="141"/>
      <c r="CE123" s="141"/>
      <c r="CF123" s="141"/>
      <c r="CG123" s="141"/>
      <c r="CH123" s="141"/>
      <c r="CI123" s="141"/>
      <c r="CJ123" s="141"/>
      <c r="CK123" s="141"/>
      <c r="CL123" s="141"/>
      <c r="CM123" s="141"/>
      <c r="CN123" s="141"/>
      <c r="CO123" s="141"/>
      <c r="CQ123" s="141"/>
      <c r="CR123" s="141"/>
      <c r="CS123" s="141"/>
      <c r="CT123" s="142"/>
      <c r="CU123" s="140"/>
      <c r="CV123" s="142"/>
      <c r="CW123" s="140"/>
      <c r="CX123" s="142"/>
      <c r="CY123" s="140"/>
      <c r="CZ123" s="142"/>
      <c r="DA123" s="140"/>
      <c r="DB123" s="142"/>
      <c r="DC123" s="140"/>
      <c r="DD123" s="142"/>
      <c r="DE123" s="143"/>
      <c r="DF123" s="143"/>
      <c r="DG123" s="143"/>
      <c r="DH123" s="143"/>
      <c r="DI123" s="29"/>
      <c r="DJ123" s="32"/>
      <c r="DK123" s="29"/>
      <c r="DL123" s="32"/>
      <c r="DM123" s="29"/>
      <c r="DN123" s="32"/>
      <c r="DO123" s="29"/>
      <c r="DP123" s="32"/>
      <c r="DQ123" s="29"/>
      <c r="DR123" s="32"/>
      <c r="DS123" s="32"/>
      <c r="DU123" s="143"/>
      <c r="DV123" s="143"/>
      <c r="DW123" s="143"/>
      <c r="DX123" s="29"/>
      <c r="DY123" s="32"/>
      <c r="DZ123" s="29"/>
      <c r="EA123" s="32"/>
      <c r="EB123" s="29"/>
      <c r="EC123" s="32"/>
      <c r="ED123" s="29"/>
      <c r="EE123" s="32"/>
      <c r="EF123" s="29"/>
      <c r="EG123" s="32"/>
      <c r="EH123" s="32"/>
      <c r="EJ123" s="143"/>
      <c r="EK123" s="143"/>
      <c r="EL123" s="143"/>
      <c r="EM123" s="29"/>
      <c r="EN123" s="32"/>
      <c r="EO123" s="29"/>
      <c r="EP123" s="32"/>
      <c r="EQ123" s="29"/>
      <c r="ER123" s="32"/>
      <c r="ES123" s="29"/>
      <c r="ET123" s="32"/>
      <c r="EU123" s="29"/>
      <c r="EV123" s="32"/>
      <c r="EW123" s="32"/>
    </row>
    <row r="124" spans="4:153" ht="9.9" customHeight="1">
      <c r="D124" s="34"/>
      <c r="E124" s="143"/>
      <c r="F124" s="143"/>
      <c r="G124" s="143"/>
      <c r="H124" s="29"/>
      <c r="I124" s="32"/>
      <c r="J124" s="29"/>
      <c r="K124" s="32"/>
      <c r="L124" s="29"/>
      <c r="M124" s="32"/>
      <c r="N124" s="29"/>
      <c r="O124" s="32"/>
      <c r="P124" s="29"/>
      <c r="Q124" s="32"/>
      <c r="R124" s="32"/>
      <c r="T124" s="143"/>
      <c r="U124" s="143"/>
      <c r="V124" s="143"/>
      <c r="W124" s="29"/>
      <c r="X124" s="32"/>
      <c r="Y124" s="29"/>
      <c r="Z124" s="32"/>
      <c r="AA124" s="29"/>
      <c r="AB124" s="32"/>
      <c r="AC124" s="29"/>
      <c r="AD124" s="32"/>
      <c r="AE124" s="29"/>
      <c r="AF124" s="32"/>
      <c r="AG124" s="32"/>
      <c r="AI124" s="143"/>
      <c r="AJ124" s="143"/>
      <c r="AK124" s="143"/>
      <c r="AL124" s="29"/>
      <c r="AM124" s="32"/>
      <c r="AN124" s="29"/>
      <c r="AO124" s="32"/>
      <c r="AP124" s="29"/>
      <c r="AQ124" s="32"/>
      <c r="AR124" s="29"/>
      <c r="AS124" s="32"/>
      <c r="AT124" s="29"/>
      <c r="AU124" s="32"/>
      <c r="AV124" s="32"/>
      <c r="AX124" s="143"/>
      <c r="AY124" s="143"/>
      <c r="AZ124" s="143"/>
      <c r="BA124" s="29"/>
      <c r="BB124" s="32"/>
      <c r="BC124" s="29"/>
      <c r="BD124" s="32"/>
      <c r="BE124" s="29"/>
      <c r="BF124" s="32"/>
      <c r="BG124" s="29"/>
      <c r="BH124" s="32"/>
      <c r="BI124" s="29"/>
      <c r="BJ124" s="32"/>
      <c r="BK124" s="32"/>
      <c r="BM124" s="143"/>
      <c r="BN124" s="143"/>
      <c r="BO124" s="143"/>
      <c r="BP124" s="29"/>
      <c r="BQ124" s="32"/>
      <c r="BR124" s="29"/>
      <c r="BS124" s="32"/>
      <c r="BT124" s="29"/>
      <c r="BU124" s="32"/>
      <c r="BV124" s="29"/>
      <c r="BW124" s="32"/>
      <c r="BX124" s="29"/>
      <c r="BY124" s="32"/>
      <c r="BZ124" s="32"/>
      <c r="CB124" s="141"/>
      <c r="CC124" s="141"/>
      <c r="CD124" s="141"/>
      <c r="CE124" s="141"/>
      <c r="CF124" s="141"/>
      <c r="CG124" s="141"/>
      <c r="CH124" s="141"/>
      <c r="CI124" s="141"/>
      <c r="CJ124" s="141"/>
      <c r="CK124" s="141"/>
      <c r="CL124" s="141"/>
      <c r="CM124" s="141"/>
      <c r="CN124" s="141"/>
      <c r="CO124" s="141"/>
      <c r="CQ124" s="141"/>
      <c r="CR124" s="141"/>
      <c r="CS124" s="141"/>
      <c r="CT124" s="142"/>
      <c r="CU124" s="140"/>
      <c r="CV124" s="142"/>
      <c r="CW124" s="140"/>
      <c r="CX124" s="142"/>
      <c r="CY124" s="140"/>
      <c r="CZ124" s="142"/>
      <c r="DA124" s="140"/>
      <c r="DB124" s="142"/>
      <c r="DC124" s="140"/>
      <c r="DD124" s="142"/>
      <c r="DE124" s="143"/>
      <c r="DF124" s="143"/>
      <c r="DG124" s="143"/>
      <c r="DH124" s="143"/>
      <c r="DI124" s="29"/>
      <c r="DJ124" s="32"/>
      <c r="DK124" s="29"/>
      <c r="DL124" s="32"/>
      <c r="DM124" s="29"/>
      <c r="DN124" s="32"/>
      <c r="DO124" s="29"/>
      <c r="DP124" s="32"/>
      <c r="DQ124" s="29"/>
      <c r="DR124" s="32"/>
      <c r="DS124" s="32"/>
      <c r="DU124" s="143"/>
      <c r="DV124" s="143"/>
      <c r="DW124" s="143"/>
      <c r="DX124" s="29"/>
      <c r="DY124" s="32"/>
      <c r="DZ124" s="29"/>
      <c r="EA124" s="32"/>
      <c r="EB124" s="29"/>
      <c r="EC124" s="32"/>
      <c r="ED124" s="29"/>
      <c r="EE124" s="32"/>
      <c r="EF124" s="29"/>
      <c r="EG124" s="32"/>
      <c r="EH124" s="32"/>
      <c r="EJ124" s="143"/>
      <c r="EK124" s="143"/>
      <c r="EL124" s="143"/>
      <c r="EM124" s="29"/>
      <c r="EN124" s="32"/>
      <c r="EO124" s="29"/>
      <c r="EP124" s="32"/>
      <c r="EQ124" s="29"/>
      <c r="ER124" s="32"/>
      <c r="ES124" s="29"/>
      <c r="ET124" s="32"/>
      <c r="EU124" s="29"/>
      <c r="EV124" s="32"/>
      <c r="EW124" s="32"/>
    </row>
    <row r="125" spans="4:153" ht="9.9" customHeight="1">
      <c r="D125" s="34"/>
      <c r="E125" s="143"/>
      <c r="F125" s="143"/>
      <c r="G125" s="143"/>
      <c r="H125" s="29"/>
      <c r="I125" s="32"/>
      <c r="J125" s="29"/>
      <c r="K125" s="32"/>
      <c r="L125" s="29"/>
      <c r="M125" s="32"/>
      <c r="N125" s="29"/>
      <c r="O125" s="32"/>
      <c r="P125" s="29"/>
      <c r="Q125" s="32"/>
      <c r="R125" s="32"/>
      <c r="T125" s="143"/>
      <c r="U125" s="143"/>
      <c r="V125" s="143"/>
      <c r="W125" s="29"/>
      <c r="X125" s="32"/>
      <c r="Y125" s="29"/>
      <c r="Z125" s="32"/>
      <c r="AA125" s="29"/>
      <c r="AB125" s="32"/>
      <c r="AC125" s="29"/>
      <c r="AD125" s="32"/>
      <c r="AE125" s="29"/>
      <c r="AF125" s="32"/>
      <c r="AG125" s="32"/>
      <c r="AI125" s="143"/>
      <c r="AJ125" s="143"/>
      <c r="AK125" s="143"/>
      <c r="AL125" s="29"/>
      <c r="AM125" s="32"/>
      <c r="AN125" s="29"/>
      <c r="AO125" s="32"/>
      <c r="AP125" s="29"/>
      <c r="AQ125" s="32"/>
      <c r="AR125" s="29"/>
      <c r="AS125" s="32"/>
      <c r="AT125" s="29"/>
      <c r="AU125" s="32"/>
      <c r="AV125" s="32"/>
      <c r="AX125" s="143"/>
      <c r="AY125" s="143"/>
      <c r="AZ125" s="143"/>
      <c r="BA125" s="29"/>
      <c r="BB125" s="32"/>
      <c r="BC125" s="29"/>
      <c r="BD125" s="32"/>
      <c r="BE125" s="29"/>
      <c r="BF125" s="32"/>
      <c r="BG125" s="29"/>
      <c r="BH125" s="32"/>
      <c r="BI125" s="29"/>
      <c r="BJ125" s="32"/>
      <c r="BK125" s="32"/>
      <c r="BM125" s="143"/>
      <c r="BN125" s="143"/>
      <c r="BO125" s="143"/>
      <c r="BP125" s="29"/>
      <c r="BQ125" s="32"/>
      <c r="BR125" s="29"/>
      <c r="BS125" s="32"/>
      <c r="BT125" s="29"/>
      <c r="BU125" s="32"/>
      <c r="BV125" s="29"/>
      <c r="BW125" s="32"/>
      <c r="BX125" s="29"/>
      <c r="BY125" s="32"/>
      <c r="BZ125" s="32"/>
      <c r="CB125" s="141"/>
      <c r="CC125" s="141"/>
      <c r="CD125" s="141"/>
      <c r="CE125" s="141"/>
      <c r="CF125" s="141"/>
      <c r="CG125" s="141"/>
      <c r="CH125" s="141"/>
      <c r="CI125" s="141"/>
      <c r="CJ125" s="141"/>
      <c r="CK125" s="141"/>
      <c r="CL125" s="141"/>
      <c r="CM125" s="141"/>
      <c r="CN125" s="141"/>
      <c r="CO125" s="141"/>
      <c r="CQ125" s="141"/>
      <c r="CR125" s="141"/>
      <c r="CS125" s="141"/>
      <c r="CT125" s="142"/>
      <c r="CU125" s="140"/>
      <c r="CV125" s="142"/>
      <c r="CW125" s="140"/>
      <c r="CX125" s="142"/>
      <c r="CY125" s="140"/>
      <c r="CZ125" s="142"/>
      <c r="DA125" s="140"/>
      <c r="DB125" s="142"/>
      <c r="DC125" s="140"/>
      <c r="DD125" s="142"/>
      <c r="DE125" s="143"/>
      <c r="DF125" s="143"/>
      <c r="DG125" s="143"/>
      <c r="DH125" s="143"/>
      <c r="DI125" s="29"/>
      <c r="DJ125" s="32"/>
      <c r="DK125" s="29"/>
      <c r="DL125" s="32"/>
      <c r="DM125" s="29"/>
      <c r="DN125" s="32"/>
      <c r="DO125" s="29"/>
      <c r="DP125" s="32"/>
      <c r="DQ125" s="29"/>
      <c r="DR125" s="32"/>
      <c r="DS125" s="32"/>
      <c r="DU125" s="143"/>
      <c r="DV125" s="143"/>
      <c r="DW125" s="143"/>
      <c r="DX125" s="29"/>
      <c r="DY125" s="32"/>
      <c r="DZ125" s="29"/>
      <c r="EA125" s="32"/>
      <c r="EB125" s="29"/>
      <c r="EC125" s="32"/>
      <c r="ED125" s="29"/>
      <c r="EE125" s="32"/>
      <c r="EF125" s="29"/>
      <c r="EG125" s="32"/>
      <c r="EH125" s="32"/>
      <c r="EJ125" s="143"/>
      <c r="EK125" s="143"/>
      <c r="EL125" s="143"/>
      <c r="EM125" s="29"/>
      <c r="EN125" s="32"/>
      <c r="EO125" s="29"/>
      <c r="EP125" s="32"/>
      <c r="EQ125" s="29"/>
      <c r="ER125" s="32"/>
      <c r="ES125" s="29"/>
      <c r="ET125" s="32"/>
      <c r="EU125" s="29"/>
      <c r="EV125" s="32"/>
      <c r="EW125" s="32"/>
    </row>
    <row r="126" spans="4:153" ht="9.9" customHeight="1">
      <c r="D126" s="34"/>
      <c r="E126" s="143"/>
      <c r="F126" s="143"/>
      <c r="G126" s="143"/>
      <c r="H126" s="29"/>
      <c r="I126" s="32"/>
      <c r="J126" s="29"/>
      <c r="K126" s="32"/>
      <c r="L126" s="29"/>
      <c r="M126" s="32"/>
      <c r="N126" s="29"/>
      <c r="O126" s="32"/>
      <c r="P126" s="29"/>
      <c r="Q126" s="32"/>
      <c r="R126" s="32"/>
      <c r="T126" s="143"/>
      <c r="U126" s="143"/>
      <c r="V126" s="143"/>
      <c r="W126" s="29"/>
      <c r="X126" s="32"/>
      <c r="Y126" s="29"/>
      <c r="Z126" s="32"/>
      <c r="AA126" s="29"/>
      <c r="AB126" s="32"/>
      <c r="AC126" s="29"/>
      <c r="AD126" s="32"/>
      <c r="AE126" s="29"/>
      <c r="AF126" s="32"/>
      <c r="AG126" s="32"/>
      <c r="AI126" s="143"/>
      <c r="AJ126" s="143"/>
      <c r="AK126" s="143"/>
      <c r="AL126" s="29"/>
      <c r="AM126" s="32"/>
      <c r="AN126" s="29"/>
      <c r="AO126" s="32"/>
      <c r="AP126" s="29"/>
      <c r="AQ126" s="32"/>
      <c r="AR126" s="29"/>
      <c r="AS126" s="32"/>
      <c r="AT126" s="29"/>
      <c r="AU126" s="32"/>
      <c r="AV126" s="32"/>
      <c r="AX126" s="143"/>
      <c r="AY126" s="143"/>
      <c r="AZ126" s="143"/>
      <c r="BA126" s="29"/>
      <c r="BB126" s="32"/>
      <c r="BC126" s="29"/>
      <c r="BD126" s="32"/>
      <c r="BE126" s="29"/>
      <c r="BF126" s="32"/>
      <c r="BG126" s="29"/>
      <c r="BH126" s="32"/>
      <c r="BI126" s="29"/>
      <c r="BJ126" s="32"/>
      <c r="BK126" s="32"/>
      <c r="BM126" s="143"/>
      <c r="BN126" s="143"/>
      <c r="BO126" s="143"/>
      <c r="BP126" s="29"/>
      <c r="BQ126" s="32"/>
      <c r="BR126" s="29"/>
      <c r="BS126" s="32"/>
      <c r="BT126" s="29"/>
      <c r="BU126" s="32"/>
      <c r="BV126" s="29"/>
      <c r="BW126" s="32"/>
      <c r="BX126" s="29"/>
      <c r="BY126" s="32"/>
      <c r="BZ126" s="32"/>
      <c r="CB126" s="141"/>
      <c r="CC126" s="141"/>
      <c r="CD126" s="141"/>
      <c r="CE126" s="141"/>
      <c r="CF126" s="141"/>
      <c r="CG126" s="141"/>
      <c r="CH126" s="141"/>
      <c r="CI126" s="141"/>
      <c r="CJ126" s="141"/>
      <c r="CK126" s="141"/>
      <c r="CL126" s="141"/>
      <c r="CM126" s="141"/>
      <c r="CN126" s="141"/>
      <c r="CO126" s="141"/>
      <c r="CQ126" s="141"/>
      <c r="CR126" s="141"/>
      <c r="CS126" s="141"/>
      <c r="CT126" s="142"/>
      <c r="CU126" s="140"/>
      <c r="CV126" s="142"/>
      <c r="CW126" s="140"/>
      <c r="CX126" s="142"/>
      <c r="CY126" s="140"/>
      <c r="CZ126" s="142"/>
      <c r="DA126" s="140"/>
      <c r="DB126" s="142"/>
      <c r="DC126" s="140"/>
      <c r="DD126" s="142"/>
      <c r="DE126" s="143"/>
      <c r="DF126" s="143"/>
      <c r="DG126" s="143"/>
      <c r="DH126" s="143"/>
      <c r="DI126" s="29"/>
      <c r="DJ126" s="32"/>
      <c r="DK126" s="29"/>
      <c r="DL126" s="32"/>
      <c r="DM126" s="29"/>
      <c r="DN126" s="32"/>
      <c r="DO126" s="29"/>
      <c r="DP126" s="32"/>
      <c r="DQ126" s="29"/>
      <c r="DR126" s="32"/>
      <c r="DS126" s="32"/>
      <c r="DU126" s="143"/>
      <c r="DV126" s="143"/>
      <c r="DW126" s="143"/>
      <c r="DX126" s="29"/>
      <c r="DY126" s="32"/>
      <c r="DZ126" s="29"/>
      <c r="EA126" s="32"/>
      <c r="EB126" s="29"/>
      <c r="EC126" s="32"/>
      <c r="ED126" s="29"/>
      <c r="EE126" s="32"/>
      <c r="EF126" s="29"/>
      <c r="EG126" s="32"/>
      <c r="EH126" s="32"/>
      <c r="EJ126" s="143"/>
      <c r="EK126" s="143"/>
      <c r="EL126" s="143"/>
      <c r="EM126" s="29"/>
      <c r="EN126" s="32"/>
      <c r="EO126" s="29"/>
      <c r="EP126" s="32"/>
      <c r="EQ126" s="29"/>
      <c r="ER126" s="32"/>
      <c r="ES126" s="29"/>
      <c r="ET126" s="32"/>
      <c r="EU126" s="29"/>
      <c r="EV126" s="32"/>
      <c r="EW126" s="32"/>
    </row>
    <row r="127" spans="4:153" ht="9.9" customHeight="1">
      <c r="D127" s="34"/>
      <c r="E127" s="143"/>
      <c r="F127" s="143"/>
      <c r="G127" s="143"/>
      <c r="H127" s="29"/>
      <c r="I127" s="32"/>
      <c r="J127" s="29"/>
      <c r="K127" s="32"/>
      <c r="L127" s="29"/>
      <c r="M127" s="32"/>
      <c r="N127" s="29"/>
      <c r="O127" s="32"/>
      <c r="P127" s="29"/>
      <c r="Q127" s="32"/>
      <c r="R127" s="32"/>
      <c r="T127" s="143"/>
      <c r="U127" s="143"/>
      <c r="V127" s="143"/>
      <c r="W127" s="29"/>
      <c r="X127" s="32"/>
      <c r="Y127" s="29"/>
      <c r="Z127" s="32"/>
      <c r="AA127" s="29"/>
      <c r="AB127" s="32"/>
      <c r="AC127" s="29"/>
      <c r="AD127" s="32"/>
      <c r="AE127" s="29"/>
      <c r="AF127" s="32"/>
      <c r="AG127" s="32"/>
      <c r="AI127" s="143"/>
      <c r="AJ127" s="143"/>
      <c r="AK127" s="143"/>
      <c r="AL127" s="29"/>
      <c r="AM127" s="32"/>
      <c r="AN127" s="29"/>
      <c r="AO127" s="32"/>
      <c r="AP127" s="29"/>
      <c r="AQ127" s="32"/>
      <c r="AR127" s="29"/>
      <c r="AS127" s="32"/>
      <c r="AT127" s="29"/>
      <c r="AU127" s="32"/>
      <c r="AV127" s="32"/>
      <c r="AX127" s="143"/>
      <c r="AY127" s="143"/>
      <c r="AZ127" s="143"/>
      <c r="BA127" s="29"/>
      <c r="BB127" s="32"/>
      <c r="BC127" s="29"/>
      <c r="BD127" s="32"/>
      <c r="BE127" s="29"/>
      <c r="BF127" s="32"/>
      <c r="BG127" s="29"/>
      <c r="BH127" s="32"/>
      <c r="BI127" s="29"/>
      <c r="BJ127" s="32"/>
      <c r="BK127" s="32"/>
      <c r="BM127" s="143"/>
      <c r="BN127" s="143"/>
      <c r="BO127" s="143"/>
      <c r="BP127" s="29"/>
      <c r="BQ127" s="32"/>
      <c r="BR127" s="29"/>
      <c r="BS127" s="32"/>
      <c r="BT127" s="29"/>
      <c r="BU127" s="32"/>
      <c r="BV127" s="29"/>
      <c r="BW127" s="32"/>
      <c r="BX127" s="29"/>
      <c r="BY127" s="32"/>
      <c r="BZ127" s="32"/>
      <c r="CB127" s="143"/>
      <c r="CC127" s="143"/>
      <c r="CD127" s="143"/>
      <c r="CE127" s="142"/>
      <c r="CF127" s="140"/>
      <c r="CG127" s="142"/>
      <c r="CH127" s="140"/>
      <c r="CI127" s="142"/>
      <c r="CJ127" s="140"/>
      <c r="CK127" s="142"/>
      <c r="CL127" s="140"/>
      <c r="CM127" s="142"/>
      <c r="CN127" s="142"/>
      <c r="CO127" s="140"/>
      <c r="CQ127" s="143"/>
      <c r="CR127" s="143"/>
      <c r="CS127" s="143"/>
      <c r="CT127" s="29"/>
      <c r="CU127" s="140"/>
      <c r="CV127" s="29"/>
      <c r="CW127" s="140"/>
      <c r="CX127" s="29"/>
      <c r="CY127" s="140"/>
      <c r="CZ127" s="29"/>
      <c r="DA127" s="140"/>
      <c r="DB127" s="29"/>
      <c r="DC127" s="140"/>
      <c r="DD127" s="29"/>
      <c r="DE127" s="143"/>
      <c r="DF127" s="143"/>
      <c r="DG127" s="143"/>
      <c r="DH127" s="143"/>
      <c r="DI127" s="29"/>
      <c r="DJ127" s="32"/>
      <c r="DK127" s="29"/>
      <c r="DL127" s="32"/>
      <c r="DM127" s="29"/>
      <c r="DN127" s="32"/>
      <c r="DO127" s="29"/>
      <c r="DP127" s="32"/>
      <c r="DQ127" s="29"/>
      <c r="DR127" s="32"/>
      <c r="DS127" s="32"/>
      <c r="DU127" s="143"/>
      <c r="DV127" s="143"/>
      <c r="DW127" s="143"/>
      <c r="DX127" s="29"/>
      <c r="DY127" s="32"/>
      <c r="DZ127" s="29"/>
      <c r="EA127" s="32"/>
      <c r="EB127" s="29"/>
      <c r="EC127" s="32"/>
      <c r="ED127" s="29"/>
      <c r="EE127" s="32"/>
      <c r="EF127" s="29"/>
      <c r="EG127" s="32"/>
      <c r="EH127" s="32"/>
      <c r="EJ127" s="143"/>
      <c r="EK127" s="143"/>
      <c r="EL127" s="143"/>
      <c r="EM127" s="29"/>
      <c r="EN127" s="32"/>
      <c r="EO127" s="29"/>
      <c r="EP127" s="32"/>
      <c r="EQ127" s="29"/>
      <c r="ER127" s="32"/>
      <c r="ES127" s="29"/>
      <c r="ET127" s="32"/>
      <c r="EU127" s="29"/>
      <c r="EV127" s="32"/>
      <c r="EW127" s="32"/>
    </row>
    <row r="128" spans="4:153" ht="9.9" customHeight="1">
      <c r="D128" s="34"/>
      <c r="E128" s="143"/>
      <c r="F128" s="143"/>
      <c r="G128" s="143"/>
      <c r="H128" s="29"/>
      <c r="I128" s="32"/>
      <c r="J128" s="29"/>
      <c r="K128" s="32"/>
      <c r="L128" s="29"/>
      <c r="M128" s="32"/>
      <c r="N128" s="29"/>
      <c r="O128" s="32"/>
      <c r="P128" s="29"/>
      <c r="Q128" s="32"/>
      <c r="R128" s="32"/>
      <c r="T128" s="143"/>
      <c r="U128" s="143"/>
      <c r="V128" s="143"/>
      <c r="W128" s="29"/>
      <c r="X128" s="32"/>
      <c r="Y128" s="29"/>
      <c r="Z128" s="32"/>
      <c r="AA128" s="29"/>
      <c r="AB128" s="32"/>
      <c r="AC128" s="29"/>
      <c r="AD128" s="32"/>
      <c r="AE128" s="29"/>
      <c r="AF128" s="32"/>
      <c r="AG128" s="32"/>
      <c r="AI128" s="143"/>
      <c r="AJ128" s="143"/>
      <c r="AK128" s="143"/>
      <c r="AL128" s="29"/>
      <c r="AM128" s="32"/>
      <c r="AN128" s="29"/>
      <c r="AO128" s="32"/>
      <c r="AP128" s="29"/>
      <c r="AQ128" s="32"/>
      <c r="AR128" s="29"/>
      <c r="AS128" s="32"/>
      <c r="AT128" s="29"/>
      <c r="AU128" s="32"/>
      <c r="AV128" s="32"/>
      <c r="AX128" s="143"/>
      <c r="AY128" s="143"/>
      <c r="AZ128" s="143"/>
      <c r="BA128" s="29"/>
      <c r="BB128" s="32"/>
      <c r="BC128" s="29"/>
      <c r="BD128" s="32"/>
      <c r="BE128" s="29"/>
      <c r="BF128" s="32"/>
      <c r="BG128" s="29"/>
      <c r="BH128" s="32"/>
      <c r="BI128" s="29"/>
      <c r="BJ128" s="32"/>
      <c r="BK128" s="32"/>
      <c r="BM128" s="143"/>
      <c r="BN128" s="143"/>
      <c r="BO128" s="143"/>
      <c r="BP128" s="29"/>
      <c r="BQ128" s="32"/>
      <c r="BR128" s="29"/>
      <c r="BS128" s="32"/>
      <c r="BT128" s="29"/>
      <c r="BU128" s="32"/>
      <c r="BV128" s="29"/>
      <c r="BW128" s="32"/>
      <c r="BX128" s="29"/>
      <c r="BY128" s="32"/>
      <c r="BZ128" s="32"/>
      <c r="CB128" s="143"/>
      <c r="CC128" s="143"/>
      <c r="CD128" s="143"/>
      <c r="CE128" s="142"/>
      <c r="CF128" s="140"/>
      <c r="CG128" s="142"/>
      <c r="CH128" s="140"/>
      <c r="CI128" s="142"/>
      <c r="CJ128" s="140"/>
      <c r="CK128" s="142"/>
      <c r="CL128" s="140"/>
      <c r="CM128" s="142"/>
      <c r="CN128" s="142"/>
      <c r="CO128" s="140"/>
      <c r="CQ128" s="143"/>
      <c r="CR128" s="143"/>
      <c r="CS128" s="143"/>
      <c r="CT128" s="29"/>
      <c r="CU128" s="140"/>
      <c r="CV128" s="29"/>
      <c r="CW128" s="140"/>
      <c r="CX128" s="29"/>
      <c r="CY128" s="140"/>
      <c r="CZ128" s="29"/>
      <c r="DA128" s="140"/>
      <c r="DB128" s="29"/>
      <c r="DC128" s="140"/>
      <c r="DD128" s="29"/>
      <c r="DE128" s="143"/>
      <c r="DF128" s="143"/>
      <c r="DG128" s="143"/>
      <c r="DH128" s="143"/>
      <c r="DI128" s="29"/>
      <c r="DJ128" s="32"/>
      <c r="DK128" s="29"/>
      <c r="DL128" s="32"/>
      <c r="DM128" s="29"/>
      <c r="DN128" s="32"/>
      <c r="DO128" s="29"/>
      <c r="DP128" s="32"/>
      <c r="DQ128" s="29"/>
      <c r="DR128" s="32"/>
      <c r="DS128" s="32"/>
      <c r="DU128" s="143"/>
      <c r="DV128" s="143"/>
      <c r="DW128" s="143"/>
      <c r="DX128" s="29"/>
      <c r="DY128" s="32"/>
      <c r="DZ128" s="29"/>
      <c r="EA128" s="32"/>
      <c r="EB128" s="29"/>
      <c r="EC128" s="32"/>
      <c r="ED128" s="29"/>
      <c r="EE128" s="32"/>
      <c r="EF128" s="29"/>
      <c r="EG128" s="32"/>
      <c r="EH128" s="32"/>
      <c r="EJ128" s="143"/>
      <c r="EK128" s="143"/>
      <c r="EL128" s="143"/>
      <c r="EM128" s="29"/>
      <c r="EN128" s="32"/>
      <c r="EO128" s="29"/>
      <c r="EP128" s="32"/>
      <c r="EQ128" s="29"/>
      <c r="ER128" s="32"/>
      <c r="ES128" s="29"/>
      <c r="ET128" s="32"/>
      <c r="EU128" s="29"/>
      <c r="EV128" s="32"/>
      <c r="EW128" s="32"/>
    </row>
    <row r="129" spans="4:153" ht="9.9" customHeight="1">
      <c r="D129" s="34"/>
      <c r="E129" s="143"/>
      <c r="F129" s="143"/>
      <c r="G129" s="143"/>
      <c r="H129" s="29"/>
      <c r="I129" s="32"/>
      <c r="J129" s="29"/>
      <c r="K129" s="32"/>
      <c r="L129" s="29"/>
      <c r="M129" s="32"/>
      <c r="N129" s="29"/>
      <c r="O129" s="32"/>
      <c r="P129" s="29"/>
      <c r="Q129" s="32"/>
      <c r="R129" s="32"/>
      <c r="T129" s="143"/>
      <c r="U129" s="143"/>
      <c r="V129" s="143"/>
      <c r="W129" s="29"/>
      <c r="X129" s="32"/>
      <c r="Y129" s="29"/>
      <c r="Z129" s="32"/>
      <c r="AA129" s="29"/>
      <c r="AB129" s="32"/>
      <c r="AC129" s="29"/>
      <c r="AD129" s="32"/>
      <c r="AE129" s="29"/>
      <c r="AF129" s="32"/>
      <c r="AG129" s="32"/>
      <c r="AI129" s="143"/>
      <c r="AJ129" s="143"/>
      <c r="AK129" s="143"/>
      <c r="AL129" s="29"/>
      <c r="AM129" s="32"/>
      <c r="AN129" s="29"/>
      <c r="AO129" s="32"/>
      <c r="AP129" s="29"/>
      <c r="AQ129" s="32"/>
      <c r="AR129" s="29"/>
      <c r="AS129" s="32"/>
      <c r="AT129" s="29"/>
      <c r="AU129" s="32"/>
      <c r="AV129" s="32"/>
      <c r="AX129" s="143"/>
      <c r="AY129" s="143"/>
      <c r="AZ129" s="143"/>
      <c r="BA129" s="29"/>
      <c r="BB129" s="32"/>
      <c r="BC129" s="29"/>
      <c r="BD129" s="32"/>
      <c r="BE129" s="29"/>
      <c r="BF129" s="32"/>
      <c r="BG129" s="29"/>
      <c r="BH129" s="32"/>
      <c r="BI129" s="29"/>
      <c r="BJ129" s="32"/>
      <c r="BK129" s="32"/>
      <c r="BM129" s="143"/>
      <c r="BN129" s="143"/>
      <c r="BO129" s="143"/>
      <c r="BP129" s="29"/>
      <c r="BQ129" s="32"/>
      <c r="BR129" s="29"/>
      <c r="BS129" s="32"/>
      <c r="BT129" s="29"/>
      <c r="BU129" s="32"/>
      <c r="BV129" s="29"/>
      <c r="BW129" s="32"/>
      <c r="BX129" s="29"/>
      <c r="BY129" s="32"/>
      <c r="BZ129" s="32"/>
      <c r="CB129" s="143"/>
      <c r="CC129" s="143"/>
      <c r="CD129" s="143"/>
      <c r="CE129" s="142"/>
      <c r="CF129" s="140"/>
      <c r="CG129" s="142"/>
      <c r="CH129" s="140"/>
      <c r="CI129" s="142"/>
      <c r="CJ129" s="140"/>
      <c r="CK129" s="142"/>
      <c r="CL129" s="140"/>
      <c r="CM129" s="142"/>
      <c r="CN129" s="142"/>
      <c r="CO129" s="140"/>
      <c r="CQ129" s="143"/>
      <c r="CR129" s="143"/>
      <c r="CS129" s="143"/>
      <c r="CT129" s="29"/>
      <c r="CU129" s="140"/>
      <c r="CV129" s="29"/>
      <c r="CW129" s="140"/>
      <c r="CX129" s="29"/>
      <c r="CY129" s="140"/>
      <c r="CZ129" s="29"/>
      <c r="DA129" s="140"/>
      <c r="DB129" s="29"/>
      <c r="DC129" s="140"/>
      <c r="DD129" s="29"/>
      <c r="DE129" s="143"/>
      <c r="DF129" s="143"/>
      <c r="DG129" s="143"/>
      <c r="DH129" s="143"/>
      <c r="DI129" s="29"/>
      <c r="DJ129" s="32"/>
      <c r="DK129" s="29"/>
      <c r="DL129" s="32"/>
      <c r="DM129" s="29"/>
      <c r="DN129" s="32"/>
      <c r="DO129" s="29"/>
      <c r="DP129" s="32"/>
      <c r="DQ129" s="29"/>
      <c r="DR129" s="32"/>
      <c r="DS129" s="32"/>
      <c r="DU129" s="143"/>
      <c r="DV129" s="143"/>
      <c r="DW129" s="143"/>
      <c r="DX129" s="29"/>
      <c r="DY129" s="32"/>
      <c r="DZ129" s="29"/>
      <c r="EA129" s="32"/>
      <c r="EB129" s="29"/>
      <c r="EC129" s="32"/>
      <c r="ED129" s="29"/>
      <c r="EE129" s="32"/>
      <c r="EF129" s="29"/>
      <c r="EG129" s="32"/>
      <c r="EH129" s="32"/>
      <c r="EJ129" s="143"/>
      <c r="EK129" s="143"/>
      <c r="EL129" s="143"/>
      <c r="EM129" s="29"/>
      <c r="EN129" s="32"/>
      <c r="EO129" s="29"/>
      <c r="EP129" s="32"/>
      <c r="EQ129" s="29"/>
      <c r="ER129" s="32"/>
      <c r="ES129" s="29"/>
      <c r="ET129" s="32"/>
      <c r="EU129" s="29"/>
      <c r="EV129" s="32"/>
      <c r="EW129" s="32"/>
    </row>
    <row r="130" spans="4:153" ht="9.9" customHeight="1">
      <c r="D130" s="34"/>
      <c r="E130" s="143"/>
      <c r="F130" s="143"/>
      <c r="G130" s="143"/>
      <c r="H130" s="29"/>
      <c r="I130" s="32"/>
      <c r="J130" s="29"/>
      <c r="K130" s="32"/>
      <c r="L130" s="29"/>
      <c r="M130" s="32"/>
      <c r="N130" s="29"/>
      <c r="O130" s="32"/>
      <c r="P130" s="29"/>
      <c r="Q130" s="32"/>
      <c r="R130" s="32"/>
      <c r="T130" s="143"/>
      <c r="U130" s="143"/>
      <c r="V130" s="143"/>
      <c r="W130" s="29"/>
      <c r="X130" s="32"/>
      <c r="Y130" s="29"/>
      <c r="Z130" s="32"/>
      <c r="AA130" s="29"/>
      <c r="AB130" s="32"/>
      <c r="AC130" s="29"/>
      <c r="AD130" s="32"/>
      <c r="AE130" s="29"/>
      <c r="AF130" s="32"/>
      <c r="AG130" s="32"/>
      <c r="AI130" s="143"/>
      <c r="AJ130" s="143"/>
      <c r="AK130" s="143"/>
      <c r="AL130" s="29"/>
      <c r="AM130" s="32"/>
      <c r="AN130" s="29"/>
      <c r="AO130" s="32"/>
      <c r="AP130" s="29"/>
      <c r="AQ130" s="32"/>
      <c r="AR130" s="29"/>
      <c r="AS130" s="32"/>
      <c r="AT130" s="29"/>
      <c r="AU130" s="32"/>
      <c r="AV130" s="32"/>
      <c r="AX130" s="143"/>
      <c r="AY130" s="143"/>
      <c r="AZ130" s="143"/>
      <c r="BA130" s="29"/>
      <c r="BB130" s="32"/>
      <c r="BC130" s="29"/>
      <c r="BD130" s="32"/>
      <c r="BE130" s="29"/>
      <c r="BF130" s="32"/>
      <c r="BG130" s="29"/>
      <c r="BH130" s="32"/>
      <c r="BI130" s="29"/>
      <c r="BJ130" s="32"/>
      <c r="BK130" s="32"/>
      <c r="BM130" s="143"/>
      <c r="BN130" s="143"/>
      <c r="BO130" s="143"/>
      <c r="BP130" s="29"/>
      <c r="BQ130" s="32"/>
      <c r="BR130" s="29"/>
      <c r="BS130" s="32"/>
      <c r="BT130" s="29"/>
      <c r="BU130" s="32"/>
      <c r="BV130" s="29"/>
      <c r="BW130" s="32"/>
      <c r="BX130" s="29"/>
      <c r="BY130" s="32"/>
      <c r="BZ130" s="32"/>
      <c r="CB130" s="143"/>
      <c r="CC130" s="143"/>
      <c r="CD130" s="143"/>
      <c r="CE130" s="142"/>
      <c r="CF130" s="140"/>
      <c r="CG130" s="142"/>
      <c r="CH130" s="140"/>
      <c r="CI130" s="142"/>
      <c r="CJ130" s="140"/>
      <c r="CK130" s="142"/>
      <c r="CL130" s="140"/>
      <c r="CM130" s="142"/>
      <c r="CN130" s="142"/>
      <c r="CO130" s="140"/>
      <c r="CQ130" s="143"/>
      <c r="CR130" s="143"/>
      <c r="CS130" s="143"/>
      <c r="CT130" s="29"/>
      <c r="CU130" s="140"/>
      <c r="CV130" s="29"/>
      <c r="CW130" s="140"/>
      <c r="CX130" s="29"/>
      <c r="CY130" s="140"/>
      <c r="CZ130" s="29"/>
      <c r="DA130" s="140"/>
      <c r="DB130" s="29"/>
      <c r="DC130" s="140"/>
      <c r="DD130" s="29"/>
      <c r="DE130" s="143"/>
      <c r="DF130" s="143"/>
      <c r="DG130" s="143"/>
      <c r="DH130" s="143"/>
      <c r="DI130" s="29"/>
      <c r="DJ130" s="32"/>
      <c r="DK130" s="29"/>
      <c r="DL130" s="32"/>
      <c r="DM130" s="29"/>
      <c r="DN130" s="32"/>
      <c r="DO130" s="29"/>
      <c r="DP130" s="32"/>
      <c r="DQ130" s="29"/>
      <c r="DR130" s="32"/>
      <c r="DS130" s="32"/>
      <c r="DU130" s="143"/>
      <c r="DV130" s="143"/>
      <c r="DW130" s="143"/>
      <c r="DX130" s="29"/>
      <c r="DY130" s="32"/>
      <c r="DZ130" s="29"/>
      <c r="EA130" s="32"/>
      <c r="EB130" s="29"/>
      <c r="EC130" s="32"/>
      <c r="ED130" s="29"/>
      <c r="EE130" s="32"/>
      <c r="EF130" s="29"/>
      <c r="EG130" s="32"/>
      <c r="EH130" s="32"/>
      <c r="EJ130" s="143"/>
      <c r="EK130" s="143"/>
      <c r="EL130" s="143"/>
      <c r="EM130" s="29"/>
      <c r="EN130" s="32"/>
      <c r="EO130" s="29"/>
      <c r="EP130" s="32"/>
      <c r="EQ130" s="29"/>
      <c r="ER130" s="32"/>
      <c r="ES130" s="29"/>
      <c r="ET130" s="32"/>
      <c r="EU130" s="29"/>
      <c r="EV130" s="32"/>
      <c r="EW130" s="32"/>
    </row>
    <row r="131" spans="4:153" ht="9.9" customHeight="1">
      <c r="D131" s="34"/>
      <c r="E131" s="143"/>
      <c r="F131" s="143"/>
      <c r="G131" s="143"/>
      <c r="H131" s="29"/>
      <c r="I131" s="32"/>
      <c r="J131" s="29"/>
      <c r="K131" s="32"/>
      <c r="L131" s="29"/>
      <c r="M131" s="32"/>
      <c r="N131" s="29"/>
      <c r="O131" s="32"/>
      <c r="P131" s="29"/>
      <c r="Q131" s="32"/>
      <c r="R131" s="32"/>
      <c r="T131" s="143"/>
      <c r="U131" s="143"/>
      <c r="V131" s="143"/>
      <c r="W131" s="29"/>
      <c r="X131" s="32"/>
      <c r="Y131" s="29"/>
      <c r="Z131" s="32"/>
      <c r="AA131" s="29"/>
      <c r="AB131" s="32"/>
      <c r="AC131" s="29"/>
      <c r="AD131" s="32"/>
      <c r="AE131" s="29"/>
      <c r="AF131" s="32"/>
      <c r="AG131" s="32"/>
      <c r="AI131" s="143"/>
      <c r="AJ131" s="143"/>
      <c r="AK131" s="143"/>
      <c r="AL131" s="29"/>
      <c r="AM131" s="32"/>
      <c r="AN131" s="29"/>
      <c r="AO131" s="32"/>
      <c r="AP131" s="29"/>
      <c r="AQ131" s="32"/>
      <c r="AR131" s="29"/>
      <c r="AS131" s="32"/>
      <c r="AT131" s="29"/>
      <c r="AU131" s="32"/>
      <c r="AV131" s="32"/>
      <c r="AX131" s="143"/>
      <c r="AY131" s="143"/>
      <c r="AZ131" s="143"/>
      <c r="BA131" s="29"/>
      <c r="BB131" s="32"/>
      <c r="BC131" s="29"/>
      <c r="BD131" s="32"/>
      <c r="BE131" s="29"/>
      <c r="BF131" s="32"/>
      <c r="BG131" s="29"/>
      <c r="BH131" s="32"/>
      <c r="BI131" s="29"/>
      <c r="BJ131" s="32"/>
      <c r="BK131" s="32"/>
      <c r="BM131" s="143"/>
      <c r="BN131" s="143"/>
      <c r="BO131" s="143"/>
      <c r="BP131" s="29"/>
      <c r="BQ131" s="32"/>
      <c r="BR131" s="29"/>
      <c r="BS131" s="32"/>
      <c r="BT131" s="29"/>
      <c r="BU131" s="32"/>
      <c r="BV131" s="29"/>
      <c r="BW131" s="32"/>
      <c r="BX131" s="29"/>
      <c r="BY131" s="32"/>
      <c r="BZ131" s="32"/>
      <c r="CB131" s="143"/>
      <c r="CC131" s="143"/>
      <c r="CD131" s="143"/>
      <c r="CE131" s="142"/>
      <c r="CF131" s="140"/>
      <c r="CG131" s="142"/>
      <c r="CH131" s="140"/>
      <c r="CI131" s="142"/>
      <c r="CJ131" s="140"/>
      <c r="CK131" s="142"/>
      <c r="CL131" s="140"/>
      <c r="CM131" s="142"/>
      <c r="CN131" s="142"/>
      <c r="CO131" s="140"/>
      <c r="CQ131" s="143"/>
      <c r="CR131" s="143"/>
      <c r="CS131" s="143"/>
      <c r="CT131" s="29"/>
      <c r="CU131" s="140"/>
      <c r="CV131" s="29"/>
      <c r="CW131" s="140"/>
      <c r="CX131" s="29"/>
      <c r="CY131" s="140"/>
      <c r="CZ131" s="29"/>
      <c r="DA131" s="140"/>
      <c r="DB131" s="29"/>
      <c r="DC131" s="140"/>
      <c r="DD131" s="29"/>
      <c r="DE131" s="143"/>
      <c r="DF131" s="143"/>
      <c r="DG131" s="143"/>
      <c r="DH131" s="143"/>
      <c r="DI131" s="29"/>
      <c r="DJ131" s="32"/>
      <c r="DK131" s="29"/>
      <c r="DL131" s="32"/>
      <c r="DM131" s="29"/>
      <c r="DN131" s="32"/>
      <c r="DO131" s="29"/>
      <c r="DP131" s="32"/>
      <c r="DQ131" s="29"/>
      <c r="DR131" s="32"/>
      <c r="DS131" s="32"/>
      <c r="DU131" s="143"/>
      <c r="DV131" s="143"/>
      <c r="DW131" s="143"/>
      <c r="DX131" s="29"/>
      <c r="DY131" s="32"/>
      <c r="DZ131" s="29"/>
      <c r="EA131" s="32"/>
      <c r="EB131" s="29"/>
      <c r="EC131" s="32"/>
      <c r="ED131" s="29"/>
      <c r="EE131" s="32"/>
      <c r="EF131" s="29"/>
      <c r="EG131" s="32"/>
      <c r="EH131" s="32"/>
      <c r="EJ131" s="143"/>
      <c r="EK131" s="143"/>
      <c r="EL131" s="143"/>
      <c r="EM131" s="29"/>
      <c r="EN131" s="32"/>
      <c r="EO131" s="29"/>
      <c r="EP131" s="32"/>
      <c r="EQ131" s="29"/>
      <c r="ER131" s="32"/>
      <c r="ES131" s="29"/>
      <c r="ET131" s="32"/>
      <c r="EU131" s="29"/>
      <c r="EV131" s="32"/>
      <c r="EW131" s="32"/>
    </row>
    <row r="132" spans="4:153" ht="9.9" customHeight="1">
      <c r="D132" s="34"/>
      <c r="E132" s="143"/>
      <c r="F132" s="143"/>
      <c r="G132" s="143"/>
      <c r="H132" s="29"/>
      <c r="I132" s="32"/>
      <c r="J132" s="29"/>
      <c r="K132" s="32"/>
      <c r="L132" s="29"/>
      <c r="M132" s="32"/>
      <c r="N132" s="29"/>
      <c r="O132" s="32"/>
      <c r="P132" s="29"/>
      <c r="Q132" s="32"/>
      <c r="R132" s="32"/>
      <c r="T132" s="143"/>
      <c r="U132" s="143"/>
      <c r="V132" s="143"/>
      <c r="W132" s="29"/>
      <c r="X132" s="32"/>
      <c r="Y132" s="29"/>
      <c r="Z132" s="32"/>
      <c r="AA132" s="29"/>
      <c r="AB132" s="32"/>
      <c r="AC132" s="29"/>
      <c r="AD132" s="32"/>
      <c r="AE132" s="29"/>
      <c r="AF132" s="32"/>
      <c r="AG132" s="32"/>
      <c r="AI132" s="143"/>
      <c r="AJ132" s="143"/>
      <c r="AK132" s="143"/>
      <c r="AL132" s="29"/>
      <c r="AM132" s="32"/>
      <c r="AN132" s="29"/>
      <c r="AO132" s="32"/>
      <c r="AP132" s="29"/>
      <c r="AQ132" s="32"/>
      <c r="AR132" s="29"/>
      <c r="AS132" s="32"/>
      <c r="AT132" s="29"/>
      <c r="AU132" s="32"/>
      <c r="AV132" s="32"/>
      <c r="AX132" s="143"/>
      <c r="AY132" s="143"/>
      <c r="AZ132" s="143"/>
      <c r="BA132" s="29"/>
      <c r="BB132" s="32"/>
      <c r="BC132" s="29"/>
      <c r="BD132" s="32"/>
      <c r="BE132" s="29"/>
      <c r="BF132" s="32"/>
      <c r="BG132" s="29"/>
      <c r="BH132" s="32"/>
      <c r="BI132" s="29"/>
      <c r="BJ132" s="32"/>
      <c r="BK132" s="32"/>
      <c r="BM132" s="143"/>
      <c r="BN132" s="143"/>
      <c r="BO132" s="143"/>
      <c r="BP132" s="29"/>
      <c r="BQ132" s="32"/>
      <c r="BR132" s="29"/>
      <c r="BS132" s="32"/>
      <c r="BT132" s="29"/>
      <c r="BU132" s="32"/>
      <c r="BV132" s="29"/>
      <c r="BW132" s="32"/>
      <c r="BX132" s="29"/>
      <c r="BY132" s="32"/>
      <c r="BZ132" s="32"/>
      <c r="CB132" s="143"/>
      <c r="CC132" s="143"/>
      <c r="CD132" s="143"/>
      <c r="CE132" s="142"/>
      <c r="CF132" s="140"/>
      <c r="CG132" s="142"/>
      <c r="CH132" s="140"/>
      <c r="CI132" s="142"/>
      <c r="CJ132" s="140"/>
      <c r="CK132" s="142"/>
      <c r="CL132" s="140"/>
      <c r="CM132" s="142"/>
      <c r="CN132" s="142"/>
      <c r="CO132" s="140"/>
      <c r="CQ132" s="143"/>
      <c r="CR132" s="143"/>
      <c r="CS132" s="143"/>
      <c r="CT132" s="29"/>
      <c r="CU132" s="140"/>
      <c r="CV132" s="29"/>
      <c r="CW132" s="140"/>
      <c r="CX132" s="29"/>
      <c r="CY132" s="140"/>
      <c r="CZ132" s="29"/>
      <c r="DA132" s="140"/>
      <c r="DB132" s="29"/>
      <c r="DC132" s="140"/>
      <c r="DD132" s="29"/>
      <c r="DE132" s="143"/>
      <c r="DF132" s="143"/>
      <c r="DG132" s="143"/>
      <c r="DH132" s="143"/>
      <c r="DI132" s="29"/>
      <c r="DJ132" s="32"/>
      <c r="DK132" s="29"/>
      <c r="DL132" s="32"/>
      <c r="DM132" s="29"/>
      <c r="DN132" s="32"/>
      <c r="DO132" s="29"/>
      <c r="DP132" s="32"/>
      <c r="DQ132" s="29"/>
      <c r="DR132" s="32"/>
      <c r="DS132" s="32"/>
      <c r="DU132" s="143"/>
      <c r="DV132" s="143"/>
      <c r="DW132" s="143"/>
      <c r="DX132" s="29"/>
      <c r="DY132" s="32"/>
      <c r="DZ132" s="29"/>
      <c r="EA132" s="32"/>
      <c r="EB132" s="29"/>
      <c r="EC132" s="32"/>
      <c r="ED132" s="29"/>
      <c r="EE132" s="32"/>
      <c r="EF132" s="29"/>
      <c r="EG132" s="32"/>
      <c r="EH132" s="32"/>
      <c r="EJ132" s="143"/>
      <c r="EK132" s="143"/>
      <c r="EL132" s="143"/>
      <c r="EM132" s="29"/>
      <c r="EN132" s="32"/>
      <c r="EO132" s="29"/>
      <c r="EP132" s="32"/>
      <c r="EQ132" s="29"/>
      <c r="ER132" s="32"/>
      <c r="ES132" s="29"/>
      <c r="ET132" s="32"/>
      <c r="EU132" s="29"/>
      <c r="EV132" s="32"/>
      <c r="EW132" s="32"/>
    </row>
    <row r="133" spans="4:153" ht="9.9" customHeight="1">
      <c r="D133" s="34"/>
      <c r="E133" s="143"/>
      <c r="F133" s="143"/>
      <c r="G133" s="143"/>
      <c r="H133" s="29"/>
      <c r="I133" s="32"/>
      <c r="J133" s="29"/>
      <c r="K133" s="32"/>
      <c r="L133" s="29"/>
      <c r="M133" s="32"/>
      <c r="N133" s="29"/>
      <c r="O133" s="32"/>
      <c r="P133" s="29"/>
      <c r="Q133" s="32"/>
      <c r="R133" s="32"/>
      <c r="T133" s="143"/>
      <c r="U133" s="143"/>
      <c r="V133" s="143"/>
      <c r="W133" s="29"/>
      <c r="X133" s="32"/>
      <c r="Y133" s="29"/>
      <c r="Z133" s="32"/>
      <c r="AA133" s="29"/>
      <c r="AB133" s="32"/>
      <c r="AC133" s="29"/>
      <c r="AD133" s="32"/>
      <c r="AE133" s="29"/>
      <c r="AF133" s="32"/>
      <c r="AG133" s="32"/>
      <c r="AI133" s="143"/>
      <c r="AJ133" s="143"/>
      <c r="AK133" s="143"/>
      <c r="AL133" s="29"/>
      <c r="AM133" s="32"/>
      <c r="AN133" s="29"/>
      <c r="AO133" s="32"/>
      <c r="AP133" s="29"/>
      <c r="AQ133" s="32"/>
      <c r="AR133" s="29"/>
      <c r="AS133" s="32"/>
      <c r="AT133" s="29"/>
      <c r="AU133" s="32"/>
      <c r="AV133" s="32"/>
      <c r="AX133" s="143"/>
      <c r="AY133" s="143"/>
      <c r="AZ133" s="143"/>
      <c r="BA133" s="29"/>
      <c r="BB133" s="32"/>
      <c r="BC133" s="29"/>
      <c r="BD133" s="32"/>
      <c r="BE133" s="29"/>
      <c r="BF133" s="32"/>
      <c r="BG133" s="29"/>
      <c r="BH133" s="32"/>
      <c r="BI133" s="29"/>
      <c r="BJ133" s="32"/>
      <c r="BK133" s="32"/>
      <c r="BM133" s="143"/>
      <c r="BN133" s="143"/>
      <c r="BO133" s="143"/>
      <c r="BP133" s="29"/>
      <c r="BQ133" s="32"/>
      <c r="BR133" s="29"/>
      <c r="BS133" s="32"/>
      <c r="BT133" s="29"/>
      <c r="BU133" s="32"/>
      <c r="BV133" s="29"/>
      <c r="BW133" s="32"/>
      <c r="BX133" s="29"/>
      <c r="BY133" s="32"/>
      <c r="BZ133" s="32"/>
      <c r="CB133" s="143"/>
      <c r="CC133" s="143"/>
      <c r="CD133" s="143"/>
      <c r="CE133" s="142"/>
      <c r="CF133" s="140"/>
      <c r="CG133" s="142"/>
      <c r="CH133" s="140"/>
      <c r="CI133" s="142"/>
      <c r="CJ133" s="140"/>
      <c r="CK133" s="142"/>
      <c r="CL133" s="140"/>
      <c r="CM133" s="142"/>
      <c r="CN133" s="142"/>
      <c r="CO133" s="140"/>
      <c r="CQ133" s="143"/>
      <c r="CR133" s="143"/>
      <c r="CS133" s="143"/>
      <c r="CT133" s="29"/>
      <c r="CU133" s="140"/>
      <c r="CV133" s="29"/>
      <c r="CW133" s="140"/>
      <c r="CX133" s="29"/>
      <c r="CY133" s="140"/>
      <c r="CZ133" s="29"/>
      <c r="DA133" s="140"/>
      <c r="DB133" s="29"/>
      <c r="DC133" s="140"/>
      <c r="DD133" s="29"/>
      <c r="DE133" s="143"/>
      <c r="DF133" s="143"/>
      <c r="DG133" s="143"/>
      <c r="DH133" s="143"/>
      <c r="DI133" s="29"/>
      <c r="DJ133" s="32"/>
      <c r="DK133" s="29"/>
      <c r="DL133" s="32"/>
      <c r="DM133" s="29"/>
      <c r="DN133" s="32"/>
      <c r="DO133" s="29"/>
      <c r="DP133" s="32"/>
      <c r="DQ133" s="29"/>
      <c r="DR133" s="32"/>
      <c r="DS133" s="32"/>
      <c r="DU133" s="143"/>
      <c r="DV133" s="143"/>
      <c r="DW133" s="143"/>
      <c r="DX133" s="29"/>
      <c r="DY133" s="32"/>
      <c r="DZ133" s="29"/>
      <c r="EA133" s="32"/>
      <c r="EB133" s="29"/>
      <c r="EC133" s="32"/>
      <c r="ED133" s="29"/>
      <c r="EE133" s="32"/>
      <c r="EF133" s="29"/>
      <c r="EG133" s="32"/>
      <c r="EH133" s="32"/>
      <c r="EJ133" s="143"/>
      <c r="EK133" s="143"/>
      <c r="EL133" s="143"/>
      <c r="EM133" s="29"/>
      <c r="EN133" s="32"/>
      <c r="EO133" s="29"/>
      <c r="EP133" s="32"/>
      <c r="EQ133" s="29"/>
      <c r="ER133" s="32"/>
      <c r="ES133" s="29"/>
      <c r="ET133" s="32"/>
      <c r="EU133" s="29"/>
      <c r="EV133" s="32"/>
      <c r="EW133" s="32"/>
    </row>
    <row r="134" spans="4:153" ht="9.9" customHeight="1">
      <c r="D134" s="34"/>
      <c r="E134" s="143"/>
      <c r="F134" s="143"/>
      <c r="G134" s="143"/>
      <c r="H134" s="29"/>
      <c r="I134" s="32"/>
      <c r="J134" s="29"/>
      <c r="K134" s="32"/>
      <c r="L134" s="29"/>
      <c r="M134" s="32"/>
      <c r="N134" s="29"/>
      <c r="O134" s="32"/>
      <c r="P134" s="29"/>
      <c r="Q134" s="32"/>
      <c r="R134" s="32"/>
      <c r="T134" s="143"/>
      <c r="U134" s="143"/>
      <c r="V134" s="143"/>
      <c r="W134" s="29"/>
      <c r="X134" s="32"/>
      <c r="Y134" s="29"/>
      <c r="Z134" s="32"/>
      <c r="AA134" s="29"/>
      <c r="AB134" s="32"/>
      <c r="AC134" s="29"/>
      <c r="AD134" s="32"/>
      <c r="AE134" s="29"/>
      <c r="AF134" s="32"/>
      <c r="AG134" s="32"/>
      <c r="AI134" s="143"/>
      <c r="AJ134" s="143"/>
      <c r="AK134" s="143"/>
      <c r="AL134" s="29"/>
      <c r="AM134" s="32"/>
      <c r="AN134" s="29"/>
      <c r="AO134" s="32"/>
      <c r="AP134" s="29"/>
      <c r="AQ134" s="32"/>
      <c r="AR134" s="29"/>
      <c r="AS134" s="32"/>
      <c r="AT134" s="29"/>
      <c r="AU134" s="32"/>
      <c r="AV134" s="32"/>
      <c r="AX134" s="143"/>
      <c r="AY134" s="143"/>
      <c r="AZ134" s="143"/>
      <c r="BA134" s="29"/>
      <c r="BB134" s="32"/>
      <c r="BC134" s="29"/>
      <c r="BD134" s="32"/>
      <c r="BE134" s="29"/>
      <c r="BF134" s="32"/>
      <c r="BG134" s="29"/>
      <c r="BH134" s="32"/>
      <c r="BI134" s="29"/>
      <c r="BJ134" s="32"/>
      <c r="BK134" s="32"/>
      <c r="BM134" s="143"/>
      <c r="BN134" s="143"/>
      <c r="BO134" s="143"/>
      <c r="BP134" s="29"/>
      <c r="BQ134" s="32"/>
      <c r="BR134" s="29"/>
      <c r="BS134" s="32"/>
      <c r="BT134" s="29"/>
      <c r="BU134" s="32"/>
      <c r="BV134" s="29"/>
      <c r="BW134" s="32"/>
      <c r="BX134" s="29"/>
      <c r="BY134" s="32"/>
      <c r="BZ134" s="32"/>
      <c r="CB134" s="143"/>
      <c r="CC134" s="143"/>
      <c r="CD134" s="143"/>
      <c r="CE134" s="142"/>
      <c r="CF134" s="140"/>
      <c r="CG134" s="142"/>
      <c r="CH134" s="140"/>
      <c r="CI134" s="142"/>
      <c r="CJ134" s="140"/>
      <c r="CK134" s="142"/>
      <c r="CL134" s="140"/>
      <c r="CM134" s="142"/>
      <c r="CN134" s="142"/>
      <c r="CO134" s="140"/>
      <c r="CQ134" s="143"/>
      <c r="CR134" s="143"/>
      <c r="CS134" s="143"/>
      <c r="CT134" s="29"/>
      <c r="CU134" s="140"/>
      <c r="CV134" s="29"/>
      <c r="CW134" s="140"/>
      <c r="CX134" s="29"/>
      <c r="CY134" s="140"/>
      <c r="CZ134" s="29"/>
      <c r="DA134" s="140"/>
      <c r="DB134" s="29"/>
      <c r="DC134" s="140"/>
      <c r="DD134" s="29"/>
      <c r="DE134" s="143"/>
      <c r="DF134" s="143"/>
      <c r="DG134" s="143"/>
      <c r="DH134" s="143"/>
      <c r="DI134" s="29"/>
      <c r="DJ134" s="32"/>
      <c r="DK134" s="29"/>
      <c r="DL134" s="32"/>
      <c r="DM134" s="29"/>
      <c r="DN134" s="32"/>
      <c r="DO134" s="29"/>
      <c r="DP134" s="32"/>
      <c r="DQ134" s="29"/>
      <c r="DR134" s="32"/>
      <c r="DS134" s="32"/>
      <c r="DU134" s="143"/>
      <c r="DV134" s="143"/>
      <c r="DW134" s="143"/>
      <c r="DX134" s="29"/>
      <c r="DY134" s="32"/>
      <c r="DZ134" s="29"/>
      <c r="EA134" s="32"/>
      <c r="EB134" s="29"/>
      <c r="EC134" s="32"/>
      <c r="ED134" s="29"/>
      <c r="EE134" s="32"/>
      <c r="EF134" s="29"/>
      <c r="EG134" s="32"/>
      <c r="EH134" s="32"/>
      <c r="EJ134" s="143"/>
      <c r="EK134" s="143"/>
      <c r="EL134" s="143"/>
      <c r="EM134" s="29"/>
      <c r="EN134" s="32"/>
      <c r="EO134" s="29"/>
      <c r="EP134" s="32"/>
      <c r="EQ134" s="29"/>
      <c r="ER134" s="32"/>
      <c r="ES134" s="29"/>
      <c r="ET134" s="32"/>
      <c r="EU134" s="29"/>
      <c r="EV134" s="32"/>
      <c r="EW134" s="32"/>
    </row>
    <row r="135" spans="4:153" ht="9.9" customHeight="1">
      <c r="D135" s="34"/>
      <c r="E135" s="143"/>
      <c r="F135" s="143"/>
      <c r="G135" s="143"/>
      <c r="H135" s="29"/>
      <c r="I135" s="32"/>
      <c r="J135" s="29"/>
      <c r="K135" s="32"/>
      <c r="L135" s="29"/>
      <c r="M135" s="32"/>
      <c r="N135" s="29"/>
      <c r="O135" s="32"/>
      <c r="P135" s="29"/>
      <c r="Q135" s="32"/>
      <c r="R135" s="32"/>
      <c r="T135" s="143"/>
      <c r="U135" s="143"/>
      <c r="V135" s="143"/>
      <c r="W135" s="29"/>
      <c r="X135" s="32"/>
      <c r="Y135" s="29"/>
      <c r="Z135" s="32"/>
      <c r="AA135" s="29"/>
      <c r="AB135" s="32"/>
      <c r="AC135" s="29"/>
      <c r="AD135" s="32"/>
      <c r="AE135" s="29"/>
      <c r="AF135" s="32"/>
      <c r="AG135" s="32"/>
      <c r="AI135" s="143"/>
      <c r="AJ135" s="143"/>
      <c r="AK135" s="143"/>
      <c r="AL135" s="29"/>
      <c r="AM135" s="32"/>
      <c r="AN135" s="29"/>
      <c r="AO135" s="32"/>
      <c r="AP135" s="29"/>
      <c r="AQ135" s="32"/>
      <c r="AR135" s="29"/>
      <c r="AS135" s="32"/>
      <c r="AT135" s="29"/>
      <c r="AU135" s="32"/>
      <c r="AV135" s="32"/>
      <c r="AX135" s="143"/>
      <c r="AY135" s="143"/>
      <c r="AZ135" s="143"/>
      <c r="BA135" s="29"/>
      <c r="BB135" s="32"/>
      <c r="BC135" s="29"/>
      <c r="BD135" s="32"/>
      <c r="BE135" s="29"/>
      <c r="BF135" s="32"/>
      <c r="BG135" s="29"/>
      <c r="BH135" s="32"/>
      <c r="BI135" s="29"/>
      <c r="BJ135" s="32"/>
      <c r="BK135" s="32"/>
      <c r="BM135" s="143"/>
      <c r="BN135" s="143"/>
      <c r="BO135" s="143"/>
      <c r="BP135" s="29"/>
      <c r="BQ135" s="32"/>
      <c r="BR135" s="29"/>
      <c r="BS135" s="32"/>
      <c r="BT135" s="29"/>
      <c r="BU135" s="32"/>
      <c r="BV135" s="29"/>
      <c r="BW135" s="32"/>
      <c r="BX135" s="29"/>
      <c r="BY135" s="32"/>
      <c r="BZ135" s="32"/>
      <c r="CB135" s="143"/>
      <c r="CC135" s="143"/>
      <c r="CD135" s="143"/>
      <c r="CE135" s="142"/>
      <c r="CF135" s="140"/>
      <c r="CG135" s="142"/>
      <c r="CH135" s="140"/>
      <c r="CI135" s="142"/>
      <c r="CJ135" s="140"/>
      <c r="CK135" s="142"/>
      <c r="CL135" s="140"/>
      <c r="CM135" s="142"/>
      <c r="CN135" s="142"/>
      <c r="CO135" s="140"/>
      <c r="CQ135" s="143"/>
      <c r="CR135" s="143"/>
      <c r="CS135" s="143"/>
      <c r="CT135" s="29"/>
      <c r="CU135" s="140"/>
      <c r="CV135" s="29"/>
      <c r="CW135" s="140"/>
      <c r="CX135" s="29"/>
      <c r="CY135" s="140"/>
      <c r="CZ135" s="29"/>
      <c r="DA135" s="140"/>
      <c r="DB135" s="29"/>
      <c r="DC135" s="140"/>
      <c r="DD135" s="29"/>
      <c r="DE135" s="143"/>
      <c r="DF135" s="143"/>
      <c r="DG135" s="143"/>
      <c r="DH135" s="143"/>
      <c r="DI135" s="29"/>
      <c r="DJ135" s="32"/>
      <c r="DK135" s="29"/>
      <c r="DL135" s="32"/>
      <c r="DM135" s="29"/>
      <c r="DN135" s="32"/>
      <c r="DO135" s="29"/>
      <c r="DP135" s="32"/>
      <c r="DQ135" s="29"/>
      <c r="DR135" s="32"/>
      <c r="DS135" s="32"/>
      <c r="DU135" s="143"/>
      <c r="DV135" s="143"/>
      <c r="DW135" s="143"/>
      <c r="DX135" s="29"/>
      <c r="DY135" s="32"/>
      <c r="DZ135" s="29"/>
      <c r="EA135" s="32"/>
      <c r="EB135" s="29"/>
      <c r="EC135" s="32"/>
      <c r="ED135" s="29"/>
      <c r="EE135" s="32"/>
      <c r="EF135" s="29"/>
      <c r="EG135" s="32"/>
      <c r="EH135" s="32"/>
      <c r="EJ135" s="143"/>
      <c r="EK135" s="143"/>
      <c r="EL135" s="143"/>
      <c r="EM135" s="29"/>
      <c r="EN135" s="32"/>
      <c r="EO135" s="29"/>
      <c r="EP135" s="32"/>
      <c r="EQ135" s="29"/>
      <c r="ER135" s="32"/>
      <c r="ES135" s="29"/>
      <c r="ET135" s="32"/>
      <c r="EU135" s="29"/>
      <c r="EV135" s="32"/>
      <c r="EW135" s="32"/>
    </row>
    <row r="136" spans="4:153" ht="9.9" customHeight="1">
      <c r="D136" s="34"/>
      <c r="E136" s="143"/>
      <c r="F136" s="143"/>
      <c r="G136" s="143"/>
      <c r="H136" s="29"/>
      <c r="I136" s="32"/>
      <c r="J136" s="29"/>
      <c r="K136" s="32"/>
      <c r="L136" s="29"/>
      <c r="M136" s="32"/>
      <c r="N136" s="29"/>
      <c r="O136" s="32"/>
      <c r="P136" s="29"/>
      <c r="Q136" s="32"/>
      <c r="R136" s="32"/>
      <c r="T136" s="143"/>
      <c r="U136" s="143"/>
      <c r="V136" s="143"/>
      <c r="W136" s="29"/>
      <c r="X136" s="32"/>
      <c r="Y136" s="29"/>
      <c r="Z136" s="32"/>
      <c r="AA136" s="29"/>
      <c r="AB136" s="32"/>
      <c r="AC136" s="29"/>
      <c r="AD136" s="32"/>
      <c r="AE136" s="29"/>
      <c r="AF136" s="32"/>
      <c r="AG136" s="32"/>
      <c r="AI136" s="143"/>
      <c r="AJ136" s="143"/>
      <c r="AK136" s="143"/>
      <c r="AL136" s="29"/>
      <c r="AM136" s="32"/>
      <c r="AN136" s="29"/>
      <c r="AO136" s="32"/>
      <c r="AP136" s="29"/>
      <c r="AQ136" s="32"/>
      <c r="AR136" s="29"/>
      <c r="AS136" s="32"/>
      <c r="AT136" s="29"/>
      <c r="AU136" s="32"/>
      <c r="AV136" s="32"/>
      <c r="AX136" s="143"/>
      <c r="AY136" s="143"/>
      <c r="AZ136" s="143"/>
      <c r="BA136" s="29"/>
      <c r="BB136" s="32"/>
      <c r="BC136" s="29"/>
      <c r="BD136" s="32"/>
      <c r="BE136" s="29"/>
      <c r="BF136" s="32"/>
      <c r="BG136" s="29"/>
      <c r="BH136" s="32"/>
      <c r="BI136" s="29"/>
      <c r="BJ136" s="32"/>
      <c r="BK136" s="32"/>
      <c r="BM136" s="143"/>
      <c r="BN136" s="143"/>
      <c r="BO136" s="143"/>
      <c r="BP136" s="29"/>
      <c r="BQ136" s="32"/>
      <c r="BR136" s="29"/>
      <c r="BS136" s="32"/>
      <c r="BT136" s="29"/>
      <c r="BU136" s="32"/>
      <c r="BV136" s="29"/>
      <c r="BW136" s="32"/>
      <c r="BX136" s="29"/>
      <c r="BY136" s="32"/>
      <c r="BZ136" s="32"/>
      <c r="CB136" s="143"/>
      <c r="CC136" s="143"/>
      <c r="CD136" s="143"/>
      <c r="CE136" s="142"/>
      <c r="CF136" s="140"/>
      <c r="CG136" s="142"/>
      <c r="CH136" s="140"/>
      <c r="CI136" s="142"/>
      <c r="CJ136" s="140"/>
      <c r="CK136" s="142"/>
      <c r="CL136" s="140"/>
      <c r="CM136" s="142"/>
      <c r="CN136" s="142"/>
      <c r="CO136" s="140"/>
      <c r="CQ136" s="143"/>
      <c r="CR136" s="143"/>
      <c r="CS136" s="143"/>
      <c r="CT136" s="29"/>
      <c r="CU136" s="140"/>
      <c r="CV136" s="29"/>
      <c r="CW136" s="140"/>
      <c r="CX136" s="29"/>
      <c r="CY136" s="140"/>
      <c r="CZ136" s="29"/>
      <c r="DA136" s="140"/>
      <c r="DB136" s="29"/>
      <c r="DC136" s="140"/>
      <c r="DD136" s="29"/>
      <c r="DE136" s="143"/>
      <c r="DF136" s="143"/>
      <c r="DG136" s="143"/>
      <c r="DH136" s="143"/>
      <c r="DI136" s="29"/>
      <c r="DJ136" s="32"/>
      <c r="DK136" s="29"/>
      <c r="DL136" s="32"/>
      <c r="DM136" s="29"/>
      <c r="DN136" s="32"/>
      <c r="DO136" s="29"/>
      <c r="DP136" s="32"/>
      <c r="DQ136" s="29"/>
      <c r="DR136" s="32"/>
      <c r="DS136" s="32"/>
      <c r="DU136" s="143"/>
      <c r="DV136" s="143"/>
      <c r="DW136" s="143"/>
      <c r="DX136" s="29"/>
      <c r="DY136" s="32"/>
      <c r="DZ136" s="29"/>
      <c r="EA136" s="32"/>
      <c r="EB136" s="29"/>
      <c r="EC136" s="32"/>
      <c r="ED136" s="29"/>
      <c r="EE136" s="32"/>
      <c r="EF136" s="29"/>
      <c r="EG136" s="32"/>
      <c r="EH136" s="32"/>
      <c r="EJ136" s="143"/>
      <c r="EK136" s="143"/>
      <c r="EL136" s="143"/>
      <c r="EM136" s="29"/>
      <c r="EN136" s="32"/>
      <c r="EO136" s="29"/>
      <c r="EP136" s="32"/>
      <c r="EQ136" s="29"/>
      <c r="ER136" s="32"/>
      <c r="ES136" s="29"/>
      <c r="ET136" s="32"/>
      <c r="EU136" s="29"/>
      <c r="EV136" s="32"/>
      <c r="EW136" s="32"/>
    </row>
    <row r="137" spans="4:153" ht="9.9" customHeight="1">
      <c r="D137" s="34"/>
      <c r="E137" s="143"/>
      <c r="F137" s="143"/>
      <c r="G137" s="143"/>
      <c r="H137" s="29"/>
      <c r="I137" s="32"/>
      <c r="J137" s="29"/>
      <c r="K137" s="32"/>
      <c r="L137" s="29"/>
      <c r="M137" s="32"/>
      <c r="N137" s="29"/>
      <c r="O137" s="32"/>
      <c r="P137" s="29"/>
      <c r="Q137" s="32"/>
      <c r="R137" s="32"/>
      <c r="T137" s="143"/>
      <c r="U137" s="143"/>
      <c r="V137" s="143"/>
      <c r="W137" s="29"/>
      <c r="X137" s="32"/>
      <c r="Y137" s="29"/>
      <c r="Z137" s="32"/>
      <c r="AA137" s="29"/>
      <c r="AB137" s="32"/>
      <c r="AC137" s="29"/>
      <c r="AD137" s="32"/>
      <c r="AE137" s="29"/>
      <c r="AF137" s="32"/>
      <c r="AG137" s="32"/>
      <c r="AI137" s="143"/>
      <c r="AJ137" s="143"/>
      <c r="AK137" s="143"/>
      <c r="AL137" s="29"/>
      <c r="AM137" s="32"/>
      <c r="AN137" s="29"/>
      <c r="AO137" s="32"/>
      <c r="AP137" s="29"/>
      <c r="AQ137" s="32"/>
      <c r="AR137" s="29"/>
      <c r="AS137" s="32"/>
      <c r="AT137" s="29"/>
      <c r="AU137" s="32"/>
      <c r="AV137" s="32"/>
      <c r="AX137" s="143"/>
      <c r="AY137" s="143"/>
      <c r="AZ137" s="143"/>
      <c r="BA137" s="29"/>
      <c r="BB137" s="32"/>
      <c r="BC137" s="29"/>
      <c r="BD137" s="32"/>
      <c r="BE137" s="29"/>
      <c r="BF137" s="32"/>
      <c r="BG137" s="29"/>
      <c r="BH137" s="32"/>
      <c r="BI137" s="29"/>
      <c r="BJ137" s="32"/>
      <c r="BK137" s="32"/>
      <c r="BM137" s="143"/>
      <c r="BN137" s="143"/>
      <c r="BO137" s="143"/>
      <c r="BP137" s="29"/>
      <c r="BQ137" s="32"/>
      <c r="BR137" s="29"/>
      <c r="BS137" s="32"/>
      <c r="BT137" s="29"/>
      <c r="BU137" s="32"/>
      <c r="BV137" s="29"/>
      <c r="BW137" s="32"/>
      <c r="BX137" s="29"/>
      <c r="BY137" s="32"/>
      <c r="BZ137" s="32"/>
      <c r="CB137" s="143"/>
      <c r="CC137" s="143"/>
      <c r="CD137" s="143"/>
      <c r="CE137" s="142"/>
      <c r="CF137" s="140"/>
      <c r="CG137" s="142"/>
      <c r="CH137" s="140"/>
      <c r="CI137" s="142"/>
      <c r="CJ137" s="140"/>
      <c r="CK137" s="142"/>
      <c r="CL137" s="140"/>
      <c r="CM137" s="142"/>
      <c r="CN137" s="142"/>
      <c r="CO137" s="140"/>
      <c r="CQ137" s="143"/>
      <c r="CR137" s="143"/>
      <c r="CS137" s="143"/>
      <c r="CT137" s="29"/>
      <c r="CU137" s="140"/>
      <c r="CV137" s="29"/>
      <c r="CW137" s="140"/>
      <c r="CX137" s="29"/>
      <c r="CY137" s="140"/>
      <c r="CZ137" s="29"/>
      <c r="DA137" s="140"/>
      <c r="DB137" s="29"/>
      <c r="DC137" s="140"/>
      <c r="DD137" s="29"/>
      <c r="DE137" s="143"/>
      <c r="DF137" s="143"/>
      <c r="DG137" s="143"/>
      <c r="DH137" s="143"/>
      <c r="DI137" s="29"/>
      <c r="DJ137" s="32"/>
      <c r="DK137" s="29"/>
      <c r="DL137" s="32"/>
      <c r="DM137" s="29"/>
      <c r="DN137" s="32"/>
      <c r="DO137" s="29"/>
      <c r="DP137" s="32"/>
      <c r="DQ137" s="29"/>
      <c r="DR137" s="32"/>
      <c r="DS137" s="32"/>
      <c r="DU137" s="143"/>
      <c r="DV137" s="143"/>
      <c r="DW137" s="143"/>
      <c r="DX137" s="29"/>
      <c r="DY137" s="32"/>
      <c r="DZ137" s="29"/>
      <c r="EA137" s="32"/>
      <c r="EB137" s="29"/>
      <c r="EC137" s="32"/>
      <c r="ED137" s="29"/>
      <c r="EE137" s="32"/>
      <c r="EF137" s="29"/>
      <c r="EG137" s="32"/>
      <c r="EH137" s="32"/>
      <c r="EJ137" s="143"/>
      <c r="EK137" s="143"/>
      <c r="EL137" s="143"/>
      <c r="EM137" s="29"/>
      <c r="EN137" s="32"/>
      <c r="EO137" s="29"/>
      <c r="EP137" s="32"/>
      <c r="EQ137" s="29"/>
      <c r="ER137" s="32"/>
      <c r="ES137" s="29"/>
      <c r="ET137" s="32"/>
      <c r="EU137" s="29"/>
      <c r="EV137" s="32"/>
      <c r="EW137" s="32"/>
    </row>
    <row r="138" spans="4:153" ht="9.9" customHeight="1">
      <c r="D138" s="34"/>
      <c r="E138" s="143"/>
      <c r="F138" s="143"/>
      <c r="G138" s="143"/>
      <c r="H138" s="29"/>
      <c r="I138" s="32"/>
      <c r="J138" s="29"/>
      <c r="K138" s="32"/>
      <c r="L138" s="29"/>
      <c r="M138" s="32"/>
      <c r="N138" s="29"/>
      <c r="O138" s="32"/>
      <c r="P138" s="29"/>
      <c r="Q138" s="32"/>
      <c r="R138" s="32"/>
      <c r="T138" s="143"/>
      <c r="U138" s="143"/>
      <c r="V138" s="143"/>
      <c r="W138" s="29"/>
      <c r="X138" s="32"/>
      <c r="Y138" s="29"/>
      <c r="Z138" s="32"/>
      <c r="AA138" s="29"/>
      <c r="AB138" s="32"/>
      <c r="AC138" s="29"/>
      <c r="AD138" s="32"/>
      <c r="AE138" s="29"/>
      <c r="AF138" s="32"/>
      <c r="AG138" s="32"/>
      <c r="AI138" s="143"/>
      <c r="AJ138" s="143"/>
      <c r="AK138" s="143"/>
      <c r="AL138" s="29"/>
      <c r="AM138" s="32"/>
      <c r="AN138" s="29"/>
      <c r="AO138" s="32"/>
      <c r="AP138" s="29"/>
      <c r="AQ138" s="32"/>
      <c r="AR138" s="29"/>
      <c r="AS138" s="32"/>
      <c r="AT138" s="29"/>
      <c r="AU138" s="32"/>
      <c r="AV138" s="32"/>
      <c r="AX138" s="143"/>
      <c r="AY138" s="143"/>
      <c r="AZ138" s="143"/>
      <c r="BA138" s="29"/>
      <c r="BB138" s="32"/>
      <c r="BC138" s="29"/>
      <c r="BD138" s="32"/>
      <c r="BE138" s="29"/>
      <c r="BF138" s="32"/>
      <c r="BG138" s="29"/>
      <c r="BH138" s="32"/>
      <c r="BI138" s="29"/>
      <c r="BJ138" s="32"/>
      <c r="BK138" s="32"/>
      <c r="BM138" s="143"/>
      <c r="BN138" s="143"/>
      <c r="BO138" s="143"/>
      <c r="BP138" s="29"/>
      <c r="BQ138" s="32"/>
      <c r="BR138" s="29"/>
      <c r="BS138" s="32"/>
      <c r="BT138" s="29"/>
      <c r="BU138" s="32"/>
      <c r="BV138" s="29"/>
      <c r="BW138" s="32"/>
      <c r="BX138" s="29"/>
      <c r="BY138" s="32"/>
      <c r="BZ138" s="32"/>
      <c r="CB138" s="143"/>
      <c r="CC138" s="143"/>
      <c r="CD138" s="143"/>
      <c r="CE138" s="142"/>
      <c r="CF138" s="140"/>
      <c r="CG138" s="142"/>
      <c r="CH138" s="140"/>
      <c r="CI138" s="142"/>
      <c r="CJ138" s="140"/>
      <c r="CK138" s="142"/>
      <c r="CL138" s="140"/>
      <c r="CM138" s="142"/>
      <c r="CN138" s="142"/>
      <c r="CO138" s="140"/>
      <c r="CQ138" s="143"/>
      <c r="CR138" s="143"/>
      <c r="CS138" s="143"/>
      <c r="CT138" s="29"/>
      <c r="CU138" s="140"/>
      <c r="CV138" s="29"/>
      <c r="CW138" s="140"/>
      <c r="CX138" s="29"/>
      <c r="CY138" s="140"/>
      <c r="CZ138" s="29"/>
      <c r="DA138" s="140"/>
      <c r="DB138" s="29"/>
      <c r="DC138" s="140"/>
      <c r="DD138" s="29"/>
      <c r="DE138" s="143"/>
      <c r="DF138" s="143"/>
      <c r="DG138" s="143"/>
      <c r="DH138" s="143"/>
      <c r="DI138" s="29"/>
      <c r="DJ138" s="32"/>
      <c r="DK138" s="29"/>
      <c r="DL138" s="32"/>
      <c r="DM138" s="29"/>
      <c r="DN138" s="32"/>
      <c r="DO138" s="29"/>
      <c r="DP138" s="32"/>
      <c r="DQ138" s="29"/>
      <c r="DR138" s="32"/>
      <c r="DS138" s="32"/>
      <c r="DU138" s="143"/>
      <c r="DV138" s="143"/>
      <c r="DW138" s="143"/>
      <c r="DX138" s="29"/>
      <c r="DY138" s="32"/>
      <c r="DZ138" s="29"/>
      <c r="EA138" s="32"/>
      <c r="EB138" s="29"/>
      <c r="EC138" s="32"/>
      <c r="ED138" s="29"/>
      <c r="EE138" s="32"/>
      <c r="EF138" s="29"/>
      <c r="EG138" s="32"/>
      <c r="EH138" s="32"/>
      <c r="EJ138" s="143"/>
      <c r="EK138" s="143"/>
      <c r="EL138" s="143"/>
      <c r="EM138" s="29"/>
      <c r="EN138" s="32"/>
      <c r="EO138" s="29"/>
      <c r="EP138" s="32"/>
      <c r="EQ138" s="29"/>
      <c r="ER138" s="32"/>
      <c r="ES138" s="29"/>
      <c r="ET138" s="32"/>
      <c r="EU138" s="29"/>
      <c r="EV138" s="32"/>
      <c r="EW138" s="32"/>
    </row>
    <row r="139" spans="4:153" ht="9.9" customHeight="1">
      <c r="D139" s="34"/>
      <c r="E139" s="143"/>
      <c r="F139" s="143"/>
      <c r="G139" s="143"/>
      <c r="H139" s="29"/>
      <c r="I139" s="32"/>
      <c r="J139" s="29"/>
      <c r="K139" s="32"/>
      <c r="L139" s="29"/>
      <c r="M139" s="32"/>
      <c r="N139" s="29"/>
      <c r="O139" s="32"/>
      <c r="P139" s="29"/>
      <c r="Q139" s="32"/>
      <c r="R139" s="32"/>
      <c r="T139" s="143"/>
      <c r="U139" s="143"/>
      <c r="V139" s="143"/>
      <c r="W139" s="29"/>
      <c r="X139" s="32"/>
      <c r="Y139" s="29"/>
      <c r="Z139" s="32"/>
      <c r="AA139" s="29"/>
      <c r="AB139" s="32"/>
      <c r="AC139" s="29"/>
      <c r="AD139" s="32"/>
      <c r="AE139" s="29"/>
      <c r="AF139" s="32"/>
      <c r="AG139" s="32"/>
      <c r="AI139" s="143"/>
      <c r="AJ139" s="143"/>
      <c r="AK139" s="143"/>
      <c r="AL139" s="29"/>
      <c r="AM139" s="32"/>
      <c r="AN139" s="29"/>
      <c r="AO139" s="32"/>
      <c r="AP139" s="29"/>
      <c r="AQ139" s="32"/>
      <c r="AR139" s="29"/>
      <c r="AS139" s="32"/>
      <c r="AT139" s="29"/>
      <c r="AU139" s="32"/>
      <c r="AV139" s="32"/>
      <c r="AX139" s="143"/>
      <c r="AY139" s="143"/>
      <c r="AZ139" s="143"/>
      <c r="BA139" s="29"/>
      <c r="BB139" s="32"/>
      <c r="BC139" s="29"/>
      <c r="BD139" s="32"/>
      <c r="BE139" s="29"/>
      <c r="BF139" s="32"/>
      <c r="BG139" s="29"/>
      <c r="BH139" s="32"/>
      <c r="BI139" s="29"/>
      <c r="BJ139" s="32"/>
      <c r="BK139" s="32"/>
      <c r="BM139" s="143"/>
      <c r="BN139" s="143"/>
      <c r="BO139" s="143"/>
      <c r="BP139" s="29"/>
      <c r="BQ139" s="32"/>
      <c r="BR139" s="29"/>
      <c r="BS139" s="32"/>
      <c r="BT139" s="29"/>
      <c r="BU139" s="32"/>
      <c r="BV139" s="29"/>
      <c r="BW139" s="32"/>
      <c r="BX139" s="29"/>
      <c r="BY139" s="32"/>
      <c r="BZ139" s="32"/>
      <c r="CB139" s="143"/>
      <c r="CC139" s="143"/>
      <c r="CD139" s="143"/>
      <c r="CE139" s="142"/>
      <c r="CF139" s="140"/>
      <c r="CG139" s="142"/>
      <c r="CH139" s="140"/>
      <c r="CI139" s="142"/>
      <c r="CJ139" s="140"/>
      <c r="CK139" s="142"/>
      <c r="CL139" s="140"/>
      <c r="CM139" s="142"/>
      <c r="CN139" s="142"/>
      <c r="CO139" s="140"/>
      <c r="CQ139" s="143"/>
      <c r="CR139" s="143"/>
      <c r="CS139" s="143"/>
      <c r="CT139" s="29"/>
      <c r="CU139" s="140"/>
      <c r="CV139" s="29"/>
      <c r="CW139" s="140"/>
      <c r="CX139" s="29"/>
      <c r="CY139" s="140"/>
      <c r="CZ139" s="29"/>
      <c r="DA139" s="140"/>
      <c r="DB139" s="29"/>
      <c r="DC139" s="140"/>
      <c r="DD139" s="29"/>
      <c r="DE139" s="143"/>
      <c r="DF139" s="143"/>
      <c r="DG139" s="143"/>
      <c r="DH139" s="143"/>
      <c r="DI139" s="29"/>
      <c r="DJ139" s="32"/>
      <c r="DK139" s="29"/>
      <c r="DL139" s="32"/>
      <c r="DM139" s="29"/>
      <c r="DN139" s="32"/>
      <c r="DO139" s="29"/>
      <c r="DP139" s="32"/>
      <c r="DQ139" s="29"/>
      <c r="DR139" s="32"/>
      <c r="DS139" s="32"/>
      <c r="DU139" s="143"/>
      <c r="DV139" s="143"/>
      <c r="DW139" s="143"/>
      <c r="DX139" s="29"/>
      <c r="DY139" s="32"/>
      <c r="DZ139" s="29"/>
      <c r="EA139" s="32"/>
      <c r="EB139" s="29"/>
      <c r="EC139" s="32"/>
      <c r="ED139" s="29"/>
      <c r="EE139" s="32"/>
      <c r="EF139" s="29"/>
      <c r="EG139" s="32"/>
      <c r="EH139" s="32"/>
      <c r="EJ139" s="143"/>
      <c r="EK139" s="143"/>
      <c r="EL139" s="143"/>
      <c r="EM139" s="29"/>
      <c r="EN139" s="32"/>
      <c r="EO139" s="29"/>
      <c r="EP139" s="32"/>
      <c r="EQ139" s="29"/>
      <c r="ER139" s="32"/>
      <c r="ES139" s="29"/>
      <c r="ET139" s="32"/>
      <c r="EU139" s="29"/>
      <c r="EV139" s="32"/>
      <c r="EW139" s="32"/>
    </row>
    <row r="140" spans="4:153" ht="9.9" customHeight="1">
      <c r="D140" s="34"/>
      <c r="E140" s="143"/>
      <c r="F140" s="143"/>
      <c r="G140" s="143"/>
      <c r="H140" s="29"/>
      <c r="I140" s="32"/>
      <c r="J140" s="29"/>
      <c r="K140" s="32"/>
      <c r="L140" s="29"/>
      <c r="M140" s="32"/>
      <c r="N140" s="29"/>
      <c r="O140" s="32"/>
      <c r="P140" s="29"/>
      <c r="Q140" s="32"/>
      <c r="R140" s="32"/>
      <c r="T140" s="143"/>
      <c r="U140" s="143"/>
      <c r="V140" s="143"/>
      <c r="W140" s="29"/>
      <c r="X140" s="32"/>
      <c r="Y140" s="29"/>
      <c r="Z140" s="32"/>
      <c r="AA140" s="29"/>
      <c r="AB140" s="32"/>
      <c r="AC140" s="29"/>
      <c r="AD140" s="32"/>
      <c r="AE140" s="29"/>
      <c r="AF140" s="32"/>
      <c r="AG140" s="32"/>
      <c r="AI140" s="143"/>
      <c r="AJ140" s="143"/>
      <c r="AK140" s="143"/>
      <c r="AL140" s="29"/>
      <c r="AM140" s="32"/>
      <c r="AN140" s="29"/>
      <c r="AO140" s="32"/>
      <c r="AP140" s="29"/>
      <c r="AQ140" s="32"/>
      <c r="AR140" s="29"/>
      <c r="AS140" s="32"/>
      <c r="AT140" s="29"/>
      <c r="AU140" s="32"/>
      <c r="AV140" s="32"/>
      <c r="AX140" s="143"/>
      <c r="AY140" s="143"/>
      <c r="AZ140" s="143"/>
      <c r="BA140" s="29"/>
      <c r="BB140" s="32"/>
      <c r="BC140" s="29"/>
      <c r="BD140" s="32"/>
      <c r="BE140" s="29"/>
      <c r="BF140" s="32"/>
      <c r="BG140" s="29"/>
      <c r="BH140" s="32"/>
      <c r="BI140" s="29"/>
      <c r="BJ140" s="32"/>
      <c r="BK140" s="32"/>
      <c r="BM140" s="143"/>
      <c r="BN140" s="143"/>
      <c r="BO140" s="143"/>
      <c r="BP140" s="29"/>
      <c r="BQ140" s="32"/>
      <c r="BR140" s="29"/>
      <c r="BS140" s="32"/>
      <c r="BT140" s="29"/>
      <c r="BU140" s="32"/>
      <c r="BV140" s="29"/>
      <c r="BW140" s="32"/>
      <c r="BX140" s="29"/>
      <c r="BY140" s="32"/>
      <c r="BZ140" s="32"/>
      <c r="CB140" s="143"/>
      <c r="CC140" s="143"/>
      <c r="CD140" s="143"/>
      <c r="CE140" s="142"/>
      <c r="CF140" s="140"/>
      <c r="CG140" s="142"/>
      <c r="CH140" s="140"/>
      <c r="CI140" s="142"/>
      <c r="CJ140" s="140"/>
      <c r="CK140" s="142"/>
      <c r="CL140" s="140"/>
      <c r="CM140" s="142"/>
      <c r="CN140" s="142"/>
      <c r="CO140" s="140"/>
      <c r="CQ140" s="143"/>
      <c r="CR140" s="143"/>
      <c r="CS140" s="143"/>
      <c r="CT140" s="29"/>
      <c r="CU140" s="140"/>
      <c r="CV140" s="29"/>
      <c r="CW140" s="140"/>
      <c r="CX140" s="29"/>
      <c r="CY140" s="140"/>
      <c r="CZ140" s="29"/>
      <c r="DA140" s="140"/>
      <c r="DB140" s="29"/>
      <c r="DC140" s="140"/>
      <c r="DD140" s="29"/>
      <c r="DE140" s="143"/>
      <c r="DF140" s="143"/>
      <c r="DG140" s="143"/>
      <c r="DH140" s="143"/>
      <c r="DI140" s="29"/>
      <c r="DJ140" s="32"/>
      <c r="DK140" s="29"/>
      <c r="DL140" s="32"/>
      <c r="DM140" s="29"/>
      <c r="DN140" s="32"/>
      <c r="DO140" s="29"/>
      <c r="DP140" s="32"/>
      <c r="DQ140" s="29"/>
      <c r="DR140" s="32"/>
      <c r="DS140" s="32"/>
      <c r="DU140" s="143"/>
      <c r="DV140" s="143"/>
      <c r="DW140" s="143"/>
      <c r="DX140" s="29"/>
      <c r="DY140" s="32"/>
      <c r="DZ140" s="29"/>
      <c r="EA140" s="32"/>
      <c r="EB140" s="29"/>
      <c r="EC140" s="32"/>
      <c r="ED140" s="29"/>
      <c r="EE140" s="32"/>
      <c r="EF140" s="29"/>
      <c r="EG140" s="32"/>
      <c r="EH140" s="32"/>
      <c r="EJ140" s="143"/>
      <c r="EK140" s="143"/>
      <c r="EL140" s="143"/>
      <c r="EM140" s="29"/>
      <c r="EN140" s="32"/>
      <c r="EO140" s="29"/>
      <c r="EP140" s="32"/>
      <c r="EQ140" s="29"/>
      <c r="ER140" s="32"/>
      <c r="ES140" s="29"/>
      <c r="ET140" s="32"/>
      <c r="EU140" s="29"/>
      <c r="EV140" s="32"/>
      <c r="EW140" s="32"/>
    </row>
    <row r="141" spans="4:153" ht="9.9" customHeight="1">
      <c r="D141" s="34"/>
      <c r="E141" s="143"/>
      <c r="F141" s="143"/>
      <c r="G141" s="143"/>
      <c r="H141" s="29"/>
      <c r="I141" s="32"/>
      <c r="J141" s="29"/>
      <c r="K141" s="32"/>
      <c r="L141" s="29"/>
      <c r="M141" s="32"/>
      <c r="N141" s="29"/>
      <c r="O141" s="32"/>
      <c r="P141" s="29"/>
      <c r="Q141" s="32"/>
      <c r="R141" s="32"/>
      <c r="T141" s="143"/>
      <c r="U141" s="143"/>
      <c r="V141" s="143"/>
      <c r="W141" s="29"/>
      <c r="X141" s="32"/>
      <c r="Y141" s="29"/>
      <c r="Z141" s="32"/>
      <c r="AA141" s="29"/>
      <c r="AB141" s="32"/>
      <c r="AC141" s="29"/>
      <c r="AD141" s="32"/>
      <c r="AE141" s="29"/>
      <c r="AF141" s="32"/>
      <c r="AG141" s="32"/>
      <c r="AI141" s="143"/>
      <c r="AJ141" s="143"/>
      <c r="AK141" s="143"/>
      <c r="AL141" s="29"/>
      <c r="AM141" s="32"/>
      <c r="AN141" s="29"/>
      <c r="AO141" s="32"/>
      <c r="AP141" s="29"/>
      <c r="AQ141" s="32"/>
      <c r="AR141" s="29"/>
      <c r="AS141" s="32"/>
      <c r="AT141" s="29"/>
      <c r="AU141" s="32"/>
      <c r="AV141" s="32"/>
      <c r="AX141" s="143"/>
      <c r="AY141" s="143"/>
      <c r="AZ141" s="143"/>
      <c r="BA141" s="29"/>
      <c r="BB141" s="32"/>
      <c r="BC141" s="29"/>
      <c r="BD141" s="32"/>
      <c r="BE141" s="29"/>
      <c r="BF141" s="32"/>
      <c r="BG141" s="29"/>
      <c r="BH141" s="32"/>
      <c r="BI141" s="29"/>
      <c r="BJ141" s="32"/>
      <c r="BK141" s="32"/>
      <c r="BM141" s="143"/>
      <c r="BN141" s="143"/>
      <c r="BO141" s="143"/>
      <c r="BP141" s="29"/>
      <c r="BQ141" s="32"/>
      <c r="BR141" s="29"/>
      <c r="BS141" s="32"/>
      <c r="BT141" s="29"/>
      <c r="BU141" s="32"/>
      <c r="BV141" s="29"/>
      <c r="BW141" s="32"/>
      <c r="BX141" s="29"/>
      <c r="BY141" s="32"/>
      <c r="BZ141" s="32"/>
      <c r="CB141" s="143"/>
      <c r="CC141" s="143"/>
      <c r="CD141" s="143"/>
      <c r="CE141" s="142"/>
      <c r="CF141" s="140"/>
      <c r="CG141" s="142"/>
      <c r="CH141" s="140"/>
      <c r="CI141" s="142"/>
      <c r="CJ141" s="140"/>
      <c r="CK141" s="142"/>
      <c r="CL141" s="140"/>
      <c r="CM141" s="142"/>
      <c r="CN141" s="142"/>
      <c r="CO141" s="140"/>
      <c r="CQ141" s="143"/>
      <c r="CR141" s="143"/>
      <c r="CS141" s="143"/>
      <c r="CT141" s="29"/>
      <c r="CU141" s="140"/>
      <c r="CV141" s="29"/>
      <c r="CW141" s="140"/>
      <c r="CX141" s="29"/>
      <c r="CY141" s="140"/>
      <c r="CZ141" s="29"/>
      <c r="DA141" s="140"/>
      <c r="DB141" s="29"/>
      <c r="DC141" s="140"/>
      <c r="DD141" s="29"/>
      <c r="DE141" s="143"/>
      <c r="DF141" s="143"/>
      <c r="DG141" s="143"/>
      <c r="DH141" s="143"/>
      <c r="DI141" s="29"/>
      <c r="DJ141" s="32"/>
      <c r="DK141" s="29"/>
      <c r="DL141" s="32"/>
      <c r="DM141" s="29"/>
      <c r="DN141" s="32"/>
      <c r="DO141" s="29"/>
      <c r="DP141" s="32"/>
      <c r="DQ141" s="29"/>
      <c r="DR141" s="32"/>
      <c r="DS141" s="32"/>
      <c r="DU141" s="143"/>
      <c r="DV141" s="143"/>
      <c r="DW141" s="143"/>
      <c r="DX141" s="29"/>
      <c r="DY141" s="32"/>
      <c r="DZ141" s="29"/>
      <c r="EA141" s="32"/>
      <c r="EB141" s="29"/>
      <c r="EC141" s="32"/>
      <c r="ED141" s="29"/>
      <c r="EE141" s="32"/>
      <c r="EF141" s="29"/>
      <c r="EG141" s="32"/>
      <c r="EH141" s="32"/>
      <c r="EJ141" s="143"/>
      <c r="EK141" s="143"/>
      <c r="EL141" s="143"/>
      <c r="EM141" s="29"/>
      <c r="EN141" s="32"/>
      <c r="EO141" s="29"/>
      <c r="EP141" s="32"/>
      <c r="EQ141" s="29"/>
      <c r="ER141" s="32"/>
      <c r="ES141" s="29"/>
      <c r="ET141" s="32"/>
      <c r="EU141" s="29"/>
      <c r="EV141" s="32"/>
      <c r="EW141" s="32"/>
    </row>
    <row r="142" spans="4:153" ht="9.9" customHeight="1">
      <c r="D142" s="34"/>
      <c r="E142" s="143"/>
      <c r="F142" s="143"/>
      <c r="G142" s="143"/>
      <c r="H142" s="29"/>
      <c r="I142" s="32"/>
      <c r="J142" s="29"/>
      <c r="K142" s="32"/>
      <c r="L142" s="29"/>
      <c r="M142" s="32"/>
      <c r="N142" s="29"/>
      <c r="O142" s="32"/>
      <c r="P142" s="29"/>
      <c r="Q142" s="32"/>
      <c r="R142" s="32"/>
      <c r="T142" s="143"/>
      <c r="U142" s="143"/>
      <c r="V142" s="143"/>
      <c r="W142" s="29"/>
      <c r="X142" s="32"/>
      <c r="Y142" s="29"/>
      <c r="Z142" s="32"/>
      <c r="AA142" s="29"/>
      <c r="AB142" s="32"/>
      <c r="AC142" s="29"/>
      <c r="AD142" s="32"/>
      <c r="AE142" s="29"/>
      <c r="AF142" s="32"/>
      <c r="AG142" s="32"/>
      <c r="AI142" s="143"/>
      <c r="AJ142" s="143"/>
      <c r="AK142" s="143"/>
      <c r="AL142" s="29"/>
      <c r="AM142" s="32"/>
      <c r="AN142" s="29"/>
      <c r="AO142" s="32"/>
      <c r="AP142" s="29"/>
      <c r="AQ142" s="32"/>
      <c r="AR142" s="29"/>
      <c r="AS142" s="32"/>
      <c r="AT142" s="29"/>
      <c r="AU142" s="32"/>
      <c r="AV142" s="32"/>
      <c r="AX142" s="143"/>
      <c r="AY142" s="143"/>
      <c r="AZ142" s="143"/>
      <c r="BA142" s="29"/>
      <c r="BB142" s="32"/>
      <c r="BC142" s="29"/>
      <c r="BD142" s="32"/>
      <c r="BE142" s="29"/>
      <c r="BF142" s="32"/>
      <c r="BG142" s="29"/>
      <c r="BH142" s="32"/>
      <c r="BI142" s="29"/>
      <c r="BJ142" s="32"/>
      <c r="BK142" s="32"/>
      <c r="BM142" s="143"/>
      <c r="BN142" s="143"/>
      <c r="BO142" s="143"/>
      <c r="BP142" s="29"/>
      <c r="BQ142" s="32"/>
      <c r="BR142" s="29"/>
      <c r="BS142" s="32"/>
      <c r="BT142" s="29"/>
      <c r="BU142" s="32"/>
      <c r="BV142" s="29"/>
      <c r="BW142" s="32"/>
      <c r="BX142" s="29"/>
      <c r="BY142" s="32"/>
      <c r="BZ142" s="32"/>
      <c r="CB142" s="143"/>
      <c r="CC142" s="143"/>
      <c r="CD142" s="143"/>
      <c r="CE142" s="142"/>
      <c r="CF142" s="140"/>
      <c r="CG142" s="142"/>
      <c r="CH142" s="140"/>
      <c r="CI142" s="142"/>
      <c r="CJ142" s="140"/>
      <c r="CK142" s="142"/>
      <c r="CL142" s="140"/>
      <c r="CM142" s="142"/>
      <c r="CN142" s="142"/>
      <c r="CO142" s="140"/>
      <c r="CQ142" s="143"/>
      <c r="CR142" s="143"/>
      <c r="CS142" s="143"/>
      <c r="CT142" s="29"/>
      <c r="CU142" s="140"/>
      <c r="CV142" s="29"/>
      <c r="CW142" s="140"/>
      <c r="CX142" s="29"/>
      <c r="CY142" s="140"/>
      <c r="CZ142" s="29"/>
      <c r="DA142" s="140"/>
      <c r="DB142" s="29"/>
      <c r="DC142" s="140"/>
      <c r="DD142" s="29"/>
      <c r="DE142" s="143"/>
      <c r="DF142" s="143"/>
      <c r="DG142" s="143"/>
      <c r="DH142" s="143"/>
      <c r="DI142" s="29"/>
      <c r="DJ142" s="32"/>
      <c r="DK142" s="29"/>
      <c r="DL142" s="32"/>
      <c r="DM142" s="29"/>
      <c r="DN142" s="32"/>
      <c r="DO142" s="29"/>
      <c r="DP142" s="32"/>
      <c r="DQ142" s="29"/>
      <c r="DR142" s="32"/>
      <c r="DS142" s="32"/>
      <c r="DU142" s="143"/>
      <c r="DV142" s="143"/>
      <c r="DW142" s="143"/>
      <c r="DX142" s="29"/>
      <c r="DY142" s="32"/>
      <c r="DZ142" s="29"/>
      <c r="EA142" s="32"/>
      <c r="EB142" s="29"/>
      <c r="EC142" s="32"/>
      <c r="ED142" s="29"/>
      <c r="EE142" s="32"/>
      <c r="EF142" s="29"/>
      <c r="EG142" s="32"/>
      <c r="EH142" s="32"/>
      <c r="EJ142" s="143"/>
      <c r="EK142" s="143"/>
      <c r="EL142" s="143"/>
      <c r="EM142" s="29"/>
      <c r="EN142" s="32"/>
      <c r="EO142" s="29"/>
      <c r="EP142" s="32"/>
      <c r="EQ142" s="29"/>
      <c r="ER142" s="32"/>
      <c r="ES142" s="29"/>
      <c r="ET142" s="32"/>
      <c r="EU142" s="29"/>
      <c r="EV142" s="32"/>
      <c r="EW142" s="32"/>
    </row>
    <row r="143" spans="4:153" ht="9.9" customHeight="1">
      <c r="D143" s="34"/>
      <c r="E143" s="143"/>
      <c r="F143" s="143"/>
      <c r="G143" s="143"/>
      <c r="H143" s="29"/>
      <c r="I143" s="32"/>
      <c r="J143" s="29"/>
      <c r="K143" s="32"/>
      <c r="L143" s="29"/>
      <c r="M143" s="32"/>
      <c r="N143" s="29"/>
      <c r="O143" s="32"/>
      <c r="P143" s="29"/>
      <c r="Q143" s="32"/>
      <c r="R143" s="32"/>
      <c r="T143" s="143"/>
      <c r="U143" s="143"/>
      <c r="V143" s="143"/>
      <c r="W143" s="29"/>
      <c r="X143" s="32"/>
      <c r="Y143" s="29"/>
      <c r="Z143" s="32"/>
      <c r="AA143" s="29"/>
      <c r="AB143" s="32"/>
      <c r="AC143" s="29"/>
      <c r="AD143" s="32"/>
      <c r="AE143" s="29"/>
      <c r="AF143" s="32"/>
      <c r="AG143" s="32"/>
      <c r="AI143" s="143"/>
      <c r="AJ143" s="143"/>
      <c r="AK143" s="143"/>
      <c r="AL143" s="29"/>
      <c r="AM143" s="32"/>
      <c r="AN143" s="29"/>
      <c r="AO143" s="32"/>
      <c r="AP143" s="29"/>
      <c r="AQ143" s="32"/>
      <c r="AR143" s="29"/>
      <c r="AS143" s="32"/>
      <c r="AT143" s="29"/>
      <c r="AU143" s="32"/>
      <c r="AV143" s="32"/>
      <c r="AX143" s="143"/>
      <c r="AY143" s="143"/>
      <c r="AZ143" s="143"/>
      <c r="BA143" s="29"/>
      <c r="BB143" s="32"/>
      <c r="BC143" s="29"/>
      <c r="BD143" s="32"/>
      <c r="BE143" s="29"/>
      <c r="BF143" s="32"/>
      <c r="BG143" s="29"/>
      <c r="BH143" s="32"/>
      <c r="BI143" s="29"/>
      <c r="BJ143" s="32"/>
      <c r="BK143" s="32"/>
      <c r="BM143" s="143"/>
      <c r="BN143" s="143"/>
      <c r="BO143" s="143"/>
      <c r="BP143" s="29"/>
      <c r="BQ143" s="32"/>
      <c r="BR143" s="29"/>
      <c r="BS143" s="32"/>
      <c r="BT143" s="29"/>
      <c r="BU143" s="32"/>
      <c r="BV143" s="29"/>
      <c r="BW143" s="32"/>
      <c r="BX143" s="29"/>
      <c r="BY143" s="32"/>
      <c r="BZ143" s="32"/>
      <c r="CB143" s="143"/>
      <c r="CC143" s="143"/>
      <c r="CD143" s="143"/>
      <c r="CE143" s="142"/>
      <c r="CF143" s="140"/>
      <c r="CG143" s="142"/>
      <c r="CH143" s="140"/>
      <c r="CI143" s="142"/>
      <c r="CJ143" s="140"/>
      <c r="CK143" s="142"/>
      <c r="CL143" s="140"/>
      <c r="CM143" s="142"/>
      <c r="CN143" s="142"/>
      <c r="CO143" s="140"/>
      <c r="CQ143" s="143"/>
      <c r="CR143" s="144"/>
      <c r="CS143" s="144"/>
      <c r="CT143" s="144"/>
      <c r="CU143" s="144"/>
      <c r="CV143" s="144"/>
      <c r="CW143" s="144"/>
      <c r="CX143" s="144"/>
      <c r="CY143" s="144"/>
      <c r="CZ143" s="144"/>
      <c r="DA143" s="144"/>
      <c r="DB143" s="144"/>
      <c r="DC143" s="144"/>
      <c r="DD143" s="144"/>
      <c r="DE143" s="143"/>
      <c r="DF143" s="143"/>
      <c r="DG143" s="143"/>
      <c r="DH143" s="143"/>
      <c r="DI143" s="29"/>
      <c r="DJ143" s="32"/>
      <c r="DK143" s="29"/>
      <c r="DL143" s="32"/>
      <c r="DM143" s="29"/>
      <c r="DN143" s="32"/>
      <c r="DO143" s="29"/>
      <c r="DP143" s="32"/>
      <c r="DQ143" s="29"/>
      <c r="DR143" s="32"/>
      <c r="DS143" s="32"/>
      <c r="DU143" s="143"/>
      <c r="DV143" s="143"/>
      <c r="DW143" s="143"/>
      <c r="DX143" s="29"/>
      <c r="DY143" s="32"/>
      <c r="DZ143" s="29"/>
      <c r="EA143" s="32"/>
      <c r="EB143" s="29"/>
      <c r="EC143" s="32"/>
      <c r="ED143" s="29"/>
      <c r="EE143" s="32"/>
      <c r="EF143" s="29"/>
      <c r="EG143" s="32"/>
      <c r="EH143" s="32"/>
      <c r="EJ143" s="143"/>
      <c r="EK143" s="143"/>
      <c r="EL143" s="143"/>
      <c r="EM143" s="29"/>
      <c r="EN143" s="32"/>
      <c r="EO143" s="29"/>
      <c r="EP143" s="32"/>
      <c r="EQ143" s="29"/>
      <c r="ER143" s="32"/>
      <c r="ES143" s="29"/>
      <c r="ET143" s="32"/>
      <c r="EU143" s="29"/>
      <c r="EV143" s="32"/>
      <c r="EW143" s="32"/>
    </row>
    <row r="144" spans="4:153" ht="9.9" customHeight="1">
      <c r="D144" s="34"/>
      <c r="E144" s="143"/>
      <c r="F144" s="143"/>
      <c r="G144" s="143"/>
      <c r="H144" s="29"/>
      <c r="I144" s="32"/>
      <c r="J144" s="29"/>
      <c r="K144" s="32"/>
      <c r="L144" s="29"/>
      <c r="M144" s="32"/>
      <c r="N144" s="29"/>
      <c r="O144" s="32"/>
      <c r="P144" s="29"/>
      <c r="Q144" s="32"/>
      <c r="R144" s="32"/>
      <c r="T144" s="143"/>
      <c r="U144" s="143"/>
      <c r="V144" s="143"/>
      <c r="W144" s="29"/>
      <c r="X144" s="32"/>
      <c r="Y144" s="29"/>
      <c r="Z144" s="32"/>
      <c r="AA144" s="29"/>
      <c r="AB144" s="32"/>
      <c r="AC144" s="29"/>
      <c r="AD144" s="32"/>
      <c r="AE144" s="29"/>
      <c r="AF144" s="32"/>
      <c r="AG144" s="32"/>
      <c r="AI144" s="143"/>
      <c r="AJ144" s="143"/>
      <c r="AK144" s="143"/>
      <c r="AL144" s="29"/>
      <c r="AM144" s="32"/>
      <c r="AN144" s="29"/>
      <c r="AO144" s="32"/>
      <c r="AP144" s="29"/>
      <c r="AQ144" s="32"/>
      <c r="AR144" s="29"/>
      <c r="AS144" s="32"/>
      <c r="AT144" s="29"/>
      <c r="AU144" s="32"/>
      <c r="AV144" s="32"/>
      <c r="AX144" s="143"/>
      <c r="AY144" s="143"/>
      <c r="AZ144" s="143"/>
      <c r="BA144" s="29"/>
      <c r="BB144" s="32"/>
      <c r="BC144" s="29"/>
      <c r="BD144" s="32"/>
      <c r="BE144" s="29"/>
      <c r="BF144" s="32"/>
      <c r="BG144" s="29"/>
      <c r="BH144" s="32"/>
      <c r="BI144" s="29"/>
      <c r="BJ144" s="32"/>
      <c r="BK144" s="32"/>
      <c r="BM144" s="143"/>
      <c r="BN144" s="143"/>
      <c r="BO144" s="143"/>
      <c r="BP144" s="29"/>
      <c r="BQ144" s="32"/>
      <c r="BR144" s="29"/>
      <c r="BS144" s="32"/>
      <c r="BT144" s="29"/>
      <c r="BU144" s="32"/>
      <c r="BV144" s="29"/>
      <c r="BW144" s="32"/>
      <c r="BX144" s="29"/>
      <c r="BY144" s="32"/>
      <c r="BZ144" s="32"/>
      <c r="CB144" s="143"/>
      <c r="CC144" s="143"/>
      <c r="CD144" s="143"/>
      <c r="CE144" s="142"/>
      <c r="CF144" s="140"/>
      <c r="CG144" s="142"/>
      <c r="CH144" s="140"/>
      <c r="CI144" s="142"/>
      <c r="CJ144" s="140"/>
      <c r="CK144" s="142"/>
      <c r="CL144" s="140"/>
      <c r="CM144" s="142"/>
      <c r="CN144" s="142"/>
      <c r="CO144" s="140"/>
      <c r="CQ144" s="144"/>
      <c r="CR144" s="144"/>
      <c r="CS144" s="144"/>
      <c r="CT144" s="144"/>
      <c r="CU144" s="144"/>
      <c r="CV144" s="144"/>
      <c r="CW144" s="144"/>
      <c r="CX144" s="144"/>
      <c r="CY144" s="144"/>
      <c r="CZ144" s="144"/>
      <c r="DA144" s="144"/>
      <c r="DB144" s="144"/>
      <c r="DC144" s="144"/>
      <c r="DD144" s="144"/>
      <c r="DE144" s="143"/>
      <c r="DF144" s="143"/>
      <c r="DG144" s="143"/>
      <c r="DH144" s="143"/>
      <c r="DI144" s="29"/>
      <c r="DJ144" s="32"/>
      <c r="DK144" s="29"/>
      <c r="DL144" s="32"/>
      <c r="DM144" s="29"/>
      <c r="DN144" s="32"/>
      <c r="DO144" s="29"/>
      <c r="DP144" s="32"/>
      <c r="DQ144" s="29"/>
      <c r="DR144" s="32"/>
      <c r="DS144" s="32"/>
      <c r="DU144" s="143"/>
      <c r="DV144" s="143"/>
      <c r="DW144" s="143"/>
      <c r="DX144" s="29"/>
      <c r="DY144" s="32"/>
      <c r="DZ144" s="29"/>
      <c r="EA144" s="32"/>
      <c r="EB144" s="29"/>
      <c r="EC144" s="32"/>
      <c r="ED144" s="29"/>
      <c r="EE144" s="32"/>
      <c r="EF144" s="29"/>
      <c r="EG144" s="32"/>
      <c r="EH144" s="32"/>
      <c r="EJ144" s="143"/>
      <c r="EK144" s="143"/>
      <c r="EL144" s="143"/>
      <c r="EM144" s="29"/>
      <c r="EN144" s="32"/>
      <c r="EO144" s="29"/>
      <c r="EP144" s="32"/>
      <c r="EQ144" s="29"/>
      <c r="ER144" s="32"/>
      <c r="ES144" s="29"/>
      <c r="ET144" s="32"/>
      <c r="EU144" s="29"/>
      <c r="EV144" s="32"/>
      <c r="EW144" s="32"/>
    </row>
    <row r="145" spans="4:153" ht="9.9" customHeight="1">
      <c r="D145" s="34"/>
      <c r="E145" s="143"/>
      <c r="F145" s="143"/>
      <c r="G145" s="143"/>
      <c r="H145" s="29"/>
      <c r="I145" s="32"/>
      <c r="J145" s="29"/>
      <c r="K145" s="32"/>
      <c r="L145" s="29"/>
      <c r="M145" s="32"/>
      <c r="N145" s="29"/>
      <c r="O145" s="32"/>
      <c r="P145" s="29"/>
      <c r="Q145" s="32"/>
      <c r="R145" s="32"/>
      <c r="T145" s="143"/>
      <c r="U145" s="143"/>
      <c r="V145" s="143"/>
      <c r="W145" s="29"/>
      <c r="X145" s="32"/>
      <c r="Y145" s="29"/>
      <c r="Z145" s="32"/>
      <c r="AA145" s="29"/>
      <c r="AB145" s="32"/>
      <c r="AC145" s="29"/>
      <c r="AD145" s="32"/>
      <c r="AE145" s="29"/>
      <c r="AF145" s="32"/>
      <c r="AG145" s="32"/>
      <c r="AI145" s="143"/>
      <c r="AJ145" s="143"/>
      <c r="AK145" s="143"/>
      <c r="AL145" s="29"/>
      <c r="AM145" s="32"/>
      <c r="AN145" s="29"/>
      <c r="AO145" s="32"/>
      <c r="AP145" s="29"/>
      <c r="AQ145" s="32"/>
      <c r="AR145" s="29"/>
      <c r="AS145" s="32"/>
      <c r="AT145" s="29"/>
      <c r="AU145" s="32"/>
      <c r="AV145" s="32"/>
      <c r="AX145" s="143"/>
      <c r="AY145" s="143"/>
      <c r="AZ145" s="143"/>
      <c r="BA145" s="29"/>
      <c r="BB145" s="32"/>
      <c r="BC145" s="29"/>
      <c r="BD145" s="32"/>
      <c r="BE145" s="29"/>
      <c r="BF145" s="32"/>
      <c r="BG145" s="29"/>
      <c r="BH145" s="32"/>
      <c r="BI145" s="29"/>
      <c r="BJ145" s="32"/>
      <c r="BK145" s="32"/>
      <c r="BM145" s="143"/>
      <c r="BN145" s="143"/>
      <c r="BO145" s="143"/>
      <c r="BP145" s="29"/>
      <c r="BQ145" s="32"/>
      <c r="BR145" s="29"/>
      <c r="BS145" s="32"/>
      <c r="BT145" s="29"/>
      <c r="BU145" s="32"/>
      <c r="BV145" s="29"/>
      <c r="BW145" s="32"/>
      <c r="BX145" s="29"/>
      <c r="BY145" s="32"/>
      <c r="BZ145" s="32"/>
      <c r="CB145" s="143"/>
      <c r="CC145" s="143"/>
      <c r="CD145" s="143"/>
      <c r="CE145" s="142"/>
      <c r="CF145" s="140"/>
      <c r="CG145" s="142"/>
      <c r="CH145" s="140"/>
      <c r="CI145" s="142"/>
      <c r="CJ145" s="140"/>
      <c r="CK145" s="142"/>
      <c r="CL145" s="140"/>
      <c r="CM145" s="142"/>
      <c r="CN145" s="142"/>
      <c r="CO145" s="140"/>
      <c r="CQ145" s="144"/>
      <c r="CR145" s="144"/>
      <c r="CS145" s="144"/>
      <c r="CT145" s="144"/>
      <c r="CU145" s="144"/>
      <c r="CV145" s="144"/>
      <c r="CW145" s="144"/>
      <c r="CX145" s="144"/>
      <c r="CY145" s="144"/>
      <c r="CZ145" s="144"/>
      <c r="DA145" s="144"/>
      <c r="DB145" s="144"/>
      <c r="DC145" s="144"/>
      <c r="DD145" s="144"/>
      <c r="DE145" s="143"/>
      <c r="DF145" s="143"/>
      <c r="DG145" s="143"/>
      <c r="DH145" s="143"/>
      <c r="DI145" s="29"/>
      <c r="DJ145" s="32"/>
      <c r="DK145" s="29"/>
      <c r="DL145" s="32"/>
      <c r="DM145" s="29"/>
      <c r="DN145" s="32"/>
      <c r="DO145" s="29"/>
      <c r="DP145" s="32"/>
      <c r="DQ145" s="29"/>
      <c r="DR145" s="32"/>
      <c r="DS145" s="32"/>
      <c r="DU145" s="143"/>
      <c r="DV145" s="143"/>
      <c r="DW145" s="143"/>
      <c r="DX145" s="29"/>
      <c r="DY145" s="32"/>
      <c r="DZ145" s="29"/>
      <c r="EA145" s="32"/>
      <c r="EB145" s="29"/>
      <c r="EC145" s="32"/>
      <c r="ED145" s="29"/>
      <c r="EE145" s="32"/>
      <c r="EF145" s="29"/>
      <c r="EG145" s="32"/>
      <c r="EH145" s="32"/>
      <c r="EJ145" s="143"/>
      <c r="EK145" s="143"/>
      <c r="EL145" s="143"/>
      <c r="EM145" s="29"/>
      <c r="EN145" s="32"/>
      <c r="EO145" s="29"/>
      <c r="EP145" s="32"/>
      <c r="EQ145" s="29"/>
      <c r="ER145" s="32"/>
      <c r="ES145" s="29"/>
      <c r="ET145" s="32"/>
      <c r="EU145" s="29"/>
      <c r="EV145" s="32"/>
      <c r="EW145" s="32"/>
    </row>
    <row r="146" spans="4:153" ht="9.9" customHeight="1">
      <c r="D146" s="34"/>
      <c r="E146" s="143"/>
      <c r="F146" s="143"/>
      <c r="G146" s="143"/>
      <c r="H146" s="29"/>
      <c r="I146" s="32"/>
      <c r="J146" s="29"/>
      <c r="K146" s="32"/>
      <c r="L146" s="29"/>
      <c r="M146" s="32"/>
      <c r="N146" s="29"/>
      <c r="O146" s="32"/>
      <c r="P146" s="29"/>
      <c r="Q146" s="32"/>
      <c r="R146" s="32"/>
      <c r="T146" s="143"/>
      <c r="U146" s="143"/>
      <c r="V146" s="143"/>
      <c r="W146" s="29"/>
      <c r="X146" s="32"/>
      <c r="Y146" s="29"/>
      <c r="Z146" s="32"/>
      <c r="AA146" s="29"/>
      <c r="AB146" s="32"/>
      <c r="AC146" s="29"/>
      <c r="AD146" s="32"/>
      <c r="AE146" s="29"/>
      <c r="AF146" s="32"/>
      <c r="AG146" s="32"/>
      <c r="AI146" s="143"/>
      <c r="AJ146" s="143"/>
      <c r="AK146" s="143"/>
      <c r="AL146" s="29"/>
      <c r="AM146" s="32"/>
      <c r="AN146" s="29"/>
      <c r="AO146" s="32"/>
      <c r="AP146" s="29"/>
      <c r="AQ146" s="32"/>
      <c r="AR146" s="29"/>
      <c r="AS146" s="32"/>
      <c r="AT146" s="29"/>
      <c r="AU146" s="32"/>
      <c r="AV146" s="32"/>
      <c r="AX146" s="143"/>
      <c r="AY146" s="143"/>
      <c r="AZ146" s="143"/>
      <c r="BA146" s="29"/>
      <c r="BB146" s="32"/>
      <c r="BC146" s="29"/>
      <c r="BD146" s="32"/>
      <c r="BE146" s="29"/>
      <c r="BF146" s="32"/>
      <c r="BG146" s="29"/>
      <c r="BH146" s="32"/>
      <c r="BI146" s="29"/>
      <c r="BJ146" s="32"/>
      <c r="BK146" s="32"/>
      <c r="BM146" s="143"/>
      <c r="BN146" s="143"/>
      <c r="BO146" s="143"/>
      <c r="BP146" s="29"/>
      <c r="BQ146" s="32"/>
      <c r="BR146" s="29"/>
      <c r="BS146" s="32"/>
      <c r="BT146" s="29"/>
      <c r="BU146" s="32"/>
      <c r="BV146" s="29"/>
      <c r="BW146" s="32"/>
      <c r="BX146" s="29"/>
      <c r="BY146" s="32"/>
      <c r="BZ146" s="32"/>
      <c r="CB146" s="143"/>
      <c r="CC146" s="143"/>
      <c r="CD146" s="143"/>
      <c r="CE146" s="142"/>
      <c r="CF146" s="140"/>
      <c r="CG146" s="142"/>
      <c r="CH146" s="140"/>
      <c r="CI146" s="142"/>
      <c r="CJ146" s="140"/>
      <c r="CK146" s="142"/>
      <c r="CL146" s="140"/>
      <c r="CM146" s="142"/>
      <c r="CN146" s="142"/>
      <c r="CO146" s="140"/>
      <c r="CQ146" s="144"/>
      <c r="CR146" s="144"/>
      <c r="CS146" s="144"/>
      <c r="CT146" s="144"/>
      <c r="CU146" s="144"/>
      <c r="CV146" s="144"/>
      <c r="CW146" s="144"/>
      <c r="CX146" s="144"/>
      <c r="CY146" s="144"/>
      <c r="CZ146" s="144"/>
      <c r="DA146" s="144"/>
      <c r="DB146" s="144"/>
      <c r="DC146" s="144"/>
      <c r="DD146" s="144"/>
      <c r="DE146" s="143"/>
      <c r="DF146" s="143"/>
      <c r="DG146" s="143"/>
      <c r="DH146" s="143"/>
      <c r="DI146" s="29"/>
      <c r="DJ146" s="32"/>
      <c r="DK146" s="29"/>
      <c r="DL146" s="32"/>
      <c r="DM146" s="29"/>
      <c r="DN146" s="32"/>
      <c r="DO146" s="29"/>
      <c r="DP146" s="32"/>
      <c r="DQ146" s="29"/>
      <c r="DR146" s="32"/>
      <c r="DS146" s="32"/>
      <c r="DU146" s="143"/>
      <c r="DV146" s="143"/>
      <c r="DW146" s="143"/>
      <c r="DX146" s="29"/>
      <c r="DY146" s="32"/>
      <c r="DZ146" s="29"/>
      <c r="EA146" s="32"/>
      <c r="EB146" s="29"/>
      <c r="EC146" s="32"/>
      <c r="ED146" s="29"/>
      <c r="EE146" s="32"/>
      <c r="EF146" s="29"/>
      <c r="EG146" s="32"/>
      <c r="EH146" s="32"/>
      <c r="EJ146" s="143"/>
      <c r="EK146" s="143"/>
      <c r="EL146" s="143"/>
      <c r="EM146" s="29"/>
      <c r="EN146" s="32"/>
      <c r="EO146" s="29"/>
      <c r="EP146" s="32"/>
      <c r="EQ146" s="29"/>
      <c r="ER146" s="32"/>
      <c r="ES146" s="29"/>
      <c r="ET146" s="32"/>
      <c r="EU146" s="29"/>
      <c r="EV146" s="32"/>
      <c r="EW146" s="32"/>
    </row>
    <row r="147" spans="4:153" ht="9.9" customHeight="1">
      <c r="D147" s="34"/>
      <c r="E147" s="143"/>
      <c r="F147" s="143"/>
      <c r="G147" s="143"/>
      <c r="H147" s="29"/>
      <c r="I147" s="32"/>
      <c r="J147" s="29"/>
      <c r="K147" s="32"/>
      <c r="L147" s="29"/>
      <c r="M147" s="32"/>
      <c r="N147" s="29"/>
      <c r="O147" s="32"/>
      <c r="P147" s="29"/>
      <c r="Q147" s="32"/>
      <c r="R147" s="32"/>
      <c r="T147" s="143"/>
      <c r="U147" s="143"/>
      <c r="V147" s="143"/>
      <c r="W147" s="29"/>
      <c r="X147" s="32"/>
      <c r="Y147" s="29"/>
      <c r="Z147" s="32"/>
      <c r="AA147" s="29"/>
      <c r="AB147" s="32"/>
      <c r="AC147" s="29"/>
      <c r="AD147" s="32"/>
      <c r="AE147" s="29"/>
      <c r="AF147" s="32"/>
      <c r="AG147" s="32"/>
      <c r="AI147" s="143"/>
      <c r="AJ147" s="143"/>
      <c r="AK147" s="143"/>
      <c r="AL147" s="29"/>
      <c r="AM147" s="32"/>
      <c r="AN147" s="29"/>
      <c r="AO147" s="32"/>
      <c r="AP147" s="29"/>
      <c r="AQ147" s="32"/>
      <c r="AR147" s="29"/>
      <c r="AS147" s="32"/>
      <c r="AT147" s="29"/>
      <c r="AU147" s="32"/>
      <c r="AV147" s="32"/>
      <c r="AX147" s="143"/>
      <c r="AY147" s="143"/>
      <c r="AZ147" s="143"/>
      <c r="BA147" s="29"/>
      <c r="BB147" s="32"/>
      <c r="BC147" s="29"/>
      <c r="BD147" s="32"/>
      <c r="BE147" s="29"/>
      <c r="BF147" s="32"/>
      <c r="BG147" s="29"/>
      <c r="BH147" s="32"/>
      <c r="BI147" s="29"/>
      <c r="BJ147" s="32"/>
      <c r="BK147" s="32"/>
      <c r="BM147" s="143"/>
      <c r="BN147" s="143"/>
      <c r="BO147" s="143"/>
      <c r="BP147" s="29"/>
      <c r="BQ147" s="32"/>
      <c r="BR147" s="29"/>
      <c r="BS147" s="32"/>
      <c r="BT147" s="29"/>
      <c r="BU147" s="32"/>
      <c r="BV147" s="29"/>
      <c r="BW147" s="32"/>
      <c r="BX147" s="29"/>
      <c r="BY147" s="32"/>
      <c r="BZ147" s="32"/>
      <c r="CB147" s="143"/>
      <c r="CC147" s="143"/>
      <c r="CD147" s="143"/>
      <c r="CE147" s="142"/>
      <c r="CF147" s="140"/>
      <c r="CG147" s="142"/>
      <c r="CH147" s="140"/>
      <c r="CI147" s="142"/>
      <c r="CJ147" s="140"/>
      <c r="CK147" s="142"/>
      <c r="CL147" s="140"/>
      <c r="CM147" s="142"/>
      <c r="CN147" s="142"/>
      <c r="CO147" s="140"/>
      <c r="CQ147" s="143"/>
      <c r="CR147" s="144"/>
      <c r="CS147" s="144"/>
      <c r="CT147" s="29"/>
      <c r="CU147" s="29"/>
      <c r="CV147" s="29"/>
      <c r="CW147" s="29"/>
      <c r="CX147" s="29"/>
      <c r="CY147" s="29"/>
      <c r="CZ147" s="29"/>
      <c r="DA147" s="29"/>
      <c r="DB147" s="29"/>
      <c r="DC147" s="29"/>
      <c r="DD147" s="29"/>
      <c r="DE147" s="143"/>
      <c r="DF147" s="143"/>
      <c r="DG147" s="143"/>
      <c r="DH147" s="143"/>
      <c r="DI147" s="29"/>
      <c r="DJ147" s="32"/>
      <c r="DK147" s="29"/>
      <c r="DL147" s="32"/>
      <c r="DM147" s="29"/>
      <c r="DN147" s="32"/>
      <c r="DO147" s="29"/>
      <c r="DP147" s="32"/>
      <c r="DQ147" s="29"/>
      <c r="DR147" s="32"/>
      <c r="DS147" s="32"/>
      <c r="DU147" s="143"/>
      <c r="DV147" s="143"/>
      <c r="DW147" s="143"/>
      <c r="DX147" s="29"/>
      <c r="DY147" s="32"/>
      <c r="DZ147" s="29"/>
      <c r="EA147" s="32"/>
      <c r="EB147" s="29"/>
      <c r="EC147" s="32"/>
      <c r="ED147" s="29"/>
      <c r="EE147" s="32"/>
      <c r="EF147" s="29"/>
      <c r="EG147" s="32"/>
      <c r="EH147" s="32"/>
      <c r="EJ147" s="143"/>
      <c r="EK147" s="143"/>
      <c r="EL147" s="143"/>
      <c r="EM147" s="29"/>
      <c r="EN147" s="32"/>
      <c r="EO147" s="29"/>
      <c r="EP147" s="32"/>
      <c r="EQ147" s="29"/>
      <c r="ER147" s="32"/>
      <c r="ES147" s="29"/>
      <c r="ET147" s="32"/>
      <c r="EU147" s="29"/>
      <c r="EV147" s="32"/>
      <c r="EW147" s="32"/>
    </row>
    <row r="148" spans="4:153" ht="9.9" customHeight="1">
      <c r="D148" s="34"/>
      <c r="E148" s="143"/>
      <c r="F148" s="143"/>
      <c r="G148" s="143"/>
      <c r="H148" s="29"/>
      <c r="I148" s="32"/>
      <c r="J148" s="29"/>
      <c r="K148" s="32"/>
      <c r="L148" s="29"/>
      <c r="M148" s="32"/>
      <c r="N148" s="29"/>
      <c r="O148" s="32"/>
      <c r="P148" s="29"/>
      <c r="Q148" s="32"/>
      <c r="R148" s="32"/>
      <c r="T148" s="143"/>
      <c r="U148" s="143"/>
      <c r="V148" s="143"/>
      <c r="W148" s="29"/>
      <c r="X148" s="32"/>
      <c r="Y148" s="29"/>
      <c r="Z148" s="32"/>
      <c r="AA148" s="29"/>
      <c r="AB148" s="32"/>
      <c r="AC148" s="29"/>
      <c r="AD148" s="32"/>
      <c r="AE148" s="29"/>
      <c r="AF148" s="32"/>
      <c r="AG148" s="32"/>
      <c r="AI148" s="143"/>
      <c r="AJ148" s="143"/>
      <c r="AK148" s="143"/>
      <c r="AL148" s="29"/>
      <c r="AM148" s="32"/>
      <c r="AN148" s="29"/>
      <c r="AO148" s="32"/>
      <c r="AP148" s="29"/>
      <c r="AQ148" s="32"/>
      <c r="AR148" s="29"/>
      <c r="AS148" s="32"/>
      <c r="AT148" s="29"/>
      <c r="AU148" s="32"/>
      <c r="AV148" s="32"/>
      <c r="AX148" s="143"/>
      <c r="AY148" s="143"/>
      <c r="AZ148" s="143"/>
      <c r="BA148" s="29"/>
      <c r="BB148" s="32"/>
      <c r="BC148" s="29"/>
      <c r="BD148" s="32"/>
      <c r="BE148" s="29"/>
      <c r="BF148" s="32"/>
      <c r="BG148" s="29"/>
      <c r="BH148" s="32"/>
      <c r="BI148" s="29"/>
      <c r="BJ148" s="32"/>
      <c r="BK148" s="32"/>
      <c r="BM148" s="143"/>
      <c r="BN148" s="143"/>
      <c r="BO148" s="143"/>
      <c r="BP148" s="29"/>
      <c r="BQ148" s="32"/>
      <c r="BR148" s="29"/>
      <c r="BS148" s="32"/>
      <c r="BT148" s="29"/>
      <c r="BU148" s="32"/>
      <c r="BV148" s="29"/>
      <c r="BW148" s="32"/>
      <c r="BX148" s="29"/>
      <c r="BY148" s="32"/>
      <c r="BZ148" s="32"/>
      <c r="CB148" s="143"/>
      <c r="CC148" s="143"/>
      <c r="CD148" s="143"/>
      <c r="CE148" s="142"/>
      <c r="CF148" s="140"/>
      <c r="CG148" s="142"/>
      <c r="CH148" s="140"/>
      <c r="CI148" s="142"/>
      <c r="CJ148" s="140"/>
      <c r="CK148" s="142"/>
      <c r="CL148" s="140"/>
      <c r="CM148" s="142"/>
      <c r="CN148" s="142"/>
      <c r="CO148" s="140"/>
      <c r="CQ148" s="144"/>
      <c r="CR148" s="144"/>
      <c r="CS148" s="144"/>
      <c r="CT148" s="29"/>
      <c r="CU148" s="153"/>
      <c r="CV148" s="29"/>
      <c r="CW148" s="153"/>
      <c r="CX148" s="29"/>
      <c r="CY148" s="153"/>
      <c r="CZ148" s="29"/>
      <c r="DA148" s="153"/>
      <c r="DB148" s="29"/>
      <c r="DC148" s="153"/>
      <c r="DD148" s="29"/>
      <c r="DE148" s="143"/>
      <c r="DF148" s="143"/>
      <c r="DG148" s="143"/>
      <c r="DH148" s="143"/>
      <c r="DI148" s="29"/>
      <c r="DJ148" s="32"/>
      <c r="DK148" s="29"/>
      <c r="DL148" s="32"/>
      <c r="DM148" s="29"/>
      <c r="DN148" s="32"/>
      <c r="DO148" s="29"/>
      <c r="DP148" s="32"/>
      <c r="DQ148" s="29"/>
      <c r="DR148" s="32"/>
      <c r="DS148" s="32"/>
      <c r="DU148" s="143"/>
      <c r="DV148" s="143"/>
      <c r="DW148" s="143"/>
      <c r="DX148" s="29"/>
      <c r="DY148" s="32"/>
      <c r="DZ148" s="29"/>
      <c r="EA148" s="32"/>
      <c r="EB148" s="29"/>
      <c r="EC148" s="32"/>
      <c r="ED148" s="29"/>
      <c r="EE148" s="32"/>
      <c r="EF148" s="29"/>
      <c r="EG148" s="32"/>
      <c r="EH148" s="32"/>
      <c r="EJ148" s="143"/>
      <c r="EK148" s="143"/>
      <c r="EL148" s="143"/>
      <c r="EM148" s="29"/>
      <c r="EN148" s="32"/>
      <c r="EO148" s="29"/>
      <c r="EP148" s="32"/>
      <c r="EQ148" s="29"/>
      <c r="ER148" s="32"/>
      <c r="ES148" s="29"/>
      <c r="ET148" s="32"/>
      <c r="EU148" s="29"/>
      <c r="EV148" s="32"/>
      <c r="EW148" s="32"/>
    </row>
    <row r="149" spans="4:153" ht="9.9" customHeight="1">
      <c r="D149" s="34"/>
      <c r="E149" s="143"/>
      <c r="F149" s="143"/>
      <c r="G149" s="143"/>
      <c r="H149" s="29"/>
      <c r="I149" s="32"/>
      <c r="J149" s="29"/>
      <c r="K149" s="32"/>
      <c r="L149" s="29"/>
      <c r="M149" s="32"/>
      <c r="N149" s="29"/>
      <c r="O149" s="32"/>
      <c r="P149" s="29"/>
      <c r="Q149" s="32"/>
      <c r="R149" s="32"/>
      <c r="T149" s="143"/>
      <c r="U149" s="143"/>
      <c r="V149" s="143"/>
      <c r="W149" s="29"/>
      <c r="X149" s="32"/>
      <c r="Y149" s="29"/>
      <c r="Z149" s="32"/>
      <c r="AA149" s="29"/>
      <c r="AB149" s="32"/>
      <c r="AC149" s="29"/>
      <c r="AD149" s="32"/>
      <c r="AE149" s="29"/>
      <c r="AF149" s="32"/>
      <c r="AG149" s="32"/>
      <c r="AI149" s="143"/>
      <c r="AJ149" s="143"/>
      <c r="AK149" s="143"/>
      <c r="AL149" s="29"/>
      <c r="AM149" s="32"/>
      <c r="AN149" s="29"/>
      <c r="AO149" s="32"/>
      <c r="AP149" s="29"/>
      <c r="AQ149" s="32"/>
      <c r="AR149" s="29"/>
      <c r="AS149" s="32"/>
      <c r="AT149" s="29"/>
      <c r="AU149" s="32"/>
      <c r="AV149" s="32"/>
      <c r="AX149" s="143"/>
      <c r="AY149" s="143"/>
      <c r="AZ149" s="143"/>
      <c r="BA149" s="29"/>
      <c r="BB149" s="32"/>
      <c r="BC149" s="29"/>
      <c r="BD149" s="32"/>
      <c r="BE149" s="29"/>
      <c r="BF149" s="32"/>
      <c r="BG149" s="29"/>
      <c r="BH149" s="32"/>
      <c r="BI149" s="29"/>
      <c r="BJ149" s="32"/>
      <c r="BK149" s="32"/>
      <c r="BM149" s="143"/>
      <c r="BN149" s="143"/>
      <c r="BO149" s="143"/>
      <c r="BP149" s="29"/>
      <c r="BQ149" s="32"/>
      <c r="BR149" s="29"/>
      <c r="BS149" s="32"/>
      <c r="BT149" s="29"/>
      <c r="BU149" s="32"/>
      <c r="BV149" s="29"/>
      <c r="BW149" s="32"/>
      <c r="BX149" s="29"/>
      <c r="BY149" s="32"/>
      <c r="BZ149" s="32"/>
      <c r="CB149" s="143"/>
      <c r="CC149" s="143"/>
      <c r="CD149" s="143"/>
      <c r="CE149" s="142"/>
      <c r="CF149" s="140"/>
      <c r="CG149" s="142"/>
      <c r="CH149" s="140"/>
      <c r="CI149" s="142"/>
      <c r="CJ149" s="140"/>
      <c r="CK149" s="142"/>
      <c r="CL149" s="140"/>
      <c r="CM149" s="142"/>
      <c r="CN149" s="142"/>
      <c r="CO149" s="140"/>
      <c r="CQ149" s="144"/>
      <c r="CR149" s="144"/>
      <c r="CS149" s="144"/>
      <c r="CT149" s="29"/>
      <c r="CU149" s="153"/>
      <c r="CV149" s="29"/>
      <c r="CW149" s="153"/>
      <c r="CX149" s="29"/>
      <c r="CY149" s="153"/>
      <c r="CZ149" s="29"/>
      <c r="DA149" s="153"/>
      <c r="DB149" s="29"/>
      <c r="DC149" s="153"/>
      <c r="DD149" s="29"/>
      <c r="DE149" s="143"/>
      <c r="DF149" s="143"/>
      <c r="DG149" s="143"/>
      <c r="DH149" s="143"/>
      <c r="DI149" s="29"/>
      <c r="DJ149" s="32"/>
      <c r="DK149" s="29"/>
      <c r="DL149" s="32"/>
      <c r="DM149" s="29"/>
      <c r="DN149" s="32"/>
      <c r="DO149" s="29"/>
      <c r="DP149" s="32"/>
      <c r="DQ149" s="29"/>
      <c r="DR149" s="32"/>
      <c r="DS149" s="32"/>
      <c r="DU149" s="143"/>
      <c r="DV149" s="143"/>
      <c r="DW149" s="143"/>
      <c r="DX149" s="29"/>
      <c r="DY149" s="32"/>
      <c r="DZ149" s="29"/>
      <c r="EA149" s="32"/>
      <c r="EB149" s="29"/>
      <c r="EC149" s="32"/>
      <c r="ED149" s="29"/>
      <c r="EE149" s="32"/>
      <c r="EF149" s="29"/>
      <c r="EG149" s="32"/>
      <c r="EH149" s="32"/>
      <c r="EJ149" s="143"/>
      <c r="EK149" s="143"/>
      <c r="EL149" s="143"/>
      <c r="EM149" s="29"/>
      <c r="EN149" s="32"/>
      <c r="EO149" s="29"/>
      <c r="EP149" s="32"/>
      <c r="EQ149" s="29"/>
      <c r="ER149" s="32"/>
      <c r="ES149" s="29"/>
      <c r="ET149" s="32"/>
      <c r="EU149" s="29"/>
      <c r="EV149" s="32"/>
      <c r="EW149" s="32"/>
    </row>
    <row r="150" spans="4:153" ht="9.9" customHeight="1">
      <c r="D150" s="34"/>
      <c r="E150" s="143"/>
      <c r="F150" s="143"/>
      <c r="G150" s="143"/>
      <c r="H150" s="29"/>
      <c r="I150" s="32"/>
      <c r="J150" s="29"/>
      <c r="K150" s="32"/>
      <c r="L150" s="29"/>
      <c r="M150" s="32"/>
      <c r="N150" s="29"/>
      <c r="O150" s="32"/>
      <c r="P150" s="29"/>
      <c r="Q150" s="32"/>
      <c r="R150" s="32"/>
      <c r="T150" s="143"/>
      <c r="U150" s="143"/>
      <c r="V150" s="143"/>
      <c r="W150" s="29"/>
      <c r="X150" s="32"/>
      <c r="Y150" s="29"/>
      <c r="Z150" s="32"/>
      <c r="AA150" s="29"/>
      <c r="AB150" s="32"/>
      <c r="AC150" s="29"/>
      <c r="AD150" s="32"/>
      <c r="AE150" s="29"/>
      <c r="AF150" s="32"/>
      <c r="AG150" s="32"/>
      <c r="AI150" s="143"/>
      <c r="AJ150" s="143"/>
      <c r="AK150" s="143"/>
      <c r="AL150" s="29"/>
      <c r="AM150" s="32"/>
      <c r="AN150" s="29"/>
      <c r="AO150" s="32"/>
      <c r="AP150" s="29"/>
      <c r="AQ150" s="32"/>
      <c r="AR150" s="29"/>
      <c r="AS150" s="32"/>
      <c r="AT150" s="29"/>
      <c r="AU150" s="32"/>
      <c r="AV150" s="32"/>
      <c r="AX150" s="143"/>
      <c r="AY150" s="143"/>
      <c r="AZ150" s="143"/>
      <c r="BA150" s="29"/>
      <c r="BB150" s="32"/>
      <c r="BC150" s="29"/>
      <c r="BD150" s="32"/>
      <c r="BE150" s="29"/>
      <c r="BF150" s="32"/>
      <c r="BG150" s="29"/>
      <c r="BH150" s="32"/>
      <c r="BI150" s="29"/>
      <c r="BJ150" s="32"/>
      <c r="BK150" s="32"/>
      <c r="BM150" s="143"/>
      <c r="BN150" s="143"/>
      <c r="BO150" s="143"/>
      <c r="BP150" s="29"/>
      <c r="BQ150" s="32"/>
      <c r="BR150" s="29"/>
      <c r="BS150" s="32"/>
      <c r="BT150" s="29"/>
      <c r="BU150" s="32"/>
      <c r="BV150" s="29"/>
      <c r="BW150" s="32"/>
      <c r="BX150" s="29"/>
      <c r="BY150" s="32"/>
      <c r="BZ150" s="32"/>
      <c r="CB150" s="143"/>
      <c r="CC150" s="143"/>
      <c r="CD150" s="143"/>
      <c r="CE150" s="142"/>
      <c r="CF150" s="140"/>
      <c r="CG150" s="142"/>
      <c r="CH150" s="140"/>
      <c r="CI150" s="142"/>
      <c r="CJ150" s="140"/>
      <c r="CK150" s="142"/>
      <c r="CL150" s="140"/>
      <c r="CM150" s="142"/>
      <c r="CN150" s="142"/>
      <c r="CO150" s="140"/>
      <c r="CQ150" s="144"/>
      <c r="CR150" s="144"/>
      <c r="CS150" s="144"/>
      <c r="CT150" s="29"/>
      <c r="CU150" s="153"/>
      <c r="CV150" s="29"/>
      <c r="CW150" s="153"/>
      <c r="CX150" s="29"/>
      <c r="CY150" s="153"/>
      <c r="CZ150" s="29"/>
      <c r="DA150" s="153"/>
      <c r="DB150" s="29"/>
      <c r="DC150" s="153"/>
      <c r="DD150" s="29"/>
      <c r="DE150" s="143"/>
      <c r="DF150" s="143"/>
      <c r="DG150" s="143"/>
      <c r="DH150" s="143"/>
      <c r="DI150" s="29"/>
      <c r="DJ150" s="32"/>
      <c r="DK150" s="29"/>
      <c r="DL150" s="32"/>
      <c r="DM150" s="29"/>
      <c r="DN150" s="32"/>
      <c r="DO150" s="29"/>
      <c r="DP150" s="32"/>
      <c r="DQ150" s="29"/>
      <c r="DR150" s="32"/>
      <c r="DS150" s="32"/>
      <c r="DU150" s="143"/>
      <c r="DV150" s="143"/>
      <c r="DW150" s="143"/>
      <c r="DX150" s="29"/>
      <c r="DY150" s="32"/>
      <c r="DZ150" s="29"/>
      <c r="EA150" s="32"/>
      <c r="EB150" s="29"/>
      <c r="EC150" s="32"/>
      <c r="ED150" s="29"/>
      <c r="EE150" s="32"/>
      <c r="EF150" s="29"/>
      <c r="EG150" s="32"/>
      <c r="EH150" s="32"/>
      <c r="EJ150" s="143"/>
      <c r="EK150" s="143"/>
      <c r="EL150" s="143"/>
      <c r="EM150" s="29"/>
      <c r="EN150" s="32"/>
      <c r="EO150" s="29"/>
      <c r="EP150" s="32"/>
      <c r="EQ150" s="29"/>
      <c r="ER150" s="32"/>
      <c r="ES150" s="29"/>
      <c r="ET150" s="32"/>
      <c r="EU150" s="29"/>
      <c r="EV150" s="32"/>
      <c r="EW150" s="32"/>
    </row>
    <row r="151" spans="4:153" ht="9.9" customHeight="1">
      <c r="D151" s="34"/>
      <c r="E151" s="143"/>
      <c r="F151" s="143"/>
      <c r="G151" s="143"/>
      <c r="H151" s="29"/>
      <c r="I151" s="32"/>
      <c r="J151" s="29"/>
      <c r="K151" s="32"/>
      <c r="L151" s="29"/>
      <c r="M151" s="32"/>
      <c r="N151" s="29"/>
      <c r="O151" s="32"/>
      <c r="P151" s="29"/>
      <c r="Q151" s="32"/>
      <c r="R151" s="32"/>
      <c r="T151" s="143"/>
      <c r="U151" s="143"/>
      <c r="V151" s="143"/>
      <c r="W151" s="29"/>
      <c r="X151" s="32"/>
      <c r="Y151" s="29"/>
      <c r="Z151" s="32"/>
      <c r="AA151" s="29"/>
      <c r="AB151" s="32"/>
      <c r="AC151" s="29"/>
      <c r="AD151" s="32"/>
      <c r="AE151" s="29"/>
      <c r="AF151" s="32"/>
      <c r="AG151" s="32"/>
      <c r="AI151" s="143"/>
      <c r="AJ151" s="143"/>
      <c r="AK151" s="143"/>
      <c r="AL151" s="29"/>
      <c r="AM151" s="32"/>
      <c r="AN151" s="29"/>
      <c r="AO151" s="32"/>
      <c r="AP151" s="29"/>
      <c r="AQ151" s="32"/>
      <c r="AR151" s="29"/>
      <c r="AS151" s="32"/>
      <c r="AT151" s="29"/>
      <c r="AU151" s="32"/>
      <c r="AV151" s="32"/>
      <c r="AX151" s="143"/>
      <c r="AY151" s="143"/>
      <c r="AZ151" s="143"/>
      <c r="BA151" s="29"/>
      <c r="BB151" s="32"/>
      <c r="BC151" s="29"/>
      <c r="BD151" s="32"/>
      <c r="BE151" s="29"/>
      <c r="BF151" s="32"/>
      <c r="BG151" s="29"/>
      <c r="BH151" s="32"/>
      <c r="BI151" s="29"/>
      <c r="BJ151" s="32"/>
      <c r="BK151" s="32"/>
      <c r="BM151" s="143"/>
      <c r="BN151" s="143"/>
      <c r="BO151" s="143"/>
      <c r="BP151" s="29"/>
      <c r="BQ151" s="32"/>
      <c r="BR151" s="29"/>
      <c r="BS151" s="32"/>
      <c r="BT151" s="29"/>
      <c r="BU151" s="32"/>
      <c r="BV151" s="29"/>
      <c r="BW151" s="32"/>
      <c r="BX151" s="29"/>
      <c r="BY151" s="32"/>
      <c r="BZ151" s="32"/>
      <c r="CB151" s="143"/>
      <c r="CC151" s="143"/>
      <c r="CD151" s="143"/>
      <c r="CE151" s="142"/>
      <c r="CF151" s="140"/>
      <c r="CG151" s="142"/>
      <c r="CH151" s="140"/>
      <c r="CI151" s="142"/>
      <c r="CJ151" s="140"/>
      <c r="CK151" s="142"/>
      <c r="CL151" s="140"/>
      <c r="CM151" s="142"/>
      <c r="CN151" s="142"/>
      <c r="CO151" s="140"/>
      <c r="CQ151" s="144"/>
      <c r="CR151" s="144"/>
      <c r="CS151" s="144"/>
      <c r="CT151" s="29"/>
      <c r="CU151" s="153"/>
      <c r="CV151" s="29"/>
      <c r="CW151" s="153"/>
      <c r="CX151" s="29"/>
      <c r="CY151" s="153"/>
      <c r="CZ151" s="29"/>
      <c r="DA151" s="153"/>
      <c r="DB151" s="29"/>
      <c r="DC151" s="153"/>
      <c r="DD151" s="29"/>
      <c r="DE151" s="143"/>
      <c r="DF151" s="143"/>
      <c r="DG151" s="143"/>
      <c r="DH151" s="143"/>
      <c r="DI151" s="29"/>
      <c r="DJ151" s="32"/>
      <c r="DK151" s="29"/>
      <c r="DL151" s="32"/>
      <c r="DM151" s="29"/>
      <c r="DN151" s="32"/>
      <c r="DO151" s="29"/>
      <c r="DP151" s="32"/>
      <c r="DQ151" s="29"/>
      <c r="DR151" s="32"/>
      <c r="DS151" s="32"/>
      <c r="DU151" s="143"/>
      <c r="DV151" s="143"/>
      <c r="DW151" s="143"/>
      <c r="DX151" s="29"/>
      <c r="DY151" s="32"/>
      <c r="DZ151" s="29"/>
      <c r="EA151" s="32"/>
      <c r="EB151" s="29"/>
      <c r="EC151" s="32"/>
      <c r="ED151" s="29"/>
      <c r="EE151" s="32"/>
      <c r="EF151" s="29"/>
      <c r="EG151" s="32"/>
      <c r="EH151" s="32"/>
      <c r="EJ151" s="143"/>
      <c r="EK151" s="143"/>
      <c r="EL151" s="143"/>
      <c r="EM151" s="29"/>
      <c r="EN151" s="32"/>
      <c r="EO151" s="29"/>
      <c r="EP151" s="32"/>
      <c r="EQ151" s="29"/>
      <c r="ER151" s="32"/>
      <c r="ES151" s="29"/>
      <c r="ET151" s="32"/>
      <c r="EU151" s="29"/>
      <c r="EV151" s="32"/>
      <c r="EW151" s="32"/>
    </row>
    <row r="152" spans="4:153" ht="9.9" customHeight="1">
      <c r="D152" s="34"/>
      <c r="E152" s="143"/>
      <c r="F152" s="143"/>
      <c r="G152" s="143"/>
      <c r="H152" s="29"/>
      <c r="I152" s="32"/>
      <c r="J152" s="29"/>
      <c r="K152" s="32"/>
      <c r="L152" s="29"/>
      <c r="M152" s="32"/>
      <c r="N152" s="29"/>
      <c r="O152" s="32"/>
      <c r="P152" s="29"/>
      <c r="Q152" s="32"/>
      <c r="R152" s="32"/>
      <c r="T152" s="143"/>
      <c r="U152" s="143"/>
      <c r="V152" s="143"/>
      <c r="W152" s="29"/>
      <c r="X152" s="32"/>
      <c r="Y152" s="29"/>
      <c r="Z152" s="32"/>
      <c r="AA152" s="29"/>
      <c r="AB152" s="32"/>
      <c r="AC152" s="29"/>
      <c r="AD152" s="32"/>
      <c r="AE152" s="29"/>
      <c r="AF152" s="32"/>
      <c r="AG152" s="32"/>
      <c r="AI152" s="143"/>
      <c r="AJ152" s="143"/>
      <c r="AK152" s="143"/>
      <c r="AL152" s="29"/>
      <c r="AM152" s="32"/>
      <c r="AN152" s="29"/>
      <c r="AO152" s="32"/>
      <c r="AP152" s="29"/>
      <c r="AQ152" s="32"/>
      <c r="AR152" s="29"/>
      <c r="AS152" s="32"/>
      <c r="AT152" s="29"/>
      <c r="AU152" s="32"/>
      <c r="AV152" s="32"/>
      <c r="AX152" s="143"/>
      <c r="AY152" s="143"/>
      <c r="AZ152" s="143"/>
      <c r="BA152" s="29"/>
      <c r="BB152" s="32"/>
      <c r="BC152" s="29"/>
      <c r="BD152" s="32"/>
      <c r="BE152" s="29"/>
      <c r="BF152" s="32"/>
      <c r="BG152" s="29"/>
      <c r="BH152" s="32"/>
      <c r="BI152" s="29"/>
      <c r="BJ152" s="32"/>
      <c r="BK152" s="32"/>
      <c r="BM152" s="143"/>
      <c r="BN152" s="143"/>
      <c r="BO152" s="143"/>
      <c r="BP152" s="29"/>
      <c r="BQ152" s="32"/>
      <c r="BR152" s="29"/>
      <c r="BS152" s="32"/>
      <c r="BT152" s="29"/>
      <c r="BU152" s="32"/>
      <c r="BV152" s="29"/>
      <c r="BW152" s="32"/>
      <c r="BX152" s="29"/>
      <c r="BY152" s="32"/>
      <c r="BZ152" s="32"/>
      <c r="CB152" s="143"/>
      <c r="CC152" s="143"/>
      <c r="CD152" s="143"/>
      <c r="CE152" s="142"/>
      <c r="CF152" s="140"/>
      <c r="CG152" s="142"/>
      <c r="CH152" s="140"/>
      <c r="CI152" s="142"/>
      <c r="CJ152" s="140"/>
      <c r="CK152" s="142"/>
      <c r="CL152" s="140"/>
      <c r="CM152" s="142"/>
      <c r="CN152" s="142"/>
      <c r="CO152" s="140"/>
      <c r="CQ152" s="144"/>
      <c r="CR152" s="144"/>
      <c r="CS152" s="144"/>
      <c r="CT152" s="29"/>
      <c r="CU152" s="153"/>
      <c r="CV152" s="29"/>
      <c r="CW152" s="153"/>
      <c r="CX152" s="29"/>
      <c r="CY152" s="153"/>
      <c r="CZ152" s="29"/>
      <c r="DA152" s="153"/>
      <c r="DB152" s="29"/>
      <c r="DC152" s="153"/>
      <c r="DD152" s="29"/>
      <c r="DE152" s="143"/>
      <c r="DF152" s="143"/>
      <c r="DG152" s="143"/>
      <c r="DH152" s="143"/>
      <c r="DI152" s="29"/>
      <c r="DJ152" s="32"/>
      <c r="DK152" s="29"/>
      <c r="DL152" s="32"/>
      <c r="DM152" s="29"/>
      <c r="DN152" s="32"/>
      <c r="DO152" s="29"/>
      <c r="DP152" s="32"/>
      <c r="DQ152" s="29"/>
      <c r="DR152" s="32"/>
      <c r="DS152" s="32"/>
      <c r="DU152" s="143"/>
      <c r="DV152" s="143"/>
      <c r="DW152" s="143"/>
      <c r="DX152" s="29"/>
      <c r="DY152" s="32"/>
      <c r="DZ152" s="29"/>
      <c r="EA152" s="32"/>
      <c r="EB152" s="29"/>
      <c r="EC152" s="32"/>
      <c r="ED152" s="29"/>
      <c r="EE152" s="32"/>
      <c r="EF152" s="29"/>
      <c r="EG152" s="32"/>
      <c r="EH152" s="32"/>
      <c r="EJ152" s="143"/>
      <c r="EK152" s="143"/>
      <c r="EL152" s="143"/>
      <c r="EM152" s="29"/>
      <c r="EN152" s="32"/>
      <c r="EO152" s="29"/>
      <c r="EP152" s="32"/>
      <c r="EQ152" s="29"/>
      <c r="ER152" s="32"/>
      <c r="ES152" s="29"/>
      <c r="ET152" s="32"/>
      <c r="EU152" s="29"/>
      <c r="EV152" s="32"/>
      <c r="EW152" s="32"/>
    </row>
    <row r="153" spans="4:153" ht="9.9" customHeight="1">
      <c r="D153" s="34"/>
      <c r="E153" s="143"/>
      <c r="F153" s="143"/>
      <c r="G153" s="143"/>
      <c r="H153" s="29"/>
      <c r="I153" s="32"/>
      <c r="J153" s="29"/>
      <c r="K153" s="32"/>
      <c r="L153" s="29"/>
      <c r="M153" s="32"/>
      <c r="N153" s="29"/>
      <c r="O153" s="32"/>
      <c r="P153" s="29"/>
      <c r="Q153" s="32"/>
      <c r="R153" s="32"/>
      <c r="T153" s="143"/>
      <c r="U153" s="143"/>
      <c r="V153" s="143"/>
      <c r="W153" s="29"/>
      <c r="X153" s="32"/>
      <c r="Y153" s="29"/>
      <c r="Z153" s="32"/>
      <c r="AA153" s="29"/>
      <c r="AB153" s="32"/>
      <c r="AC153" s="29"/>
      <c r="AD153" s="32"/>
      <c r="AE153" s="29"/>
      <c r="AF153" s="32"/>
      <c r="AG153" s="32"/>
      <c r="AI153" s="143"/>
      <c r="AJ153" s="143"/>
      <c r="AK153" s="143"/>
      <c r="AL153" s="29"/>
      <c r="AM153" s="32"/>
      <c r="AN153" s="29"/>
      <c r="AO153" s="32"/>
      <c r="AP153" s="29"/>
      <c r="AQ153" s="32"/>
      <c r="AR153" s="29"/>
      <c r="AS153" s="32"/>
      <c r="AT153" s="29"/>
      <c r="AU153" s="32"/>
      <c r="AV153" s="32"/>
      <c r="AX153" s="143"/>
      <c r="AY153" s="143"/>
      <c r="AZ153" s="143"/>
      <c r="BA153" s="29"/>
      <c r="BB153" s="32"/>
      <c r="BC153" s="29"/>
      <c r="BD153" s="32"/>
      <c r="BE153" s="29"/>
      <c r="BF153" s="32"/>
      <c r="BG153" s="29"/>
      <c r="BH153" s="32"/>
      <c r="BI153" s="29"/>
      <c r="BJ153" s="32"/>
      <c r="BK153" s="32"/>
      <c r="BM153" s="143"/>
      <c r="BN153" s="143"/>
      <c r="BO153" s="143"/>
      <c r="BP153" s="29"/>
      <c r="BQ153" s="32"/>
      <c r="BR153" s="29"/>
      <c r="BS153" s="32"/>
      <c r="BT153" s="29"/>
      <c r="BU153" s="32"/>
      <c r="BV153" s="29"/>
      <c r="BW153" s="32"/>
      <c r="BX153" s="29"/>
      <c r="BY153" s="32"/>
      <c r="BZ153" s="32"/>
      <c r="CB153" s="143"/>
      <c r="CC153" s="143"/>
      <c r="CD153" s="143"/>
      <c r="CE153" s="142"/>
      <c r="CF153" s="140"/>
      <c r="CG153" s="142"/>
      <c r="CH153" s="140"/>
      <c r="CI153" s="142"/>
      <c r="CJ153" s="140"/>
      <c r="CK153" s="142"/>
      <c r="CL153" s="140"/>
      <c r="CM153" s="142"/>
      <c r="CN153" s="142"/>
      <c r="CO153" s="140"/>
      <c r="CQ153" s="144"/>
      <c r="CR153" s="144"/>
      <c r="CS153" s="144"/>
      <c r="CT153" s="29"/>
      <c r="CU153" s="153"/>
      <c r="CV153" s="29"/>
      <c r="CW153" s="153"/>
      <c r="CX153" s="29"/>
      <c r="CY153" s="153"/>
      <c r="CZ153" s="29"/>
      <c r="DA153" s="153"/>
      <c r="DB153" s="29"/>
      <c r="DC153" s="153"/>
      <c r="DD153" s="29"/>
      <c r="DE153" s="143"/>
      <c r="DF153" s="143"/>
      <c r="DG153" s="143"/>
      <c r="DH153" s="143"/>
      <c r="DI153" s="29"/>
      <c r="DJ153" s="32"/>
      <c r="DK153" s="29"/>
      <c r="DL153" s="32"/>
      <c r="DM153" s="29"/>
      <c r="DN153" s="32"/>
      <c r="DO153" s="29"/>
      <c r="DP153" s="32"/>
      <c r="DQ153" s="29"/>
      <c r="DR153" s="32"/>
      <c r="DS153" s="32"/>
      <c r="DU153" s="143"/>
      <c r="DV153" s="143"/>
      <c r="DW153" s="143"/>
      <c r="DX153" s="29"/>
      <c r="DY153" s="32"/>
      <c r="DZ153" s="29"/>
      <c r="EA153" s="32"/>
      <c r="EB153" s="29"/>
      <c r="EC153" s="32"/>
      <c r="ED153" s="29"/>
      <c r="EE153" s="32"/>
      <c r="EF153" s="29"/>
      <c r="EG153" s="32"/>
      <c r="EH153" s="32"/>
      <c r="EJ153" s="143"/>
      <c r="EK153" s="143"/>
      <c r="EL153" s="143"/>
      <c r="EM153" s="29"/>
      <c r="EN153" s="32"/>
      <c r="EO153" s="29"/>
      <c r="EP153" s="32"/>
      <c r="EQ153" s="29"/>
      <c r="ER153" s="32"/>
      <c r="ES153" s="29"/>
      <c r="ET153" s="32"/>
      <c r="EU153" s="29"/>
      <c r="EV153" s="32"/>
      <c r="EW153" s="32"/>
    </row>
    <row r="154" spans="4:153" ht="9.9" customHeight="1">
      <c r="D154" s="34"/>
      <c r="E154" s="143"/>
      <c r="F154" s="143"/>
      <c r="G154" s="143"/>
      <c r="H154" s="29"/>
      <c r="I154" s="32"/>
      <c r="J154" s="29"/>
      <c r="K154" s="32"/>
      <c r="L154" s="29"/>
      <c r="M154" s="32"/>
      <c r="N154" s="29"/>
      <c r="O154" s="32"/>
      <c r="P154" s="29"/>
      <c r="Q154" s="32"/>
      <c r="R154" s="32"/>
      <c r="T154" s="143"/>
      <c r="U154" s="143"/>
      <c r="V154" s="143"/>
      <c r="W154" s="29"/>
      <c r="X154" s="32"/>
      <c r="Y154" s="29"/>
      <c r="Z154" s="32"/>
      <c r="AA154" s="29"/>
      <c r="AB154" s="32"/>
      <c r="AC154" s="29"/>
      <c r="AD154" s="32"/>
      <c r="AE154" s="29"/>
      <c r="AF154" s="32"/>
      <c r="AG154" s="32"/>
      <c r="AI154" s="143"/>
      <c r="AJ154" s="143"/>
      <c r="AK154" s="143"/>
      <c r="AL154" s="29"/>
      <c r="AM154" s="32"/>
      <c r="AN154" s="29"/>
      <c r="AO154" s="32"/>
      <c r="AP154" s="29"/>
      <c r="AQ154" s="32"/>
      <c r="AR154" s="29"/>
      <c r="AS154" s="32"/>
      <c r="AT154" s="29"/>
      <c r="AU154" s="32"/>
      <c r="AV154" s="32"/>
      <c r="AX154" s="143"/>
      <c r="AY154" s="143"/>
      <c r="AZ154" s="143"/>
      <c r="BA154" s="29"/>
      <c r="BB154" s="32"/>
      <c r="BC154" s="29"/>
      <c r="BD154" s="32"/>
      <c r="BE154" s="29"/>
      <c r="BF154" s="32"/>
      <c r="BG154" s="29"/>
      <c r="BH154" s="32"/>
      <c r="BI154" s="29"/>
      <c r="BJ154" s="32"/>
      <c r="BK154" s="32"/>
      <c r="BM154" s="143"/>
      <c r="BN154" s="143"/>
      <c r="BO154" s="143"/>
      <c r="BP154" s="29"/>
      <c r="BQ154" s="32"/>
      <c r="BR154" s="29"/>
      <c r="BS154" s="32"/>
      <c r="BT154" s="29"/>
      <c r="BU154" s="32"/>
      <c r="BV154" s="29"/>
      <c r="BW154" s="32"/>
      <c r="BX154" s="29"/>
      <c r="BY154" s="32"/>
      <c r="BZ154" s="32"/>
      <c r="CB154" s="143"/>
      <c r="CC154" s="143"/>
      <c r="CD154" s="143"/>
      <c r="CE154" s="142"/>
      <c r="CF154" s="140"/>
      <c r="CG154" s="142"/>
      <c r="CH154" s="140"/>
      <c r="CI154" s="142"/>
      <c r="CJ154" s="140"/>
      <c r="CK154" s="142"/>
      <c r="CL154" s="140"/>
      <c r="CM154" s="142"/>
      <c r="CN154" s="142"/>
      <c r="CO154" s="140"/>
      <c r="CQ154" s="144"/>
      <c r="CR154" s="144"/>
      <c r="CS154" s="144"/>
      <c r="CT154" s="29"/>
      <c r="CU154" s="153"/>
      <c r="CV154" s="29"/>
      <c r="CW154" s="153"/>
      <c r="CX154" s="29"/>
      <c r="CY154" s="153"/>
      <c r="CZ154" s="29"/>
      <c r="DA154" s="153"/>
      <c r="DB154" s="29"/>
      <c r="DC154" s="153"/>
      <c r="DD154" s="29"/>
      <c r="DE154" s="143"/>
      <c r="DF154" s="143"/>
      <c r="DG154" s="143"/>
      <c r="DH154" s="143"/>
      <c r="DI154" s="29"/>
      <c r="DJ154" s="32"/>
      <c r="DK154" s="29"/>
      <c r="DL154" s="32"/>
      <c r="DM154" s="29"/>
      <c r="DN154" s="32"/>
      <c r="DO154" s="29"/>
      <c r="DP154" s="32"/>
      <c r="DQ154" s="29"/>
      <c r="DR154" s="32"/>
      <c r="DS154" s="32"/>
      <c r="DU154" s="143"/>
      <c r="DV154" s="143"/>
      <c r="DW154" s="143"/>
      <c r="DX154" s="29"/>
      <c r="DY154" s="32"/>
      <c r="DZ154" s="29"/>
      <c r="EA154" s="32"/>
      <c r="EB154" s="29"/>
      <c r="EC154" s="32"/>
      <c r="ED154" s="29"/>
      <c r="EE154" s="32"/>
      <c r="EF154" s="29"/>
      <c r="EG154" s="32"/>
      <c r="EH154" s="32"/>
      <c r="EJ154" s="143"/>
      <c r="EK154" s="143"/>
      <c r="EL154" s="143"/>
      <c r="EM154" s="29"/>
      <c r="EN154" s="32"/>
      <c r="EO154" s="29"/>
      <c r="EP154" s="32"/>
      <c r="EQ154" s="29"/>
      <c r="ER154" s="32"/>
      <c r="ES154" s="29"/>
      <c r="ET154" s="32"/>
      <c r="EU154" s="29"/>
      <c r="EV154" s="32"/>
      <c r="EW154" s="32"/>
    </row>
    <row r="155" spans="4:153" ht="9.9" customHeight="1">
      <c r="D155" s="34"/>
      <c r="E155" s="143"/>
      <c r="F155" s="143"/>
      <c r="G155" s="143"/>
      <c r="H155" s="29"/>
      <c r="I155" s="32"/>
      <c r="J155" s="29"/>
      <c r="K155" s="32"/>
      <c r="L155" s="29"/>
      <c r="M155" s="32"/>
      <c r="N155" s="29"/>
      <c r="O155" s="32"/>
      <c r="P155" s="29"/>
      <c r="Q155" s="32"/>
      <c r="R155" s="32"/>
      <c r="T155" s="143"/>
      <c r="U155" s="143"/>
      <c r="V155" s="143"/>
      <c r="W155" s="29"/>
      <c r="X155" s="32"/>
      <c r="Y155" s="29"/>
      <c r="Z155" s="32"/>
      <c r="AA155" s="29"/>
      <c r="AB155" s="32"/>
      <c r="AC155" s="29"/>
      <c r="AD155" s="32"/>
      <c r="AE155" s="29"/>
      <c r="AF155" s="32"/>
      <c r="AG155" s="32"/>
      <c r="AI155" s="143"/>
      <c r="AJ155" s="143"/>
      <c r="AK155" s="143"/>
      <c r="AL155" s="29"/>
      <c r="AM155" s="32"/>
      <c r="AN155" s="29"/>
      <c r="AO155" s="32"/>
      <c r="AP155" s="29"/>
      <c r="AQ155" s="32"/>
      <c r="AR155" s="29"/>
      <c r="AS155" s="32"/>
      <c r="AT155" s="29"/>
      <c r="AU155" s="32"/>
      <c r="AV155" s="32"/>
      <c r="AX155" s="143"/>
      <c r="AY155" s="143"/>
      <c r="AZ155" s="143"/>
      <c r="BA155" s="29"/>
      <c r="BB155" s="32"/>
      <c r="BC155" s="29"/>
      <c r="BD155" s="32"/>
      <c r="BE155" s="29"/>
      <c r="BF155" s="32"/>
      <c r="BG155" s="29"/>
      <c r="BH155" s="32"/>
      <c r="BI155" s="29"/>
      <c r="BJ155" s="32"/>
      <c r="BK155" s="32"/>
      <c r="BM155" s="143"/>
      <c r="BN155" s="143"/>
      <c r="BO155" s="143"/>
      <c r="BP155" s="29"/>
      <c r="BQ155" s="32"/>
      <c r="BR155" s="29"/>
      <c r="BS155" s="32"/>
      <c r="BT155" s="29"/>
      <c r="BU155" s="32"/>
      <c r="BV155" s="29"/>
      <c r="BW155" s="32"/>
      <c r="BX155" s="29"/>
      <c r="BY155" s="32"/>
      <c r="BZ155" s="32"/>
      <c r="CB155" s="143"/>
      <c r="CC155" s="143"/>
      <c r="CD155" s="143"/>
      <c r="CE155" s="142"/>
      <c r="CF155" s="140"/>
      <c r="CG155" s="142"/>
      <c r="CH155" s="140"/>
      <c r="CI155" s="142"/>
      <c r="CJ155" s="140"/>
      <c r="CK155" s="142"/>
      <c r="CL155" s="140"/>
      <c r="CM155" s="142"/>
      <c r="CN155" s="142"/>
      <c r="CO155" s="140"/>
      <c r="CQ155" s="144"/>
      <c r="CR155" s="144"/>
      <c r="CS155" s="144"/>
      <c r="CT155" s="29"/>
      <c r="CU155" s="153"/>
      <c r="CV155" s="29"/>
      <c r="CW155" s="153"/>
      <c r="CX155" s="29"/>
      <c r="CY155" s="153"/>
      <c r="CZ155" s="29"/>
      <c r="DA155" s="153"/>
      <c r="DB155" s="29"/>
      <c r="DC155" s="153"/>
      <c r="DD155" s="29"/>
      <c r="DE155" s="143"/>
      <c r="DF155" s="143"/>
      <c r="DG155" s="143"/>
      <c r="DH155" s="143"/>
      <c r="DI155" s="29"/>
      <c r="DJ155" s="32"/>
      <c r="DK155" s="29"/>
      <c r="DL155" s="32"/>
      <c r="DM155" s="29"/>
      <c r="DN155" s="32"/>
      <c r="DO155" s="29"/>
      <c r="DP155" s="32"/>
      <c r="DQ155" s="29"/>
      <c r="DR155" s="32"/>
      <c r="DS155" s="32"/>
      <c r="DU155" s="143"/>
      <c r="DV155" s="143"/>
      <c r="DW155" s="143"/>
      <c r="DX155" s="29"/>
      <c r="DY155" s="32"/>
      <c r="DZ155" s="29"/>
      <c r="EA155" s="32"/>
      <c r="EB155" s="29"/>
      <c r="EC155" s="32"/>
      <c r="ED155" s="29"/>
      <c r="EE155" s="32"/>
      <c r="EF155" s="29"/>
      <c r="EG155" s="32"/>
      <c r="EH155" s="32"/>
      <c r="EJ155" s="143"/>
      <c r="EK155" s="143"/>
      <c r="EL155" s="143"/>
      <c r="EM155" s="29"/>
      <c r="EN155" s="32"/>
      <c r="EO155" s="29"/>
      <c r="EP155" s="32"/>
      <c r="EQ155" s="29"/>
      <c r="ER155" s="32"/>
      <c r="ES155" s="29"/>
      <c r="ET155" s="32"/>
      <c r="EU155" s="29"/>
      <c r="EV155" s="32"/>
      <c r="EW155" s="32"/>
    </row>
    <row r="156" spans="4:153" ht="9.9" customHeight="1">
      <c r="D156" s="34"/>
      <c r="E156" s="143"/>
      <c r="F156" s="143"/>
      <c r="G156" s="143"/>
      <c r="H156" s="29"/>
      <c r="I156" s="32"/>
      <c r="J156" s="29"/>
      <c r="K156" s="32"/>
      <c r="L156" s="29"/>
      <c r="M156" s="32"/>
      <c r="N156" s="29"/>
      <c r="O156" s="32"/>
      <c r="P156" s="29"/>
      <c r="Q156" s="32"/>
      <c r="R156" s="32"/>
      <c r="T156" s="143"/>
      <c r="U156" s="143"/>
      <c r="V156" s="143"/>
      <c r="W156" s="29"/>
      <c r="X156" s="32"/>
      <c r="Y156" s="29"/>
      <c r="Z156" s="32"/>
      <c r="AA156" s="29"/>
      <c r="AB156" s="32"/>
      <c r="AC156" s="29"/>
      <c r="AD156" s="32"/>
      <c r="AE156" s="29"/>
      <c r="AF156" s="32"/>
      <c r="AG156" s="32"/>
      <c r="AI156" s="143"/>
      <c r="AJ156" s="143"/>
      <c r="AK156" s="143"/>
      <c r="AL156" s="29"/>
      <c r="AM156" s="32"/>
      <c r="AN156" s="29"/>
      <c r="AO156" s="32"/>
      <c r="AP156" s="29"/>
      <c r="AQ156" s="32"/>
      <c r="AR156" s="29"/>
      <c r="AS156" s="32"/>
      <c r="AT156" s="29"/>
      <c r="AU156" s="32"/>
      <c r="AV156" s="32"/>
      <c r="AX156" s="143"/>
      <c r="AY156" s="143"/>
      <c r="AZ156" s="143"/>
      <c r="BA156" s="29"/>
      <c r="BB156" s="32"/>
      <c r="BC156" s="29"/>
      <c r="BD156" s="32"/>
      <c r="BE156" s="29"/>
      <c r="BF156" s="32"/>
      <c r="BG156" s="29"/>
      <c r="BH156" s="32"/>
      <c r="BI156" s="29"/>
      <c r="BJ156" s="32"/>
      <c r="BK156" s="32"/>
      <c r="BM156" s="143"/>
      <c r="BN156" s="143"/>
      <c r="BO156" s="143"/>
      <c r="BP156" s="29"/>
      <c r="BQ156" s="32"/>
      <c r="BR156" s="29"/>
      <c r="BS156" s="32"/>
      <c r="BT156" s="29"/>
      <c r="BU156" s="32"/>
      <c r="BV156" s="29"/>
      <c r="BW156" s="32"/>
      <c r="BX156" s="29"/>
      <c r="BY156" s="32"/>
      <c r="BZ156" s="32"/>
      <c r="CB156" s="143"/>
      <c r="CC156" s="143"/>
      <c r="CD156" s="143"/>
      <c r="CE156" s="142"/>
      <c r="CF156" s="140"/>
      <c r="CG156" s="142"/>
      <c r="CH156" s="140"/>
      <c r="CI156" s="142"/>
      <c r="CJ156" s="140"/>
      <c r="CK156" s="142"/>
      <c r="CL156" s="140"/>
      <c r="CM156" s="142"/>
      <c r="CN156" s="142"/>
      <c r="CO156" s="140"/>
      <c r="CQ156" s="144"/>
      <c r="CR156" s="144"/>
      <c r="CS156" s="144"/>
      <c r="CT156" s="29"/>
      <c r="CU156" s="153"/>
      <c r="CV156" s="29"/>
      <c r="CW156" s="153"/>
      <c r="CX156" s="29"/>
      <c r="CY156" s="153"/>
      <c r="CZ156" s="29"/>
      <c r="DA156" s="153"/>
      <c r="DB156" s="29"/>
      <c r="DC156" s="153"/>
      <c r="DD156" s="29"/>
      <c r="DE156" s="143"/>
      <c r="DF156" s="143"/>
      <c r="DG156" s="143"/>
      <c r="DH156" s="143"/>
      <c r="DI156" s="29"/>
      <c r="DJ156" s="32"/>
      <c r="DK156" s="29"/>
      <c r="DL156" s="32"/>
      <c r="DM156" s="29"/>
      <c r="DN156" s="32"/>
      <c r="DO156" s="29"/>
      <c r="DP156" s="32"/>
      <c r="DQ156" s="29"/>
      <c r="DR156" s="32"/>
      <c r="DS156" s="32"/>
      <c r="DU156" s="143"/>
      <c r="DV156" s="143"/>
      <c r="DW156" s="143"/>
      <c r="DX156" s="29"/>
      <c r="DY156" s="32"/>
      <c r="DZ156" s="29"/>
      <c r="EA156" s="32"/>
      <c r="EB156" s="29"/>
      <c r="EC156" s="32"/>
      <c r="ED156" s="29"/>
      <c r="EE156" s="32"/>
      <c r="EF156" s="29"/>
      <c r="EG156" s="32"/>
      <c r="EH156" s="32"/>
      <c r="EJ156" s="143"/>
      <c r="EK156" s="143"/>
      <c r="EL156" s="143"/>
      <c r="EM156" s="29"/>
      <c r="EN156" s="32"/>
      <c r="EO156" s="29"/>
      <c r="EP156" s="32"/>
      <c r="EQ156" s="29"/>
      <c r="ER156" s="32"/>
      <c r="ES156" s="29"/>
      <c r="ET156" s="32"/>
      <c r="EU156" s="29"/>
      <c r="EV156" s="32"/>
      <c r="EW156" s="32"/>
    </row>
    <row r="157" spans="4:153" ht="9.9" customHeight="1">
      <c r="D157" s="34"/>
      <c r="E157" s="143"/>
      <c r="F157" s="143"/>
      <c r="G157" s="143"/>
      <c r="H157" s="29"/>
      <c r="I157" s="32"/>
      <c r="J157" s="29"/>
      <c r="K157" s="32"/>
      <c r="L157" s="29"/>
      <c r="M157" s="32"/>
      <c r="N157" s="29"/>
      <c r="O157" s="32"/>
      <c r="P157" s="29"/>
      <c r="Q157" s="32"/>
      <c r="R157" s="32"/>
      <c r="T157" s="143"/>
      <c r="U157" s="143"/>
      <c r="V157" s="143"/>
      <c r="W157" s="29"/>
      <c r="X157" s="32"/>
      <c r="Y157" s="29"/>
      <c r="Z157" s="32"/>
      <c r="AA157" s="29"/>
      <c r="AB157" s="32"/>
      <c r="AC157" s="29"/>
      <c r="AD157" s="32"/>
      <c r="AE157" s="29"/>
      <c r="AF157" s="32"/>
      <c r="AG157" s="32"/>
      <c r="AI157" s="143"/>
      <c r="AJ157" s="143"/>
      <c r="AK157" s="143"/>
      <c r="AL157" s="29"/>
      <c r="AM157" s="32"/>
      <c r="AN157" s="29"/>
      <c r="AO157" s="32"/>
      <c r="AP157" s="29"/>
      <c r="AQ157" s="32"/>
      <c r="AR157" s="29"/>
      <c r="AS157" s="32"/>
      <c r="AT157" s="29"/>
      <c r="AU157" s="32"/>
      <c r="AV157" s="32"/>
      <c r="AX157" s="143"/>
      <c r="AY157" s="143"/>
      <c r="AZ157" s="143"/>
      <c r="BA157" s="29"/>
      <c r="BB157" s="32"/>
      <c r="BC157" s="29"/>
      <c r="BD157" s="32"/>
      <c r="BE157" s="29"/>
      <c r="BF157" s="32"/>
      <c r="BG157" s="29"/>
      <c r="BH157" s="32"/>
      <c r="BI157" s="29"/>
      <c r="BJ157" s="32"/>
      <c r="BK157" s="32"/>
      <c r="BM157" s="143"/>
      <c r="BN157" s="143"/>
      <c r="BO157" s="143"/>
      <c r="BP157" s="29"/>
      <c r="BQ157" s="32"/>
      <c r="BR157" s="29"/>
      <c r="BS157" s="32"/>
      <c r="BT157" s="29"/>
      <c r="BU157" s="32"/>
      <c r="BV157" s="29"/>
      <c r="BW157" s="32"/>
      <c r="BX157" s="29"/>
      <c r="BY157" s="32"/>
      <c r="BZ157" s="32"/>
      <c r="CB157" s="143"/>
      <c r="CC157" s="143"/>
      <c r="CD157" s="143"/>
      <c r="CE157" s="142"/>
      <c r="CF157" s="140"/>
      <c r="CG157" s="142"/>
      <c r="CH157" s="140"/>
      <c r="CI157" s="142"/>
      <c r="CJ157" s="140"/>
      <c r="CK157" s="142"/>
      <c r="CL157" s="140"/>
      <c r="CM157" s="142"/>
      <c r="CN157" s="142"/>
      <c r="CO157" s="140"/>
      <c r="CQ157" s="144"/>
      <c r="CR157" s="144"/>
      <c r="CS157" s="144"/>
      <c r="CT157" s="29"/>
      <c r="CU157" s="153"/>
      <c r="CV157" s="29"/>
      <c r="CW157" s="153"/>
      <c r="CX157" s="29"/>
      <c r="CY157" s="153"/>
      <c r="CZ157" s="29"/>
      <c r="DA157" s="153"/>
      <c r="DB157" s="29"/>
      <c r="DC157" s="153"/>
      <c r="DD157" s="29"/>
      <c r="DE157" s="143"/>
      <c r="DF157" s="143"/>
      <c r="DG157" s="143"/>
      <c r="DH157" s="143"/>
      <c r="DI157" s="29"/>
      <c r="DJ157" s="32"/>
      <c r="DK157" s="29"/>
      <c r="DL157" s="32"/>
      <c r="DM157" s="29"/>
      <c r="DN157" s="32"/>
      <c r="DO157" s="29"/>
      <c r="DP157" s="32"/>
      <c r="DQ157" s="29"/>
      <c r="DR157" s="32"/>
      <c r="DS157" s="32"/>
      <c r="DU157" s="143"/>
      <c r="DV157" s="143"/>
      <c r="DW157" s="143"/>
      <c r="DX157" s="29"/>
      <c r="DY157" s="32"/>
      <c r="DZ157" s="29"/>
      <c r="EA157" s="32"/>
      <c r="EB157" s="29"/>
      <c r="EC157" s="32"/>
      <c r="ED157" s="29"/>
      <c r="EE157" s="32"/>
      <c r="EF157" s="29"/>
      <c r="EG157" s="32"/>
      <c r="EH157" s="32"/>
      <c r="EJ157" s="143"/>
      <c r="EK157" s="143"/>
      <c r="EL157" s="143"/>
      <c r="EM157" s="29"/>
      <c r="EN157" s="32"/>
      <c r="EO157" s="29"/>
      <c r="EP157" s="32"/>
      <c r="EQ157" s="29"/>
      <c r="ER157" s="32"/>
      <c r="ES157" s="29"/>
      <c r="ET157" s="32"/>
      <c r="EU157" s="29"/>
      <c r="EV157" s="32"/>
      <c r="EW157" s="32"/>
    </row>
    <row r="158" spans="4:153" ht="9.9" customHeight="1">
      <c r="D158" s="34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T158" s="143"/>
      <c r="U158" s="143"/>
      <c r="V158" s="143"/>
      <c r="W158" s="143"/>
      <c r="X158" s="143"/>
      <c r="Y158" s="143"/>
      <c r="Z158" s="143"/>
      <c r="AA158" s="143"/>
      <c r="AB158" s="143"/>
      <c r="AC158" s="143"/>
      <c r="AD158" s="143"/>
      <c r="AE158" s="143"/>
      <c r="AF158" s="143"/>
      <c r="AG158" s="143"/>
      <c r="AI158" s="143"/>
      <c r="AJ158" s="143"/>
      <c r="AK158" s="143"/>
      <c r="AL158" s="143"/>
      <c r="AM158" s="143"/>
      <c r="AN158" s="143"/>
      <c r="AO158" s="143"/>
      <c r="AP158" s="143"/>
      <c r="AQ158" s="143"/>
      <c r="AR158" s="143"/>
      <c r="AS158" s="143"/>
      <c r="AT158" s="143"/>
      <c r="AU158" s="143"/>
      <c r="AV158" s="143"/>
      <c r="AX158" s="143"/>
      <c r="AY158" s="143"/>
      <c r="AZ158" s="143"/>
      <c r="BA158" s="143"/>
      <c r="BB158" s="143"/>
      <c r="BC158" s="143"/>
      <c r="BD158" s="143"/>
      <c r="BE158" s="143"/>
      <c r="BF158" s="143"/>
      <c r="BG158" s="143"/>
      <c r="BH158" s="143"/>
      <c r="BI158" s="143"/>
      <c r="BJ158" s="143"/>
      <c r="BK158" s="143"/>
      <c r="BM158" s="143"/>
      <c r="BN158" s="143"/>
      <c r="BO158" s="143"/>
      <c r="BP158" s="143"/>
      <c r="BQ158" s="143"/>
      <c r="BR158" s="143"/>
      <c r="BS158" s="143"/>
      <c r="BT158" s="143"/>
      <c r="BU158" s="143"/>
      <c r="BV158" s="143"/>
      <c r="BW158" s="143"/>
      <c r="BX158" s="143"/>
      <c r="BY158" s="143"/>
      <c r="BZ158" s="143"/>
      <c r="CB158" s="143"/>
      <c r="CC158" s="143"/>
      <c r="CD158" s="143"/>
      <c r="CE158" s="142"/>
      <c r="CF158" s="140"/>
      <c r="CG158" s="142"/>
      <c r="CH158" s="140"/>
      <c r="CI158" s="142"/>
      <c r="CJ158" s="140"/>
      <c r="CK158" s="142"/>
      <c r="CL158" s="140"/>
      <c r="CM158" s="142"/>
      <c r="CN158" s="142"/>
      <c r="CO158" s="140"/>
      <c r="CQ158" s="144"/>
      <c r="CR158" s="144"/>
      <c r="CS158" s="144"/>
      <c r="CT158" s="29"/>
      <c r="CU158" s="153"/>
      <c r="CV158" s="29"/>
      <c r="CW158" s="153"/>
      <c r="CX158" s="29"/>
      <c r="CY158" s="153"/>
      <c r="CZ158" s="29"/>
      <c r="DA158" s="153"/>
      <c r="DB158" s="29"/>
      <c r="DC158" s="153"/>
      <c r="DD158" s="29"/>
      <c r="DE158" s="143"/>
      <c r="DF158" s="143"/>
      <c r="DG158" s="143"/>
      <c r="DH158" s="143"/>
      <c r="DI158" s="143"/>
      <c r="DJ158" s="143"/>
      <c r="DK158" s="143"/>
      <c r="DL158" s="143"/>
      <c r="DM158" s="143"/>
      <c r="DN158" s="143"/>
      <c r="DO158" s="143"/>
      <c r="DP158" s="143"/>
      <c r="DQ158" s="143"/>
      <c r="DR158" s="143"/>
      <c r="DS158" s="143"/>
      <c r="DU158" s="143"/>
      <c r="DV158" s="143"/>
      <c r="DW158" s="143"/>
      <c r="DX158" s="143"/>
      <c r="DY158" s="143"/>
      <c r="DZ158" s="143"/>
      <c r="EA158" s="143"/>
      <c r="EB158" s="143"/>
      <c r="EC158" s="143"/>
      <c r="ED158" s="143"/>
      <c r="EE158" s="143"/>
      <c r="EF158" s="143"/>
      <c r="EG158" s="143"/>
      <c r="EH158" s="143"/>
      <c r="EJ158" s="143"/>
      <c r="EK158" s="143"/>
      <c r="EL158" s="143"/>
      <c r="EM158" s="143"/>
      <c r="EN158" s="143"/>
      <c r="EO158" s="143"/>
      <c r="EP158" s="143"/>
      <c r="EQ158" s="143"/>
      <c r="ER158" s="143"/>
      <c r="ES158" s="143"/>
      <c r="ET158" s="143"/>
      <c r="EU158" s="143"/>
      <c r="EV158" s="143"/>
      <c r="EW158" s="143"/>
    </row>
    <row r="159" spans="4:153" ht="9.9" customHeight="1">
      <c r="D159" s="34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T159" s="143"/>
      <c r="U159" s="143"/>
      <c r="V159" s="143"/>
      <c r="W159" s="143"/>
      <c r="X159" s="143"/>
      <c r="Y159" s="143"/>
      <c r="Z159" s="143"/>
      <c r="AA159" s="143"/>
      <c r="AB159" s="143"/>
      <c r="AC159" s="143"/>
      <c r="AD159" s="143"/>
      <c r="AE159" s="143"/>
      <c r="AF159" s="143"/>
      <c r="AG159" s="143"/>
      <c r="AI159" s="143"/>
      <c r="AJ159" s="143"/>
      <c r="AK159" s="143"/>
      <c r="AL159" s="143"/>
      <c r="AM159" s="143"/>
      <c r="AN159" s="143"/>
      <c r="AO159" s="143"/>
      <c r="AP159" s="143"/>
      <c r="AQ159" s="143"/>
      <c r="AR159" s="143"/>
      <c r="AS159" s="143"/>
      <c r="AT159" s="143"/>
      <c r="AU159" s="143"/>
      <c r="AV159" s="143"/>
      <c r="AX159" s="143"/>
      <c r="AY159" s="143"/>
      <c r="AZ159" s="143"/>
      <c r="BA159" s="143"/>
      <c r="BB159" s="143"/>
      <c r="BC159" s="143"/>
      <c r="BD159" s="143"/>
      <c r="BE159" s="143"/>
      <c r="BF159" s="143"/>
      <c r="BG159" s="143"/>
      <c r="BH159" s="143"/>
      <c r="BI159" s="143"/>
      <c r="BJ159" s="143"/>
      <c r="BK159" s="143"/>
      <c r="BM159" s="143"/>
      <c r="BN159" s="143"/>
      <c r="BO159" s="143"/>
      <c r="BP159" s="143"/>
      <c r="BQ159" s="143"/>
      <c r="BR159" s="143"/>
      <c r="BS159" s="143"/>
      <c r="BT159" s="143"/>
      <c r="BU159" s="143"/>
      <c r="BV159" s="143"/>
      <c r="BW159" s="143"/>
      <c r="BX159" s="143"/>
      <c r="BY159" s="143"/>
      <c r="BZ159" s="143"/>
      <c r="CB159" s="143"/>
      <c r="CC159" s="143"/>
      <c r="CD159" s="143"/>
      <c r="CE159" s="142"/>
      <c r="CF159" s="140"/>
      <c r="CG159" s="142"/>
      <c r="CH159" s="140"/>
      <c r="CI159" s="142"/>
      <c r="CJ159" s="140"/>
      <c r="CK159" s="142"/>
      <c r="CL159" s="140"/>
      <c r="CM159" s="142"/>
      <c r="CN159" s="142"/>
      <c r="CO159" s="140"/>
      <c r="CQ159" s="144"/>
      <c r="CR159" s="144"/>
      <c r="CS159" s="144"/>
      <c r="CT159" s="29"/>
      <c r="CU159" s="153"/>
      <c r="CV159" s="29"/>
      <c r="CW159" s="153"/>
      <c r="CX159" s="29"/>
      <c r="CY159" s="153"/>
      <c r="CZ159" s="29"/>
      <c r="DA159" s="153"/>
      <c r="DB159" s="29"/>
      <c r="DC159" s="153"/>
      <c r="DD159" s="29"/>
      <c r="DE159" s="143"/>
      <c r="DF159" s="143"/>
      <c r="DG159" s="143"/>
      <c r="DH159" s="143"/>
      <c r="DI159" s="143"/>
      <c r="DJ159" s="143"/>
      <c r="DK159" s="143"/>
      <c r="DL159" s="143"/>
      <c r="DM159" s="143"/>
      <c r="DN159" s="143"/>
      <c r="DO159" s="143"/>
      <c r="DP159" s="143"/>
      <c r="DQ159" s="143"/>
      <c r="DR159" s="143"/>
      <c r="DS159" s="143"/>
      <c r="DU159" s="143"/>
      <c r="DV159" s="143"/>
      <c r="DW159" s="143"/>
      <c r="DX159" s="143"/>
      <c r="DY159" s="143"/>
      <c r="DZ159" s="143"/>
      <c r="EA159" s="143"/>
      <c r="EB159" s="143"/>
      <c r="EC159" s="143"/>
      <c r="ED159" s="143"/>
      <c r="EE159" s="143"/>
      <c r="EF159" s="143"/>
      <c r="EG159" s="143"/>
      <c r="EH159" s="143"/>
      <c r="EJ159" s="143"/>
      <c r="EK159" s="143"/>
      <c r="EL159" s="143"/>
      <c r="EM159" s="143"/>
      <c r="EN159" s="143"/>
      <c r="EO159" s="143"/>
      <c r="EP159" s="143"/>
      <c r="EQ159" s="143"/>
      <c r="ER159" s="143"/>
      <c r="ES159" s="143"/>
      <c r="ET159" s="143"/>
      <c r="EU159" s="143"/>
      <c r="EV159" s="143"/>
      <c r="EW159" s="143"/>
    </row>
    <row r="160" spans="4:153" ht="9.9" customHeight="1">
      <c r="D160" s="34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T160" s="143"/>
      <c r="U160" s="143"/>
      <c r="V160" s="143"/>
      <c r="W160" s="143"/>
      <c r="X160" s="143"/>
      <c r="Y160" s="143"/>
      <c r="Z160" s="143"/>
      <c r="AA160" s="143"/>
      <c r="AB160" s="143"/>
      <c r="AC160" s="143"/>
      <c r="AD160" s="143"/>
      <c r="AE160" s="143"/>
      <c r="AF160" s="143"/>
      <c r="AG160" s="143"/>
      <c r="AI160" s="143"/>
      <c r="AJ160" s="143"/>
      <c r="AK160" s="143"/>
      <c r="AL160" s="143"/>
      <c r="AM160" s="143"/>
      <c r="AN160" s="143"/>
      <c r="AO160" s="143"/>
      <c r="AP160" s="143"/>
      <c r="AQ160" s="143"/>
      <c r="AR160" s="143"/>
      <c r="AS160" s="143"/>
      <c r="AT160" s="143"/>
      <c r="AU160" s="143"/>
      <c r="AV160" s="143"/>
      <c r="AX160" s="143"/>
      <c r="AY160" s="143"/>
      <c r="AZ160" s="143"/>
      <c r="BA160" s="143"/>
      <c r="BB160" s="143"/>
      <c r="BC160" s="143"/>
      <c r="BD160" s="143"/>
      <c r="BE160" s="143"/>
      <c r="BF160" s="143"/>
      <c r="BG160" s="143"/>
      <c r="BH160" s="143"/>
      <c r="BI160" s="143"/>
      <c r="BJ160" s="143"/>
      <c r="BK160" s="143"/>
      <c r="BM160" s="143"/>
      <c r="BN160" s="143"/>
      <c r="BO160" s="143"/>
      <c r="BP160" s="143"/>
      <c r="BQ160" s="143"/>
      <c r="BR160" s="143"/>
      <c r="BS160" s="143"/>
      <c r="BT160" s="143"/>
      <c r="BU160" s="143"/>
      <c r="BV160" s="143"/>
      <c r="BW160" s="143"/>
      <c r="BX160" s="143"/>
      <c r="BY160" s="143"/>
      <c r="BZ160" s="143"/>
      <c r="CB160" s="143"/>
      <c r="CC160" s="143"/>
      <c r="CD160" s="143"/>
      <c r="CE160" s="142"/>
      <c r="CF160" s="140"/>
      <c r="CG160" s="142"/>
      <c r="CH160" s="140"/>
      <c r="CI160" s="142"/>
      <c r="CJ160" s="140"/>
      <c r="CK160" s="142"/>
      <c r="CL160" s="140"/>
      <c r="CM160" s="142"/>
      <c r="CN160" s="142"/>
      <c r="CO160" s="140"/>
      <c r="CQ160" s="144"/>
      <c r="CR160" s="144"/>
      <c r="CS160" s="144"/>
      <c r="CT160" s="29"/>
      <c r="CU160" s="153"/>
      <c r="CV160" s="29"/>
      <c r="CW160" s="153"/>
      <c r="CX160" s="29"/>
      <c r="CY160" s="153"/>
      <c r="CZ160" s="29"/>
      <c r="DA160" s="153"/>
      <c r="DB160" s="29"/>
      <c r="DC160" s="153"/>
      <c r="DD160" s="29"/>
      <c r="DE160" s="143"/>
      <c r="DF160" s="143"/>
      <c r="DG160" s="143"/>
      <c r="DH160" s="143"/>
      <c r="DI160" s="143"/>
      <c r="DJ160" s="143"/>
      <c r="DK160" s="143"/>
      <c r="DL160" s="143"/>
      <c r="DM160" s="143"/>
      <c r="DN160" s="143"/>
      <c r="DO160" s="143"/>
      <c r="DP160" s="143"/>
      <c r="DQ160" s="143"/>
      <c r="DR160" s="143"/>
      <c r="DS160" s="143"/>
      <c r="DU160" s="143"/>
      <c r="DV160" s="143"/>
      <c r="DW160" s="143"/>
      <c r="DX160" s="143"/>
      <c r="DY160" s="143"/>
      <c r="DZ160" s="143"/>
      <c r="EA160" s="143"/>
      <c r="EB160" s="143"/>
      <c r="EC160" s="143"/>
      <c r="ED160" s="143"/>
      <c r="EE160" s="143"/>
      <c r="EF160" s="143"/>
      <c r="EG160" s="143"/>
      <c r="EH160" s="143"/>
      <c r="EJ160" s="143"/>
      <c r="EK160" s="143"/>
      <c r="EL160" s="143"/>
      <c r="EM160" s="143"/>
      <c r="EN160" s="143"/>
      <c r="EO160" s="143"/>
      <c r="EP160" s="143"/>
      <c r="EQ160" s="143"/>
      <c r="ER160" s="143"/>
      <c r="ES160" s="143"/>
      <c r="ET160" s="143"/>
      <c r="EU160" s="143"/>
      <c r="EV160" s="143"/>
      <c r="EW160" s="143"/>
    </row>
    <row r="161" spans="3:156" ht="9.9" customHeight="1">
      <c r="D161" s="34"/>
      <c r="E161" s="34"/>
      <c r="F161" s="34"/>
      <c r="G161" s="34"/>
      <c r="H161" s="35">
        <v>75</v>
      </c>
      <c r="I161" s="34"/>
      <c r="J161" s="34">
        <v>75</v>
      </c>
      <c r="K161" s="34"/>
      <c r="L161" s="34">
        <v>75</v>
      </c>
      <c r="M161" s="34"/>
      <c r="N161" s="34">
        <v>75</v>
      </c>
      <c r="O161" s="34"/>
      <c r="P161" s="34">
        <v>75</v>
      </c>
      <c r="Q161" s="34"/>
      <c r="R161" s="34"/>
      <c r="CB161" s="143"/>
      <c r="CC161" s="143"/>
      <c r="CD161" s="143"/>
      <c r="CE161" s="142"/>
      <c r="CF161" s="140"/>
      <c r="CG161" s="142"/>
      <c r="CH161" s="140"/>
      <c r="CI161" s="142"/>
      <c r="CJ161" s="140"/>
      <c r="CK161" s="142"/>
      <c r="CL161" s="140"/>
      <c r="CM161" s="142"/>
      <c r="CN161" s="142"/>
      <c r="CO161" s="140"/>
      <c r="CQ161" s="144"/>
      <c r="CR161" s="144"/>
      <c r="CS161" s="144"/>
      <c r="CT161" s="29"/>
      <c r="CU161" s="153"/>
      <c r="CV161" s="29"/>
      <c r="CW161" s="153"/>
      <c r="CX161" s="29"/>
      <c r="CY161" s="153"/>
      <c r="CZ161" s="29"/>
      <c r="DA161" s="153"/>
      <c r="DB161" s="29"/>
      <c r="DC161" s="153"/>
      <c r="DD161" s="29"/>
      <c r="DE161" s="143"/>
    </row>
    <row r="162" spans="3:156" ht="9.9" customHeight="1">
      <c r="D162" s="34"/>
      <c r="E162" s="34"/>
      <c r="F162" s="34"/>
      <c r="G162" s="34"/>
      <c r="H162" s="34">
        <v>75</v>
      </c>
      <c r="I162" s="34"/>
      <c r="J162" s="34">
        <v>75</v>
      </c>
      <c r="K162" s="34"/>
      <c r="L162" s="34">
        <v>75</v>
      </c>
      <c r="M162" s="34"/>
      <c r="N162" s="34">
        <v>75</v>
      </c>
      <c r="O162" s="34"/>
      <c r="P162" s="34">
        <v>75</v>
      </c>
      <c r="Q162" s="34"/>
      <c r="R162" s="34"/>
      <c r="CB162" s="143"/>
      <c r="CC162" s="143"/>
      <c r="CD162" s="143"/>
      <c r="CE162" s="142"/>
      <c r="CF162" s="140"/>
      <c r="CG162" s="142"/>
      <c r="CH162" s="140"/>
      <c r="CI162" s="142"/>
      <c r="CJ162" s="140"/>
      <c r="CK162" s="142"/>
      <c r="CL162" s="140"/>
      <c r="CM162" s="142"/>
      <c r="CN162" s="142"/>
      <c r="CO162" s="140"/>
      <c r="CQ162" s="144"/>
      <c r="CR162" s="144"/>
      <c r="CS162" s="144"/>
      <c r="CT162" s="29"/>
      <c r="CU162" s="153"/>
      <c r="CV162" s="29"/>
      <c r="CW162" s="153"/>
      <c r="CX162" s="29"/>
      <c r="CY162" s="153"/>
      <c r="CZ162" s="29"/>
      <c r="DA162" s="153"/>
      <c r="DB162" s="29"/>
      <c r="DC162" s="153"/>
      <c r="DD162" s="29"/>
      <c r="DE162" s="143"/>
    </row>
    <row r="163" spans="3:156" ht="9.9" customHeight="1">
      <c r="D163" s="34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T163" s="143"/>
      <c r="U163" s="143"/>
      <c r="V163" s="143"/>
      <c r="W163" s="143"/>
      <c r="X163" s="143"/>
      <c r="Y163" s="143"/>
      <c r="Z163" s="143"/>
      <c r="AA163" s="143"/>
      <c r="AB163" s="143"/>
      <c r="AC163" s="143"/>
      <c r="AD163" s="143"/>
      <c r="AE163" s="143"/>
      <c r="AF163" s="143"/>
      <c r="AG163" s="143"/>
      <c r="AI163" s="143"/>
      <c r="AJ163" s="143"/>
      <c r="AK163" s="143"/>
      <c r="AL163" s="143"/>
      <c r="AM163" s="143"/>
      <c r="AN163" s="143"/>
      <c r="AO163" s="143"/>
      <c r="AP163" s="143"/>
      <c r="AQ163" s="143"/>
      <c r="AR163" s="143"/>
      <c r="AS163" s="143"/>
      <c r="AT163" s="143"/>
      <c r="AU163" s="143"/>
      <c r="AV163" s="143"/>
      <c r="AX163" s="143"/>
      <c r="AY163" s="143"/>
      <c r="AZ163" s="143"/>
      <c r="BA163" s="143"/>
      <c r="BB163" s="143"/>
      <c r="BC163" s="143"/>
      <c r="BD163" s="143"/>
      <c r="BE163" s="143"/>
      <c r="BF163" s="143"/>
      <c r="BG163" s="143"/>
      <c r="BH163" s="143"/>
      <c r="BI163" s="143"/>
      <c r="BJ163" s="143"/>
      <c r="BK163" s="143"/>
      <c r="BM163" s="143"/>
      <c r="BN163" s="143"/>
      <c r="BO163" s="143"/>
      <c r="BP163" s="143"/>
      <c r="BQ163" s="143"/>
      <c r="BR163" s="143"/>
      <c r="BS163" s="143"/>
      <c r="BT163" s="143"/>
      <c r="BU163" s="143"/>
      <c r="BV163" s="143"/>
      <c r="BW163" s="143"/>
      <c r="BX163" s="143"/>
      <c r="BY163" s="143"/>
      <c r="BZ163" s="143"/>
      <c r="CB163" s="143"/>
      <c r="CC163" s="143"/>
      <c r="CD163" s="143"/>
      <c r="CE163" s="143"/>
      <c r="CF163" s="143"/>
      <c r="CG163" s="143"/>
      <c r="CH163" s="143"/>
      <c r="CI163" s="143"/>
      <c r="CJ163" s="143"/>
      <c r="CK163" s="143"/>
      <c r="CL163" s="143"/>
      <c r="CM163" s="143"/>
      <c r="CN163" s="143"/>
      <c r="CO163" s="143"/>
      <c r="CQ163" s="144"/>
      <c r="CR163" s="144"/>
      <c r="CS163" s="144"/>
      <c r="CT163" s="145"/>
      <c r="CU163" s="145"/>
      <c r="CV163" s="145"/>
      <c r="CW163" s="145"/>
      <c r="CX163" s="145"/>
      <c r="CY163" s="145"/>
      <c r="CZ163" s="145"/>
      <c r="DA163" s="145"/>
      <c r="DB163" s="145"/>
      <c r="DC163" s="145"/>
      <c r="DD163" s="145"/>
      <c r="DE163" s="143"/>
      <c r="DF163" s="143"/>
      <c r="DG163" s="143"/>
      <c r="DH163" s="143"/>
      <c r="DI163" s="143"/>
      <c r="DJ163" s="143"/>
      <c r="DK163" s="143"/>
      <c r="DL163" s="143"/>
      <c r="DM163" s="143"/>
      <c r="DN163" s="143"/>
      <c r="DO163" s="143"/>
      <c r="DP163" s="143"/>
      <c r="DQ163" s="143"/>
      <c r="DR163" s="143"/>
      <c r="DS163" s="143"/>
      <c r="DU163" s="143"/>
      <c r="DV163" s="143"/>
      <c r="DW163" s="143"/>
      <c r="DX163" s="143"/>
      <c r="DY163" s="143"/>
      <c r="DZ163" s="143"/>
      <c r="EA163" s="143"/>
      <c r="EB163" s="143"/>
      <c r="EC163" s="143"/>
      <c r="ED163" s="143"/>
      <c r="EE163" s="143"/>
      <c r="EF163" s="143"/>
      <c r="EG163" s="143"/>
      <c r="EH163" s="143"/>
      <c r="EJ163" s="143"/>
      <c r="EK163" s="143"/>
      <c r="EL163" s="143"/>
      <c r="EM163" s="143"/>
      <c r="EN163" s="143"/>
      <c r="EO163" s="143"/>
      <c r="EP163" s="143"/>
      <c r="EQ163" s="143"/>
      <c r="ER163" s="143"/>
      <c r="ES163" s="143"/>
      <c r="ET163" s="143"/>
      <c r="EU163" s="143"/>
      <c r="EV163" s="143"/>
      <c r="EW163" s="143"/>
      <c r="EY163" s="513"/>
      <c r="EZ163" s="513"/>
    </row>
    <row r="164" spans="3:156" ht="9.9" customHeight="1">
      <c r="D164" s="34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T164" s="143"/>
      <c r="U164" s="143"/>
      <c r="V164" s="143"/>
      <c r="W164" s="143"/>
      <c r="X164" s="143"/>
      <c r="Y164" s="143"/>
      <c r="Z164" s="143"/>
      <c r="AA164" s="143"/>
      <c r="AB164" s="143"/>
      <c r="AC164" s="143"/>
      <c r="AD164" s="143"/>
      <c r="AE164" s="143"/>
      <c r="AF164" s="143"/>
      <c r="AG164" s="143"/>
      <c r="AI164" s="143"/>
      <c r="AJ164" s="143"/>
      <c r="AK164" s="143"/>
      <c r="AL164" s="143"/>
      <c r="AM164" s="143"/>
      <c r="AN164" s="143"/>
      <c r="AO164" s="143"/>
      <c r="AP164" s="143"/>
      <c r="AQ164" s="143"/>
      <c r="AR164" s="143"/>
      <c r="AS164" s="143"/>
      <c r="AT164" s="143"/>
      <c r="AU164" s="143"/>
      <c r="AV164" s="143"/>
      <c r="AX164" s="143"/>
      <c r="AY164" s="143"/>
      <c r="AZ164" s="143"/>
      <c r="BA164" s="143"/>
      <c r="BB164" s="143"/>
      <c r="BC164" s="143"/>
      <c r="BD164" s="143"/>
      <c r="BE164" s="143"/>
      <c r="BF164" s="143"/>
      <c r="BG164" s="143"/>
      <c r="BH164" s="143"/>
      <c r="BI164" s="143"/>
      <c r="BJ164" s="143"/>
      <c r="BK164" s="143"/>
      <c r="BM164" s="143"/>
      <c r="BN164" s="143"/>
      <c r="BO164" s="143"/>
      <c r="BP164" s="143"/>
      <c r="BQ164" s="143"/>
      <c r="BR164" s="143"/>
      <c r="BS164" s="143"/>
      <c r="BT164" s="143"/>
      <c r="BU164" s="143"/>
      <c r="BV164" s="143"/>
      <c r="BW164" s="143"/>
      <c r="BX164" s="143"/>
      <c r="BY164" s="143"/>
      <c r="BZ164" s="143"/>
      <c r="CB164" s="143"/>
      <c r="CC164" s="143"/>
      <c r="CD164" s="143"/>
      <c r="CE164" s="143"/>
      <c r="CF164" s="143"/>
      <c r="CG164" s="143"/>
      <c r="CH164" s="143"/>
      <c r="CI164" s="143"/>
      <c r="CJ164" s="143"/>
      <c r="CK164" s="143"/>
      <c r="CL164" s="143"/>
      <c r="CM164" s="143"/>
      <c r="CN164" s="143"/>
      <c r="CO164" s="143"/>
      <c r="CQ164" s="144"/>
      <c r="CR164" s="144"/>
      <c r="CS164" s="144"/>
      <c r="CT164" s="145"/>
      <c r="CU164" s="145"/>
      <c r="CV164" s="145"/>
      <c r="CW164" s="145"/>
      <c r="CX164" s="145"/>
      <c r="CY164" s="145"/>
      <c r="CZ164" s="145"/>
      <c r="DA164" s="145"/>
      <c r="DB164" s="145"/>
      <c r="DC164" s="145"/>
      <c r="DD164" s="145"/>
      <c r="DE164" s="143"/>
      <c r="DF164" s="143"/>
      <c r="DG164" s="143"/>
      <c r="DH164" s="143"/>
      <c r="DI164" s="143"/>
      <c r="DJ164" s="143"/>
      <c r="DK164" s="143"/>
      <c r="DL164" s="143"/>
      <c r="DM164" s="143"/>
      <c r="DN164" s="143"/>
      <c r="DO164" s="143"/>
      <c r="DP164" s="143"/>
      <c r="DQ164" s="143"/>
      <c r="DR164" s="143"/>
      <c r="DS164" s="143"/>
      <c r="DU164" s="143"/>
      <c r="DV164" s="143"/>
      <c r="DW164" s="143"/>
      <c r="DX164" s="143"/>
      <c r="DY164" s="143"/>
      <c r="DZ164" s="143"/>
      <c r="EA164" s="143"/>
      <c r="EB164" s="143"/>
      <c r="EC164" s="143"/>
      <c r="ED164" s="143"/>
      <c r="EE164" s="143"/>
      <c r="EF164" s="143"/>
      <c r="EG164" s="143"/>
      <c r="EH164" s="143"/>
      <c r="EJ164" s="143"/>
      <c r="EK164" s="143"/>
      <c r="EL164" s="143"/>
      <c r="EM164" s="143"/>
      <c r="EN164" s="143"/>
      <c r="EO164" s="143"/>
      <c r="EP164" s="143"/>
      <c r="EQ164" s="143"/>
      <c r="ER164" s="143"/>
      <c r="ES164" s="143"/>
      <c r="ET164" s="143"/>
      <c r="EU164" s="143"/>
      <c r="EV164" s="143"/>
      <c r="EW164" s="143"/>
      <c r="EY164" s="513"/>
      <c r="EZ164" s="513"/>
    </row>
    <row r="165" spans="3:156" ht="9.9" customHeight="1">
      <c r="D165" s="34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T165" s="143"/>
      <c r="U165" s="143"/>
      <c r="V165" s="143"/>
      <c r="W165" s="143"/>
      <c r="X165" s="143"/>
      <c r="Y165" s="143"/>
      <c r="Z165" s="143"/>
      <c r="AA165" s="143"/>
      <c r="AB165" s="143"/>
      <c r="AC165" s="143"/>
      <c r="AD165" s="143"/>
      <c r="AE165" s="143"/>
      <c r="AF165" s="143"/>
      <c r="AG165" s="143"/>
      <c r="AI165" s="143"/>
      <c r="AJ165" s="143"/>
      <c r="AK165" s="143"/>
      <c r="AL165" s="143"/>
      <c r="AM165" s="143"/>
      <c r="AN165" s="143"/>
      <c r="AO165" s="143"/>
      <c r="AP165" s="143"/>
      <c r="AQ165" s="143"/>
      <c r="AR165" s="143"/>
      <c r="AS165" s="143"/>
      <c r="AT165" s="143"/>
      <c r="AU165" s="143"/>
      <c r="AV165" s="143"/>
      <c r="AX165" s="143"/>
      <c r="AY165" s="143"/>
      <c r="AZ165" s="143"/>
      <c r="BA165" s="143"/>
      <c r="BB165" s="143"/>
      <c r="BC165" s="143"/>
      <c r="BD165" s="143"/>
      <c r="BE165" s="143"/>
      <c r="BF165" s="143"/>
      <c r="BG165" s="143"/>
      <c r="BH165" s="143"/>
      <c r="BI165" s="143"/>
      <c r="BJ165" s="143"/>
      <c r="BK165" s="143"/>
      <c r="BM165" s="143"/>
      <c r="BN165" s="143"/>
      <c r="BO165" s="143"/>
      <c r="BP165" s="143"/>
      <c r="BQ165" s="143"/>
      <c r="BR165" s="143"/>
      <c r="BS165" s="143"/>
      <c r="BT165" s="143"/>
      <c r="BU165" s="143"/>
      <c r="BV165" s="143"/>
      <c r="BW165" s="143"/>
      <c r="BX165" s="143"/>
      <c r="BY165" s="143"/>
      <c r="BZ165" s="143"/>
      <c r="CB165" s="143"/>
      <c r="CC165" s="143"/>
      <c r="CD165" s="143"/>
      <c r="CE165" s="143"/>
      <c r="CF165" s="143"/>
      <c r="CG165" s="143"/>
      <c r="CH165" s="143"/>
      <c r="CI165" s="143"/>
      <c r="CJ165" s="143"/>
      <c r="CK165" s="143"/>
      <c r="CL165" s="143"/>
      <c r="CM165" s="143"/>
      <c r="CN165" s="143"/>
      <c r="CO165" s="143"/>
      <c r="CQ165" s="144"/>
      <c r="CR165" s="144"/>
      <c r="CS165" s="144"/>
      <c r="CT165" s="145"/>
      <c r="CU165" s="145"/>
      <c r="CV165" s="145"/>
      <c r="CW165" s="145"/>
      <c r="CX165" s="145"/>
      <c r="CY165" s="145"/>
      <c r="CZ165" s="145"/>
      <c r="DA165" s="145"/>
      <c r="DB165" s="145"/>
      <c r="DC165" s="145"/>
      <c r="DD165" s="145"/>
      <c r="DE165" s="143"/>
      <c r="DF165" s="143"/>
      <c r="DG165" s="143"/>
      <c r="DH165" s="143"/>
      <c r="DI165" s="143"/>
      <c r="DJ165" s="143"/>
      <c r="DK165" s="143"/>
      <c r="DL165" s="143"/>
      <c r="DM165" s="143"/>
      <c r="DN165" s="143"/>
      <c r="DO165" s="143"/>
      <c r="DP165" s="143"/>
      <c r="DQ165" s="143"/>
      <c r="DR165" s="143"/>
      <c r="DS165" s="143"/>
      <c r="DU165" s="143"/>
      <c r="DV165" s="143"/>
      <c r="DW165" s="143"/>
      <c r="DX165" s="143"/>
      <c r="DY165" s="143"/>
      <c r="DZ165" s="143"/>
      <c r="EA165" s="143"/>
      <c r="EB165" s="143"/>
      <c r="EC165" s="143"/>
      <c r="ED165" s="143"/>
      <c r="EE165" s="143"/>
      <c r="EF165" s="143"/>
      <c r="EG165" s="143"/>
      <c r="EH165" s="143"/>
      <c r="EJ165" s="143"/>
      <c r="EK165" s="143"/>
      <c r="EL165" s="143"/>
      <c r="EM165" s="143"/>
      <c r="EN165" s="143"/>
      <c r="EO165" s="143"/>
      <c r="EP165" s="143"/>
      <c r="EQ165" s="143"/>
      <c r="ER165" s="143"/>
      <c r="ES165" s="143"/>
      <c r="ET165" s="143"/>
      <c r="EU165" s="143"/>
      <c r="EV165" s="143"/>
      <c r="EW165" s="143"/>
      <c r="EY165" s="513"/>
      <c r="EZ165" s="513"/>
    </row>
    <row r="166" spans="3:156" ht="9.9" customHeight="1">
      <c r="D166" s="34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T166" s="143"/>
      <c r="U166" s="143"/>
      <c r="V166" s="143"/>
      <c r="W166" s="143"/>
      <c r="X166" s="143"/>
      <c r="Y166" s="143"/>
      <c r="Z166" s="143"/>
      <c r="AA166" s="143"/>
      <c r="AB166" s="143"/>
      <c r="AC166" s="143"/>
      <c r="AD166" s="143"/>
      <c r="AE166" s="143"/>
      <c r="AF166" s="143"/>
      <c r="AG166" s="143"/>
      <c r="AI166" s="143"/>
      <c r="AJ166" s="143"/>
      <c r="AK166" s="143"/>
      <c r="AL166" s="143"/>
      <c r="AM166" s="143"/>
      <c r="AN166" s="143"/>
      <c r="AO166" s="143"/>
      <c r="AP166" s="143"/>
      <c r="AQ166" s="143"/>
      <c r="AR166" s="143"/>
      <c r="AS166" s="143"/>
      <c r="AT166" s="143"/>
      <c r="AU166" s="143"/>
      <c r="AV166" s="143"/>
      <c r="AX166" s="143"/>
      <c r="AY166" s="143"/>
      <c r="AZ166" s="143"/>
      <c r="BA166" s="143"/>
      <c r="BB166" s="143"/>
      <c r="BC166" s="143"/>
      <c r="BD166" s="143"/>
      <c r="BE166" s="143"/>
      <c r="BF166" s="143"/>
      <c r="BG166" s="143"/>
      <c r="BH166" s="143"/>
      <c r="BI166" s="143"/>
      <c r="BJ166" s="143"/>
      <c r="BK166" s="143"/>
      <c r="BM166" s="143"/>
      <c r="BN166" s="143"/>
      <c r="BO166" s="143"/>
      <c r="BP166" s="143"/>
      <c r="BQ166" s="143"/>
      <c r="BR166" s="143"/>
      <c r="BS166" s="143"/>
      <c r="BT166" s="143"/>
      <c r="BU166" s="143"/>
      <c r="BV166" s="143"/>
      <c r="BW166" s="143"/>
      <c r="BX166" s="143"/>
      <c r="BY166" s="143"/>
      <c r="BZ166" s="143"/>
      <c r="CB166" s="143"/>
      <c r="CC166" s="143"/>
      <c r="CD166" s="143"/>
      <c r="CE166" s="143"/>
      <c r="CF166" s="143"/>
      <c r="CG166" s="143"/>
      <c r="CH166" s="143"/>
      <c r="CI166" s="143"/>
      <c r="CJ166" s="143"/>
      <c r="CK166" s="143"/>
      <c r="CL166" s="143"/>
      <c r="CM166" s="143"/>
      <c r="CN166" s="143"/>
      <c r="CO166" s="143"/>
      <c r="CQ166" s="144"/>
      <c r="CR166" s="144"/>
      <c r="CS166" s="144"/>
      <c r="CT166" s="145"/>
      <c r="CU166" s="145"/>
      <c r="CV166" s="145"/>
      <c r="CW166" s="145"/>
      <c r="CX166" s="145"/>
      <c r="CY166" s="145"/>
      <c r="CZ166" s="145"/>
      <c r="DA166" s="145"/>
      <c r="DB166" s="145"/>
      <c r="DC166" s="145"/>
      <c r="DD166" s="145"/>
      <c r="DE166" s="143"/>
      <c r="DF166" s="143"/>
      <c r="DG166" s="143"/>
      <c r="DH166" s="143"/>
      <c r="DI166" s="143"/>
      <c r="DJ166" s="143"/>
      <c r="DK166" s="143"/>
      <c r="DL166" s="143"/>
      <c r="DM166" s="143"/>
      <c r="DN166" s="143"/>
      <c r="DO166" s="143"/>
      <c r="DP166" s="143"/>
      <c r="DQ166" s="143"/>
      <c r="DR166" s="143"/>
      <c r="DS166" s="143"/>
      <c r="DU166" s="143"/>
      <c r="DV166" s="143"/>
      <c r="DW166" s="143"/>
      <c r="DX166" s="143"/>
      <c r="DY166" s="143"/>
      <c r="DZ166" s="143"/>
      <c r="EA166" s="143"/>
      <c r="EB166" s="143"/>
      <c r="EC166" s="143"/>
      <c r="ED166" s="143"/>
      <c r="EE166" s="143"/>
      <c r="EF166" s="143"/>
      <c r="EG166" s="143"/>
      <c r="EH166" s="143"/>
      <c r="EJ166" s="143"/>
      <c r="EK166" s="143"/>
      <c r="EL166" s="143"/>
      <c r="EM166" s="143"/>
      <c r="EN166" s="143"/>
      <c r="EO166" s="143"/>
      <c r="EP166" s="143"/>
      <c r="EQ166" s="143"/>
      <c r="ER166" s="143"/>
      <c r="ES166" s="143"/>
      <c r="ET166" s="143"/>
      <c r="EU166" s="143"/>
      <c r="EV166" s="143"/>
      <c r="EW166" s="143"/>
      <c r="EY166" s="513"/>
      <c r="EZ166" s="513"/>
    </row>
    <row r="167" spans="3:156" ht="9.9" customHeight="1">
      <c r="C167" s="32"/>
      <c r="D167" s="34"/>
      <c r="E167" s="143"/>
      <c r="F167" s="143"/>
      <c r="G167" s="143"/>
      <c r="H167" s="29"/>
      <c r="I167" s="32"/>
      <c r="J167" s="29"/>
      <c r="K167" s="32"/>
      <c r="L167" s="29"/>
      <c r="M167" s="32"/>
      <c r="N167" s="29"/>
      <c r="O167" s="32"/>
      <c r="P167" s="29"/>
      <c r="Q167" s="32"/>
      <c r="R167" s="32"/>
      <c r="T167" s="143"/>
      <c r="U167" s="143"/>
      <c r="V167" s="143"/>
      <c r="W167" s="29"/>
      <c r="X167" s="32"/>
      <c r="Y167" s="29"/>
      <c r="Z167" s="32"/>
      <c r="AA167" s="29"/>
      <c r="AB167" s="32"/>
      <c r="AC167" s="29"/>
      <c r="AD167" s="32"/>
      <c r="AE167" s="29"/>
      <c r="AF167" s="32"/>
      <c r="AG167" s="32"/>
      <c r="AI167" s="143"/>
      <c r="AJ167" s="143"/>
      <c r="AK167" s="143"/>
      <c r="AL167" s="29"/>
      <c r="AM167" s="32"/>
      <c r="AN167" s="29"/>
      <c r="AO167" s="32"/>
      <c r="AP167" s="29"/>
      <c r="AQ167" s="32"/>
      <c r="AR167" s="29"/>
      <c r="AS167" s="32"/>
      <c r="AT167" s="29"/>
      <c r="AU167" s="32"/>
      <c r="AV167" s="32"/>
      <c r="AX167" s="143"/>
      <c r="AY167" s="143"/>
      <c r="AZ167" s="143"/>
      <c r="BA167" s="29"/>
      <c r="BB167" s="32"/>
      <c r="BC167" s="29"/>
      <c r="BD167" s="32"/>
      <c r="BE167" s="29"/>
      <c r="BF167" s="32"/>
      <c r="BG167" s="29"/>
      <c r="BH167" s="32"/>
      <c r="BI167" s="29"/>
      <c r="BJ167" s="32"/>
      <c r="BK167" s="32"/>
      <c r="BM167" s="143"/>
      <c r="BN167" s="143"/>
      <c r="BO167" s="143"/>
      <c r="BP167" s="29"/>
      <c r="BQ167" s="32"/>
      <c r="BR167" s="29"/>
      <c r="BS167" s="32"/>
      <c r="BT167" s="29"/>
      <c r="BU167" s="32"/>
      <c r="BV167" s="29"/>
      <c r="BW167" s="32"/>
      <c r="BX167" s="29"/>
      <c r="BY167" s="32"/>
      <c r="BZ167" s="32"/>
      <c r="CB167" s="143"/>
      <c r="CC167" s="143"/>
      <c r="CD167" s="143"/>
      <c r="CE167" s="29"/>
      <c r="CF167" s="32"/>
      <c r="CG167" s="29"/>
      <c r="CH167" s="32"/>
      <c r="CI167" s="29"/>
      <c r="CJ167" s="32"/>
      <c r="CK167" s="29"/>
      <c r="CL167" s="32"/>
      <c r="CM167" s="29"/>
      <c r="CN167" s="32"/>
      <c r="CO167" s="32"/>
      <c r="CQ167" s="143"/>
      <c r="CR167" s="144"/>
      <c r="CS167" s="144"/>
      <c r="CT167" s="29"/>
      <c r="CU167" s="32"/>
      <c r="CV167" s="29"/>
      <c r="CW167" s="32"/>
      <c r="CX167" s="29"/>
      <c r="CY167" s="32"/>
      <c r="CZ167" s="29"/>
      <c r="DA167" s="32"/>
      <c r="DB167" s="29"/>
      <c r="DC167" s="32"/>
      <c r="DD167" s="32"/>
      <c r="DF167" s="143"/>
      <c r="DG167" s="143"/>
      <c r="DH167" s="143"/>
      <c r="DI167" s="29"/>
      <c r="DJ167" s="32"/>
      <c r="DK167" s="29"/>
      <c r="DL167" s="32"/>
      <c r="DM167" s="29"/>
      <c r="DN167" s="32"/>
      <c r="DO167" s="29"/>
      <c r="DP167" s="32"/>
      <c r="DQ167" s="29"/>
      <c r="DR167" s="32"/>
      <c r="DS167" s="32"/>
      <c r="DU167" s="143"/>
      <c r="DV167" s="143"/>
      <c r="DW167" s="143"/>
      <c r="DX167" s="29"/>
      <c r="DY167" s="32"/>
      <c r="DZ167" s="29"/>
      <c r="EA167" s="32"/>
      <c r="EB167" s="29"/>
      <c r="EC167" s="32"/>
      <c r="ED167" s="29"/>
      <c r="EE167" s="32"/>
      <c r="EF167" s="29"/>
      <c r="EG167" s="32"/>
      <c r="EH167" s="32"/>
      <c r="EJ167" s="143"/>
      <c r="EK167" s="143"/>
      <c r="EL167" s="143"/>
      <c r="EM167" s="29"/>
      <c r="EN167" s="32"/>
      <c r="EO167" s="29"/>
      <c r="EP167" s="32"/>
      <c r="EQ167" s="29"/>
      <c r="ER167" s="32"/>
      <c r="ES167" s="29"/>
      <c r="ET167" s="32"/>
      <c r="EU167" s="29"/>
      <c r="EV167" s="32"/>
      <c r="EW167" s="32"/>
    </row>
    <row r="168" spans="3:156" ht="9.9" customHeight="1">
      <c r="C168" s="32"/>
      <c r="D168" s="34"/>
      <c r="E168" s="143"/>
      <c r="F168" s="143"/>
      <c r="G168" s="143"/>
      <c r="H168" s="29"/>
      <c r="I168" s="32"/>
      <c r="J168" s="29"/>
      <c r="K168" s="32"/>
      <c r="L168" s="29"/>
      <c r="M168" s="32"/>
      <c r="N168" s="29"/>
      <c r="O168" s="32"/>
      <c r="P168" s="29"/>
      <c r="Q168" s="32"/>
      <c r="R168" s="32"/>
      <c r="T168" s="143"/>
      <c r="U168" s="143"/>
      <c r="V168" s="143"/>
      <c r="W168" s="29"/>
      <c r="X168" s="32"/>
      <c r="Y168" s="29"/>
      <c r="Z168" s="32"/>
      <c r="AA168" s="29"/>
      <c r="AB168" s="32"/>
      <c r="AC168" s="29"/>
      <c r="AD168" s="32"/>
      <c r="AE168" s="29"/>
      <c r="AF168" s="32"/>
      <c r="AG168" s="32"/>
      <c r="AI168" s="143"/>
      <c r="AJ168" s="143"/>
      <c r="AK168" s="143"/>
      <c r="AL168" s="29"/>
      <c r="AM168" s="32"/>
      <c r="AN168" s="29"/>
      <c r="AO168" s="32"/>
      <c r="AP168" s="29"/>
      <c r="AQ168" s="32"/>
      <c r="AR168" s="29"/>
      <c r="AS168" s="32"/>
      <c r="AT168" s="29"/>
      <c r="AU168" s="32"/>
      <c r="AV168" s="32"/>
      <c r="AX168" s="143"/>
      <c r="AY168" s="143"/>
      <c r="AZ168" s="143"/>
      <c r="BA168" s="29"/>
      <c r="BB168" s="32"/>
      <c r="BC168" s="29"/>
      <c r="BD168" s="32"/>
      <c r="BE168" s="29"/>
      <c r="BF168" s="32"/>
      <c r="BG168" s="29"/>
      <c r="BH168" s="32"/>
      <c r="BI168" s="29"/>
      <c r="BJ168" s="32"/>
      <c r="BK168" s="32"/>
      <c r="BM168" s="143"/>
      <c r="BN168" s="143"/>
      <c r="BO168" s="143"/>
      <c r="BP168" s="29"/>
      <c r="BQ168" s="32"/>
      <c r="BR168" s="29"/>
      <c r="BS168" s="32"/>
      <c r="BT168" s="29"/>
      <c r="BU168" s="32"/>
      <c r="BV168" s="29"/>
      <c r="BW168" s="32"/>
      <c r="BX168" s="29"/>
      <c r="BY168" s="32"/>
      <c r="BZ168" s="32"/>
      <c r="CB168" s="143"/>
      <c r="CC168" s="143"/>
      <c r="CD168" s="143"/>
      <c r="CE168" s="29"/>
      <c r="CF168" s="32"/>
      <c r="CG168" s="29"/>
      <c r="CH168" s="32"/>
      <c r="CI168" s="29"/>
      <c r="CJ168" s="32"/>
      <c r="CK168" s="29"/>
      <c r="CL168" s="32"/>
      <c r="CM168" s="29"/>
      <c r="CN168" s="32"/>
      <c r="CO168" s="32"/>
      <c r="CQ168" s="144"/>
      <c r="CR168" s="144"/>
      <c r="CS168" s="144"/>
      <c r="CT168" s="29"/>
      <c r="CU168" s="32"/>
      <c r="CV168" s="29"/>
      <c r="CW168" s="32"/>
      <c r="CX168" s="29"/>
      <c r="CY168" s="32"/>
      <c r="CZ168" s="29"/>
      <c r="DA168" s="32"/>
      <c r="DB168" s="29"/>
      <c r="DC168" s="32"/>
      <c r="DD168" s="32"/>
      <c r="DF168" s="143"/>
      <c r="DG168" s="143"/>
      <c r="DH168" s="143"/>
      <c r="DI168" s="29"/>
      <c r="DJ168" s="32"/>
      <c r="DK168" s="29"/>
      <c r="DL168" s="32"/>
      <c r="DM168" s="29"/>
      <c r="DN168" s="32"/>
      <c r="DO168" s="29"/>
      <c r="DP168" s="32"/>
      <c r="DQ168" s="29"/>
      <c r="DR168" s="32"/>
      <c r="DS168" s="32"/>
      <c r="DU168" s="143"/>
      <c r="DV168" s="143"/>
      <c r="DW168" s="143"/>
      <c r="DX168" s="29"/>
      <c r="DY168" s="32"/>
      <c r="DZ168" s="29"/>
      <c r="EA168" s="32"/>
      <c r="EB168" s="29"/>
      <c r="EC168" s="32"/>
      <c r="ED168" s="29"/>
      <c r="EE168" s="32"/>
      <c r="EF168" s="29"/>
      <c r="EG168" s="32"/>
      <c r="EH168" s="32"/>
      <c r="EJ168" s="143"/>
      <c r="EK168" s="143"/>
      <c r="EL168" s="143"/>
      <c r="EM168" s="29"/>
      <c r="EN168" s="32"/>
      <c r="EO168" s="29"/>
      <c r="EP168" s="32"/>
      <c r="EQ168" s="29"/>
      <c r="ER168" s="32"/>
      <c r="ES168" s="29"/>
      <c r="ET168" s="32"/>
      <c r="EU168" s="29"/>
      <c r="EV168" s="32"/>
      <c r="EW168" s="32"/>
    </row>
    <row r="169" spans="3:156" ht="9.9" customHeight="1">
      <c r="C169" s="32"/>
      <c r="D169" s="34"/>
      <c r="E169" s="143"/>
      <c r="F169" s="143"/>
      <c r="G169" s="143"/>
      <c r="H169" s="29"/>
      <c r="I169" s="32"/>
      <c r="J169" s="29"/>
      <c r="K169" s="32"/>
      <c r="L169" s="29"/>
      <c r="M169" s="32"/>
      <c r="N169" s="29"/>
      <c r="O169" s="32"/>
      <c r="P169" s="29"/>
      <c r="Q169" s="32"/>
      <c r="R169" s="32"/>
      <c r="T169" s="143"/>
      <c r="U169" s="143"/>
      <c r="V169" s="143"/>
      <c r="W169" s="29"/>
      <c r="X169" s="32"/>
      <c r="Y169" s="29"/>
      <c r="Z169" s="32"/>
      <c r="AA169" s="29"/>
      <c r="AB169" s="32"/>
      <c r="AC169" s="29"/>
      <c r="AD169" s="32"/>
      <c r="AE169" s="29"/>
      <c r="AF169" s="32"/>
      <c r="AG169" s="32"/>
      <c r="AI169" s="143"/>
      <c r="AJ169" s="143"/>
      <c r="AK169" s="143"/>
      <c r="AL169" s="29"/>
      <c r="AM169" s="32"/>
      <c r="AN169" s="29"/>
      <c r="AO169" s="32"/>
      <c r="AP169" s="29"/>
      <c r="AQ169" s="32"/>
      <c r="AR169" s="29"/>
      <c r="AS169" s="32"/>
      <c r="AT169" s="29"/>
      <c r="AU169" s="32"/>
      <c r="AV169" s="32"/>
      <c r="AX169" s="143"/>
      <c r="AY169" s="143"/>
      <c r="AZ169" s="143"/>
      <c r="BA169" s="29"/>
      <c r="BB169" s="32"/>
      <c r="BC169" s="29"/>
      <c r="BD169" s="32"/>
      <c r="BE169" s="29"/>
      <c r="BF169" s="32"/>
      <c r="BG169" s="29"/>
      <c r="BH169" s="32"/>
      <c r="BI169" s="29"/>
      <c r="BJ169" s="32"/>
      <c r="BK169" s="32"/>
      <c r="BM169" s="143"/>
      <c r="BN169" s="143"/>
      <c r="BO169" s="143"/>
      <c r="BP169" s="29"/>
      <c r="BQ169" s="32"/>
      <c r="BR169" s="29"/>
      <c r="BS169" s="32"/>
      <c r="BT169" s="29"/>
      <c r="BU169" s="32"/>
      <c r="BV169" s="29"/>
      <c r="BW169" s="32"/>
      <c r="BX169" s="29"/>
      <c r="BY169" s="32"/>
      <c r="BZ169" s="32"/>
      <c r="CB169" s="143"/>
      <c r="CC169" s="143"/>
      <c r="CD169" s="143"/>
      <c r="CE169" s="29"/>
      <c r="CF169" s="32"/>
      <c r="CG169" s="29"/>
      <c r="CH169" s="32"/>
      <c r="CI169" s="29"/>
      <c r="CJ169" s="32"/>
      <c r="CK169" s="29"/>
      <c r="CL169" s="32"/>
      <c r="CM169" s="29"/>
      <c r="CN169" s="32"/>
      <c r="CO169" s="32"/>
      <c r="CQ169" s="144"/>
      <c r="CR169" s="144"/>
      <c r="CS169" s="144"/>
      <c r="CT169" s="29"/>
      <c r="CU169" s="32"/>
      <c r="CV169" s="29"/>
      <c r="CW169" s="32"/>
      <c r="CX169" s="29"/>
      <c r="CY169" s="32"/>
      <c r="CZ169" s="29"/>
      <c r="DA169" s="32"/>
      <c r="DB169" s="29"/>
      <c r="DC169" s="32"/>
      <c r="DD169" s="32"/>
      <c r="DF169" s="143"/>
      <c r="DG169" s="143"/>
      <c r="DH169" s="143"/>
      <c r="DI169" s="29"/>
      <c r="DJ169" s="32"/>
      <c r="DK169" s="29"/>
      <c r="DL169" s="32"/>
      <c r="DM169" s="29"/>
      <c r="DN169" s="32"/>
      <c r="DO169" s="29"/>
      <c r="DP169" s="32"/>
      <c r="DQ169" s="29"/>
      <c r="DR169" s="32"/>
      <c r="DS169" s="32"/>
      <c r="DU169" s="143"/>
      <c r="DV169" s="143"/>
      <c r="DW169" s="143"/>
      <c r="DX169" s="29"/>
      <c r="DY169" s="32"/>
      <c r="DZ169" s="29"/>
      <c r="EA169" s="32"/>
      <c r="EB169" s="29"/>
      <c r="EC169" s="32"/>
      <c r="ED169" s="29"/>
      <c r="EE169" s="32"/>
      <c r="EF169" s="29"/>
      <c r="EG169" s="32"/>
      <c r="EH169" s="32"/>
      <c r="EJ169" s="143"/>
      <c r="EK169" s="143"/>
      <c r="EL169" s="143"/>
      <c r="EM169" s="29"/>
      <c r="EN169" s="32"/>
      <c r="EO169" s="29"/>
      <c r="EP169" s="32"/>
      <c r="EQ169" s="29"/>
      <c r="ER169" s="32"/>
      <c r="ES169" s="29"/>
      <c r="ET169" s="32"/>
      <c r="EU169" s="29"/>
      <c r="EV169" s="32"/>
      <c r="EW169" s="32"/>
    </row>
    <row r="170" spans="3:156" ht="9.9" customHeight="1">
      <c r="C170" s="32"/>
      <c r="D170" s="34"/>
      <c r="E170" s="143"/>
      <c r="F170" s="143"/>
      <c r="G170" s="143"/>
      <c r="H170" s="29"/>
      <c r="I170" s="32"/>
      <c r="J170" s="29"/>
      <c r="K170" s="32"/>
      <c r="L170" s="29"/>
      <c r="M170" s="32"/>
      <c r="N170" s="29"/>
      <c r="O170" s="32"/>
      <c r="P170" s="29"/>
      <c r="Q170" s="32"/>
      <c r="R170" s="32"/>
      <c r="T170" s="143"/>
      <c r="U170" s="143"/>
      <c r="V170" s="143"/>
      <c r="W170" s="29"/>
      <c r="X170" s="32"/>
      <c r="Y170" s="29"/>
      <c r="Z170" s="32"/>
      <c r="AA170" s="29"/>
      <c r="AB170" s="32"/>
      <c r="AC170" s="29"/>
      <c r="AD170" s="32"/>
      <c r="AE170" s="29"/>
      <c r="AF170" s="32"/>
      <c r="AG170" s="32"/>
      <c r="AI170" s="143"/>
      <c r="AJ170" s="143"/>
      <c r="AK170" s="143"/>
      <c r="AL170" s="29"/>
      <c r="AM170" s="32"/>
      <c r="AN170" s="29"/>
      <c r="AO170" s="32"/>
      <c r="AP170" s="29"/>
      <c r="AQ170" s="32"/>
      <c r="AR170" s="29"/>
      <c r="AS170" s="32"/>
      <c r="AT170" s="29"/>
      <c r="AU170" s="32"/>
      <c r="AV170" s="32"/>
      <c r="AX170" s="143"/>
      <c r="AY170" s="143"/>
      <c r="AZ170" s="143"/>
      <c r="BA170" s="29"/>
      <c r="BB170" s="32"/>
      <c r="BC170" s="29"/>
      <c r="BD170" s="32"/>
      <c r="BE170" s="29"/>
      <c r="BF170" s="32"/>
      <c r="BG170" s="29"/>
      <c r="BH170" s="32"/>
      <c r="BI170" s="29"/>
      <c r="BJ170" s="32"/>
      <c r="BK170" s="32"/>
      <c r="BM170" s="143"/>
      <c r="BN170" s="143"/>
      <c r="BO170" s="143"/>
      <c r="BP170" s="29"/>
      <c r="BQ170" s="32"/>
      <c r="BR170" s="29"/>
      <c r="BS170" s="32"/>
      <c r="BT170" s="29"/>
      <c r="BU170" s="32"/>
      <c r="BV170" s="29"/>
      <c r="BW170" s="32"/>
      <c r="BX170" s="29"/>
      <c r="BY170" s="32"/>
      <c r="BZ170" s="32"/>
      <c r="CB170" s="143"/>
      <c r="CC170" s="143"/>
      <c r="CD170" s="143"/>
      <c r="CE170" s="29"/>
      <c r="CF170" s="32"/>
      <c r="CG170" s="29"/>
      <c r="CH170" s="32"/>
      <c r="CI170" s="29"/>
      <c r="CJ170" s="32"/>
      <c r="CK170" s="29"/>
      <c r="CL170" s="32"/>
      <c r="CM170" s="29"/>
      <c r="CN170" s="32"/>
      <c r="CO170" s="32"/>
      <c r="CQ170" s="144"/>
      <c r="CR170" s="144"/>
      <c r="CS170" s="144"/>
      <c r="CT170" s="29"/>
      <c r="CU170" s="32"/>
      <c r="CV170" s="29"/>
      <c r="CW170" s="32"/>
      <c r="CX170" s="29"/>
      <c r="CY170" s="32"/>
      <c r="CZ170" s="29"/>
      <c r="DA170" s="32"/>
      <c r="DB170" s="29"/>
      <c r="DC170" s="32"/>
      <c r="DD170" s="32"/>
      <c r="DF170" s="143"/>
      <c r="DG170" s="143"/>
      <c r="DH170" s="143"/>
      <c r="DI170" s="29"/>
      <c r="DJ170" s="32"/>
      <c r="DK170" s="29"/>
      <c r="DL170" s="32"/>
      <c r="DM170" s="29"/>
      <c r="DN170" s="32"/>
      <c r="DO170" s="29"/>
      <c r="DP170" s="32"/>
      <c r="DQ170" s="29"/>
      <c r="DR170" s="32"/>
      <c r="DS170" s="32"/>
      <c r="DU170" s="143"/>
      <c r="DV170" s="143"/>
      <c r="DW170" s="143"/>
      <c r="DX170" s="29"/>
      <c r="DY170" s="32"/>
      <c r="DZ170" s="29"/>
      <c r="EA170" s="32"/>
      <c r="EB170" s="29"/>
      <c r="EC170" s="32"/>
      <c r="ED170" s="29"/>
      <c r="EE170" s="32"/>
      <c r="EF170" s="29"/>
      <c r="EG170" s="32"/>
      <c r="EH170" s="32"/>
      <c r="EJ170" s="143"/>
      <c r="EK170" s="143"/>
      <c r="EL170" s="143"/>
      <c r="EM170" s="29"/>
      <c r="EN170" s="32"/>
      <c r="EO170" s="29"/>
      <c r="EP170" s="32"/>
      <c r="EQ170" s="29"/>
      <c r="ER170" s="32"/>
      <c r="ES170" s="29"/>
      <c r="ET170" s="32"/>
      <c r="EU170" s="29"/>
      <c r="EV170" s="32"/>
      <c r="EW170" s="32"/>
    </row>
    <row r="171" spans="3:156" ht="9.9" customHeight="1">
      <c r="C171" s="32"/>
      <c r="D171" s="34"/>
      <c r="E171" s="143"/>
      <c r="F171" s="143"/>
      <c r="G171" s="143"/>
      <c r="H171" s="29"/>
      <c r="I171" s="32"/>
      <c r="J171" s="29"/>
      <c r="K171" s="32"/>
      <c r="L171" s="29"/>
      <c r="M171" s="32"/>
      <c r="N171" s="29"/>
      <c r="O171" s="32"/>
      <c r="P171" s="29"/>
      <c r="Q171" s="32"/>
      <c r="R171" s="32"/>
      <c r="T171" s="143"/>
      <c r="U171" s="143"/>
      <c r="V171" s="143"/>
      <c r="W171" s="29"/>
      <c r="X171" s="32"/>
      <c r="Y171" s="29"/>
      <c r="Z171" s="32"/>
      <c r="AA171" s="29"/>
      <c r="AB171" s="32"/>
      <c r="AC171" s="29"/>
      <c r="AD171" s="32"/>
      <c r="AE171" s="29"/>
      <c r="AF171" s="32"/>
      <c r="AG171" s="32"/>
      <c r="AI171" s="143"/>
      <c r="AJ171" s="143"/>
      <c r="AK171" s="143"/>
      <c r="AL171" s="29"/>
      <c r="AM171" s="32"/>
      <c r="AN171" s="29"/>
      <c r="AO171" s="32"/>
      <c r="AP171" s="29"/>
      <c r="AQ171" s="32"/>
      <c r="AR171" s="29"/>
      <c r="AS171" s="32"/>
      <c r="AT171" s="29"/>
      <c r="AU171" s="32"/>
      <c r="AV171" s="32"/>
      <c r="AX171" s="143"/>
      <c r="AY171" s="143"/>
      <c r="AZ171" s="143"/>
      <c r="BA171" s="29"/>
      <c r="BB171" s="32"/>
      <c r="BC171" s="29"/>
      <c r="BD171" s="32"/>
      <c r="BE171" s="29"/>
      <c r="BF171" s="32"/>
      <c r="BG171" s="29"/>
      <c r="BH171" s="32"/>
      <c r="BI171" s="29"/>
      <c r="BJ171" s="32"/>
      <c r="BK171" s="32"/>
      <c r="BM171" s="143"/>
      <c r="BN171" s="143"/>
      <c r="BO171" s="143"/>
      <c r="BP171" s="29"/>
      <c r="BQ171" s="32"/>
      <c r="BR171" s="29"/>
      <c r="BS171" s="32"/>
      <c r="BT171" s="29"/>
      <c r="BU171" s="32"/>
      <c r="BV171" s="29"/>
      <c r="BW171" s="32"/>
      <c r="BX171" s="29"/>
      <c r="BY171" s="32"/>
      <c r="BZ171" s="32"/>
      <c r="CB171" s="143"/>
      <c r="CC171" s="143"/>
      <c r="CD171" s="143"/>
      <c r="CE171" s="29"/>
      <c r="CF171" s="32"/>
      <c r="CG171" s="29"/>
      <c r="CH171" s="32"/>
      <c r="CI171" s="29"/>
      <c r="CJ171" s="32"/>
      <c r="CK171" s="29"/>
      <c r="CL171" s="32"/>
      <c r="CM171" s="29"/>
      <c r="CN171" s="32"/>
      <c r="CO171" s="32"/>
      <c r="CQ171" s="144"/>
      <c r="CR171" s="144"/>
      <c r="CS171" s="144"/>
      <c r="CT171" s="29"/>
      <c r="CU171" s="32"/>
      <c r="CV171" s="29"/>
      <c r="CW171" s="32"/>
      <c r="CX171" s="29"/>
      <c r="CY171" s="32"/>
      <c r="CZ171" s="29"/>
      <c r="DA171" s="32"/>
      <c r="DB171" s="29"/>
      <c r="DC171" s="32"/>
      <c r="DD171" s="32"/>
      <c r="DF171" s="143"/>
      <c r="DG171" s="143"/>
      <c r="DH171" s="143"/>
      <c r="DI171" s="29"/>
      <c r="DJ171" s="32"/>
      <c r="DK171" s="29"/>
      <c r="DL171" s="32"/>
      <c r="DM171" s="29"/>
      <c r="DN171" s="32"/>
      <c r="DO171" s="29"/>
      <c r="DP171" s="32"/>
      <c r="DQ171" s="29"/>
      <c r="DR171" s="32"/>
      <c r="DS171" s="32"/>
      <c r="DU171" s="143"/>
      <c r="DV171" s="143"/>
      <c r="DW171" s="143"/>
      <c r="DX171" s="29"/>
      <c r="DY171" s="32"/>
      <c r="DZ171" s="29"/>
      <c r="EA171" s="32"/>
      <c r="EB171" s="29"/>
      <c r="EC171" s="32"/>
      <c r="ED171" s="29"/>
      <c r="EE171" s="32"/>
      <c r="EF171" s="29"/>
      <c r="EG171" s="32"/>
      <c r="EH171" s="32"/>
      <c r="EJ171" s="143"/>
      <c r="EK171" s="143"/>
      <c r="EL171" s="143"/>
      <c r="EM171" s="29"/>
      <c r="EN171" s="32"/>
      <c r="EO171" s="29"/>
      <c r="EP171" s="32"/>
      <c r="EQ171" s="29"/>
      <c r="ER171" s="32"/>
      <c r="ES171" s="29"/>
      <c r="ET171" s="32"/>
      <c r="EU171" s="29"/>
      <c r="EV171" s="32"/>
      <c r="EW171" s="32"/>
    </row>
    <row r="172" spans="3:156" ht="9.9" customHeight="1">
      <c r="C172" s="32"/>
      <c r="D172" s="34"/>
      <c r="E172" s="143"/>
      <c r="F172" s="143"/>
      <c r="G172" s="143"/>
      <c r="H172" s="29"/>
      <c r="I172" s="32"/>
      <c r="J172" s="29"/>
      <c r="K172" s="32"/>
      <c r="L172" s="29"/>
      <c r="M172" s="32"/>
      <c r="N172" s="29"/>
      <c r="O172" s="32"/>
      <c r="P172" s="29"/>
      <c r="Q172" s="32"/>
      <c r="R172" s="32"/>
      <c r="T172" s="143"/>
      <c r="U172" s="143"/>
      <c r="V172" s="143"/>
      <c r="W172" s="29"/>
      <c r="X172" s="32"/>
      <c r="Y172" s="29"/>
      <c r="Z172" s="32"/>
      <c r="AA172" s="29"/>
      <c r="AB172" s="32"/>
      <c r="AC172" s="29"/>
      <c r="AD172" s="32"/>
      <c r="AE172" s="29"/>
      <c r="AF172" s="32"/>
      <c r="AG172" s="32"/>
      <c r="AI172" s="143"/>
      <c r="AJ172" s="143"/>
      <c r="AK172" s="143"/>
      <c r="AL172" s="29"/>
      <c r="AM172" s="32"/>
      <c r="AN172" s="29"/>
      <c r="AO172" s="32"/>
      <c r="AP172" s="29"/>
      <c r="AQ172" s="32"/>
      <c r="AR172" s="29"/>
      <c r="AS172" s="32"/>
      <c r="AT172" s="29"/>
      <c r="AU172" s="32"/>
      <c r="AV172" s="32"/>
      <c r="AX172" s="143"/>
      <c r="AY172" s="143"/>
      <c r="AZ172" s="143"/>
      <c r="BA172" s="29"/>
      <c r="BB172" s="32"/>
      <c r="BC172" s="29"/>
      <c r="BD172" s="32"/>
      <c r="BE172" s="29"/>
      <c r="BF172" s="32"/>
      <c r="BG172" s="29"/>
      <c r="BH172" s="32"/>
      <c r="BI172" s="29"/>
      <c r="BJ172" s="32"/>
      <c r="BK172" s="32"/>
      <c r="BM172" s="143"/>
      <c r="BN172" s="143"/>
      <c r="BO172" s="143"/>
      <c r="BP172" s="29"/>
      <c r="BQ172" s="32"/>
      <c r="BR172" s="29"/>
      <c r="BS172" s="32"/>
      <c r="BT172" s="29"/>
      <c r="BU172" s="32"/>
      <c r="BV172" s="29"/>
      <c r="BW172" s="32"/>
      <c r="BX172" s="29"/>
      <c r="BY172" s="32"/>
      <c r="BZ172" s="32"/>
      <c r="CB172" s="143"/>
      <c r="CC172" s="143"/>
      <c r="CD172" s="143"/>
      <c r="CE172" s="29"/>
      <c r="CF172" s="32"/>
      <c r="CG172" s="29"/>
      <c r="CH172" s="32"/>
      <c r="CI172" s="29"/>
      <c r="CJ172" s="32"/>
      <c r="CK172" s="29"/>
      <c r="CL172" s="32"/>
      <c r="CM172" s="29"/>
      <c r="CN172" s="32"/>
      <c r="CO172" s="32"/>
      <c r="CQ172" s="144"/>
      <c r="CR172" s="144"/>
      <c r="CS172" s="144"/>
      <c r="CT172" s="29"/>
      <c r="CU172" s="32"/>
      <c r="CV172" s="29"/>
      <c r="CW172" s="32"/>
      <c r="CX172" s="29"/>
      <c r="CY172" s="32"/>
      <c r="CZ172" s="29"/>
      <c r="DA172" s="32"/>
      <c r="DB172" s="29"/>
      <c r="DC172" s="32"/>
      <c r="DD172" s="32"/>
      <c r="DF172" s="143"/>
      <c r="DG172" s="143"/>
      <c r="DH172" s="143"/>
      <c r="DI172" s="29"/>
      <c r="DJ172" s="32"/>
      <c r="DK172" s="29"/>
      <c r="DL172" s="32"/>
      <c r="DM172" s="29"/>
      <c r="DN172" s="32"/>
      <c r="DO172" s="29"/>
      <c r="DP172" s="32"/>
      <c r="DQ172" s="29"/>
      <c r="DR172" s="32"/>
      <c r="DS172" s="32"/>
      <c r="DU172" s="143"/>
      <c r="DV172" s="143"/>
      <c r="DW172" s="143"/>
      <c r="DX172" s="29"/>
      <c r="DY172" s="32"/>
      <c r="DZ172" s="29"/>
      <c r="EA172" s="32"/>
      <c r="EB172" s="29"/>
      <c r="EC172" s="32"/>
      <c r="ED172" s="29"/>
      <c r="EE172" s="32"/>
      <c r="EF172" s="29"/>
      <c r="EG172" s="32"/>
      <c r="EH172" s="32"/>
      <c r="EJ172" s="143"/>
      <c r="EK172" s="143"/>
      <c r="EL172" s="143"/>
      <c r="EM172" s="29"/>
      <c r="EN172" s="32"/>
      <c r="EO172" s="29"/>
      <c r="EP172" s="32"/>
      <c r="EQ172" s="29"/>
      <c r="ER172" s="32"/>
      <c r="ES172" s="29"/>
      <c r="ET172" s="32"/>
      <c r="EU172" s="29"/>
      <c r="EV172" s="32"/>
      <c r="EW172" s="32"/>
    </row>
    <row r="173" spans="3:156" ht="9.9" customHeight="1">
      <c r="C173" s="32"/>
      <c r="D173" s="34"/>
      <c r="E173" s="143"/>
      <c r="F173" s="143"/>
      <c r="G173" s="143"/>
      <c r="H173" s="29"/>
      <c r="I173" s="32"/>
      <c r="J173" s="29"/>
      <c r="K173" s="32"/>
      <c r="L173" s="29"/>
      <c r="M173" s="32"/>
      <c r="N173" s="29"/>
      <c r="O173" s="32"/>
      <c r="P173" s="29"/>
      <c r="Q173" s="32"/>
      <c r="R173" s="32"/>
      <c r="T173" s="143"/>
      <c r="U173" s="143"/>
      <c r="V173" s="143"/>
      <c r="W173" s="29"/>
      <c r="X173" s="32"/>
      <c r="Y173" s="29"/>
      <c r="Z173" s="32"/>
      <c r="AA173" s="29"/>
      <c r="AB173" s="32"/>
      <c r="AC173" s="29"/>
      <c r="AD173" s="32"/>
      <c r="AE173" s="29"/>
      <c r="AF173" s="32"/>
      <c r="AG173" s="32"/>
      <c r="AI173" s="143"/>
      <c r="AJ173" s="143"/>
      <c r="AK173" s="143"/>
      <c r="AL173" s="29"/>
      <c r="AM173" s="32"/>
      <c r="AN173" s="29"/>
      <c r="AO173" s="32"/>
      <c r="AP173" s="29"/>
      <c r="AQ173" s="32"/>
      <c r="AR173" s="29"/>
      <c r="AS173" s="32"/>
      <c r="AT173" s="29"/>
      <c r="AU173" s="32"/>
      <c r="AV173" s="32"/>
      <c r="AX173" s="143"/>
      <c r="AY173" s="143"/>
      <c r="AZ173" s="143"/>
      <c r="BA173" s="29"/>
      <c r="BB173" s="32"/>
      <c r="BC173" s="29"/>
      <c r="BD173" s="32"/>
      <c r="BE173" s="29"/>
      <c r="BF173" s="32"/>
      <c r="BG173" s="29"/>
      <c r="BH173" s="32"/>
      <c r="BI173" s="29"/>
      <c r="BJ173" s="32"/>
      <c r="BK173" s="32"/>
      <c r="BM173" s="143"/>
      <c r="BN173" s="143"/>
      <c r="BO173" s="143"/>
      <c r="BP173" s="29"/>
      <c r="BQ173" s="32"/>
      <c r="BR173" s="29"/>
      <c r="BS173" s="32"/>
      <c r="BT173" s="29"/>
      <c r="BU173" s="32"/>
      <c r="BV173" s="29"/>
      <c r="BW173" s="32"/>
      <c r="BX173" s="29"/>
      <c r="BY173" s="32"/>
      <c r="BZ173" s="32"/>
      <c r="CB173" s="143"/>
      <c r="CC173" s="143"/>
      <c r="CD173" s="143"/>
      <c r="CE173" s="29"/>
      <c r="CF173" s="32"/>
      <c r="CG173" s="29"/>
      <c r="CH173" s="32"/>
      <c r="CI173" s="29"/>
      <c r="CJ173" s="32"/>
      <c r="CK173" s="29"/>
      <c r="CL173" s="32"/>
      <c r="CM173" s="29"/>
      <c r="CN173" s="32"/>
      <c r="CO173" s="32"/>
      <c r="CQ173" s="144"/>
      <c r="CR173" s="144"/>
      <c r="CS173" s="144"/>
      <c r="CT173" s="29"/>
      <c r="CU173" s="32"/>
      <c r="CV173" s="29"/>
      <c r="CW173" s="32"/>
      <c r="CX173" s="29"/>
      <c r="CY173" s="32"/>
      <c r="CZ173" s="29"/>
      <c r="DA173" s="32"/>
      <c r="DB173" s="29"/>
      <c r="DC173" s="32"/>
      <c r="DD173" s="32"/>
      <c r="DF173" s="143"/>
      <c r="DG173" s="143"/>
      <c r="DH173" s="143"/>
      <c r="DI173" s="29"/>
      <c r="DJ173" s="32"/>
      <c r="DK173" s="29"/>
      <c r="DL173" s="32"/>
      <c r="DM173" s="29"/>
      <c r="DN173" s="32"/>
      <c r="DO173" s="29"/>
      <c r="DP173" s="32"/>
      <c r="DQ173" s="29"/>
      <c r="DR173" s="32"/>
      <c r="DS173" s="32"/>
      <c r="DU173" s="143"/>
      <c r="DV173" s="143"/>
      <c r="DW173" s="143"/>
      <c r="DX173" s="29"/>
      <c r="DY173" s="32"/>
      <c r="DZ173" s="29"/>
      <c r="EA173" s="32"/>
      <c r="EB173" s="29"/>
      <c r="EC173" s="32"/>
      <c r="ED173" s="29"/>
      <c r="EE173" s="32"/>
      <c r="EF173" s="29"/>
      <c r="EG173" s="32"/>
      <c r="EH173" s="32"/>
      <c r="EJ173" s="143"/>
      <c r="EK173" s="143"/>
      <c r="EL173" s="143"/>
      <c r="EM173" s="29"/>
      <c r="EN173" s="32"/>
      <c r="EO173" s="29"/>
      <c r="EP173" s="32"/>
      <c r="EQ173" s="29"/>
      <c r="ER173" s="32"/>
      <c r="ES173" s="29"/>
      <c r="ET173" s="32"/>
      <c r="EU173" s="29"/>
      <c r="EV173" s="32"/>
      <c r="EW173" s="32"/>
    </row>
    <row r="174" spans="3:156" ht="9.9" customHeight="1">
      <c r="C174" s="32"/>
      <c r="D174" s="34"/>
      <c r="E174" s="143"/>
      <c r="F174" s="143"/>
      <c r="G174" s="143"/>
      <c r="H174" s="29"/>
      <c r="I174" s="32"/>
      <c r="J174" s="29"/>
      <c r="K174" s="32"/>
      <c r="L174" s="29"/>
      <c r="M174" s="32"/>
      <c r="N174" s="29"/>
      <c r="O174" s="32"/>
      <c r="P174" s="29"/>
      <c r="Q174" s="32"/>
      <c r="R174" s="32"/>
      <c r="T174" s="143"/>
      <c r="U174" s="143"/>
      <c r="V174" s="143"/>
      <c r="W174" s="29"/>
      <c r="X174" s="32"/>
      <c r="Y174" s="29"/>
      <c r="Z174" s="32"/>
      <c r="AA174" s="29"/>
      <c r="AB174" s="32"/>
      <c r="AC174" s="29"/>
      <c r="AD174" s="32"/>
      <c r="AE174" s="29"/>
      <c r="AF174" s="32"/>
      <c r="AG174" s="32"/>
      <c r="AI174" s="143"/>
      <c r="AJ174" s="143"/>
      <c r="AK174" s="143"/>
      <c r="AL174" s="29"/>
      <c r="AM174" s="32"/>
      <c r="AN174" s="29"/>
      <c r="AO174" s="32"/>
      <c r="AP174" s="29"/>
      <c r="AQ174" s="32"/>
      <c r="AR174" s="29"/>
      <c r="AS174" s="32"/>
      <c r="AT174" s="29"/>
      <c r="AU174" s="32"/>
      <c r="AV174" s="32"/>
      <c r="AX174" s="143"/>
      <c r="AY174" s="143"/>
      <c r="AZ174" s="143"/>
      <c r="BA174" s="29"/>
      <c r="BB174" s="32"/>
      <c r="BC174" s="29"/>
      <c r="BD174" s="32"/>
      <c r="BE174" s="29"/>
      <c r="BF174" s="32"/>
      <c r="BG174" s="29"/>
      <c r="BH174" s="32"/>
      <c r="BI174" s="29"/>
      <c r="BJ174" s="32"/>
      <c r="BK174" s="32"/>
      <c r="BM174" s="143"/>
      <c r="BN174" s="143"/>
      <c r="BO174" s="143"/>
      <c r="BP174" s="29"/>
      <c r="BQ174" s="32"/>
      <c r="BR174" s="29"/>
      <c r="BS174" s="32"/>
      <c r="BT174" s="29"/>
      <c r="BU174" s="32"/>
      <c r="BV174" s="29"/>
      <c r="BW174" s="32"/>
      <c r="BX174" s="29"/>
      <c r="BY174" s="32"/>
      <c r="BZ174" s="32"/>
      <c r="CB174" s="143"/>
      <c r="CC174" s="143"/>
      <c r="CD174" s="143"/>
      <c r="CE174" s="29"/>
      <c r="CF174" s="32"/>
      <c r="CG174" s="29"/>
      <c r="CH174" s="32"/>
      <c r="CI174" s="29"/>
      <c r="CJ174" s="32"/>
      <c r="CK174" s="29"/>
      <c r="CL174" s="32"/>
      <c r="CM174" s="29"/>
      <c r="CN174" s="32"/>
      <c r="CO174" s="32"/>
      <c r="CQ174" s="144"/>
      <c r="CR174" s="144"/>
      <c r="CS174" s="144"/>
      <c r="CT174" s="29"/>
      <c r="CU174" s="32"/>
      <c r="CV174" s="29"/>
      <c r="CW174" s="32"/>
      <c r="CX174" s="29"/>
      <c r="CY174" s="32"/>
      <c r="CZ174" s="29"/>
      <c r="DA174" s="32"/>
      <c r="DB174" s="29"/>
      <c r="DC174" s="32"/>
      <c r="DD174" s="32"/>
      <c r="DF174" s="143"/>
      <c r="DG174" s="143"/>
      <c r="DH174" s="143"/>
      <c r="DI174" s="29"/>
      <c r="DJ174" s="32"/>
      <c r="DK174" s="29"/>
      <c r="DL174" s="32"/>
      <c r="DM174" s="29"/>
      <c r="DN174" s="32"/>
      <c r="DO174" s="29"/>
      <c r="DP174" s="32"/>
      <c r="DQ174" s="29"/>
      <c r="DR174" s="32"/>
      <c r="DS174" s="32"/>
      <c r="DU174" s="143"/>
      <c r="DV174" s="143"/>
      <c r="DW174" s="143"/>
      <c r="DX174" s="29"/>
      <c r="DY174" s="32"/>
      <c r="DZ174" s="29"/>
      <c r="EA174" s="32"/>
      <c r="EB174" s="29"/>
      <c r="EC174" s="32"/>
      <c r="ED174" s="29"/>
      <c r="EE174" s="32"/>
      <c r="EF174" s="29"/>
      <c r="EG174" s="32"/>
      <c r="EH174" s="32"/>
      <c r="EJ174" s="143"/>
      <c r="EK174" s="143"/>
      <c r="EL174" s="143"/>
      <c r="EM174" s="29"/>
      <c r="EN174" s="32"/>
      <c r="EO174" s="29"/>
      <c r="EP174" s="32"/>
      <c r="EQ174" s="29"/>
      <c r="ER174" s="32"/>
      <c r="ES174" s="29"/>
      <c r="ET174" s="32"/>
      <c r="EU174" s="29"/>
      <c r="EV174" s="32"/>
      <c r="EW174" s="32"/>
    </row>
    <row r="175" spans="3:156" ht="9.9" customHeight="1">
      <c r="C175" s="32"/>
      <c r="D175" s="34"/>
      <c r="E175" s="143"/>
      <c r="F175" s="143"/>
      <c r="G175" s="143"/>
      <c r="H175" s="29"/>
      <c r="I175" s="32"/>
      <c r="J175" s="29"/>
      <c r="K175" s="32"/>
      <c r="L175" s="29"/>
      <c r="M175" s="32"/>
      <c r="N175" s="29"/>
      <c r="O175" s="32"/>
      <c r="P175" s="29"/>
      <c r="Q175" s="32"/>
      <c r="R175" s="32"/>
      <c r="T175" s="143"/>
      <c r="U175" s="143"/>
      <c r="V175" s="143"/>
      <c r="W175" s="29"/>
      <c r="X175" s="32"/>
      <c r="Y175" s="29"/>
      <c r="Z175" s="32"/>
      <c r="AA175" s="29"/>
      <c r="AB175" s="32"/>
      <c r="AC175" s="29"/>
      <c r="AD175" s="32"/>
      <c r="AE175" s="29"/>
      <c r="AF175" s="32"/>
      <c r="AG175" s="32"/>
      <c r="AI175" s="143"/>
      <c r="AJ175" s="143"/>
      <c r="AK175" s="143"/>
      <c r="AL175" s="29"/>
      <c r="AM175" s="32"/>
      <c r="AN175" s="29"/>
      <c r="AO175" s="32"/>
      <c r="AP175" s="29"/>
      <c r="AQ175" s="32"/>
      <c r="AR175" s="29"/>
      <c r="AS175" s="32"/>
      <c r="AT175" s="29"/>
      <c r="AU175" s="32"/>
      <c r="AV175" s="32"/>
      <c r="AX175" s="143"/>
      <c r="AY175" s="143"/>
      <c r="AZ175" s="143"/>
      <c r="BA175" s="29"/>
      <c r="BB175" s="32"/>
      <c r="BC175" s="29"/>
      <c r="BD175" s="32"/>
      <c r="BE175" s="29"/>
      <c r="BF175" s="32"/>
      <c r="BG175" s="29"/>
      <c r="BH175" s="32"/>
      <c r="BI175" s="29"/>
      <c r="BJ175" s="32"/>
      <c r="BK175" s="32"/>
      <c r="BM175" s="143"/>
      <c r="BN175" s="143"/>
      <c r="BO175" s="143"/>
      <c r="BP175" s="29"/>
      <c r="BQ175" s="32"/>
      <c r="BR175" s="29"/>
      <c r="BS175" s="32"/>
      <c r="BT175" s="29"/>
      <c r="BU175" s="32"/>
      <c r="BV175" s="29"/>
      <c r="BW175" s="32"/>
      <c r="BX175" s="29"/>
      <c r="BY175" s="32"/>
      <c r="BZ175" s="32"/>
      <c r="CB175" s="143"/>
      <c r="CC175" s="143"/>
      <c r="CD175" s="143"/>
      <c r="CE175" s="29"/>
      <c r="CF175" s="32"/>
      <c r="CG175" s="29"/>
      <c r="CH175" s="32"/>
      <c r="CI175" s="29"/>
      <c r="CJ175" s="32"/>
      <c r="CK175" s="29"/>
      <c r="CL175" s="32"/>
      <c r="CM175" s="29"/>
      <c r="CN175" s="32"/>
      <c r="CO175" s="32"/>
      <c r="CQ175" s="144"/>
      <c r="CR175" s="144"/>
      <c r="CS175" s="144"/>
      <c r="CT175" s="29"/>
      <c r="CU175" s="32"/>
      <c r="CV175" s="29"/>
      <c r="CW175" s="32"/>
      <c r="CX175" s="29"/>
      <c r="CY175" s="32"/>
      <c r="CZ175" s="29"/>
      <c r="DA175" s="32"/>
      <c r="DB175" s="29"/>
      <c r="DC175" s="32"/>
      <c r="DD175" s="32"/>
      <c r="DF175" s="143"/>
      <c r="DG175" s="143"/>
      <c r="DH175" s="143"/>
      <c r="DI175" s="29"/>
      <c r="DJ175" s="32"/>
      <c r="DK175" s="29"/>
      <c r="DL175" s="32"/>
      <c r="DM175" s="29"/>
      <c r="DN175" s="32"/>
      <c r="DO175" s="29"/>
      <c r="DP175" s="32"/>
      <c r="DQ175" s="29"/>
      <c r="DR175" s="32"/>
      <c r="DS175" s="32"/>
      <c r="DU175" s="143"/>
      <c r="DV175" s="143"/>
      <c r="DW175" s="143"/>
      <c r="DX175" s="29"/>
      <c r="DY175" s="32"/>
      <c r="DZ175" s="29"/>
      <c r="EA175" s="32"/>
      <c r="EB175" s="29"/>
      <c r="EC175" s="32"/>
      <c r="ED175" s="29"/>
      <c r="EE175" s="32"/>
      <c r="EF175" s="29"/>
      <c r="EG175" s="32"/>
      <c r="EH175" s="32"/>
      <c r="EJ175" s="143"/>
      <c r="EK175" s="143"/>
      <c r="EL175" s="143"/>
      <c r="EM175" s="29"/>
      <c r="EN175" s="32"/>
      <c r="EO175" s="29"/>
      <c r="EP175" s="32"/>
      <c r="EQ175" s="29"/>
      <c r="ER175" s="32"/>
      <c r="ES175" s="29"/>
      <c r="ET175" s="32"/>
      <c r="EU175" s="29"/>
      <c r="EV175" s="32"/>
      <c r="EW175" s="32"/>
    </row>
    <row r="176" spans="3:156" ht="9.9" customHeight="1">
      <c r="C176" s="32"/>
      <c r="D176" s="34"/>
      <c r="E176" s="143"/>
      <c r="F176" s="143"/>
      <c r="G176" s="143"/>
      <c r="H176" s="29"/>
      <c r="I176" s="32"/>
      <c r="J176" s="29"/>
      <c r="K176" s="32"/>
      <c r="L176" s="29"/>
      <c r="M176" s="32"/>
      <c r="N176" s="29"/>
      <c r="O176" s="32"/>
      <c r="P176" s="29"/>
      <c r="Q176" s="32"/>
      <c r="R176" s="32"/>
      <c r="T176" s="143"/>
      <c r="U176" s="143"/>
      <c r="V176" s="143"/>
      <c r="W176" s="29"/>
      <c r="X176" s="32"/>
      <c r="Y176" s="29"/>
      <c r="Z176" s="32"/>
      <c r="AA176" s="29"/>
      <c r="AB176" s="32"/>
      <c r="AC176" s="29"/>
      <c r="AD176" s="32"/>
      <c r="AE176" s="29"/>
      <c r="AF176" s="32"/>
      <c r="AG176" s="32"/>
      <c r="AI176" s="143"/>
      <c r="AJ176" s="143"/>
      <c r="AK176" s="143"/>
      <c r="AL176" s="29"/>
      <c r="AM176" s="32"/>
      <c r="AN176" s="29"/>
      <c r="AO176" s="32"/>
      <c r="AP176" s="29"/>
      <c r="AQ176" s="32"/>
      <c r="AR176" s="29"/>
      <c r="AS176" s="32"/>
      <c r="AT176" s="29"/>
      <c r="AU176" s="32"/>
      <c r="AV176" s="32"/>
      <c r="AX176" s="143"/>
      <c r="AY176" s="143"/>
      <c r="AZ176" s="143"/>
      <c r="BA176" s="29"/>
      <c r="BB176" s="32"/>
      <c r="BC176" s="29"/>
      <c r="BD176" s="32"/>
      <c r="BE176" s="29"/>
      <c r="BF176" s="32"/>
      <c r="BG176" s="29"/>
      <c r="BH176" s="32"/>
      <c r="BI176" s="29"/>
      <c r="BJ176" s="32"/>
      <c r="BK176" s="32"/>
      <c r="BM176" s="143"/>
      <c r="BN176" s="143"/>
      <c r="BO176" s="143"/>
      <c r="BP176" s="29"/>
      <c r="BQ176" s="32"/>
      <c r="BR176" s="29"/>
      <c r="BS176" s="32"/>
      <c r="BT176" s="29"/>
      <c r="BU176" s="32"/>
      <c r="BV176" s="29"/>
      <c r="BW176" s="32"/>
      <c r="BX176" s="29"/>
      <c r="BY176" s="32"/>
      <c r="BZ176" s="32"/>
      <c r="CB176" s="143"/>
      <c r="CC176" s="143"/>
      <c r="CD176" s="143"/>
      <c r="CE176" s="29"/>
      <c r="CF176" s="32"/>
      <c r="CG176" s="29"/>
      <c r="CH176" s="32"/>
      <c r="CI176" s="29"/>
      <c r="CJ176" s="32"/>
      <c r="CK176" s="29"/>
      <c r="CL176" s="32"/>
      <c r="CM176" s="29"/>
      <c r="CN176" s="32"/>
      <c r="CO176" s="32"/>
      <c r="CQ176" s="144"/>
      <c r="CR176" s="144"/>
      <c r="CS176" s="144"/>
      <c r="CT176" s="29"/>
      <c r="CU176" s="32"/>
      <c r="CV176" s="29"/>
      <c r="CW176" s="32"/>
      <c r="CX176" s="29"/>
      <c r="CY176" s="32"/>
      <c r="CZ176" s="29"/>
      <c r="DA176" s="32"/>
      <c r="DB176" s="29"/>
      <c r="DC176" s="32"/>
      <c r="DD176" s="32"/>
      <c r="DF176" s="143"/>
      <c r="DG176" s="143"/>
      <c r="DH176" s="143"/>
      <c r="DI176" s="29"/>
      <c r="DJ176" s="32"/>
      <c r="DK176" s="29"/>
      <c r="DL176" s="32"/>
      <c r="DM176" s="29"/>
      <c r="DN176" s="32"/>
      <c r="DO176" s="29"/>
      <c r="DP176" s="32"/>
      <c r="DQ176" s="29"/>
      <c r="DR176" s="32"/>
      <c r="DS176" s="32"/>
      <c r="DU176" s="143"/>
      <c r="DV176" s="143"/>
      <c r="DW176" s="143"/>
      <c r="DX176" s="29"/>
      <c r="DY176" s="32"/>
      <c r="DZ176" s="29"/>
      <c r="EA176" s="32"/>
      <c r="EB176" s="29"/>
      <c r="EC176" s="32"/>
      <c r="ED176" s="29"/>
      <c r="EE176" s="32"/>
      <c r="EF176" s="29"/>
      <c r="EG176" s="32"/>
      <c r="EH176" s="32"/>
      <c r="EJ176" s="143"/>
      <c r="EK176" s="143"/>
      <c r="EL176" s="143"/>
      <c r="EM176" s="29"/>
      <c r="EN176" s="32"/>
      <c r="EO176" s="29"/>
      <c r="EP176" s="32"/>
      <c r="EQ176" s="29"/>
      <c r="ER176" s="32"/>
      <c r="ES176" s="29"/>
      <c r="ET176" s="32"/>
      <c r="EU176" s="29"/>
      <c r="EV176" s="32"/>
      <c r="EW176" s="32"/>
    </row>
    <row r="177" spans="1:153" ht="9.9" customHeight="1">
      <c r="C177" s="32"/>
      <c r="D177" s="34"/>
      <c r="E177" s="143"/>
      <c r="F177" s="143"/>
      <c r="G177" s="143"/>
      <c r="H177" s="29"/>
      <c r="I177" s="32"/>
      <c r="J177" s="29"/>
      <c r="K177" s="32"/>
      <c r="L177" s="29"/>
      <c r="M177" s="32"/>
      <c r="N177" s="29"/>
      <c r="O177" s="32"/>
      <c r="P177" s="29"/>
      <c r="Q177" s="32"/>
      <c r="R177" s="32"/>
      <c r="T177" s="143"/>
      <c r="U177" s="143"/>
      <c r="V177" s="143"/>
      <c r="W177" s="29"/>
      <c r="X177" s="32"/>
      <c r="Y177" s="29"/>
      <c r="Z177" s="32"/>
      <c r="AA177" s="29"/>
      <c r="AB177" s="32"/>
      <c r="AC177" s="29"/>
      <c r="AD177" s="32"/>
      <c r="AE177" s="29"/>
      <c r="AF177" s="32"/>
      <c r="AG177" s="32"/>
      <c r="AI177" s="143"/>
      <c r="AJ177" s="143"/>
      <c r="AK177" s="143"/>
      <c r="AL177" s="29"/>
      <c r="AM177" s="32"/>
      <c r="AN177" s="29"/>
      <c r="AO177" s="32"/>
      <c r="AP177" s="29"/>
      <c r="AQ177" s="32"/>
      <c r="AR177" s="29"/>
      <c r="AS177" s="32"/>
      <c r="AT177" s="29"/>
      <c r="AU177" s="32"/>
      <c r="AV177" s="32"/>
      <c r="AX177" s="143"/>
      <c r="AY177" s="143"/>
      <c r="AZ177" s="143"/>
      <c r="BA177" s="29"/>
      <c r="BB177" s="32"/>
      <c r="BC177" s="29"/>
      <c r="BD177" s="32"/>
      <c r="BE177" s="29"/>
      <c r="BF177" s="32"/>
      <c r="BG177" s="29"/>
      <c r="BH177" s="32"/>
      <c r="BI177" s="29"/>
      <c r="BJ177" s="32"/>
      <c r="BK177" s="32"/>
      <c r="BM177" s="143"/>
      <c r="BN177" s="143"/>
      <c r="BO177" s="143"/>
      <c r="BP177" s="29"/>
      <c r="BQ177" s="32"/>
      <c r="BR177" s="29"/>
      <c r="BS177" s="32"/>
      <c r="BT177" s="29"/>
      <c r="BU177" s="32"/>
      <c r="BV177" s="29"/>
      <c r="BW177" s="32"/>
      <c r="BX177" s="29"/>
      <c r="BY177" s="32"/>
      <c r="BZ177" s="32"/>
      <c r="CB177" s="143"/>
      <c r="CC177" s="143"/>
      <c r="CD177" s="143"/>
      <c r="CE177" s="29"/>
      <c r="CF177" s="32"/>
      <c r="CG177" s="29"/>
      <c r="CH177" s="32"/>
      <c r="CI177" s="29"/>
      <c r="CJ177" s="32"/>
      <c r="CK177" s="29"/>
      <c r="CL177" s="32"/>
      <c r="CM177" s="29"/>
      <c r="CN177" s="32"/>
      <c r="CO177" s="32"/>
      <c r="CQ177" s="144"/>
      <c r="CR177" s="144"/>
      <c r="CS177" s="144"/>
      <c r="CT177" s="29"/>
      <c r="CU177" s="32"/>
      <c r="CV177" s="29"/>
      <c r="CW177" s="32"/>
      <c r="CX177" s="29"/>
      <c r="CY177" s="32"/>
      <c r="CZ177" s="29"/>
      <c r="DA177" s="32"/>
      <c r="DB177" s="29"/>
      <c r="DC177" s="32"/>
      <c r="DD177" s="32"/>
      <c r="DF177" s="143"/>
      <c r="DG177" s="143"/>
      <c r="DH177" s="143"/>
      <c r="DI177" s="29"/>
      <c r="DJ177" s="32"/>
      <c r="DK177" s="29"/>
      <c r="DL177" s="32"/>
      <c r="DM177" s="29"/>
      <c r="DN177" s="32"/>
      <c r="DO177" s="29"/>
      <c r="DP177" s="32"/>
      <c r="DQ177" s="29"/>
      <c r="DR177" s="32"/>
      <c r="DS177" s="32"/>
      <c r="DU177" s="143"/>
      <c r="DV177" s="143"/>
      <c r="DW177" s="143"/>
      <c r="DX177" s="29"/>
      <c r="DY177" s="32"/>
      <c r="DZ177" s="29"/>
      <c r="EA177" s="32"/>
      <c r="EB177" s="29"/>
      <c r="EC177" s="32"/>
      <c r="ED177" s="29"/>
      <c r="EE177" s="32"/>
      <c r="EF177" s="29"/>
      <c r="EG177" s="32"/>
      <c r="EH177" s="32"/>
      <c r="EJ177" s="143"/>
      <c r="EK177" s="143"/>
      <c r="EL177" s="143"/>
      <c r="EM177" s="29"/>
      <c r="EN177" s="32"/>
      <c r="EO177" s="29"/>
      <c r="EP177" s="32"/>
      <c r="EQ177" s="29"/>
      <c r="ER177" s="32"/>
      <c r="ES177" s="29"/>
      <c r="ET177" s="32"/>
      <c r="EU177" s="29"/>
      <c r="EV177" s="32"/>
      <c r="EW177" s="32"/>
    </row>
    <row r="178" spans="1:153" ht="9.9" customHeight="1">
      <c r="C178" s="32"/>
      <c r="D178" s="34"/>
      <c r="E178" s="143"/>
      <c r="F178" s="143"/>
      <c r="G178" s="143"/>
      <c r="H178" s="29"/>
      <c r="I178" s="32"/>
      <c r="J178" s="29"/>
      <c r="K178" s="32"/>
      <c r="L178" s="29"/>
      <c r="M178" s="32"/>
      <c r="N178" s="29"/>
      <c r="O178" s="32"/>
      <c r="P178" s="29"/>
      <c r="Q178" s="32"/>
      <c r="R178" s="32"/>
      <c r="T178" s="143"/>
      <c r="U178" s="143"/>
      <c r="V178" s="143"/>
      <c r="W178" s="29"/>
      <c r="X178" s="32"/>
      <c r="Y178" s="29"/>
      <c r="Z178" s="32"/>
      <c r="AA178" s="29"/>
      <c r="AB178" s="32"/>
      <c r="AC178" s="29"/>
      <c r="AD178" s="32"/>
      <c r="AE178" s="29"/>
      <c r="AF178" s="32"/>
      <c r="AG178" s="32"/>
      <c r="AI178" s="143"/>
      <c r="AJ178" s="143"/>
      <c r="AK178" s="143"/>
      <c r="AL178" s="29"/>
      <c r="AM178" s="32"/>
      <c r="AN178" s="29"/>
      <c r="AO178" s="32"/>
      <c r="AP178" s="29"/>
      <c r="AQ178" s="32"/>
      <c r="AR178" s="29"/>
      <c r="AS178" s="32"/>
      <c r="AT178" s="29"/>
      <c r="AU178" s="32"/>
      <c r="AV178" s="32"/>
      <c r="AX178" s="143"/>
      <c r="AY178" s="143"/>
      <c r="AZ178" s="143"/>
      <c r="BA178" s="29"/>
      <c r="BB178" s="32"/>
      <c r="BC178" s="29"/>
      <c r="BD178" s="32"/>
      <c r="BE178" s="29"/>
      <c r="BF178" s="32"/>
      <c r="BG178" s="29"/>
      <c r="BH178" s="32"/>
      <c r="BI178" s="29"/>
      <c r="BJ178" s="32"/>
      <c r="BK178" s="32"/>
      <c r="BM178" s="143"/>
      <c r="BN178" s="143"/>
      <c r="BO178" s="143"/>
      <c r="BP178" s="29"/>
      <c r="BQ178" s="32"/>
      <c r="BR178" s="29"/>
      <c r="BS178" s="32"/>
      <c r="BT178" s="29"/>
      <c r="BU178" s="32"/>
      <c r="BV178" s="29"/>
      <c r="BW178" s="32"/>
      <c r="BX178" s="29"/>
      <c r="BY178" s="32"/>
      <c r="BZ178" s="32"/>
      <c r="CB178" s="143"/>
      <c r="CC178" s="143"/>
      <c r="CD178" s="143"/>
      <c r="CE178" s="29"/>
      <c r="CF178" s="32"/>
      <c r="CG178" s="29"/>
      <c r="CH178" s="32"/>
      <c r="CI178" s="29"/>
      <c r="CJ178" s="32"/>
      <c r="CK178" s="29"/>
      <c r="CL178" s="32"/>
      <c r="CM178" s="29"/>
      <c r="CN178" s="32"/>
      <c r="CO178" s="32"/>
      <c r="CQ178" s="144"/>
      <c r="CR178" s="144"/>
      <c r="CS178" s="144"/>
      <c r="CT178" s="29"/>
      <c r="CU178" s="32"/>
      <c r="CV178" s="29"/>
      <c r="CW178" s="32"/>
      <c r="CX178" s="29"/>
      <c r="CY178" s="32"/>
      <c r="CZ178" s="29"/>
      <c r="DA178" s="32"/>
      <c r="DB178" s="29"/>
      <c r="DC178" s="32"/>
      <c r="DD178" s="32"/>
      <c r="DF178" s="143"/>
      <c r="DG178" s="143"/>
      <c r="DH178" s="143"/>
      <c r="DI178" s="29"/>
      <c r="DJ178" s="32"/>
      <c r="DK178" s="29"/>
      <c r="DL178" s="32"/>
      <c r="DM178" s="29"/>
      <c r="DN178" s="32"/>
      <c r="DO178" s="29"/>
      <c r="DP178" s="32"/>
      <c r="DQ178" s="29"/>
      <c r="DR178" s="32"/>
      <c r="DS178" s="32"/>
      <c r="DU178" s="143"/>
      <c r="DV178" s="143"/>
      <c r="DW178" s="143"/>
      <c r="DX178" s="29"/>
      <c r="DY178" s="32"/>
      <c r="DZ178" s="29"/>
      <c r="EA178" s="32"/>
      <c r="EB178" s="29"/>
      <c r="EC178" s="32"/>
      <c r="ED178" s="29"/>
      <c r="EE178" s="32"/>
      <c r="EF178" s="29"/>
      <c r="EG178" s="32"/>
      <c r="EH178" s="32"/>
      <c r="EJ178" s="143"/>
      <c r="EK178" s="143"/>
      <c r="EL178" s="143"/>
      <c r="EM178" s="29"/>
      <c r="EN178" s="32"/>
      <c r="EO178" s="29"/>
      <c r="EP178" s="32"/>
      <c r="EQ178" s="29"/>
      <c r="ER178" s="32"/>
      <c r="ES178" s="29"/>
      <c r="ET178" s="32"/>
      <c r="EU178" s="29"/>
      <c r="EV178" s="32"/>
      <c r="EW178" s="32"/>
    </row>
    <row r="179" spans="1:153" ht="9.9" customHeight="1">
      <c r="C179" s="32"/>
      <c r="D179" s="34"/>
      <c r="E179" s="143"/>
      <c r="F179" s="143"/>
      <c r="G179" s="143"/>
      <c r="H179" s="29"/>
      <c r="I179" s="32"/>
      <c r="J179" s="29"/>
      <c r="K179" s="32"/>
      <c r="L179" s="29"/>
      <c r="M179" s="32"/>
      <c r="N179" s="29"/>
      <c r="O179" s="32"/>
      <c r="P179" s="29"/>
      <c r="Q179" s="32"/>
      <c r="R179" s="32"/>
      <c r="T179" s="143"/>
      <c r="U179" s="143"/>
      <c r="V179" s="143"/>
      <c r="W179" s="29"/>
      <c r="X179" s="32"/>
      <c r="Y179" s="29"/>
      <c r="Z179" s="32"/>
      <c r="AA179" s="29"/>
      <c r="AB179" s="32"/>
      <c r="AC179" s="29"/>
      <c r="AD179" s="32"/>
      <c r="AE179" s="29"/>
      <c r="AF179" s="32"/>
      <c r="AG179" s="32"/>
      <c r="AI179" s="143"/>
      <c r="AJ179" s="143"/>
      <c r="AK179" s="143"/>
      <c r="AL179" s="29"/>
      <c r="AM179" s="32"/>
      <c r="AN179" s="29"/>
      <c r="AO179" s="32"/>
      <c r="AP179" s="29"/>
      <c r="AQ179" s="32"/>
      <c r="AR179" s="29"/>
      <c r="AS179" s="32"/>
      <c r="AT179" s="29"/>
      <c r="AU179" s="32"/>
      <c r="AV179" s="32"/>
      <c r="AX179" s="143"/>
      <c r="AY179" s="143"/>
      <c r="AZ179" s="143"/>
      <c r="BA179" s="29"/>
      <c r="BB179" s="32"/>
      <c r="BC179" s="29"/>
      <c r="BD179" s="32"/>
      <c r="BE179" s="29"/>
      <c r="BF179" s="32"/>
      <c r="BG179" s="29"/>
      <c r="BH179" s="32"/>
      <c r="BI179" s="29"/>
      <c r="BJ179" s="32"/>
      <c r="BK179" s="32"/>
      <c r="BM179" s="143"/>
      <c r="BN179" s="143"/>
      <c r="BO179" s="143"/>
      <c r="BP179" s="29"/>
      <c r="BQ179" s="32"/>
      <c r="BR179" s="29"/>
      <c r="BS179" s="32"/>
      <c r="BT179" s="29"/>
      <c r="BU179" s="32"/>
      <c r="BV179" s="29"/>
      <c r="BW179" s="32"/>
      <c r="BX179" s="29"/>
      <c r="BY179" s="32"/>
      <c r="BZ179" s="32"/>
      <c r="CB179" s="143"/>
      <c r="CC179" s="143"/>
      <c r="CD179" s="143"/>
      <c r="CE179" s="29"/>
      <c r="CF179" s="32"/>
      <c r="CG179" s="29"/>
      <c r="CH179" s="32"/>
      <c r="CI179" s="29"/>
      <c r="CJ179" s="32"/>
      <c r="CK179" s="29"/>
      <c r="CL179" s="32"/>
      <c r="CM179" s="29"/>
      <c r="CN179" s="32"/>
      <c r="CO179" s="32"/>
      <c r="CQ179" s="144"/>
      <c r="CR179" s="144"/>
      <c r="CS179" s="144"/>
      <c r="CT179" s="29"/>
      <c r="CU179" s="32"/>
      <c r="CV179" s="29"/>
      <c r="CW179" s="32"/>
      <c r="CX179" s="29"/>
      <c r="CY179" s="32"/>
      <c r="CZ179" s="29"/>
      <c r="DA179" s="32"/>
      <c r="DB179" s="29"/>
      <c r="DC179" s="32"/>
      <c r="DD179" s="32"/>
      <c r="DF179" s="143"/>
      <c r="DG179" s="143"/>
      <c r="DH179" s="143"/>
      <c r="DI179" s="29"/>
      <c r="DJ179" s="32"/>
      <c r="DK179" s="29"/>
      <c r="DL179" s="32"/>
      <c r="DM179" s="29"/>
      <c r="DN179" s="32"/>
      <c r="DO179" s="29"/>
      <c r="DP179" s="32"/>
      <c r="DQ179" s="29"/>
      <c r="DR179" s="32"/>
      <c r="DS179" s="32"/>
      <c r="DU179" s="143"/>
      <c r="DV179" s="143"/>
      <c r="DW179" s="143"/>
      <c r="DX179" s="29"/>
      <c r="DY179" s="32"/>
      <c r="DZ179" s="29"/>
      <c r="EA179" s="32"/>
      <c r="EB179" s="29"/>
      <c r="EC179" s="32"/>
      <c r="ED179" s="29"/>
      <c r="EE179" s="32"/>
      <c r="EF179" s="29"/>
      <c r="EG179" s="32"/>
      <c r="EH179" s="32"/>
      <c r="EJ179" s="143"/>
      <c r="EK179" s="143"/>
      <c r="EL179" s="143"/>
      <c r="EM179" s="29"/>
      <c r="EN179" s="32"/>
      <c r="EO179" s="29"/>
      <c r="EP179" s="32"/>
      <c r="EQ179" s="29"/>
      <c r="ER179" s="32"/>
      <c r="ES179" s="29"/>
      <c r="ET179" s="32"/>
      <c r="EU179" s="29"/>
      <c r="EV179" s="32"/>
      <c r="EW179" s="32"/>
    </row>
    <row r="180" spans="1:153" ht="9.9" customHeight="1">
      <c r="C180" s="32"/>
      <c r="D180" s="34"/>
      <c r="E180" s="143"/>
      <c r="F180" s="143"/>
      <c r="G180" s="143"/>
      <c r="H180" s="29"/>
      <c r="I180" s="32"/>
      <c r="J180" s="29"/>
      <c r="K180" s="32"/>
      <c r="L180" s="29"/>
      <c r="M180" s="32"/>
      <c r="N180" s="29"/>
      <c r="O180" s="32"/>
      <c r="P180" s="29"/>
      <c r="Q180" s="32"/>
      <c r="R180" s="32"/>
      <c r="T180" s="143"/>
      <c r="U180" s="143"/>
      <c r="V180" s="143"/>
      <c r="W180" s="29"/>
      <c r="X180" s="32"/>
      <c r="Y180" s="29"/>
      <c r="Z180" s="32"/>
      <c r="AA180" s="29"/>
      <c r="AB180" s="32"/>
      <c r="AC180" s="29"/>
      <c r="AD180" s="32"/>
      <c r="AE180" s="29"/>
      <c r="AF180" s="32"/>
      <c r="AG180" s="32"/>
      <c r="AI180" s="143"/>
      <c r="AJ180" s="143"/>
      <c r="AK180" s="143"/>
      <c r="AL180" s="29"/>
      <c r="AM180" s="32"/>
      <c r="AN180" s="29"/>
      <c r="AO180" s="32"/>
      <c r="AP180" s="29"/>
      <c r="AQ180" s="32"/>
      <c r="AR180" s="29"/>
      <c r="AS180" s="32"/>
      <c r="AT180" s="29"/>
      <c r="AU180" s="32"/>
      <c r="AV180" s="32"/>
      <c r="AX180" s="143"/>
      <c r="AY180" s="143"/>
      <c r="AZ180" s="143"/>
      <c r="BA180" s="29"/>
      <c r="BB180" s="32"/>
      <c r="BC180" s="29"/>
      <c r="BD180" s="32"/>
      <c r="BE180" s="29"/>
      <c r="BF180" s="32"/>
      <c r="BG180" s="29"/>
      <c r="BH180" s="32"/>
      <c r="BI180" s="29"/>
      <c r="BJ180" s="32"/>
      <c r="BK180" s="32"/>
      <c r="BM180" s="143"/>
      <c r="BN180" s="143"/>
      <c r="BO180" s="143"/>
      <c r="BP180" s="29"/>
      <c r="BQ180" s="32"/>
      <c r="BR180" s="29"/>
      <c r="BS180" s="32"/>
      <c r="BT180" s="29"/>
      <c r="BU180" s="32"/>
      <c r="BV180" s="29"/>
      <c r="BW180" s="32"/>
      <c r="BX180" s="29"/>
      <c r="BY180" s="32"/>
      <c r="BZ180" s="32"/>
      <c r="CB180" s="143"/>
      <c r="CC180" s="143"/>
      <c r="CD180" s="143"/>
      <c r="CE180" s="29"/>
      <c r="CF180" s="32"/>
      <c r="CG180" s="29"/>
      <c r="CH180" s="32"/>
      <c r="CI180" s="29"/>
      <c r="CJ180" s="32"/>
      <c r="CK180" s="29"/>
      <c r="CL180" s="32"/>
      <c r="CM180" s="29"/>
      <c r="CN180" s="32"/>
      <c r="CO180" s="32"/>
      <c r="CQ180" s="144"/>
      <c r="CR180" s="144"/>
      <c r="CS180" s="144"/>
      <c r="CT180" s="29"/>
      <c r="CU180" s="32"/>
      <c r="CV180" s="29"/>
      <c r="CW180" s="32"/>
      <c r="CX180" s="29"/>
      <c r="CY180" s="32"/>
      <c r="CZ180" s="29"/>
      <c r="DA180" s="32"/>
      <c r="DB180" s="29"/>
      <c r="DC180" s="32"/>
      <c r="DD180" s="32"/>
      <c r="DF180" s="143"/>
      <c r="DG180" s="143"/>
      <c r="DH180" s="143"/>
      <c r="DI180" s="29"/>
      <c r="DJ180" s="32"/>
      <c r="DK180" s="29"/>
      <c r="DL180" s="32"/>
      <c r="DM180" s="29"/>
      <c r="DN180" s="32"/>
      <c r="DO180" s="29"/>
      <c r="DP180" s="32"/>
      <c r="DQ180" s="29"/>
      <c r="DR180" s="32"/>
      <c r="DS180" s="32"/>
      <c r="DU180" s="143"/>
      <c r="DV180" s="143"/>
      <c r="DW180" s="143"/>
      <c r="DX180" s="29"/>
      <c r="DY180" s="32"/>
      <c r="DZ180" s="29"/>
      <c r="EA180" s="32"/>
      <c r="EB180" s="29"/>
      <c r="EC180" s="32"/>
      <c r="ED180" s="29"/>
      <c r="EE180" s="32"/>
      <c r="EF180" s="29"/>
      <c r="EG180" s="32"/>
      <c r="EH180" s="32"/>
      <c r="EJ180" s="143"/>
      <c r="EK180" s="143"/>
      <c r="EL180" s="143"/>
      <c r="EM180" s="29"/>
      <c r="EN180" s="32"/>
      <c r="EO180" s="29"/>
      <c r="EP180" s="32"/>
      <c r="EQ180" s="29"/>
      <c r="ER180" s="32"/>
      <c r="ES180" s="29"/>
      <c r="ET180" s="32"/>
      <c r="EU180" s="29"/>
      <c r="EV180" s="32"/>
      <c r="EW180" s="32"/>
    </row>
    <row r="181" spans="1:153" ht="9.9" customHeight="1">
      <c r="C181" s="32"/>
      <c r="D181" s="34"/>
      <c r="E181" s="143"/>
      <c r="F181" s="143"/>
      <c r="G181" s="143"/>
      <c r="H181" s="29"/>
      <c r="I181" s="32"/>
      <c r="J181" s="29"/>
      <c r="K181" s="32"/>
      <c r="L181" s="29"/>
      <c r="M181" s="32"/>
      <c r="N181" s="29"/>
      <c r="O181" s="32"/>
      <c r="P181" s="29"/>
      <c r="Q181" s="32"/>
      <c r="R181" s="32"/>
      <c r="T181" s="143"/>
      <c r="U181" s="143"/>
      <c r="V181" s="143"/>
      <c r="W181" s="29"/>
      <c r="X181" s="32"/>
      <c r="Y181" s="29"/>
      <c r="Z181" s="32"/>
      <c r="AA181" s="29"/>
      <c r="AB181" s="32"/>
      <c r="AC181" s="29"/>
      <c r="AD181" s="32"/>
      <c r="AE181" s="29"/>
      <c r="AF181" s="32"/>
      <c r="AG181" s="32"/>
      <c r="AI181" s="143"/>
      <c r="AJ181" s="143"/>
      <c r="AK181" s="143"/>
      <c r="AL181" s="29"/>
      <c r="AM181" s="32"/>
      <c r="AN181" s="29"/>
      <c r="AO181" s="32"/>
      <c r="AP181" s="29"/>
      <c r="AQ181" s="32"/>
      <c r="AR181" s="29"/>
      <c r="AS181" s="32"/>
      <c r="AT181" s="29"/>
      <c r="AU181" s="32"/>
      <c r="AV181" s="32"/>
      <c r="AX181" s="143"/>
      <c r="AY181" s="143"/>
      <c r="AZ181" s="143"/>
      <c r="BA181" s="29"/>
      <c r="BB181" s="32"/>
      <c r="BC181" s="29"/>
      <c r="BD181" s="32"/>
      <c r="BE181" s="29"/>
      <c r="BF181" s="32"/>
      <c r="BG181" s="29"/>
      <c r="BH181" s="32"/>
      <c r="BI181" s="29"/>
      <c r="BJ181" s="32"/>
      <c r="BK181" s="32"/>
      <c r="BM181" s="143"/>
      <c r="BN181" s="143"/>
      <c r="BO181" s="143"/>
      <c r="BP181" s="29"/>
      <c r="BQ181" s="32"/>
      <c r="BR181" s="29"/>
      <c r="BS181" s="32"/>
      <c r="BT181" s="29"/>
      <c r="BU181" s="32"/>
      <c r="BV181" s="29"/>
      <c r="BW181" s="32"/>
      <c r="BX181" s="29"/>
      <c r="BY181" s="32"/>
      <c r="BZ181" s="32"/>
      <c r="CB181" s="143"/>
      <c r="CC181" s="143"/>
      <c r="CD181" s="143"/>
      <c r="CE181" s="29"/>
      <c r="CF181" s="32"/>
      <c r="CG181" s="29"/>
      <c r="CH181" s="32"/>
      <c r="CI181" s="29"/>
      <c r="CJ181" s="32"/>
      <c r="CK181" s="29"/>
      <c r="CL181" s="32"/>
      <c r="CM181" s="29"/>
      <c r="CN181" s="32"/>
      <c r="CO181" s="32"/>
      <c r="CQ181" s="144"/>
      <c r="CR181" s="144"/>
      <c r="CS181" s="144"/>
      <c r="CT181" s="29"/>
      <c r="CU181" s="32"/>
      <c r="CV181" s="29"/>
      <c r="CW181" s="32"/>
      <c r="CX181" s="29"/>
      <c r="CY181" s="32"/>
      <c r="CZ181" s="29"/>
      <c r="DA181" s="32"/>
      <c r="DB181" s="29"/>
      <c r="DC181" s="32"/>
      <c r="DD181" s="32"/>
      <c r="DF181" s="143"/>
      <c r="DG181" s="143"/>
      <c r="DH181" s="143"/>
      <c r="DI181" s="29"/>
      <c r="DJ181" s="32"/>
      <c r="DK181" s="29"/>
      <c r="DL181" s="32"/>
      <c r="DM181" s="29"/>
      <c r="DN181" s="32"/>
      <c r="DO181" s="29"/>
      <c r="DP181" s="32"/>
      <c r="DQ181" s="29"/>
      <c r="DR181" s="32"/>
      <c r="DS181" s="32"/>
      <c r="DU181" s="143"/>
      <c r="DV181" s="143"/>
      <c r="DW181" s="143"/>
      <c r="DX181" s="29"/>
      <c r="DY181" s="32"/>
      <c r="DZ181" s="29"/>
      <c r="EA181" s="32"/>
      <c r="EB181" s="29"/>
      <c r="EC181" s="32"/>
      <c r="ED181" s="29"/>
      <c r="EE181" s="32"/>
      <c r="EF181" s="29"/>
      <c r="EG181" s="32"/>
      <c r="EH181" s="32"/>
      <c r="EJ181" s="143"/>
      <c r="EK181" s="143"/>
      <c r="EL181" s="143"/>
      <c r="EM181" s="29"/>
      <c r="EN181" s="32"/>
      <c r="EO181" s="29"/>
      <c r="EP181" s="32"/>
      <c r="EQ181" s="29"/>
      <c r="ER181" s="32"/>
      <c r="ES181" s="29"/>
      <c r="ET181" s="32"/>
      <c r="EU181" s="29"/>
      <c r="EV181" s="32"/>
      <c r="EW181" s="32"/>
    </row>
    <row r="182" spans="1:153" ht="9.9" customHeight="1">
      <c r="C182" s="32"/>
      <c r="D182" s="34"/>
      <c r="E182" s="143"/>
      <c r="F182" s="143"/>
      <c r="G182" s="143"/>
      <c r="H182" s="29"/>
      <c r="I182" s="32"/>
      <c r="J182" s="29"/>
      <c r="K182" s="32"/>
      <c r="L182" s="29"/>
      <c r="M182" s="32"/>
      <c r="N182" s="29"/>
      <c r="O182" s="32"/>
      <c r="P182" s="29"/>
      <c r="Q182" s="32"/>
      <c r="R182" s="32"/>
      <c r="T182" s="143"/>
      <c r="U182" s="143"/>
      <c r="V182" s="143"/>
      <c r="W182" s="29"/>
      <c r="X182" s="32"/>
      <c r="Y182" s="29"/>
      <c r="Z182" s="32"/>
      <c r="AA182" s="29"/>
      <c r="AB182" s="32"/>
      <c r="AC182" s="29"/>
      <c r="AD182" s="32"/>
      <c r="AE182" s="29"/>
      <c r="AF182" s="32"/>
      <c r="AG182" s="32"/>
      <c r="AI182" s="143"/>
      <c r="AJ182" s="143"/>
      <c r="AK182" s="143"/>
      <c r="AL182" s="29"/>
      <c r="AM182" s="32"/>
      <c r="AN182" s="29"/>
      <c r="AO182" s="32"/>
      <c r="AP182" s="29"/>
      <c r="AQ182" s="32"/>
      <c r="AR182" s="29"/>
      <c r="AS182" s="32"/>
      <c r="AT182" s="29"/>
      <c r="AU182" s="32"/>
      <c r="AV182" s="32"/>
      <c r="AX182" s="143"/>
      <c r="AY182" s="143"/>
      <c r="AZ182" s="143"/>
      <c r="BA182" s="29"/>
      <c r="BB182" s="32"/>
      <c r="BC182" s="29"/>
      <c r="BD182" s="32"/>
      <c r="BE182" s="29"/>
      <c r="BF182" s="32"/>
      <c r="BG182" s="29"/>
      <c r="BH182" s="32"/>
      <c r="BI182" s="29"/>
      <c r="BJ182" s="32"/>
      <c r="BK182" s="32"/>
      <c r="BM182" s="143"/>
      <c r="BN182" s="143"/>
      <c r="BO182" s="143"/>
      <c r="BP182" s="29"/>
      <c r="BQ182" s="32"/>
      <c r="BR182" s="29"/>
      <c r="BS182" s="32"/>
      <c r="BT182" s="29"/>
      <c r="BU182" s="32"/>
      <c r="BV182" s="29"/>
      <c r="BW182" s="32"/>
      <c r="BX182" s="29"/>
      <c r="BY182" s="32"/>
      <c r="BZ182" s="32"/>
      <c r="CB182" s="143"/>
      <c r="CC182" s="143"/>
      <c r="CD182" s="143"/>
      <c r="CE182" s="29"/>
      <c r="CF182" s="32"/>
      <c r="CG182" s="29"/>
      <c r="CH182" s="32"/>
      <c r="CI182" s="29"/>
      <c r="CJ182" s="32"/>
      <c r="CK182" s="29"/>
      <c r="CL182" s="32"/>
      <c r="CM182" s="29"/>
      <c r="CN182" s="32"/>
      <c r="CO182" s="32"/>
      <c r="CQ182" s="144"/>
      <c r="CR182" s="144"/>
      <c r="CS182" s="144"/>
      <c r="CT182" s="29"/>
      <c r="CU182" s="32"/>
      <c r="CV182" s="29"/>
      <c r="CW182" s="32"/>
      <c r="CX182" s="29"/>
      <c r="CY182" s="32"/>
      <c r="CZ182" s="29"/>
      <c r="DA182" s="32"/>
      <c r="DB182" s="29"/>
      <c r="DC182" s="32"/>
      <c r="DD182" s="32"/>
      <c r="DF182" s="143"/>
      <c r="DG182" s="143"/>
      <c r="DH182" s="143"/>
      <c r="DI182" s="29"/>
      <c r="DJ182" s="32"/>
      <c r="DK182" s="29"/>
      <c r="DL182" s="32"/>
      <c r="DM182" s="29"/>
      <c r="DN182" s="32"/>
      <c r="DO182" s="29"/>
      <c r="DP182" s="32"/>
      <c r="DQ182" s="29"/>
      <c r="DR182" s="32"/>
      <c r="DS182" s="32"/>
      <c r="DU182" s="143"/>
      <c r="DV182" s="143"/>
      <c r="DW182" s="143"/>
      <c r="DX182" s="29"/>
      <c r="DY182" s="32"/>
      <c r="DZ182" s="29"/>
      <c r="EA182" s="32"/>
      <c r="EB182" s="29"/>
      <c r="EC182" s="32"/>
      <c r="ED182" s="29"/>
      <c r="EE182" s="32"/>
      <c r="EF182" s="29"/>
      <c r="EG182" s="32"/>
      <c r="EH182" s="32"/>
      <c r="EJ182" s="143"/>
      <c r="EK182" s="143"/>
      <c r="EL182" s="143"/>
      <c r="EM182" s="29"/>
      <c r="EN182" s="32"/>
      <c r="EO182" s="29"/>
      <c r="EP182" s="32"/>
      <c r="EQ182" s="29"/>
      <c r="ER182" s="32"/>
      <c r="ES182" s="29"/>
      <c r="ET182" s="32"/>
      <c r="EU182" s="29"/>
      <c r="EV182" s="32"/>
      <c r="EW182" s="32"/>
    </row>
    <row r="183" spans="1:153" ht="9.9" customHeight="1">
      <c r="C183" s="32"/>
      <c r="D183" s="34"/>
      <c r="E183" s="143"/>
      <c r="F183" s="143"/>
      <c r="G183" s="143"/>
      <c r="H183" s="29"/>
      <c r="I183" s="32"/>
      <c r="J183" s="29"/>
      <c r="K183" s="32"/>
      <c r="L183" s="29"/>
      <c r="M183" s="32"/>
      <c r="N183" s="29"/>
      <c r="O183" s="32"/>
      <c r="P183" s="29"/>
      <c r="Q183" s="32"/>
      <c r="R183" s="32"/>
      <c r="T183" s="143"/>
      <c r="U183" s="143"/>
      <c r="V183" s="143"/>
      <c r="W183" s="29"/>
      <c r="X183" s="32"/>
      <c r="Y183" s="29"/>
      <c r="Z183" s="32"/>
      <c r="AA183" s="29"/>
      <c r="AB183" s="32"/>
      <c r="AC183" s="29"/>
      <c r="AD183" s="32"/>
      <c r="AE183" s="29"/>
      <c r="AF183" s="32"/>
      <c r="AG183" s="32"/>
      <c r="AI183" s="143"/>
      <c r="AJ183" s="143"/>
      <c r="AK183" s="143"/>
      <c r="AL183" s="29"/>
      <c r="AM183" s="32"/>
      <c r="AN183" s="29"/>
      <c r="AO183" s="32"/>
      <c r="AP183" s="29"/>
      <c r="AQ183" s="32"/>
      <c r="AR183" s="29"/>
      <c r="AS183" s="32"/>
      <c r="AT183" s="29"/>
      <c r="AU183" s="32"/>
      <c r="AV183" s="32"/>
      <c r="AX183" s="143"/>
      <c r="AY183" s="143"/>
      <c r="AZ183" s="143"/>
      <c r="BA183" s="29"/>
      <c r="BB183" s="32"/>
      <c r="BC183" s="29"/>
      <c r="BD183" s="32"/>
      <c r="BE183" s="29"/>
      <c r="BF183" s="32"/>
      <c r="BG183" s="29"/>
      <c r="BH183" s="32"/>
      <c r="BI183" s="29"/>
      <c r="BJ183" s="32"/>
      <c r="BK183" s="32"/>
      <c r="BM183" s="143"/>
      <c r="BN183" s="143"/>
      <c r="BO183" s="143"/>
      <c r="BP183" s="29"/>
      <c r="BQ183" s="32"/>
      <c r="BR183" s="29"/>
      <c r="BS183" s="32"/>
      <c r="BT183" s="29"/>
      <c r="BU183" s="32"/>
      <c r="BV183" s="29"/>
      <c r="BW183" s="32"/>
      <c r="BX183" s="29"/>
      <c r="BY183" s="32"/>
      <c r="BZ183" s="32"/>
      <c r="CB183" s="143"/>
      <c r="CC183" s="143"/>
      <c r="CD183" s="143"/>
      <c r="CE183" s="29"/>
      <c r="CF183" s="32"/>
      <c r="CG183" s="29"/>
      <c r="CH183" s="32"/>
      <c r="CI183" s="29"/>
      <c r="CJ183" s="32"/>
      <c r="CK183" s="29"/>
      <c r="CL183" s="32"/>
      <c r="CM183" s="29"/>
      <c r="CN183" s="32"/>
      <c r="CO183" s="32"/>
      <c r="CQ183" s="144"/>
      <c r="CR183" s="144"/>
      <c r="CS183" s="144"/>
      <c r="CT183" s="29"/>
      <c r="CU183" s="32"/>
      <c r="CV183" s="29"/>
      <c r="CW183" s="32"/>
      <c r="CX183" s="29"/>
      <c r="CY183" s="32"/>
      <c r="CZ183" s="29"/>
      <c r="DA183" s="32"/>
      <c r="DB183" s="29"/>
      <c r="DC183" s="32"/>
      <c r="DD183" s="32"/>
      <c r="DF183" s="143"/>
      <c r="DG183" s="143"/>
      <c r="DH183" s="143"/>
      <c r="DI183" s="29"/>
      <c r="DJ183" s="32"/>
      <c r="DK183" s="29"/>
      <c r="DL183" s="32"/>
      <c r="DM183" s="29"/>
      <c r="DN183" s="32"/>
      <c r="DO183" s="29"/>
      <c r="DP183" s="32"/>
      <c r="DQ183" s="29"/>
      <c r="DR183" s="32"/>
      <c r="DS183" s="32"/>
      <c r="DU183" s="143"/>
      <c r="DV183" s="143"/>
      <c r="DW183" s="143"/>
      <c r="DX183" s="29"/>
      <c r="DY183" s="32"/>
      <c r="DZ183" s="29"/>
      <c r="EA183" s="32"/>
      <c r="EB183" s="29"/>
      <c r="EC183" s="32"/>
      <c r="ED183" s="29"/>
      <c r="EE183" s="32"/>
      <c r="EF183" s="29"/>
      <c r="EG183" s="32"/>
      <c r="EH183" s="32"/>
      <c r="EJ183" s="143"/>
      <c r="EK183" s="143"/>
      <c r="EL183" s="143"/>
      <c r="EM183" s="29"/>
      <c r="EN183" s="32"/>
      <c r="EO183" s="29"/>
      <c r="EP183" s="32"/>
      <c r="EQ183" s="29"/>
      <c r="ER183" s="32"/>
      <c r="ES183" s="29"/>
      <c r="ET183" s="32"/>
      <c r="EU183" s="29"/>
      <c r="EV183" s="32"/>
      <c r="EW183" s="32"/>
    </row>
    <row r="184" spans="1:153" ht="9.9" customHeight="1">
      <c r="C184" s="32"/>
      <c r="D184" s="34"/>
      <c r="E184" s="143"/>
      <c r="F184" s="143"/>
      <c r="G184" s="143"/>
      <c r="H184" s="29"/>
      <c r="I184" s="32"/>
      <c r="J184" s="29"/>
      <c r="K184" s="32"/>
      <c r="L184" s="29"/>
      <c r="M184" s="32"/>
      <c r="N184" s="29"/>
      <c r="O184" s="32"/>
      <c r="P184" s="29"/>
      <c r="Q184" s="32"/>
      <c r="R184" s="32"/>
      <c r="T184" s="143"/>
      <c r="U184" s="143"/>
      <c r="V184" s="143"/>
      <c r="W184" s="29"/>
      <c r="X184" s="32"/>
      <c r="Y184" s="29"/>
      <c r="Z184" s="32"/>
      <c r="AA184" s="29"/>
      <c r="AB184" s="32"/>
      <c r="AC184" s="29"/>
      <c r="AD184" s="32"/>
      <c r="AE184" s="29"/>
      <c r="AF184" s="32"/>
      <c r="AG184" s="32"/>
      <c r="AI184" s="143"/>
      <c r="AJ184" s="143"/>
      <c r="AK184" s="143"/>
      <c r="AL184" s="29"/>
      <c r="AM184" s="32"/>
      <c r="AN184" s="29"/>
      <c r="AO184" s="32"/>
      <c r="AP184" s="29"/>
      <c r="AQ184" s="32"/>
      <c r="AR184" s="29"/>
      <c r="AS184" s="32"/>
      <c r="AT184" s="29"/>
      <c r="AU184" s="32"/>
      <c r="AV184" s="32"/>
      <c r="AX184" s="143"/>
      <c r="AY184" s="143"/>
      <c r="AZ184" s="143"/>
      <c r="BA184" s="29"/>
      <c r="BB184" s="32"/>
      <c r="BC184" s="29"/>
      <c r="BD184" s="32"/>
      <c r="BE184" s="29"/>
      <c r="BF184" s="32"/>
      <c r="BG184" s="29"/>
      <c r="BH184" s="32"/>
      <c r="BI184" s="29"/>
      <c r="BJ184" s="32"/>
      <c r="BK184" s="32"/>
      <c r="BM184" s="143"/>
      <c r="BN184" s="143"/>
      <c r="BO184" s="143"/>
      <c r="BP184" s="29"/>
      <c r="BQ184" s="32"/>
      <c r="BR184" s="29"/>
      <c r="BS184" s="32"/>
      <c r="BT184" s="29"/>
      <c r="BU184" s="32"/>
      <c r="BV184" s="29"/>
      <c r="BW184" s="32"/>
      <c r="BX184" s="29"/>
      <c r="BY184" s="32"/>
      <c r="BZ184" s="32"/>
      <c r="CB184" s="143"/>
      <c r="CC184" s="143"/>
      <c r="CD184" s="143"/>
      <c r="CE184" s="29"/>
      <c r="CF184" s="32"/>
      <c r="CG184" s="29"/>
      <c r="CH184" s="32"/>
      <c r="CI184" s="29"/>
      <c r="CJ184" s="32"/>
      <c r="CK184" s="29"/>
      <c r="CL184" s="32"/>
      <c r="CM184" s="29"/>
      <c r="CN184" s="32"/>
      <c r="CO184" s="32"/>
      <c r="CQ184" s="144"/>
      <c r="CR184" s="144"/>
      <c r="CS184" s="144"/>
      <c r="CT184" s="29"/>
      <c r="CU184" s="32"/>
      <c r="CV184" s="29"/>
      <c r="CW184" s="32"/>
      <c r="CX184" s="29"/>
      <c r="CY184" s="32"/>
      <c r="CZ184" s="29"/>
      <c r="DA184" s="32"/>
      <c r="DB184" s="29"/>
      <c r="DC184" s="32"/>
      <c r="DD184" s="32"/>
      <c r="DF184" s="143"/>
      <c r="DG184" s="143"/>
      <c r="DH184" s="143"/>
      <c r="DI184" s="29"/>
      <c r="DJ184" s="32"/>
      <c r="DK184" s="29"/>
      <c r="DL184" s="32"/>
      <c r="DM184" s="29"/>
      <c r="DN184" s="32"/>
      <c r="DO184" s="29"/>
      <c r="DP184" s="32"/>
      <c r="DQ184" s="29"/>
      <c r="DR184" s="32"/>
      <c r="DS184" s="32"/>
      <c r="DU184" s="143"/>
      <c r="DV184" s="143"/>
      <c r="DW184" s="143"/>
      <c r="DX184" s="29"/>
      <c r="DY184" s="32"/>
      <c r="DZ184" s="29"/>
      <c r="EA184" s="32"/>
      <c r="EB184" s="29"/>
      <c r="EC184" s="32"/>
      <c r="ED184" s="29"/>
      <c r="EE184" s="32"/>
      <c r="EF184" s="29"/>
      <c r="EG184" s="32"/>
      <c r="EH184" s="32"/>
      <c r="EJ184" s="143"/>
      <c r="EK184" s="143"/>
      <c r="EL184" s="143"/>
      <c r="EM184" s="29"/>
      <c r="EN184" s="32"/>
      <c r="EO184" s="29"/>
      <c r="EP184" s="32"/>
      <c r="EQ184" s="29"/>
      <c r="ER184" s="32"/>
      <c r="ES184" s="29"/>
      <c r="ET184" s="32"/>
      <c r="EU184" s="29"/>
      <c r="EV184" s="32"/>
      <c r="EW184" s="32"/>
    </row>
    <row r="185" spans="1:153" ht="9.9" customHeight="1">
      <c r="C185" s="32"/>
      <c r="D185" s="34"/>
      <c r="E185" s="143"/>
      <c r="F185" s="143"/>
      <c r="G185" s="143"/>
      <c r="H185" s="29"/>
      <c r="I185" s="32"/>
      <c r="J185" s="29"/>
      <c r="K185" s="32"/>
      <c r="L185" s="29"/>
      <c r="M185" s="32"/>
      <c r="N185" s="29"/>
      <c r="O185" s="32"/>
      <c r="P185" s="29"/>
      <c r="Q185" s="32"/>
      <c r="R185" s="32"/>
      <c r="T185" s="143"/>
      <c r="U185" s="143"/>
      <c r="V185" s="143"/>
      <c r="W185" s="29"/>
      <c r="X185" s="32"/>
      <c r="Y185" s="29"/>
      <c r="Z185" s="32"/>
      <c r="AA185" s="29"/>
      <c r="AB185" s="32"/>
      <c r="AC185" s="29"/>
      <c r="AD185" s="32"/>
      <c r="AE185" s="29"/>
      <c r="AF185" s="32"/>
      <c r="AG185" s="32"/>
      <c r="AI185" s="143"/>
      <c r="AJ185" s="143"/>
      <c r="AK185" s="143"/>
      <c r="AL185" s="29"/>
      <c r="AM185" s="32"/>
      <c r="AN185" s="29"/>
      <c r="AO185" s="32"/>
      <c r="AP185" s="29"/>
      <c r="AQ185" s="32"/>
      <c r="AR185" s="29"/>
      <c r="AS185" s="32"/>
      <c r="AT185" s="29"/>
      <c r="AU185" s="32"/>
      <c r="AV185" s="32"/>
      <c r="AX185" s="143"/>
      <c r="AY185" s="143"/>
      <c r="AZ185" s="143"/>
      <c r="BA185" s="29"/>
      <c r="BB185" s="32"/>
      <c r="BC185" s="29"/>
      <c r="BD185" s="32"/>
      <c r="BE185" s="29"/>
      <c r="BF185" s="32"/>
      <c r="BG185" s="29"/>
      <c r="BH185" s="32"/>
      <c r="BI185" s="29"/>
      <c r="BJ185" s="32"/>
      <c r="BK185" s="32"/>
      <c r="BM185" s="143"/>
      <c r="BN185" s="143"/>
      <c r="BO185" s="143"/>
      <c r="BP185" s="29"/>
      <c r="BQ185" s="32"/>
      <c r="BR185" s="29"/>
      <c r="BS185" s="32"/>
      <c r="BT185" s="29"/>
      <c r="BU185" s="32"/>
      <c r="BV185" s="29"/>
      <c r="BW185" s="32"/>
      <c r="BX185" s="29"/>
      <c r="BY185" s="32"/>
      <c r="BZ185" s="32"/>
      <c r="CB185" s="143"/>
      <c r="CC185" s="143"/>
      <c r="CD185" s="143"/>
      <c r="CE185" s="29"/>
      <c r="CF185" s="32"/>
      <c r="CG185" s="29"/>
      <c r="CH185" s="32"/>
      <c r="CI185" s="29"/>
      <c r="CJ185" s="32"/>
      <c r="CK185" s="29"/>
      <c r="CL185" s="32"/>
      <c r="CM185" s="29"/>
      <c r="CN185" s="32"/>
      <c r="CO185" s="32"/>
      <c r="CQ185" s="144"/>
      <c r="CR185" s="144"/>
      <c r="CS185" s="144"/>
      <c r="CT185" s="29"/>
      <c r="CU185" s="32"/>
      <c r="CV185" s="29"/>
      <c r="CW185" s="32"/>
      <c r="CX185" s="29"/>
      <c r="CY185" s="32"/>
      <c r="CZ185" s="29"/>
      <c r="DA185" s="32"/>
      <c r="DB185" s="29"/>
      <c r="DC185" s="32"/>
      <c r="DD185" s="32"/>
      <c r="DF185" s="143"/>
      <c r="DG185" s="143"/>
      <c r="DH185" s="143"/>
      <c r="DI185" s="29"/>
      <c r="DJ185" s="32"/>
      <c r="DK185" s="29"/>
      <c r="DL185" s="32"/>
      <c r="DM185" s="29"/>
      <c r="DN185" s="32"/>
      <c r="DO185" s="29"/>
      <c r="DP185" s="32"/>
      <c r="DQ185" s="29"/>
      <c r="DR185" s="32"/>
      <c r="DS185" s="32"/>
      <c r="DU185" s="143"/>
      <c r="DV185" s="143"/>
      <c r="DW185" s="143"/>
      <c r="DX185" s="29"/>
      <c r="DY185" s="32"/>
      <c r="DZ185" s="29"/>
      <c r="EA185" s="32"/>
      <c r="EB185" s="29"/>
      <c r="EC185" s="32"/>
      <c r="ED185" s="29"/>
      <c r="EE185" s="32"/>
      <c r="EF185" s="29"/>
      <c r="EG185" s="32"/>
      <c r="EH185" s="32"/>
      <c r="EJ185" s="143"/>
      <c r="EK185" s="143"/>
      <c r="EL185" s="143"/>
      <c r="EM185" s="29"/>
      <c r="EN185" s="32"/>
      <c r="EO185" s="29"/>
      <c r="EP185" s="32"/>
      <c r="EQ185" s="29"/>
      <c r="ER185" s="32"/>
      <c r="ES185" s="29"/>
      <c r="ET185" s="32"/>
      <c r="EU185" s="29"/>
      <c r="EV185" s="32"/>
      <c r="EW185" s="32"/>
    </row>
    <row r="186" spans="1:153" ht="9.9" customHeight="1">
      <c r="C186" s="32"/>
      <c r="D186" s="34"/>
      <c r="E186" s="143"/>
      <c r="F186" s="143"/>
      <c r="G186" s="143"/>
      <c r="H186" s="29"/>
      <c r="I186" s="32"/>
      <c r="J186" s="29"/>
      <c r="K186" s="32"/>
      <c r="L186" s="29"/>
      <c r="M186" s="32"/>
      <c r="N186" s="29"/>
      <c r="O186" s="32"/>
      <c r="P186" s="29"/>
      <c r="Q186" s="32"/>
      <c r="R186" s="32"/>
      <c r="T186" s="143"/>
      <c r="U186" s="143"/>
      <c r="V186" s="143"/>
      <c r="W186" s="29"/>
      <c r="X186" s="32"/>
      <c r="Y186" s="29"/>
      <c r="Z186" s="32"/>
      <c r="AA186" s="29"/>
      <c r="AB186" s="32"/>
      <c r="AC186" s="29"/>
      <c r="AD186" s="32"/>
      <c r="AE186" s="29"/>
      <c r="AF186" s="32"/>
      <c r="AG186" s="32"/>
      <c r="AI186" s="143"/>
      <c r="AJ186" s="143"/>
      <c r="AK186" s="143"/>
      <c r="AL186" s="29"/>
      <c r="AM186" s="32"/>
      <c r="AN186" s="29"/>
      <c r="AO186" s="32"/>
      <c r="AP186" s="29"/>
      <c r="AQ186" s="32"/>
      <c r="AR186" s="29"/>
      <c r="AS186" s="32"/>
      <c r="AT186" s="29"/>
      <c r="AU186" s="32"/>
      <c r="AV186" s="32"/>
      <c r="AX186" s="143"/>
      <c r="AY186" s="143"/>
      <c r="AZ186" s="143"/>
      <c r="BA186" s="29"/>
      <c r="BB186" s="32"/>
      <c r="BC186" s="29"/>
      <c r="BD186" s="32"/>
      <c r="BE186" s="29"/>
      <c r="BF186" s="32"/>
      <c r="BG186" s="29"/>
      <c r="BH186" s="32"/>
      <c r="BI186" s="29"/>
      <c r="BJ186" s="32"/>
      <c r="BK186" s="32"/>
      <c r="BM186" s="143"/>
      <c r="BN186" s="143"/>
      <c r="BO186" s="143"/>
      <c r="BP186" s="29"/>
      <c r="BQ186" s="32"/>
      <c r="BR186" s="29"/>
      <c r="BS186" s="32"/>
      <c r="BT186" s="29"/>
      <c r="BU186" s="32"/>
      <c r="BV186" s="29"/>
      <c r="BW186" s="32"/>
      <c r="BX186" s="29"/>
      <c r="BY186" s="32"/>
      <c r="BZ186" s="32"/>
      <c r="CB186" s="143"/>
      <c r="CC186" s="143"/>
      <c r="CD186" s="143"/>
      <c r="CE186" s="29"/>
      <c r="CF186" s="32"/>
      <c r="CG186" s="29"/>
      <c r="CH186" s="32"/>
      <c r="CI186" s="29"/>
      <c r="CJ186" s="32"/>
      <c r="CK186" s="29"/>
      <c r="CL186" s="32"/>
      <c r="CM186" s="29"/>
      <c r="CN186" s="32"/>
      <c r="CO186" s="32"/>
      <c r="CQ186" s="144"/>
      <c r="CR186" s="144"/>
      <c r="CS186" s="144"/>
      <c r="CT186" s="29"/>
      <c r="CU186" s="32"/>
      <c r="CV186" s="29"/>
      <c r="CW186" s="32"/>
      <c r="CX186" s="29"/>
      <c r="CY186" s="32"/>
      <c r="CZ186" s="29"/>
      <c r="DA186" s="32"/>
      <c r="DB186" s="29"/>
      <c r="DC186" s="32"/>
      <c r="DD186" s="32"/>
      <c r="DF186" s="143"/>
      <c r="DG186" s="143"/>
      <c r="DH186" s="143"/>
      <c r="DI186" s="29"/>
      <c r="DJ186" s="32"/>
      <c r="DK186" s="29"/>
      <c r="DL186" s="32"/>
      <c r="DM186" s="29"/>
      <c r="DN186" s="32"/>
      <c r="DO186" s="29"/>
      <c r="DP186" s="32"/>
      <c r="DQ186" s="29"/>
      <c r="DR186" s="32"/>
      <c r="DS186" s="32"/>
      <c r="DU186" s="143"/>
      <c r="DV186" s="143"/>
      <c r="DW186" s="143"/>
      <c r="DX186" s="29"/>
      <c r="DY186" s="32"/>
      <c r="DZ186" s="29"/>
      <c r="EA186" s="32"/>
      <c r="EB186" s="29"/>
      <c r="EC186" s="32"/>
      <c r="ED186" s="29"/>
      <c r="EE186" s="32"/>
      <c r="EF186" s="29"/>
      <c r="EG186" s="32"/>
      <c r="EH186" s="32"/>
      <c r="EJ186" s="143"/>
      <c r="EK186" s="143"/>
      <c r="EL186" s="143"/>
      <c r="EM186" s="29"/>
      <c r="EN186" s="32"/>
      <c r="EO186" s="29"/>
      <c r="EP186" s="32"/>
      <c r="EQ186" s="29"/>
      <c r="ER186" s="32"/>
      <c r="ES186" s="29"/>
      <c r="ET186" s="32"/>
      <c r="EU186" s="29"/>
      <c r="EV186" s="32"/>
      <c r="EW186" s="32"/>
    </row>
    <row r="187" spans="1:153" ht="9.9" customHeight="1">
      <c r="A187" s="32"/>
      <c r="C187" s="32"/>
      <c r="D187" s="34"/>
      <c r="E187" s="143"/>
      <c r="F187" s="143"/>
      <c r="G187" s="143"/>
      <c r="H187" s="29"/>
      <c r="I187" s="32"/>
      <c r="J187" s="29"/>
      <c r="K187" s="32"/>
      <c r="L187" s="29"/>
      <c r="M187" s="32"/>
      <c r="N187" s="29"/>
      <c r="O187" s="32"/>
      <c r="P187" s="29"/>
      <c r="Q187" s="32"/>
      <c r="R187" s="32"/>
      <c r="T187" s="143"/>
      <c r="U187" s="143"/>
      <c r="V187" s="143"/>
      <c r="W187" s="29"/>
      <c r="X187" s="32"/>
      <c r="Y187" s="29"/>
      <c r="Z187" s="32"/>
      <c r="AA187" s="29"/>
      <c r="AB187" s="32"/>
      <c r="AC187" s="29"/>
      <c r="AD187" s="32"/>
      <c r="AE187" s="29"/>
      <c r="AF187" s="32"/>
      <c r="AG187" s="32"/>
      <c r="AI187" s="143"/>
      <c r="AJ187" s="143"/>
      <c r="AK187" s="143"/>
      <c r="AL187" s="29"/>
      <c r="AM187" s="32"/>
      <c r="AN187" s="29"/>
      <c r="AO187" s="32"/>
      <c r="AP187" s="29"/>
      <c r="AQ187" s="32"/>
      <c r="AR187" s="29"/>
      <c r="AS187" s="32"/>
      <c r="AT187" s="29"/>
      <c r="AU187" s="32"/>
      <c r="AV187" s="32"/>
      <c r="AX187" s="143"/>
      <c r="AY187" s="143"/>
      <c r="AZ187" s="143"/>
      <c r="BA187" s="29"/>
      <c r="BB187" s="32"/>
      <c r="BC187" s="29"/>
      <c r="BD187" s="32"/>
      <c r="BE187" s="29"/>
      <c r="BF187" s="32"/>
      <c r="BG187" s="29"/>
      <c r="BH187" s="32"/>
      <c r="BI187" s="29"/>
      <c r="BJ187" s="32"/>
      <c r="BK187" s="32"/>
      <c r="BM187" s="143"/>
      <c r="BN187" s="143"/>
      <c r="BO187" s="143"/>
      <c r="BP187" s="29"/>
      <c r="BQ187" s="32"/>
      <c r="BR187" s="29"/>
      <c r="BS187" s="32"/>
      <c r="BT187" s="29"/>
      <c r="BU187" s="32"/>
      <c r="BV187" s="29"/>
      <c r="BW187" s="32"/>
      <c r="BX187" s="29"/>
      <c r="BY187" s="32"/>
      <c r="BZ187" s="32"/>
      <c r="CB187" s="143"/>
      <c r="CC187" s="143"/>
      <c r="CD187" s="143"/>
      <c r="CE187" s="29"/>
      <c r="CF187" s="32"/>
      <c r="CG187" s="29"/>
      <c r="CH187" s="32"/>
      <c r="CI187" s="29"/>
      <c r="CJ187" s="32"/>
      <c r="CK187" s="29"/>
      <c r="CL187" s="32"/>
      <c r="CM187" s="29"/>
      <c r="CN187" s="32"/>
      <c r="CO187" s="32"/>
      <c r="CQ187" s="144"/>
      <c r="CR187" s="144"/>
      <c r="CS187" s="144"/>
      <c r="CT187" s="29"/>
      <c r="CU187" s="32"/>
      <c r="CV187" s="29"/>
      <c r="CW187" s="32"/>
      <c r="CX187" s="29"/>
      <c r="CY187" s="32"/>
      <c r="CZ187" s="29"/>
      <c r="DA187" s="32"/>
      <c r="DB187" s="29"/>
      <c r="DC187" s="32"/>
      <c r="DD187" s="32"/>
      <c r="DF187" s="143"/>
      <c r="DG187" s="143"/>
      <c r="DH187" s="143"/>
      <c r="DI187" s="29"/>
      <c r="DJ187" s="32"/>
      <c r="DK187" s="29"/>
      <c r="DL187" s="32"/>
      <c r="DM187" s="29"/>
      <c r="DN187" s="32"/>
      <c r="DO187" s="29"/>
      <c r="DP187" s="32"/>
      <c r="DQ187" s="29"/>
      <c r="DR187" s="32"/>
      <c r="DS187" s="32"/>
      <c r="DU187" s="143"/>
      <c r="DV187" s="143"/>
      <c r="DW187" s="143"/>
      <c r="DX187" s="29"/>
      <c r="DY187" s="32"/>
      <c r="DZ187" s="29"/>
      <c r="EA187" s="32"/>
      <c r="EB187" s="29"/>
      <c r="EC187" s="32"/>
      <c r="ED187" s="29"/>
      <c r="EE187" s="32"/>
      <c r="EF187" s="29"/>
      <c r="EG187" s="32"/>
      <c r="EH187" s="32"/>
      <c r="EJ187" s="143"/>
      <c r="EK187" s="143"/>
      <c r="EL187" s="143"/>
      <c r="EM187" s="29"/>
      <c r="EN187" s="32"/>
      <c r="EO187" s="29"/>
      <c r="EP187" s="32"/>
      <c r="EQ187" s="29"/>
      <c r="ER187" s="32"/>
      <c r="ES187" s="29"/>
      <c r="ET187" s="32"/>
      <c r="EU187" s="29"/>
      <c r="EV187" s="32"/>
      <c r="EW187" s="32"/>
    </row>
    <row r="188" spans="1:153" ht="9.9" customHeight="1">
      <c r="A188" s="32"/>
      <c r="C188" s="32"/>
      <c r="D188" s="34"/>
      <c r="E188" s="143"/>
      <c r="F188" s="143"/>
      <c r="G188" s="143"/>
      <c r="H188" s="29"/>
      <c r="I188" s="32"/>
      <c r="J188" s="29"/>
      <c r="K188" s="32"/>
      <c r="L188" s="29"/>
      <c r="M188" s="32"/>
      <c r="N188" s="29"/>
      <c r="O188" s="32"/>
      <c r="P188" s="29"/>
      <c r="Q188" s="32"/>
      <c r="R188" s="32"/>
      <c r="T188" s="143"/>
      <c r="U188" s="143"/>
      <c r="V188" s="143"/>
      <c r="W188" s="29"/>
      <c r="X188" s="32"/>
      <c r="Y188" s="29"/>
      <c r="Z188" s="32"/>
      <c r="AA188" s="29"/>
      <c r="AB188" s="32"/>
      <c r="AC188" s="29"/>
      <c r="AD188" s="32"/>
      <c r="AE188" s="29"/>
      <c r="AF188" s="32"/>
      <c r="AG188" s="32"/>
      <c r="AI188" s="143"/>
      <c r="AJ188" s="143"/>
      <c r="AK188" s="143"/>
      <c r="AL188" s="29"/>
      <c r="AM188" s="32"/>
      <c r="AN188" s="29"/>
      <c r="AO188" s="32"/>
      <c r="AP188" s="29"/>
      <c r="AQ188" s="32"/>
      <c r="AR188" s="29"/>
      <c r="AS188" s="32"/>
      <c r="AT188" s="29"/>
      <c r="AU188" s="32"/>
      <c r="AV188" s="32"/>
      <c r="AX188" s="143"/>
      <c r="AY188" s="143"/>
      <c r="AZ188" s="143"/>
      <c r="BA188" s="29"/>
      <c r="BB188" s="32"/>
      <c r="BC188" s="29"/>
      <c r="BD188" s="32"/>
      <c r="BE188" s="29"/>
      <c r="BF188" s="32"/>
      <c r="BG188" s="29"/>
      <c r="BH188" s="32"/>
      <c r="BI188" s="29"/>
      <c r="BJ188" s="32"/>
      <c r="BK188" s="32"/>
      <c r="BM188" s="143"/>
      <c r="BN188" s="143"/>
      <c r="BO188" s="143"/>
      <c r="BP188" s="29"/>
      <c r="BQ188" s="32"/>
      <c r="BR188" s="29"/>
      <c r="BS188" s="32"/>
      <c r="BT188" s="29"/>
      <c r="BU188" s="32"/>
      <c r="BV188" s="29"/>
      <c r="BW188" s="32"/>
      <c r="BX188" s="29"/>
      <c r="BY188" s="32"/>
      <c r="BZ188" s="32"/>
      <c r="CB188" s="143"/>
      <c r="CC188" s="143"/>
      <c r="CD188" s="143"/>
      <c r="CE188" s="29"/>
      <c r="CF188" s="32"/>
      <c r="CG188" s="29"/>
      <c r="CH188" s="32"/>
      <c r="CI188" s="29"/>
      <c r="CJ188" s="32"/>
      <c r="CK188" s="29"/>
      <c r="CL188" s="32"/>
      <c r="CM188" s="29"/>
      <c r="CN188" s="32"/>
      <c r="CO188" s="32"/>
      <c r="CQ188" s="144"/>
      <c r="CR188" s="144"/>
      <c r="CS188" s="144"/>
      <c r="CT188" s="29"/>
      <c r="CU188" s="32"/>
      <c r="CV188" s="29"/>
      <c r="CW188" s="32"/>
      <c r="CX188" s="29"/>
      <c r="CY188" s="32"/>
      <c r="CZ188" s="29"/>
      <c r="DA188" s="32"/>
      <c r="DB188" s="29"/>
      <c r="DC188" s="32"/>
      <c r="DD188" s="32"/>
      <c r="DF188" s="143"/>
      <c r="DG188" s="143"/>
      <c r="DH188" s="143"/>
      <c r="DI188" s="29"/>
      <c r="DJ188" s="32"/>
      <c r="DK188" s="29"/>
      <c r="DL188" s="32"/>
      <c r="DM188" s="29"/>
      <c r="DN188" s="32"/>
      <c r="DO188" s="29"/>
      <c r="DP188" s="32"/>
      <c r="DQ188" s="29"/>
      <c r="DR188" s="32"/>
      <c r="DS188" s="32"/>
      <c r="DU188" s="143"/>
      <c r="DV188" s="143"/>
      <c r="DW188" s="143"/>
      <c r="DX188" s="29"/>
      <c r="DY188" s="32"/>
      <c r="DZ188" s="29"/>
      <c r="EA188" s="32"/>
      <c r="EB188" s="29"/>
      <c r="EC188" s="32"/>
      <c r="ED188" s="29"/>
      <c r="EE188" s="32"/>
      <c r="EF188" s="29"/>
      <c r="EG188" s="32"/>
      <c r="EH188" s="32"/>
      <c r="EJ188" s="143"/>
      <c r="EK188" s="143"/>
      <c r="EL188" s="143"/>
      <c r="EM188" s="29"/>
      <c r="EN188" s="32"/>
      <c r="EO188" s="29"/>
      <c r="EP188" s="32"/>
      <c r="EQ188" s="29"/>
      <c r="ER188" s="32"/>
      <c r="ES188" s="29"/>
      <c r="ET188" s="32"/>
      <c r="EU188" s="29"/>
      <c r="EV188" s="32"/>
      <c r="EW188" s="32"/>
    </row>
    <row r="189" spans="1:153" ht="9.9" customHeight="1">
      <c r="A189" s="32"/>
      <c r="C189" s="32"/>
      <c r="D189" s="34"/>
      <c r="E189" s="143"/>
      <c r="F189" s="143"/>
      <c r="G189" s="143"/>
      <c r="H189" s="29"/>
      <c r="I189" s="32"/>
      <c r="J189" s="29"/>
      <c r="K189" s="32"/>
      <c r="L189" s="29"/>
      <c r="M189" s="32"/>
      <c r="N189" s="29"/>
      <c r="O189" s="32"/>
      <c r="P189" s="29"/>
      <c r="Q189" s="32"/>
      <c r="R189" s="32"/>
      <c r="T189" s="143"/>
      <c r="U189" s="143"/>
      <c r="V189" s="143"/>
      <c r="W189" s="29"/>
      <c r="X189" s="32"/>
      <c r="Y189" s="29"/>
      <c r="Z189" s="32"/>
      <c r="AA189" s="29"/>
      <c r="AB189" s="32"/>
      <c r="AC189" s="29"/>
      <c r="AD189" s="32"/>
      <c r="AE189" s="29"/>
      <c r="AF189" s="32"/>
      <c r="AG189" s="32"/>
      <c r="AI189" s="143"/>
      <c r="AJ189" s="143"/>
      <c r="AK189" s="143"/>
      <c r="AL189" s="29"/>
      <c r="AM189" s="32"/>
      <c r="AN189" s="29"/>
      <c r="AO189" s="32"/>
      <c r="AP189" s="29"/>
      <c r="AQ189" s="32"/>
      <c r="AR189" s="29"/>
      <c r="AS189" s="32"/>
      <c r="AT189" s="29"/>
      <c r="AU189" s="32"/>
      <c r="AV189" s="32"/>
      <c r="AX189" s="143"/>
      <c r="AY189" s="143"/>
      <c r="AZ189" s="143"/>
      <c r="BA189" s="29"/>
      <c r="BB189" s="32"/>
      <c r="BC189" s="29"/>
      <c r="BD189" s="32"/>
      <c r="BE189" s="29"/>
      <c r="BF189" s="32"/>
      <c r="BG189" s="29"/>
      <c r="BH189" s="32"/>
      <c r="BI189" s="29"/>
      <c r="BJ189" s="32"/>
      <c r="BK189" s="32"/>
      <c r="BM189" s="143"/>
      <c r="BN189" s="143"/>
      <c r="BO189" s="143"/>
      <c r="BP189" s="29"/>
      <c r="BQ189" s="32"/>
      <c r="BR189" s="29"/>
      <c r="BS189" s="32"/>
      <c r="BT189" s="29"/>
      <c r="BU189" s="32"/>
      <c r="BV189" s="29"/>
      <c r="BW189" s="32"/>
      <c r="BX189" s="29"/>
      <c r="BY189" s="32"/>
      <c r="BZ189" s="32"/>
      <c r="CB189" s="143"/>
      <c r="CC189" s="143"/>
      <c r="CD189" s="143"/>
      <c r="CE189" s="29"/>
      <c r="CF189" s="32"/>
      <c r="CG189" s="29"/>
      <c r="CH189" s="32"/>
      <c r="CI189" s="29"/>
      <c r="CJ189" s="32"/>
      <c r="CK189" s="29"/>
      <c r="CL189" s="32"/>
      <c r="CM189" s="29"/>
      <c r="CN189" s="32"/>
      <c r="CO189" s="32"/>
      <c r="CQ189" s="144"/>
      <c r="CR189" s="144"/>
      <c r="CS189" s="144"/>
      <c r="CT189" s="29"/>
      <c r="CU189" s="32"/>
      <c r="CV189" s="29"/>
      <c r="CW189" s="32"/>
      <c r="CX189" s="29"/>
      <c r="CY189" s="32"/>
      <c r="CZ189" s="29"/>
      <c r="DA189" s="32"/>
      <c r="DB189" s="29"/>
      <c r="DC189" s="32"/>
      <c r="DD189" s="32"/>
      <c r="DF189" s="143"/>
      <c r="DG189" s="143"/>
      <c r="DH189" s="143"/>
      <c r="DI189" s="29"/>
      <c r="DJ189" s="32"/>
      <c r="DK189" s="29"/>
      <c r="DL189" s="32"/>
      <c r="DM189" s="29"/>
      <c r="DN189" s="32"/>
      <c r="DO189" s="29"/>
      <c r="DP189" s="32"/>
      <c r="DQ189" s="29"/>
      <c r="DR189" s="32"/>
      <c r="DS189" s="32"/>
      <c r="DU189" s="143"/>
      <c r="DV189" s="143"/>
      <c r="DW189" s="143"/>
      <c r="DX189" s="29"/>
      <c r="DY189" s="32"/>
      <c r="DZ189" s="29"/>
      <c r="EA189" s="32"/>
      <c r="EB189" s="29"/>
      <c r="EC189" s="32"/>
      <c r="ED189" s="29"/>
      <c r="EE189" s="32"/>
      <c r="EF189" s="29"/>
      <c r="EG189" s="32"/>
      <c r="EH189" s="32"/>
      <c r="EJ189" s="143"/>
      <c r="EK189" s="143"/>
      <c r="EL189" s="143"/>
      <c r="EM189" s="29"/>
      <c r="EN189" s="32"/>
      <c r="EO189" s="29"/>
      <c r="EP189" s="32"/>
      <c r="EQ189" s="29"/>
      <c r="ER189" s="32"/>
      <c r="ES189" s="29"/>
      <c r="ET189" s="32"/>
      <c r="EU189" s="29"/>
      <c r="EV189" s="32"/>
      <c r="EW189" s="32"/>
    </row>
    <row r="190" spans="1:153" ht="9.9" customHeight="1">
      <c r="A190" s="32"/>
      <c r="C190" s="32"/>
      <c r="D190" s="34"/>
      <c r="E190" s="143"/>
      <c r="F190" s="143"/>
      <c r="G190" s="143"/>
      <c r="H190" s="29"/>
      <c r="I190" s="32"/>
      <c r="J190" s="29"/>
      <c r="K190" s="32"/>
      <c r="L190" s="29"/>
      <c r="M190" s="32"/>
      <c r="N190" s="29"/>
      <c r="O190" s="32"/>
      <c r="P190" s="29"/>
      <c r="Q190" s="32"/>
      <c r="R190" s="32"/>
      <c r="T190" s="143"/>
      <c r="U190" s="143"/>
      <c r="V190" s="143"/>
      <c r="W190" s="29"/>
      <c r="X190" s="32"/>
      <c r="Y190" s="29"/>
      <c r="Z190" s="32"/>
      <c r="AA190" s="29"/>
      <c r="AB190" s="32"/>
      <c r="AC190" s="29"/>
      <c r="AD190" s="32"/>
      <c r="AE190" s="29"/>
      <c r="AF190" s="32"/>
      <c r="AG190" s="32"/>
      <c r="AI190" s="143"/>
      <c r="AJ190" s="143"/>
      <c r="AK190" s="143"/>
      <c r="AL190" s="29"/>
      <c r="AM190" s="32"/>
      <c r="AN190" s="29"/>
      <c r="AO190" s="32"/>
      <c r="AP190" s="29"/>
      <c r="AQ190" s="32"/>
      <c r="AR190" s="29"/>
      <c r="AS190" s="32"/>
      <c r="AT190" s="29"/>
      <c r="AU190" s="32"/>
      <c r="AV190" s="32"/>
      <c r="AX190" s="143"/>
      <c r="AY190" s="143"/>
      <c r="AZ190" s="143"/>
      <c r="BA190" s="29"/>
      <c r="BB190" s="32"/>
      <c r="BC190" s="29"/>
      <c r="BD190" s="32"/>
      <c r="BE190" s="29"/>
      <c r="BF190" s="32"/>
      <c r="BG190" s="29"/>
      <c r="BH190" s="32"/>
      <c r="BI190" s="29"/>
      <c r="BJ190" s="32"/>
      <c r="BK190" s="32"/>
      <c r="BM190" s="143"/>
      <c r="BN190" s="143"/>
      <c r="BO190" s="143"/>
      <c r="BP190" s="29"/>
      <c r="BQ190" s="32"/>
      <c r="BR190" s="29"/>
      <c r="BS190" s="32"/>
      <c r="BT190" s="29"/>
      <c r="BU190" s="32"/>
      <c r="BV190" s="29"/>
      <c r="BW190" s="32"/>
      <c r="BX190" s="29"/>
      <c r="BY190" s="32"/>
      <c r="BZ190" s="32"/>
      <c r="CB190" s="143"/>
      <c r="CC190" s="143"/>
      <c r="CD190" s="143"/>
      <c r="CE190" s="29"/>
      <c r="CF190" s="32"/>
      <c r="CG190" s="29"/>
      <c r="CH190" s="32"/>
      <c r="CI190" s="29"/>
      <c r="CJ190" s="32"/>
      <c r="CK190" s="29"/>
      <c r="CL190" s="32"/>
      <c r="CM190" s="29"/>
      <c r="CN190" s="32"/>
      <c r="CO190" s="32"/>
      <c r="CQ190" s="144"/>
      <c r="CR190" s="144"/>
      <c r="CS190" s="144"/>
      <c r="CT190" s="29"/>
      <c r="CU190" s="32"/>
      <c r="CV190" s="29"/>
      <c r="CW190" s="32"/>
      <c r="CX190" s="29"/>
      <c r="CY190" s="32"/>
      <c r="CZ190" s="29"/>
      <c r="DA190" s="32"/>
      <c r="DB190" s="29"/>
      <c r="DC190" s="32"/>
      <c r="DD190" s="32"/>
      <c r="DF190" s="143"/>
      <c r="DG190" s="143"/>
      <c r="DH190" s="143"/>
      <c r="DI190" s="29"/>
      <c r="DJ190" s="32"/>
      <c r="DK190" s="29"/>
      <c r="DL190" s="32"/>
      <c r="DM190" s="29"/>
      <c r="DN190" s="32"/>
      <c r="DO190" s="29"/>
      <c r="DP190" s="32"/>
      <c r="DQ190" s="29"/>
      <c r="DR190" s="32"/>
      <c r="DS190" s="32"/>
      <c r="DU190" s="143"/>
      <c r="DV190" s="143"/>
      <c r="DW190" s="143"/>
      <c r="DX190" s="29"/>
      <c r="DY190" s="32"/>
      <c r="DZ190" s="29"/>
      <c r="EA190" s="32"/>
      <c r="EB190" s="29"/>
      <c r="EC190" s="32"/>
      <c r="ED190" s="29"/>
      <c r="EE190" s="32"/>
      <c r="EF190" s="29"/>
      <c r="EG190" s="32"/>
      <c r="EH190" s="32"/>
      <c r="EJ190" s="143"/>
      <c r="EK190" s="143"/>
      <c r="EL190" s="143"/>
      <c r="EM190" s="29"/>
      <c r="EN190" s="32"/>
      <c r="EO190" s="29"/>
      <c r="EP190" s="32"/>
      <c r="EQ190" s="29"/>
      <c r="ER190" s="32"/>
      <c r="ES190" s="29"/>
      <c r="ET190" s="32"/>
      <c r="EU190" s="29"/>
      <c r="EV190" s="32"/>
      <c r="EW190" s="32"/>
    </row>
    <row r="191" spans="1:153" ht="9.9" customHeight="1">
      <c r="A191" s="32"/>
      <c r="C191" s="32"/>
      <c r="D191" s="34"/>
      <c r="E191" s="143"/>
      <c r="F191" s="143"/>
      <c r="G191" s="143"/>
      <c r="H191" s="29"/>
      <c r="I191" s="32"/>
      <c r="J191" s="29"/>
      <c r="K191" s="32"/>
      <c r="L191" s="29"/>
      <c r="M191" s="32"/>
      <c r="N191" s="29"/>
      <c r="O191" s="32"/>
      <c r="P191" s="29"/>
      <c r="Q191" s="32"/>
      <c r="R191" s="32"/>
      <c r="T191" s="143"/>
      <c r="U191" s="143"/>
      <c r="V191" s="143"/>
      <c r="W191" s="29"/>
      <c r="X191" s="32"/>
      <c r="Y191" s="29"/>
      <c r="Z191" s="32"/>
      <c r="AA191" s="29"/>
      <c r="AB191" s="32"/>
      <c r="AC191" s="29"/>
      <c r="AD191" s="32"/>
      <c r="AE191" s="29"/>
      <c r="AF191" s="32"/>
      <c r="AG191" s="32"/>
      <c r="AI191" s="143"/>
      <c r="AJ191" s="143"/>
      <c r="AK191" s="143"/>
      <c r="AL191" s="29"/>
      <c r="AM191" s="32"/>
      <c r="AN191" s="29"/>
      <c r="AO191" s="32"/>
      <c r="AP191" s="29"/>
      <c r="AQ191" s="32"/>
      <c r="AR191" s="29"/>
      <c r="AS191" s="32"/>
      <c r="AT191" s="29"/>
      <c r="AU191" s="32"/>
      <c r="AV191" s="32"/>
      <c r="AX191" s="143"/>
      <c r="AY191" s="143"/>
      <c r="AZ191" s="143"/>
      <c r="BA191" s="29"/>
      <c r="BB191" s="32"/>
      <c r="BC191" s="29"/>
      <c r="BD191" s="32"/>
      <c r="BE191" s="29"/>
      <c r="BF191" s="32"/>
      <c r="BG191" s="29"/>
      <c r="BH191" s="32"/>
      <c r="BI191" s="29"/>
      <c r="BJ191" s="32"/>
      <c r="BK191" s="32"/>
      <c r="BM191" s="143"/>
      <c r="BN191" s="143"/>
      <c r="BO191" s="143"/>
      <c r="BP191" s="29"/>
      <c r="BQ191" s="32"/>
      <c r="BR191" s="29"/>
      <c r="BS191" s="32"/>
      <c r="BT191" s="29"/>
      <c r="BU191" s="32"/>
      <c r="BV191" s="29"/>
      <c r="BW191" s="32"/>
      <c r="BX191" s="29"/>
      <c r="BY191" s="32"/>
      <c r="BZ191" s="32"/>
      <c r="CB191" s="143"/>
      <c r="CC191" s="143"/>
      <c r="CD191" s="143"/>
      <c r="CE191" s="29"/>
      <c r="CF191" s="32"/>
      <c r="CG191" s="29"/>
      <c r="CH191" s="32"/>
      <c r="CI191" s="29"/>
      <c r="CJ191" s="32"/>
      <c r="CK191" s="29"/>
      <c r="CL191" s="32"/>
      <c r="CM191" s="29"/>
      <c r="CN191" s="32"/>
      <c r="CO191" s="32"/>
      <c r="CQ191" s="144"/>
      <c r="CR191" s="144"/>
      <c r="CS191" s="144"/>
      <c r="CT191" s="29"/>
      <c r="CU191" s="32"/>
      <c r="CV191" s="29"/>
      <c r="CW191" s="32"/>
      <c r="CX191" s="29"/>
      <c r="CY191" s="32"/>
      <c r="CZ191" s="29"/>
      <c r="DA191" s="32"/>
      <c r="DB191" s="29"/>
      <c r="DC191" s="32"/>
      <c r="DD191" s="32"/>
      <c r="DF191" s="143"/>
      <c r="DG191" s="143"/>
      <c r="DH191" s="143"/>
      <c r="DI191" s="29"/>
      <c r="DJ191" s="32"/>
      <c r="DK191" s="29"/>
      <c r="DL191" s="32"/>
      <c r="DM191" s="29"/>
      <c r="DN191" s="32"/>
      <c r="DO191" s="29"/>
      <c r="DP191" s="32"/>
      <c r="DQ191" s="29"/>
      <c r="DR191" s="32"/>
      <c r="DS191" s="32"/>
      <c r="DU191" s="143"/>
      <c r="DV191" s="143"/>
      <c r="DW191" s="143"/>
      <c r="DX191" s="29"/>
      <c r="DY191" s="32"/>
      <c r="DZ191" s="29"/>
      <c r="EA191" s="32"/>
      <c r="EB191" s="29"/>
      <c r="EC191" s="32"/>
      <c r="ED191" s="29"/>
      <c r="EE191" s="32"/>
      <c r="EF191" s="29"/>
      <c r="EG191" s="32"/>
      <c r="EH191" s="32"/>
      <c r="EJ191" s="143"/>
      <c r="EK191" s="143"/>
      <c r="EL191" s="143"/>
      <c r="EM191" s="29"/>
      <c r="EN191" s="32"/>
      <c r="EO191" s="29"/>
      <c r="EP191" s="32"/>
      <c r="EQ191" s="29"/>
      <c r="ER191" s="32"/>
      <c r="ES191" s="29"/>
      <c r="ET191" s="32"/>
      <c r="EU191" s="29"/>
      <c r="EV191" s="32"/>
      <c r="EW191" s="32"/>
    </row>
    <row r="192" spans="1:153" ht="9.9" customHeight="1">
      <c r="A192" s="32"/>
      <c r="C192" s="32"/>
      <c r="D192" s="34"/>
      <c r="E192" s="143"/>
      <c r="F192" s="143"/>
      <c r="G192" s="143"/>
      <c r="H192" s="29"/>
      <c r="I192" s="32"/>
      <c r="J192" s="29"/>
      <c r="K192" s="32"/>
      <c r="L192" s="29"/>
      <c r="M192" s="32"/>
      <c r="N192" s="29"/>
      <c r="O192" s="32"/>
      <c r="P192" s="29"/>
      <c r="Q192" s="32"/>
      <c r="R192" s="32"/>
      <c r="T192" s="143"/>
      <c r="U192" s="143"/>
      <c r="V192" s="143"/>
      <c r="W192" s="29"/>
      <c r="X192" s="32"/>
      <c r="Y192" s="29"/>
      <c r="Z192" s="32"/>
      <c r="AA192" s="29"/>
      <c r="AB192" s="32"/>
      <c r="AC192" s="29"/>
      <c r="AD192" s="32"/>
      <c r="AE192" s="29"/>
      <c r="AF192" s="32"/>
      <c r="AG192" s="32"/>
      <c r="AI192" s="143"/>
      <c r="AJ192" s="143"/>
      <c r="AK192" s="143"/>
      <c r="AL192" s="29"/>
      <c r="AM192" s="32"/>
      <c r="AN192" s="29"/>
      <c r="AO192" s="32"/>
      <c r="AP192" s="29"/>
      <c r="AQ192" s="32"/>
      <c r="AR192" s="29"/>
      <c r="AS192" s="32"/>
      <c r="AT192" s="29"/>
      <c r="AU192" s="32"/>
      <c r="AV192" s="32"/>
      <c r="AX192" s="143"/>
      <c r="AY192" s="143"/>
      <c r="AZ192" s="143"/>
      <c r="BA192" s="29"/>
      <c r="BB192" s="32"/>
      <c r="BC192" s="29"/>
      <c r="BD192" s="32"/>
      <c r="BE192" s="29"/>
      <c r="BF192" s="32"/>
      <c r="BG192" s="29"/>
      <c r="BH192" s="32"/>
      <c r="BI192" s="29"/>
      <c r="BJ192" s="32"/>
      <c r="BK192" s="32"/>
      <c r="BM192" s="143"/>
      <c r="BN192" s="143"/>
      <c r="BO192" s="143"/>
      <c r="BP192" s="29"/>
      <c r="BQ192" s="32"/>
      <c r="BR192" s="29"/>
      <c r="BS192" s="32"/>
      <c r="BT192" s="29"/>
      <c r="BU192" s="32"/>
      <c r="BV192" s="29"/>
      <c r="BW192" s="32"/>
      <c r="BX192" s="29"/>
      <c r="BY192" s="32"/>
      <c r="BZ192" s="32"/>
      <c r="CB192" s="143"/>
      <c r="CC192" s="143"/>
      <c r="CD192" s="143"/>
      <c r="CE192" s="29"/>
      <c r="CF192" s="32"/>
      <c r="CG192" s="29"/>
      <c r="CH192" s="32"/>
      <c r="CI192" s="29"/>
      <c r="CJ192" s="32"/>
      <c r="CK192" s="29"/>
      <c r="CL192" s="32"/>
      <c r="CM192" s="29"/>
      <c r="CN192" s="32"/>
      <c r="CO192" s="32"/>
      <c r="CQ192" s="144"/>
      <c r="CR192" s="144"/>
      <c r="CS192" s="144"/>
      <c r="CT192" s="29"/>
      <c r="CU192" s="32"/>
      <c r="CV192" s="29"/>
      <c r="CW192" s="32"/>
      <c r="CX192" s="29"/>
      <c r="CY192" s="32"/>
      <c r="CZ192" s="29"/>
      <c r="DA192" s="32"/>
      <c r="DB192" s="29"/>
      <c r="DC192" s="32"/>
      <c r="DD192" s="32"/>
      <c r="DF192" s="143"/>
      <c r="DG192" s="143"/>
      <c r="DH192" s="143"/>
      <c r="DI192" s="29"/>
      <c r="DJ192" s="32"/>
      <c r="DK192" s="29"/>
      <c r="DL192" s="32"/>
      <c r="DM192" s="29"/>
      <c r="DN192" s="32"/>
      <c r="DO192" s="29"/>
      <c r="DP192" s="32"/>
      <c r="DQ192" s="29"/>
      <c r="DR192" s="32"/>
      <c r="DS192" s="32"/>
      <c r="DU192" s="143"/>
      <c r="DV192" s="143"/>
      <c r="DW192" s="143"/>
      <c r="DX192" s="29"/>
      <c r="DY192" s="32"/>
      <c r="DZ192" s="29"/>
      <c r="EA192" s="32"/>
      <c r="EB192" s="29"/>
      <c r="EC192" s="32"/>
      <c r="ED192" s="29"/>
      <c r="EE192" s="32"/>
      <c r="EF192" s="29"/>
      <c r="EG192" s="32"/>
      <c r="EH192" s="32"/>
      <c r="EJ192" s="143"/>
      <c r="EK192" s="143"/>
      <c r="EL192" s="143"/>
      <c r="EM192" s="29"/>
      <c r="EN192" s="32"/>
      <c r="EO192" s="29"/>
      <c r="EP192" s="32"/>
      <c r="EQ192" s="29"/>
      <c r="ER192" s="32"/>
      <c r="ES192" s="29"/>
      <c r="ET192" s="32"/>
      <c r="EU192" s="29"/>
      <c r="EV192" s="32"/>
      <c r="EW192" s="32"/>
    </row>
    <row r="193" spans="1:153" ht="9.9" customHeight="1">
      <c r="A193" s="32"/>
      <c r="C193" s="32"/>
      <c r="D193" s="34"/>
      <c r="E193" s="143"/>
      <c r="F193" s="143"/>
      <c r="G193" s="143"/>
      <c r="H193" s="29"/>
      <c r="I193" s="32"/>
      <c r="J193" s="29"/>
      <c r="K193" s="32"/>
      <c r="L193" s="29"/>
      <c r="M193" s="32"/>
      <c r="N193" s="29"/>
      <c r="O193" s="32"/>
      <c r="P193" s="29"/>
      <c r="Q193" s="32"/>
      <c r="R193" s="32"/>
      <c r="T193" s="143"/>
      <c r="U193" s="143"/>
      <c r="V193" s="143"/>
      <c r="W193" s="29"/>
      <c r="X193" s="32"/>
      <c r="Y193" s="29"/>
      <c r="Z193" s="32"/>
      <c r="AA193" s="29"/>
      <c r="AB193" s="32"/>
      <c r="AC193" s="29"/>
      <c r="AD193" s="32"/>
      <c r="AE193" s="29"/>
      <c r="AF193" s="32"/>
      <c r="AG193" s="32"/>
      <c r="AI193" s="143"/>
      <c r="AJ193" s="143"/>
      <c r="AK193" s="143"/>
      <c r="AL193" s="29"/>
      <c r="AM193" s="32"/>
      <c r="AN193" s="29"/>
      <c r="AO193" s="32"/>
      <c r="AP193" s="29"/>
      <c r="AQ193" s="32"/>
      <c r="AR193" s="29"/>
      <c r="AS193" s="32"/>
      <c r="AT193" s="29"/>
      <c r="AU193" s="32"/>
      <c r="AV193" s="32"/>
      <c r="AX193" s="143"/>
      <c r="AY193" s="143"/>
      <c r="AZ193" s="143"/>
      <c r="BA193" s="29"/>
      <c r="BB193" s="32"/>
      <c r="BC193" s="29"/>
      <c r="BD193" s="32"/>
      <c r="BE193" s="29"/>
      <c r="BF193" s="32"/>
      <c r="BG193" s="29"/>
      <c r="BH193" s="32"/>
      <c r="BI193" s="29"/>
      <c r="BJ193" s="32"/>
      <c r="BK193" s="32"/>
      <c r="BM193" s="143"/>
      <c r="BN193" s="143"/>
      <c r="BO193" s="143"/>
      <c r="BP193" s="29"/>
      <c r="BQ193" s="32"/>
      <c r="BR193" s="29"/>
      <c r="BS193" s="32"/>
      <c r="BT193" s="29"/>
      <c r="BU193" s="32"/>
      <c r="BV193" s="29"/>
      <c r="BW193" s="32"/>
      <c r="BX193" s="29"/>
      <c r="BY193" s="32"/>
      <c r="BZ193" s="32"/>
      <c r="CB193" s="143"/>
      <c r="CC193" s="143"/>
      <c r="CD193" s="143"/>
      <c r="CE193" s="29"/>
      <c r="CF193" s="32"/>
      <c r="CG193" s="29"/>
      <c r="CH193" s="32"/>
      <c r="CI193" s="29"/>
      <c r="CJ193" s="32"/>
      <c r="CK193" s="29"/>
      <c r="CL193" s="32"/>
      <c r="CM193" s="29"/>
      <c r="CN193" s="32"/>
      <c r="CO193" s="32"/>
      <c r="CQ193" s="144"/>
      <c r="CR193" s="144"/>
      <c r="CS193" s="144"/>
      <c r="CT193" s="29"/>
      <c r="CU193" s="32"/>
      <c r="CV193" s="29"/>
      <c r="CW193" s="32"/>
      <c r="CX193" s="29"/>
      <c r="CY193" s="32"/>
      <c r="CZ193" s="29"/>
      <c r="DA193" s="32"/>
      <c r="DB193" s="29"/>
      <c r="DC193" s="32"/>
      <c r="DD193" s="32"/>
      <c r="DF193" s="143"/>
      <c r="DG193" s="143"/>
      <c r="DH193" s="143"/>
      <c r="DI193" s="29"/>
      <c r="DJ193" s="32"/>
      <c r="DK193" s="29"/>
      <c r="DL193" s="32"/>
      <c r="DM193" s="29"/>
      <c r="DN193" s="32"/>
      <c r="DO193" s="29"/>
      <c r="DP193" s="32"/>
      <c r="DQ193" s="29"/>
      <c r="DR193" s="32"/>
      <c r="DS193" s="32"/>
      <c r="DU193" s="143"/>
      <c r="DV193" s="143"/>
      <c r="DW193" s="143"/>
      <c r="DX193" s="29"/>
      <c r="DY193" s="32"/>
      <c r="DZ193" s="29"/>
      <c r="EA193" s="32"/>
      <c r="EB193" s="29"/>
      <c r="EC193" s="32"/>
      <c r="ED193" s="29"/>
      <c r="EE193" s="32"/>
      <c r="EF193" s="29"/>
      <c r="EG193" s="32"/>
      <c r="EH193" s="32"/>
      <c r="EJ193" s="143"/>
      <c r="EK193" s="143"/>
      <c r="EL193" s="143"/>
      <c r="EM193" s="29"/>
      <c r="EN193" s="32"/>
      <c r="EO193" s="29"/>
      <c r="EP193" s="32"/>
      <c r="EQ193" s="29"/>
      <c r="ER193" s="32"/>
      <c r="ES193" s="29"/>
      <c r="ET193" s="32"/>
      <c r="EU193" s="29"/>
      <c r="EV193" s="32"/>
      <c r="EW193" s="32"/>
    </row>
    <row r="194" spans="1:153" ht="9.9" customHeight="1">
      <c r="A194" s="32"/>
      <c r="C194" s="32"/>
      <c r="D194" s="34"/>
      <c r="E194" s="143"/>
      <c r="F194" s="143"/>
      <c r="G194" s="143"/>
      <c r="H194" s="29"/>
      <c r="I194" s="32"/>
      <c r="J194" s="29"/>
      <c r="K194" s="32"/>
      <c r="L194" s="29"/>
      <c r="M194" s="32"/>
      <c r="N194" s="29"/>
      <c r="O194" s="32"/>
      <c r="P194" s="29"/>
      <c r="Q194" s="32"/>
      <c r="R194" s="32"/>
      <c r="T194" s="143"/>
      <c r="U194" s="143"/>
      <c r="V194" s="143"/>
      <c r="W194" s="29"/>
      <c r="X194" s="32"/>
      <c r="Y194" s="29"/>
      <c r="Z194" s="32"/>
      <c r="AA194" s="29"/>
      <c r="AB194" s="32"/>
      <c r="AC194" s="29"/>
      <c r="AD194" s="32"/>
      <c r="AE194" s="29"/>
      <c r="AF194" s="32"/>
      <c r="AG194" s="32"/>
      <c r="AI194" s="143"/>
      <c r="AJ194" s="143"/>
      <c r="AK194" s="143"/>
      <c r="AL194" s="29"/>
      <c r="AM194" s="32"/>
      <c r="AN194" s="29"/>
      <c r="AO194" s="32"/>
      <c r="AP194" s="29"/>
      <c r="AQ194" s="32"/>
      <c r="AR194" s="29"/>
      <c r="AS194" s="32"/>
      <c r="AT194" s="29"/>
      <c r="AU194" s="32"/>
      <c r="AV194" s="32"/>
      <c r="AX194" s="143"/>
      <c r="AY194" s="143"/>
      <c r="AZ194" s="143"/>
      <c r="BA194" s="29"/>
      <c r="BB194" s="32"/>
      <c r="BC194" s="29"/>
      <c r="BD194" s="32"/>
      <c r="BE194" s="29"/>
      <c r="BF194" s="32"/>
      <c r="BG194" s="29"/>
      <c r="BH194" s="32"/>
      <c r="BI194" s="29"/>
      <c r="BJ194" s="32"/>
      <c r="BK194" s="32"/>
      <c r="BM194" s="143"/>
      <c r="BN194" s="143"/>
      <c r="BO194" s="143"/>
      <c r="BP194" s="29"/>
      <c r="BQ194" s="32"/>
      <c r="BR194" s="29"/>
      <c r="BS194" s="32"/>
      <c r="BT194" s="29"/>
      <c r="BU194" s="32"/>
      <c r="BV194" s="29"/>
      <c r="BW194" s="32"/>
      <c r="BX194" s="29"/>
      <c r="BY194" s="32"/>
      <c r="BZ194" s="32"/>
      <c r="CB194" s="143"/>
      <c r="CC194" s="143"/>
      <c r="CD194" s="143"/>
      <c r="CE194" s="29"/>
      <c r="CF194" s="32"/>
      <c r="CG194" s="29"/>
      <c r="CH194" s="32"/>
      <c r="CI194" s="29"/>
      <c r="CJ194" s="32"/>
      <c r="CK194" s="29"/>
      <c r="CL194" s="32"/>
      <c r="CM194" s="29"/>
      <c r="CN194" s="32"/>
      <c r="CO194" s="32"/>
      <c r="CQ194" s="144"/>
      <c r="CR194" s="144"/>
      <c r="CS194" s="144"/>
      <c r="CT194" s="29"/>
      <c r="CU194" s="32"/>
      <c r="CV194" s="29"/>
      <c r="CW194" s="32"/>
      <c r="CX194" s="29"/>
      <c r="CY194" s="32"/>
      <c r="CZ194" s="29"/>
      <c r="DA194" s="32"/>
      <c r="DB194" s="29"/>
      <c r="DC194" s="32"/>
      <c r="DD194" s="32"/>
      <c r="DF194" s="143"/>
      <c r="DG194" s="143"/>
      <c r="DH194" s="143"/>
      <c r="DI194" s="29"/>
      <c r="DJ194" s="32"/>
      <c r="DK194" s="29"/>
      <c r="DL194" s="32"/>
      <c r="DM194" s="29"/>
      <c r="DN194" s="32"/>
      <c r="DO194" s="29"/>
      <c r="DP194" s="32"/>
      <c r="DQ194" s="29"/>
      <c r="DR194" s="32"/>
      <c r="DS194" s="32"/>
      <c r="DU194" s="143"/>
      <c r="DV194" s="143"/>
      <c r="DW194" s="143"/>
      <c r="DX194" s="29"/>
      <c r="DY194" s="32"/>
      <c r="DZ194" s="29"/>
      <c r="EA194" s="32"/>
      <c r="EB194" s="29"/>
      <c r="EC194" s="32"/>
      <c r="ED194" s="29"/>
      <c r="EE194" s="32"/>
      <c r="EF194" s="29"/>
      <c r="EG194" s="32"/>
      <c r="EH194" s="32"/>
      <c r="EJ194" s="143"/>
      <c r="EK194" s="143"/>
      <c r="EL194" s="143"/>
      <c r="EM194" s="29"/>
      <c r="EN194" s="32"/>
      <c r="EO194" s="29"/>
      <c r="EP194" s="32"/>
      <c r="EQ194" s="29"/>
      <c r="ER194" s="32"/>
      <c r="ES194" s="29"/>
      <c r="ET194" s="32"/>
      <c r="EU194" s="29"/>
      <c r="EV194" s="32"/>
      <c r="EW194" s="32"/>
    </row>
    <row r="195" spans="1:153" ht="9.9" customHeight="1">
      <c r="A195" s="32"/>
      <c r="C195" s="32"/>
      <c r="D195" s="34"/>
      <c r="E195" s="143"/>
      <c r="F195" s="143"/>
      <c r="G195" s="143"/>
      <c r="H195" s="29"/>
      <c r="I195" s="32"/>
      <c r="J195" s="29"/>
      <c r="K195" s="32"/>
      <c r="L195" s="29"/>
      <c r="M195" s="32"/>
      <c r="N195" s="29"/>
      <c r="O195" s="32"/>
      <c r="P195" s="29"/>
      <c r="Q195" s="32"/>
      <c r="R195" s="32"/>
      <c r="T195" s="143"/>
      <c r="U195" s="143"/>
      <c r="V195" s="143"/>
      <c r="W195" s="29"/>
      <c r="X195" s="32"/>
      <c r="Y195" s="29"/>
      <c r="Z195" s="32"/>
      <c r="AA195" s="29"/>
      <c r="AB195" s="32"/>
      <c r="AC195" s="29"/>
      <c r="AD195" s="32"/>
      <c r="AE195" s="29"/>
      <c r="AF195" s="32"/>
      <c r="AG195" s="32"/>
      <c r="AI195" s="143"/>
      <c r="AJ195" s="143"/>
      <c r="AK195" s="143"/>
      <c r="AL195" s="29"/>
      <c r="AM195" s="32"/>
      <c r="AN195" s="29"/>
      <c r="AO195" s="32"/>
      <c r="AP195" s="29"/>
      <c r="AQ195" s="32"/>
      <c r="AR195" s="29"/>
      <c r="AS195" s="32"/>
      <c r="AT195" s="29"/>
      <c r="AU195" s="32"/>
      <c r="AV195" s="32"/>
      <c r="AX195" s="143"/>
      <c r="AY195" s="143"/>
      <c r="AZ195" s="143"/>
      <c r="BA195" s="29"/>
      <c r="BB195" s="32"/>
      <c r="BC195" s="29"/>
      <c r="BD195" s="32"/>
      <c r="BE195" s="29"/>
      <c r="BF195" s="32"/>
      <c r="BG195" s="29"/>
      <c r="BH195" s="32"/>
      <c r="BI195" s="29"/>
      <c r="BJ195" s="32"/>
      <c r="BK195" s="32"/>
      <c r="BM195" s="143"/>
      <c r="BN195" s="143"/>
      <c r="BO195" s="143"/>
      <c r="BP195" s="29"/>
      <c r="BQ195" s="32"/>
      <c r="BR195" s="29"/>
      <c r="BS195" s="32"/>
      <c r="BT195" s="29"/>
      <c r="BU195" s="32"/>
      <c r="BV195" s="29"/>
      <c r="BW195" s="32"/>
      <c r="BX195" s="29"/>
      <c r="BY195" s="32"/>
      <c r="BZ195" s="32"/>
      <c r="CB195" s="143"/>
      <c r="CC195" s="143"/>
      <c r="CD195" s="143"/>
      <c r="CE195" s="29"/>
      <c r="CF195" s="32"/>
      <c r="CG195" s="29"/>
      <c r="CH195" s="32"/>
      <c r="CI195" s="29"/>
      <c r="CJ195" s="32"/>
      <c r="CK195" s="29"/>
      <c r="CL195" s="32"/>
      <c r="CM195" s="29"/>
      <c r="CN195" s="32"/>
      <c r="CO195" s="32"/>
      <c r="CQ195" s="144"/>
      <c r="CR195" s="144"/>
      <c r="CS195" s="144"/>
      <c r="CT195" s="29"/>
      <c r="CU195" s="32"/>
      <c r="CV195" s="29"/>
      <c r="CW195" s="32"/>
      <c r="CX195" s="29"/>
      <c r="CY195" s="32"/>
      <c r="CZ195" s="29"/>
      <c r="DA195" s="32"/>
      <c r="DB195" s="29"/>
      <c r="DC195" s="32"/>
      <c r="DD195" s="32"/>
      <c r="DF195" s="143"/>
      <c r="DG195" s="143"/>
      <c r="DH195" s="143"/>
      <c r="DI195" s="29"/>
      <c r="DJ195" s="32"/>
      <c r="DK195" s="29"/>
      <c r="DL195" s="32"/>
      <c r="DM195" s="29"/>
      <c r="DN195" s="32"/>
      <c r="DO195" s="29"/>
      <c r="DP195" s="32"/>
      <c r="DQ195" s="29"/>
      <c r="DR195" s="32"/>
      <c r="DS195" s="32"/>
      <c r="DU195" s="143"/>
      <c r="DV195" s="143"/>
      <c r="DW195" s="143"/>
      <c r="DX195" s="29"/>
      <c r="DY195" s="32"/>
      <c r="DZ195" s="29"/>
      <c r="EA195" s="32"/>
      <c r="EB195" s="29"/>
      <c r="EC195" s="32"/>
      <c r="ED195" s="29"/>
      <c r="EE195" s="32"/>
      <c r="EF195" s="29"/>
      <c r="EG195" s="32"/>
      <c r="EH195" s="32"/>
      <c r="EJ195" s="143"/>
      <c r="EK195" s="143"/>
      <c r="EL195" s="143"/>
      <c r="EM195" s="29"/>
      <c r="EN195" s="32"/>
      <c r="EO195" s="29"/>
      <c r="EP195" s="32"/>
      <c r="EQ195" s="29"/>
      <c r="ER195" s="32"/>
      <c r="ES195" s="29"/>
      <c r="ET195" s="32"/>
      <c r="EU195" s="29"/>
      <c r="EV195" s="32"/>
      <c r="EW195" s="32"/>
    </row>
    <row r="196" spans="1:153" ht="9.9" customHeight="1">
      <c r="A196" s="32"/>
      <c r="C196" s="32"/>
      <c r="D196" s="34"/>
      <c r="E196" s="143"/>
      <c r="F196" s="143"/>
      <c r="G196" s="143"/>
      <c r="H196" s="29"/>
      <c r="I196" s="32"/>
      <c r="J196" s="29"/>
      <c r="K196" s="32"/>
      <c r="L196" s="29"/>
      <c r="M196" s="32"/>
      <c r="N196" s="29"/>
      <c r="O196" s="32"/>
      <c r="P196" s="29"/>
      <c r="Q196" s="32"/>
      <c r="R196" s="32"/>
      <c r="T196" s="143"/>
      <c r="U196" s="143"/>
      <c r="V196" s="143"/>
      <c r="W196" s="29"/>
      <c r="X196" s="32"/>
      <c r="Y196" s="29"/>
      <c r="Z196" s="32"/>
      <c r="AA196" s="29"/>
      <c r="AB196" s="32"/>
      <c r="AC196" s="29"/>
      <c r="AD196" s="32"/>
      <c r="AE196" s="29"/>
      <c r="AF196" s="32"/>
      <c r="AG196" s="32"/>
      <c r="AI196" s="143"/>
      <c r="AJ196" s="143"/>
      <c r="AK196" s="143"/>
      <c r="AL196" s="29"/>
      <c r="AM196" s="32"/>
      <c r="AN196" s="29"/>
      <c r="AO196" s="32"/>
      <c r="AP196" s="29"/>
      <c r="AQ196" s="32"/>
      <c r="AR196" s="29"/>
      <c r="AS196" s="32"/>
      <c r="AT196" s="29"/>
      <c r="AU196" s="32"/>
      <c r="AV196" s="32"/>
      <c r="AX196" s="143"/>
      <c r="AY196" s="143"/>
      <c r="AZ196" s="143"/>
      <c r="BA196" s="29"/>
      <c r="BB196" s="32"/>
      <c r="BC196" s="29"/>
      <c r="BD196" s="32"/>
      <c r="BE196" s="29"/>
      <c r="BF196" s="32"/>
      <c r="BG196" s="29"/>
      <c r="BH196" s="32"/>
      <c r="BI196" s="29"/>
      <c r="BJ196" s="32"/>
      <c r="BK196" s="32"/>
      <c r="BM196" s="143"/>
      <c r="BN196" s="143"/>
      <c r="BO196" s="143"/>
      <c r="BP196" s="29"/>
      <c r="BQ196" s="32"/>
      <c r="BR196" s="29"/>
      <c r="BS196" s="32"/>
      <c r="BT196" s="29"/>
      <c r="BU196" s="32"/>
      <c r="BV196" s="29"/>
      <c r="BW196" s="32"/>
      <c r="BX196" s="29"/>
      <c r="BY196" s="32"/>
      <c r="BZ196" s="32"/>
      <c r="CB196" s="143"/>
      <c r="CC196" s="143"/>
      <c r="CD196" s="143"/>
      <c r="CE196" s="29"/>
      <c r="CF196" s="32"/>
      <c r="CG196" s="29"/>
      <c r="CH196" s="32"/>
      <c r="CI196" s="29"/>
      <c r="CJ196" s="32"/>
      <c r="CK196" s="29"/>
      <c r="CL196" s="32"/>
      <c r="CM196" s="29"/>
      <c r="CN196" s="32"/>
      <c r="CO196" s="32"/>
      <c r="CQ196" s="144"/>
      <c r="CR196" s="144"/>
      <c r="CS196" s="144"/>
      <c r="CT196" s="29"/>
      <c r="CU196" s="32"/>
      <c r="CV196" s="29"/>
      <c r="CW196" s="32"/>
      <c r="CX196" s="29"/>
      <c r="CY196" s="32"/>
      <c r="CZ196" s="29"/>
      <c r="DA196" s="32"/>
      <c r="DB196" s="29"/>
      <c r="DC196" s="32"/>
      <c r="DD196" s="32"/>
      <c r="DF196" s="143"/>
      <c r="DG196" s="143"/>
      <c r="DH196" s="143"/>
      <c r="DI196" s="29"/>
      <c r="DJ196" s="32"/>
      <c r="DK196" s="29"/>
      <c r="DL196" s="32"/>
      <c r="DM196" s="29"/>
      <c r="DN196" s="32"/>
      <c r="DO196" s="29"/>
      <c r="DP196" s="32"/>
      <c r="DQ196" s="29"/>
      <c r="DR196" s="32"/>
      <c r="DS196" s="32"/>
      <c r="DU196" s="143"/>
      <c r="DV196" s="143"/>
      <c r="DW196" s="143"/>
      <c r="DX196" s="29"/>
      <c r="DY196" s="32"/>
      <c r="DZ196" s="29"/>
      <c r="EA196" s="32"/>
      <c r="EB196" s="29"/>
      <c r="EC196" s="32"/>
      <c r="ED196" s="29"/>
      <c r="EE196" s="32"/>
      <c r="EF196" s="29"/>
      <c r="EG196" s="32"/>
      <c r="EH196" s="32"/>
      <c r="EJ196" s="143"/>
      <c r="EK196" s="143"/>
      <c r="EL196" s="143"/>
      <c r="EM196" s="29"/>
      <c r="EN196" s="32"/>
      <c r="EO196" s="29"/>
      <c r="EP196" s="32"/>
      <c r="EQ196" s="29"/>
      <c r="ER196" s="32"/>
      <c r="ES196" s="29"/>
      <c r="ET196" s="32"/>
      <c r="EU196" s="29"/>
      <c r="EV196" s="32"/>
      <c r="EW196" s="32"/>
    </row>
    <row r="197" spans="1:153" ht="9.9" customHeight="1">
      <c r="A197" s="32"/>
      <c r="C197" s="32"/>
      <c r="D197" s="34"/>
      <c r="E197" s="143"/>
      <c r="F197" s="143"/>
      <c r="G197" s="143"/>
      <c r="H197" s="29"/>
      <c r="I197" s="32"/>
      <c r="J197" s="29"/>
      <c r="K197" s="32"/>
      <c r="L197" s="29"/>
      <c r="M197" s="32"/>
      <c r="N197" s="29"/>
      <c r="O197" s="32"/>
      <c r="P197" s="29"/>
      <c r="Q197" s="32"/>
      <c r="R197" s="32"/>
      <c r="T197" s="143"/>
      <c r="U197" s="143"/>
      <c r="V197" s="143"/>
      <c r="W197" s="29"/>
      <c r="X197" s="32"/>
      <c r="Y197" s="29"/>
      <c r="Z197" s="32"/>
      <c r="AA197" s="29"/>
      <c r="AB197" s="32"/>
      <c r="AC197" s="29"/>
      <c r="AD197" s="32"/>
      <c r="AE197" s="29"/>
      <c r="AF197" s="32"/>
      <c r="AG197" s="32"/>
      <c r="AI197" s="143"/>
      <c r="AJ197" s="143"/>
      <c r="AK197" s="143"/>
      <c r="AL197" s="29"/>
      <c r="AM197" s="32"/>
      <c r="AN197" s="29"/>
      <c r="AO197" s="32"/>
      <c r="AP197" s="29"/>
      <c r="AQ197" s="32"/>
      <c r="AR197" s="29"/>
      <c r="AS197" s="32"/>
      <c r="AT197" s="29"/>
      <c r="AU197" s="32"/>
      <c r="AV197" s="32"/>
      <c r="AX197" s="143"/>
      <c r="AY197" s="143"/>
      <c r="AZ197" s="143"/>
      <c r="BA197" s="29"/>
      <c r="BB197" s="32"/>
      <c r="BC197" s="29"/>
      <c r="BD197" s="32"/>
      <c r="BE197" s="29"/>
      <c r="BF197" s="32"/>
      <c r="BG197" s="29"/>
      <c r="BH197" s="32"/>
      <c r="BI197" s="29"/>
      <c r="BJ197" s="32"/>
      <c r="BK197" s="32"/>
      <c r="BM197" s="143"/>
      <c r="BN197" s="143"/>
      <c r="BO197" s="143"/>
      <c r="BP197" s="29"/>
      <c r="BQ197" s="32"/>
      <c r="BR197" s="29"/>
      <c r="BS197" s="32"/>
      <c r="BT197" s="29"/>
      <c r="BU197" s="32"/>
      <c r="BV197" s="29"/>
      <c r="BW197" s="32"/>
      <c r="BX197" s="29"/>
      <c r="BY197" s="32"/>
      <c r="BZ197" s="32"/>
      <c r="CB197" s="143"/>
      <c r="CC197" s="143"/>
      <c r="CD197" s="143"/>
      <c r="CE197" s="29"/>
      <c r="CF197" s="32"/>
      <c r="CG197" s="29"/>
      <c r="CH197" s="32"/>
      <c r="CI197" s="29"/>
      <c r="CJ197" s="32"/>
      <c r="CK197" s="29"/>
      <c r="CL197" s="32"/>
      <c r="CM197" s="29"/>
      <c r="CN197" s="32"/>
      <c r="CO197" s="32"/>
      <c r="CQ197" s="144"/>
      <c r="CR197" s="144"/>
      <c r="CS197" s="144"/>
      <c r="CT197" s="29"/>
      <c r="CU197" s="32"/>
      <c r="CV197" s="29"/>
      <c r="CW197" s="32"/>
      <c r="CX197" s="29"/>
      <c r="CY197" s="32"/>
      <c r="CZ197" s="29"/>
      <c r="DA197" s="32"/>
      <c r="DB197" s="29"/>
      <c r="DC197" s="32"/>
      <c r="DD197" s="32"/>
      <c r="DF197" s="143"/>
      <c r="DG197" s="143"/>
      <c r="DH197" s="143"/>
      <c r="DI197" s="29"/>
      <c r="DJ197" s="32"/>
      <c r="DK197" s="29"/>
      <c r="DL197" s="32"/>
      <c r="DM197" s="29"/>
      <c r="DN197" s="32"/>
      <c r="DO197" s="29"/>
      <c r="DP197" s="32"/>
      <c r="DQ197" s="29"/>
      <c r="DR197" s="32"/>
      <c r="DS197" s="32"/>
      <c r="DU197" s="143"/>
      <c r="DV197" s="143"/>
      <c r="DW197" s="143"/>
      <c r="DX197" s="29"/>
      <c r="DY197" s="32"/>
      <c r="DZ197" s="29"/>
      <c r="EA197" s="32"/>
      <c r="EB197" s="29"/>
      <c r="EC197" s="32"/>
      <c r="ED197" s="29"/>
      <c r="EE197" s="32"/>
      <c r="EF197" s="29"/>
      <c r="EG197" s="32"/>
      <c r="EH197" s="32"/>
      <c r="EJ197" s="143"/>
      <c r="EK197" s="143"/>
      <c r="EL197" s="143"/>
      <c r="EM197" s="29"/>
      <c r="EN197" s="32"/>
      <c r="EO197" s="29"/>
      <c r="EP197" s="32"/>
      <c r="EQ197" s="29"/>
      <c r="ER197" s="32"/>
      <c r="ES197" s="29"/>
      <c r="ET197" s="32"/>
      <c r="EU197" s="29"/>
      <c r="EV197" s="32"/>
      <c r="EW197" s="32"/>
    </row>
    <row r="198" spans="1:153" ht="9.9" customHeight="1">
      <c r="A198" s="32"/>
      <c r="C198" s="32"/>
      <c r="D198" s="34"/>
      <c r="E198" s="143"/>
      <c r="F198" s="143"/>
      <c r="G198" s="143"/>
      <c r="H198" s="29"/>
      <c r="I198" s="32"/>
      <c r="J198" s="29"/>
      <c r="K198" s="32"/>
      <c r="L198" s="29"/>
      <c r="M198" s="32"/>
      <c r="N198" s="29"/>
      <c r="O198" s="32"/>
      <c r="P198" s="29"/>
      <c r="Q198" s="32"/>
      <c r="R198" s="32"/>
      <c r="T198" s="143"/>
      <c r="U198" s="143"/>
      <c r="V198" s="143"/>
      <c r="W198" s="29"/>
      <c r="X198" s="32"/>
      <c r="Y198" s="29"/>
      <c r="Z198" s="32"/>
      <c r="AA198" s="29"/>
      <c r="AB198" s="32"/>
      <c r="AC198" s="29"/>
      <c r="AD198" s="32"/>
      <c r="AE198" s="29"/>
      <c r="AF198" s="32"/>
      <c r="AG198" s="32"/>
      <c r="AI198" s="143"/>
      <c r="AJ198" s="143"/>
      <c r="AK198" s="143"/>
      <c r="AL198" s="29"/>
      <c r="AM198" s="32"/>
      <c r="AN198" s="29"/>
      <c r="AO198" s="32"/>
      <c r="AP198" s="29"/>
      <c r="AQ198" s="32"/>
      <c r="AR198" s="29"/>
      <c r="AS198" s="32"/>
      <c r="AT198" s="29"/>
      <c r="AU198" s="32"/>
      <c r="AV198" s="32"/>
      <c r="AX198" s="143"/>
      <c r="AY198" s="143"/>
      <c r="AZ198" s="143"/>
      <c r="BA198" s="29"/>
      <c r="BB198" s="32"/>
      <c r="BC198" s="29"/>
      <c r="BD198" s="32"/>
      <c r="BE198" s="29"/>
      <c r="BF198" s="32"/>
      <c r="BG198" s="29"/>
      <c r="BH198" s="32"/>
      <c r="BI198" s="29"/>
      <c r="BJ198" s="32"/>
      <c r="BK198" s="32"/>
      <c r="BM198" s="143"/>
      <c r="BN198" s="143"/>
      <c r="BO198" s="143"/>
      <c r="BP198" s="29"/>
      <c r="BQ198" s="32"/>
      <c r="BR198" s="29"/>
      <c r="BS198" s="32"/>
      <c r="BT198" s="29"/>
      <c r="BU198" s="32"/>
      <c r="BV198" s="29"/>
      <c r="BW198" s="32"/>
      <c r="BX198" s="29"/>
      <c r="BY198" s="32"/>
      <c r="BZ198" s="32"/>
      <c r="CB198" s="143"/>
      <c r="CC198" s="143"/>
      <c r="CD198" s="143"/>
      <c r="CE198" s="29"/>
      <c r="CF198" s="32"/>
      <c r="CG198" s="29"/>
      <c r="CH198" s="32"/>
      <c r="CI198" s="29"/>
      <c r="CJ198" s="32"/>
      <c r="CK198" s="29"/>
      <c r="CL198" s="32"/>
      <c r="CM198" s="29"/>
      <c r="CN198" s="32"/>
      <c r="CO198" s="32"/>
      <c r="CQ198" s="144"/>
      <c r="CR198" s="144"/>
      <c r="CS198" s="144"/>
      <c r="CT198" s="29"/>
      <c r="CU198" s="32"/>
      <c r="CV198" s="29"/>
      <c r="CW198" s="32"/>
      <c r="CX198" s="29"/>
      <c r="CY198" s="32"/>
      <c r="CZ198" s="29"/>
      <c r="DA198" s="32"/>
      <c r="DB198" s="29"/>
      <c r="DC198" s="32"/>
      <c r="DD198" s="32"/>
      <c r="DF198" s="143"/>
      <c r="DG198" s="143"/>
      <c r="DH198" s="143"/>
      <c r="DI198" s="29"/>
      <c r="DJ198" s="32"/>
      <c r="DK198" s="29"/>
      <c r="DL198" s="32"/>
      <c r="DM198" s="29"/>
      <c r="DN198" s="32"/>
      <c r="DO198" s="29"/>
      <c r="DP198" s="32"/>
      <c r="DQ198" s="29"/>
      <c r="DR198" s="32"/>
      <c r="DS198" s="32"/>
      <c r="DU198" s="143"/>
      <c r="DV198" s="143"/>
      <c r="DW198" s="143"/>
      <c r="DX198" s="29"/>
      <c r="DY198" s="32"/>
      <c r="DZ198" s="29"/>
      <c r="EA198" s="32"/>
      <c r="EB198" s="29"/>
      <c r="EC198" s="32"/>
      <c r="ED198" s="29"/>
      <c r="EE198" s="32"/>
      <c r="EF198" s="29"/>
      <c r="EG198" s="32"/>
      <c r="EH198" s="32"/>
      <c r="EJ198" s="143"/>
      <c r="EK198" s="143"/>
      <c r="EL198" s="143"/>
      <c r="EM198" s="29"/>
      <c r="EN198" s="32"/>
      <c r="EO198" s="29"/>
      <c r="EP198" s="32"/>
      <c r="EQ198" s="29"/>
      <c r="ER198" s="32"/>
      <c r="ES198" s="29"/>
      <c r="ET198" s="32"/>
      <c r="EU198" s="29"/>
      <c r="EV198" s="32"/>
      <c r="EW198" s="32"/>
    </row>
    <row r="199" spans="1:153" ht="9.9" customHeight="1">
      <c r="A199" s="32"/>
      <c r="C199" s="32"/>
      <c r="D199" s="34"/>
      <c r="E199" s="143"/>
      <c r="F199" s="143"/>
      <c r="G199" s="143"/>
      <c r="H199" s="29"/>
      <c r="I199" s="32"/>
      <c r="J199" s="29"/>
      <c r="K199" s="32"/>
      <c r="L199" s="29"/>
      <c r="M199" s="32"/>
      <c r="N199" s="29"/>
      <c r="O199" s="32"/>
      <c r="P199" s="29"/>
      <c r="Q199" s="32"/>
      <c r="R199" s="32"/>
      <c r="T199" s="143"/>
      <c r="U199" s="143"/>
      <c r="V199" s="143"/>
      <c r="W199" s="29"/>
      <c r="X199" s="32"/>
      <c r="Y199" s="29"/>
      <c r="Z199" s="32"/>
      <c r="AA199" s="29"/>
      <c r="AB199" s="32"/>
      <c r="AC199" s="29"/>
      <c r="AD199" s="32"/>
      <c r="AE199" s="29"/>
      <c r="AF199" s="32"/>
      <c r="AG199" s="32"/>
      <c r="AI199" s="143"/>
      <c r="AJ199" s="143"/>
      <c r="AK199" s="143"/>
      <c r="AL199" s="29"/>
      <c r="AM199" s="32"/>
      <c r="AN199" s="29"/>
      <c r="AO199" s="32"/>
      <c r="AP199" s="29"/>
      <c r="AQ199" s="32"/>
      <c r="AR199" s="29"/>
      <c r="AS199" s="32"/>
      <c r="AT199" s="29"/>
      <c r="AU199" s="32"/>
      <c r="AV199" s="32"/>
      <c r="AX199" s="143"/>
      <c r="AY199" s="143"/>
      <c r="AZ199" s="143"/>
      <c r="BA199" s="29"/>
      <c r="BB199" s="32"/>
      <c r="BC199" s="29"/>
      <c r="BD199" s="32"/>
      <c r="BE199" s="29"/>
      <c r="BF199" s="32"/>
      <c r="BG199" s="29"/>
      <c r="BH199" s="32"/>
      <c r="BI199" s="29"/>
      <c r="BJ199" s="32"/>
      <c r="BK199" s="32"/>
      <c r="BM199" s="143"/>
      <c r="BN199" s="143"/>
      <c r="BO199" s="143"/>
      <c r="BP199" s="29"/>
      <c r="BQ199" s="32"/>
      <c r="BR199" s="29"/>
      <c r="BS199" s="32"/>
      <c r="BT199" s="29"/>
      <c r="BU199" s="32"/>
      <c r="BV199" s="29"/>
      <c r="BW199" s="32"/>
      <c r="BX199" s="29"/>
      <c r="BY199" s="32"/>
      <c r="BZ199" s="32"/>
      <c r="CB199" s="143"/>
      <c r="CC199" s="143"/>
      <c r="CD199" s="143"/>
      <c r="CE199" s="29"/>
      <c r="CF199" s="32"/>
      <c r="CG199" s="29"/>
      <c r="CH199" s="32"/>
      <c r="CI199" s="29"/>
      <c r="CJ199" s="32"/>
      <c r="CK199" s="29"/>
      <c r="CL199" s="32"/>
      <c r="CM199" s="29"/>
      <c r="CN199" s="32"/>
      <c r="CO199" s="32"/>
      <c r="CQ199" s="144"/>
      <c r="CR199" s="144"/>
      <c r="CS199" s="144"/>
      <c r="CT199" s="29"/>
      <c r="CU199" s="32"/>
      <c r="CV199" s="29"/>
      <c r="CW199" s="32"/>
      <c r="CX199" s="29"/>
      <c r="CY199" s="32"/>
      <c r="CZ199" s="29"/>
      <c r="DA199" s="32"/>
      <c r="DB199" s="29"/>
      <c r="DC199" s="32"/>
      <c r="DD199" s="32"/>
      <c r="DF199" s="143"/>
      <c r="DG199" s="143"/>
      <c r="DH199" s="143"/>
      <c r="DI199" s="29"/>
      <c r="DJ199" s="32"/>
      <c r="DK199" s="29"/>
      <c r="DL199" s="32"/>
      <c r="DM199" s="29"/>
      <c r="DN199" s="32"/>
      <c r="DO199" s="29"/>
      <c r="DP199" s="32"/>
      <c r="DQ199" s="29"/>
      <c r="DR199" s="32"/>
      <c r="DS199" s="32"/>
      <c r="DU199" s="143"/>
      <c r="DV199" s="143"/>
      <c r="DW199" s="143"/>
      <c r="DX199" s="29"/>
      <c r="DY199" s="32"/>
      <c r="DZ199" s="29"/>
      <c r="EA199" s="32"/>
      <c r="EB199" s="29"/>
      <c r="EC199" s="32"/>
      <c r="ED199" s="29"/>
      <c r="EE199" s="32"/>
      <c r="EF199" s="29"/>
      <c r="EG199" s="32"/>
      <c r="EH199" s="32"/>
      <c r="EJ199" s="143"/>
      <c r="EK199" s="143"/>
      <c r="EL199" s="143"/>
      <c r="EM199" s="29"/>
      <c r="EN199" s="32"/>
      <c r="EO199" s="29"/>
      <c r="EP199" s="32"/>
      <c r="EQ199" s="29"/>
      <c r="ER199" s="32"/>
      <c r="ES199" s="29"/>
      <c r="ET199" s="32"/>
      <c r="EU199" s="29"/>
      <c r="EV199" s="32"/>
      <c r="EW199" s="32"/>
    </row>
    <row r="200" spans="1:153" ht="9.9" customHeight="1">
      <c r="A200" s="32"/>
      <c r="C200" s="32"/>
      <c r="D200" s="34"/>
      <c r="E200" s="143"/>
      <c r="F200" s="143"/>
      <c r="G200" s="143"/>
      <c r="H200" s="29"/>
      <c r="I200" s="32"/>
      <c r="J200" s="29"/>
      <c r="K200" s="32"/>
      <c r="L200" s="29"/>
      <c r="M200" s="32"/>
      <c r="N200" s="29"/>
      <c r="O200" s="32"/>
      <c r="P200" s="29"/>
      <c r="Q200" s="32"/>
      <c r="R200" s="32"/>
      <c r="T200" s="143"/>
      <c r="U200" s="143"/>
      <c r="V200" s="143"/>
      <c r="W200" s="29"/>
      <c r="X200" s="32"/>
      <c r="Y200" s="29"/>
      <c r="Z200" s="32"/>
      <c r="AA200" s="29"/>
      <c r="AB200" s="32"/>
      <c r="AC200" s="29"/>
      <c r="AD200" s="32"/>
      <c r="AE200" s="29"/>
      <c r="AF200" s="32"/>
      <c r="AG200" s="32"/>
      <c r="AI200" s="143"/>
      <c r="AJ200" s="143"/>
      <c r="AK200" s="143"/>
      <c r="AL200" s="29"/>
      <c r="AM200" s="32"/>
      <c r="AN200" s="29"/>
      <c r="AO200" s="32"/>
      <c r="AP200" s="29"/>
      <c r="AQ200" s="32"/>
      <c r="AR200" s="29"/>
      <c r="AS200" s="32"/>
      <c r="AT200" s="29"/>
      <c r="AU200" s="32"/>
      <c r="AV200" s="32"/>
      <c r="AX200" s="143"/>
      <c r="AY200" s="143"/>
      <c r="AZ200" s="143"/>
      <c r="BA200" s="29"/>
      <c r="BB200" s="32"/>
      <c r="BC200" s="29"/>
      <c r="BD200" s="32"/>
      <c r="BE200" s="29"/>
      <c r="BF200" s="32"/>
      <c r="BG200" s="29"/>
      <c r="BH200" s="32"/>
      <c r="BI200" s="29"/>
      <c r="BJ200" s="32"/>
      <c r="BK200" s="32"/>
      <c r="BM200" s="143"/>
      <c r="BN200" s="143"/>
      <c r="BO200" s="143"/>
      <c r="BP200" s="29"/>
      <c r="BQ200" s="32"/>
      <c r="BR200" s="29"/>
      <c r="BS200" s="32"/>
      <c r="BT200" s="29"/>
      <c r="BU200" s="32"/>
      <c r="BV200" s="29"/>
      <c r="BW200" s="32"/>
      <c r="BX200" s="29"/>
      <c r="BY200" s="32"/>
      <c r="BZ200" s="32"/>
      <c r="CB200" s="143"/>
      <c r="CC200" s="143"/>
      <c r="CD200" s="143"/>
      <c r="CE200" s="29"/>
      <c r="CF200" s="32"/>
      <c r="CG200" s="29"/>
      <c r="CH200" s="32"/>
      <c r="CI200" s="29"/>
      <c r="CJ200" s="32"/>
      <c r="CK200" s="29"/>
      <c r="CL200" s="32"/>
      <c r="CM200" s="29"/>
      <c r="CN200" s="32"/>
      <c r="CO200" s="32"/>
      <c r="CQ200" s="144"/>
      <c r="CR200" s="144"/>
      <c r="CS200" s="144"/>
      <c r="CT200" s="29"/>
      <c r="CU200" s="32"/>
      <c r="CV200" s="29"/>
      <c r="CW200" s="32"/>
      <c r="CX200" s="29"/>
      <c r="CY200" s="32"/>
      <c r="CZ200" s="29"/>
      <c r="DA200" s="32"/>
      <c r="DB200" s="29"/>
      <c r="DC200" s="32"/>
      <c r="DD200" s="32"/>
      <c r="DF200" s="143"/>
      <c r="DG200" s="143"/>
      <c r="DH200" s="143"/>
      <c r="DI200" s="29"/>
      <c r="DJ200" s="32"/>
      <c r="DK200" s="29"/>
      <c r="DL200" s="32"/>
      <c r="DM200" s="29"/>
      <c r="DN200" s="32"/>
      <c r="DO200" s="29"/>
      <c r="DP200" s="32"/>
      <c r="DQ200" s="29"/>
      <c r="DR200" s="32"/>
      <c r="DS200" s="32"/>
      <c r="DU200" s="143"/>
      <c r="DV200" s="143"/>
      <c r="DW200" s="143"/>
      <c r="DX200" s="29"/>
      <c r="DY200" s="32"/>
      <c r="DZ200" s="29"/>
      <c r="EA200" s="32"/>
      <c r="EB200" s="29"/>
      <c r="EC200" s="32"/>
      <c r="ED200" s="29"/>
      <c r="EE200" s="32"/>
      <c r="EF200" s="29"/>
      <c r="EG200" s="32"/>
      <c r="EH200" s="32"/>
      <c r="EJ200" s="143"/>
      <c r="EK200" s="143"/>
      <c r="EL200" s="143"/>
      <c r="EM200" s="29"/>
      <c r="EN200" s="32"/>
      <c r="EO200" s="29"/>
      <c r="EP200" s="32"/>
      <c r="EQ200" s="29"/>
      <c r="ER200" s="32"/>
      <c r="ES200" s="29"/>
      <c r="ET200" s="32"/>
      <c r="EU200" s="29"/>
      <c r="EV200" s="32"/>
      <c r="EW200" s="32"/>
    </row>
    <row r="201" spans="1:153" ht="9.9" customHeight="1">
      <c r="A201" s="32"/>
      <c r="C201" s="32"/>
      <c r="D201" s="34"/>
      <c r="E201" s="143"/>
      <c r="F201" s="143"/>
      <c r="G201" s="143"/>
      <c r="H201" s="29"/>
      <c r="I201" s="32"/>
      <c r="J201" s="29"/>
      <c r="K201" s="32"/>
      <c r="L201" s="29"/>
      <c r="M201" s="32"/>
      <c r="N201" s="29"/>
      <c r="O201" s="32"/>
      <c r="P201" s="29"/>
      <c r="Q201" s="32"/>
      <c r="R201" s="32"/>
      <c r="T201" s="143"/>
      <c r="U201" s="143"/>
      <c r="V201" s="143"/>
      <c r="W201" s="29"/>
      <c r="X201" s="32"/>
      <c r="Y201" s="29"/>
      <c r="Z201" s="32"/>
      <c r="AA201" s="29"/>
      <c r="AB201" s="32"/>
      <c r="AC201" s="29"/>
      <c r="AD201" s="32"/>
      <c r="AE201" s="29"/>
      <c r="AF201" s="32"/>
      <c r="AG201" s="32"/>
      <c r="AI201" s="143"/>
      <c r="AJ201" s="143"/>
      <c r="AK201" s="143"/>
      <c r="AL201" s="29"/>
      <c r="AM201" s="32"/>
      <c r="AN201" s="29"/>
      <c r="AO201" s="32"/>
      <c r="AP201" s="29"/>
      <c r="AQ201" s="32"/>
      <c r="AR201" s="29"/>
      <c r="AS201" s="32"/>
      <c r="AT201" s="29"/>
      <c r="AU201" s="32"/>
      <c r="AV201" s="32"/>
      <c r="AX201" s="143"/>
      <c r="AY201" s="143"/>
      <c r="AZ201" s="143"/>
      <c r="BA201" s="29"/>
      <c r="BB201" s="32"/>
      <c r="BC201" s="29"/>
      <c r="BD201" s="32"/>
      <c r="BE201" s="29"/>
      <c r="BF201" s="32"/>
      <c r="BG201" s="29"/>
      <c r="BH201" s="32"/>
      <c r="BI201" s="29"/>
      <c r="BJ201" s="32"/>
      <c r="BK201" s="32"/>
      <c r="BM201" s="143"/>
      <c r="BN201" s="143"/>
      <c r="BO201" s="143"/>
      <c r="BP201" s="29"/>
      <c r="BQ201" s="32"/>
      <c r="BR201" s="29"/>
      <c r="BS201" s="32"/>
      <c r="BT201" s="29"/>
      <c r="BU201" s="32"/>
      <c r="BV201" s="29"/>
      <c r="BW201" s="32"/>
      <c r="BX201" s="29"/>
      <c r="BY201" s="32"/>
      <c r="BZ201" s="32"/>
      <c r="CB201" s="143"/>
      <c r="CC201" s="143"/>
      <c r="CD201" s="143"/>
      <c r="CE201" s="29"/>
      <c r="CF201" s="32"/>
      <c r="CG201" s="29"/>
      <c r="CH201" s="32"/>
      <c r="CI201" s="29"/>
      <c r="CJ201" s="32"/>
      <c r="CK201" s="29"/>
      <c r="CL201" s="32"/>
      <c r="CM201" s="29"/>
      <c r="CN201" s="32"/>
      <c r="CO201" s="32"/>
      <c r="CQ201" s="144"/>
      <c r="CR201" s="144"/>
      <c r="CS201" s="144"/>
      <c r="CT201" s="29"/>
      <c r="CU201" s="32"/>
      <c r="CV201" s="29"/>
      <c r="CW201" s="32"/>
      <c r="CX201" s="29"/>
      <c r="CY201" s="32"/>
      <c r="CZ201" s="29"/>
      <c r="DA201" s="32"/>
      <c r="DB201" s="29"/>
      <c r="DC201" s="32"/>
      <c r="DD201" s="32"/>
      <c r="DF201" s="143"/>
      <c r="DG201" s="143"/>
      <c r="DH201" s="143"/>
      <c r="DI201" s="29"/>
      <c r="DJ201" s="32"/>
      <c r="DK201" s="29"/>
      <c r="DL201" s="32"/>
      <c r="DM201" s="29"/>
      <c r="DN201" s="32"/>
      <c r="DO201" s="29"/>
      <c r="DP201" s="32"/>
      <c r="DQ201" s="29"/>
      <c r="DR201" s="32"/>
      <c r="DS201" s="32"/>
      <c r="DU201" s="143"/>
      <c r="DV201" s="143"/>
      <c r="DW201" s="143"/>
      <c r="DX201" s="29"/>
      <c r="DY201" s="32"/>
      <c r="DZ201" s="29"/>
      <c r="EA201" s="32"/>
      <c r="EB201" s="29"/>
      <c r="EC201" s="32"/>
      <c r="ED201" s="29"/>
      <c r="EE201" s="32"/>
      <c r="EF201" s="29"/>
      <c r="EG201" s="32"/>
      <c r="EH201" s="32"/>
      <c r="EJ201" s="143"/>
      <c r="EK201" s="143"/>
      <c r="EL201" s="143"/>
      <c r="EM201" s="29"/>
      <c r="EN201" s="32"/>
      <c r="EO201" s="29"/>
      <c r="EP201" s="32"/>
      <c r="EQ201" s="29"/>
      <c r="ER201" s="32"/>
      <c r="ES201" s="29"/>
      <c r="ET201" s="32"/>
      <c r="EU201" s="29"/>
      <c r="EV201" s="32"/>
      <c r="EW201" s="32"/>
    </row>
    <row r="202" spans="1:153" ht="9.9" customHeight="1">
      <c r="A202" s="32"/>
      <c r="C202" s="32"/>
      <c r="D202" s="34"/>
      <c r="E202" s="143"/>
      <c r="F202" s="143"/>
      <c r="G202" s="143"/>
      <c r="H202" s="29"/>
      <c r="I202" s="32"/>
      <c r="J202" s="29"/>
      <c r="K202" s="32"/>
      <c r="L202" s="29"/>
      <c r="M202" s="32"/>
      <c r="N202" s="29"/>
      <c r="O202" s="32"/>
      <c r="P202" s="29"/>
      <c r="Q202" s="32"/>
      <c r="R202" s="32"/>
      <c r="T202" s="143"/>
      <c r="U202" s="143"/>
      <c r="V202" s="143"/>
      <c r="W202" s="29"/>
      <c r="X202" s="32"/>
      <c r="Y202" s="29"/>
      <c r="Z202" s="32"/>
      <c r="AA202" s="29"/>
      <c r="AB202" s="32"/>
      <c r="AC202" s="29"/>
      <c r="AD202" s="32"/>
      <c r="AE202" s="29"/>
      <c r="AF202" s="32"/>
      <c r="AG202" s="32"/>
      <c r="AI202" s="143"/>
      <c r="AJ202" s="143"/>
      <c r="AK202" s="143"/>
      <c r="AL202" s="29"/>
      <c r="AM202" s="32"/>
      <c r="AN202" s="29"/>
      <c r="AO202" s="32"/>
      <c r="AP202" s="29"/>
      <c r="AQ202" s="32"/>
      <c r="AR202" s="29"/>
      <c r="AS202" s="32"/>
      <c r="AT202" s="29"/>
      <c r="AU202" s="32"/>
      <c r="AV202" s="32"/>
      <c r="AX202" s="143"/>
      <c r="AY202" s="143"/>
      <c r="AZ202" s="143"/>
      <c r="BA202" s="29"/>
      <c r="BB202" s="32"/>
      <c r="BC202" s="29"/>
      <c r="BD202" s="32"/>
      <c r="BE202" s="29"/>
      <c r="BF202" s="32"/>
      <c r="BG202" s="29"/>
      <c r="BH202" s="32"/>
      <c r="BI202" s="29"/>
      <c r="BJ202" s="32"/>
      <c r="BK202" s="32"/>
      <c r="BM202" s="143"/>
      <c r="BN202" s="143"/>
      <c r="BO202" s="143"/>
      <c r="BP202" s="29"/>
      <c r="BQ202" s="32"/>
      <c r="BR202" s="29"/>
      <c r="BS202" s="32"/>
      <c r="BT202" s="29"/>
      <c r="BU202" s="32"/>
      <c r="BV202" s="29"/>
      <c r="BW202" s="32"/>
      <c r="BX202" s="29"/>
      <c r="BY202" s="32"/>
      <c r="BZ202" s="32"/>
      <c r="CB202" s="143"/>
      <c r="CC202" s="143"/>
      <c r="CD202" s="143"/>
      <c r="CE202" s="29"/>
      <c r="CF202" s="32"/>
      <c r="CG202" s="29"/>
      <c r="CH202" s="32"/>
      <c r="CI202" s="29"/>
      <c r="CJ202" s="32"/>
      <c r="CK202" s="29"/>
      <c r="CL202" s="32"/>
      <c r="CM202" s="29"/>
      <c r="CN202" s="32"/>
      <c r="CO202" s="32"/>
      <c r="CQ202" s="144"/>
      <c r="CR202" s="144"/>
      <c r="CS202" s="144"/>
      <c r="CT202" s="29"/>
      <c r="CU202" s="32"/>
      <c r="CV202" s="29"/>
      <c r="CW202" s="32"/>
      <c r="CX202" s="29"/>
      <c r="CY202" s="32"/>
      <c r="CZ202" s="29"/>
      <c r="DA202" s="32"/>
      <c r="DB202" s="29"/>
      <c r="DC202" s="32"/>
      <c r="DD202" s="32"/>
      <c r="DF202" s="143"/>
      <c r="DG202" s="143"/>
      <c r="DH202" s="143"/>
      <c r="DI202" s="29"/>
      <c r="DJ202" s="32"/>
      <c r="DK202" s="29"/>
      <c r="DL202" s="32"/>
      <c r="DM202" s="29"/>
      <c r="DN202" s="32"/>
      <c r="DO202" s="29"/>
      <c r="DP202" s="32"/>
      <c r="DQ202" s="29"/>
      <c r="DR202" s="32"/>
      <c r="DS202" s="32"/>
      <c r="DU202" s="143"/>
      <c r="DV202" s="143"/>
      <c r="DW202" s="143"/>
      <c r="DX202" s="29"/>
      <c r="DY202" s="32"/>
      <c r="DZ202" s="29"/>
      <c r="EA202" s="32"/>
      <c r="EB202" s="29"/>
      <c r="EC202" s="32"/>
      <c r="ED202" s="29"/>
      <c r="EE202" s="32"/>
      <c r="EF202" s="29"/>
      <c r="EG202" s="32"/>
      <c r="EH202" s="32"/>
      <c r="EJ202" s="143"/>
      <c r="EK202" s="143"/>
      <c r="EL202" s="143"/>
      <c r="EM202" s="29"/>
      <c r="EN202" s="32"/>
      <c r="EO202" s="29"/>
      <c r="EP202" s="32"/>
      <c r="EQ202" s="29"/>
      <c r="ER202" s="32"/>
      <c r="ES202" s="29"/>
      <c r="ET202" s="32"/>
      <c r="EU202" s="29"/>
      <c r="EV202" s="32"/>
      <c r="EW202" s="32"/>
    </row>
    <row r="203" spans="1:153" ht="9.9" customHeight="1">
      <c r="A203" s="32"/>
      <c r="C203" s="32"/>
      <c r="D203" s="34"/>
      <c r="E203" s="143"/>
      <c r="F203" s="143"/>
      <c r="G203" s="143"/>
      <c r="H203" s="29"/>
      <c r="I203" s="32"/>
      <c r="J203" s="29"/>
      <c r="K203" s="32"/>
      <c r="L203" s="29"/>
      <c r="M203" s="32"/>
      <c r="N203" s="29"/>
      <c r="O203" s="32"/>
      <c r="P203" s="29"/>
      <c r="Q203" s="32"/>
      <c r="R203" s="32"/>
      <c r="T203" s="143"/>
      <c r="U203" s="143"/>
      <c r="V203" s="143"/>
      <c r="W203" s="29"/>
      <c r="X203" s="32"/>
      <c r="Y203" s="29"/>
      <c r="Z203" s="32"/>
      <c r="AA203" s="29"/>
      <c r="AB203" s="32"/>
      <c r="AC203" s="29"/>
      <c r="AD203" s="32"/>
      <c r="AE203" s="29"/>
      <c r="AF203" s="32"/>
      <c r="AG203" s="32"/>
      <c r="AI203" s="143"/>
      <c r="AJ203" s="143"/>
      <c r="AK203" s="143"/>
      <c r="AL203" s="29"/>
      <c r="AM203" s="32"/>
      <c r="AN203" s="29"/>
      <c r="AO203" s="32"/>
      <c r="AP203" s="29"/>
      <c r="AQ203" s="32"/>
      <c r="AR203" s="29"/>
      <c r="AS203" s="32"/>
      <c r="AT203" s="29"/>
      <c r="AU203" s="32"/>
      <c r="AV203" s="32"/>
      <c r="AX203" s="143"/>
      <c r="AY203" s="143"/>
      <c r="AZ203" s="143"/>
      <c r="BA203" s="29"/>
      <c r="BB203" s="32"/>
      <c r="BC203" s="29"/>
      <c r="BD203" s="32"/>
      <c r="BE203" s="29"/>
      <c r="BF203" s="32"/>
      <c r="BG203" s="29"/>
      <c r="BH203" s="32"/>
      <c r="BI203" s="29"/>
      <c r="BJ203" s="32"/>
      <c r="BK203" s="32"/>
      <c r="BM203" s="143"/>
      <c r="BN203" s="143"/>
      <c r="BO203" s="143"/>
      <c r="BP203" s="29"/>
      <c r="BQ203" s="32"/>
      <c r="BR203" s="29"/>
      <c r="BS203" s="32"/>
      <c r="BT203" s="29"/>
      <c r="BU203" s="32"/>
      <c r="BV203" s="29"/>
      <c r="BW203" s="32"/>
      <c r="BX203" s="29"/>
      <c r="BY203" s="32"/>
      <c r="BZ203" s="32"/>
      <c r="CB203" s="143"/>
      <c r="CC203" s="143"/>
      <c r="CD203" s="143"/>
      <c r="CE203" s="29"/>
      <c r="CF203" s="32"/>
      <c r="CG203" s="29"/>
      <c r="CH203" s="32"/>
      <c r="CI203" s="29"/>
      <c r="CJ203" s="32"/>
      <c r="CK203" s="29"/>
      <c r="CL203" s="32"/>
      <c r="CM203" s="29"/>
      <c r="CN203" s="32"/>
      <c r="CO203" s="32"/>
      <c r="CQ203" s="144"/>
      <c r="CR203" s="144"/>
      <c r="CS203" s="144"/>
      <c r="CT203" s="29"/>
      <c r="CU203" s="32"/>
      <c r="CV203" s="29"/>
      <c r="CW203" s="32"/>
      <c r="CX203" s="29"/>
      <c r="CY203" s="32"/>
      <c r="CZ203" s="29"/>
      <c r="DA203" s="32"/>
      <c r="DB203" s="29"/>
      <c r="DC203" s="32"/>
      <c r="DD203" s="32"/>
      <c r="DF203" s="143"/>
      <c r="DG203" s="143"/>
      <c r="DH203" s="143"/>
      <c r="DI203" s="29"/>
      <c r="DJ203" s="32"/>
      <c r="DK203" s="29"/>
      <c r="DL203" s="32"/>
      <c r="DM203" s="29"/>
      <c r="DN203" s="32"/>
      <c r="DO203" s="29"/>
      <c r="DP203" s="32"/>
      <c r="DQ203" s="29"/>
      <c r="DR203" s="32"/>
      <c r="DS203" s="32"/>
      <c r="DU203" s="143"/>
      <c r="DV203" s="143"/>
      <c r="DW203" s="143"/>
      <c r="DX203" s="29"/>
      <c r="DY203" s="32"/>
      <c r="DZ203" s="29"/>
      <c r="EA203" s="32"/>
      <c r="EB203" s="29"/>
      <c r="EC203" s="32"/>
      <c r="ED203" s="29"/>
      <c r="EE203" s="32"/>
      <c r="EF203" s="29"/>
      <c r="EG203" s="32"/>
      <c r="EH203" s="32"/>
      <c r="EJ203" s="143"/>
      <c r="EK203" s="143"/>
      <c r="EL203" s="143"/>
      <c r="EM203" s="29"/>
      <c r="EN203" s="32"/>
      <c r="EO203" s="29"/>
      <c r="EP203" s="32"/>
      <c r="EQ203" s="29"/>
      <c r="ER203" s="32"/>
      <c r="ES203" s="29"/>
      <c r="ET203" s="32"/>
      <c r="EU203" s="29"/>
      <c r="EV203" s="32"/>
      <c r="EW203" s="32"/>
    </row>
    <row r="204" spans="1:153" ht="9.9" customHeight="1">
      <c r="A204" s="32"/>
      <c r="C204" s="32"/>
      <c r="D204" s="34"/>
      <c r="E204" s="143"/>
      <c r="F204" s="143"/>
      <c r="G204" s="143"/>
      <c r="H204" s="29"/>
      <c r="I204" s="32"/>
      <c r="J204" s="29"/>
      <c r="K204" s="32"/>
      <c r="L204" s="29"/>
      <c r="M204" s="32"/>
      <c r="N204" s="29"/>
      <c r="O204" s="32"/>
      <c r="P204" s="29"/>
      <c r="Q204" s="32"/>
      <c r="R204" s="32"/>
      <c r="T204" s="143"/>
      <c r="U204" s="143"/>
      <c r="V204" s="143"/>
      <c r="W204" s="29"/>
      <c r="X204" s="32"/>
      <c r="Y204" s="29"/>
      <c r="Z204" s="32"/>
      <c r="AA204" s="29"/>
      <c r="AB204" s="32"/>
      <c r="AC204" s="29"/>
      <c r="AD204" s="32"/>
      <c r="AE204" s="29"/>
      <c r="AF204" s="32"/>
      <c r="AG204" s="32"/>
      <c r="AI204" s="143"/>
      <c r="AJ204" s="143"/>
      <c r="AK204" s="143"/>
      <c r="AL204" s="29"/>
      <c r="AM204" s="32"/>
      <c r="AN204" s="29"/>
      <c r="AO204" s="32"/>
      <c r="AP204" s="29"/>
      <c r="AQ204" s="32"/>
      <c r="AR204" s="29"/>
      <c r="AS204" s="32"/>
      <c r="AT204" s="29"/>
      <c r="AU204" s="32"/>
      <c r="AV204" s="32"/>
      <c r="AX204" s="143"/>
      <c r="AY204" s="143"/>
      <c r="AZ204" s="143"/>
      <c r="BA204" s="29"/>
      <c r="BB204" s="32"/>
      <c r="BC204" s="29"/>
      <c r="BD204" s="32"/>
      <c r="BE204" s="29"/>
      <c r="BF204" s="32"/>
      <c r="BG204" s="29"/>
      <c r="BH204" s="32"/>
      <c r="BI204" s="29"/>
      <c r="BJ204" s="32"/>
      <c r="BK204" s="32"/>
      <c r="BM204" s="143"/>
      <c r="BN204" s="143"/>
      <c r="BO204" s="143"/>
      <c r="BP204" s="29"/>
      <c r="BQ204" s="32"/>
      <c r="BR204" s="29"/>
      <c r="BS204" s="32"/>
      <c r="BT204" s="29"/>
      <c r="BU204" s="32"/>
      <c r="BV204" s="29"/>
      <c r="BW204" s="32"/>
      <c r="BX204" s="29"/>
      <c r="BY204" s="32"/>
      <c r="BZ204" s="32"/>
      <c r="CB204" s="143"/>
      <c r="CC204" s="143"/>
      <c r="CD204" s="143"/>
      <c r="CE204" s="29"/>
      <c r="CF204" s="32"/>
      <c r="CG204" s="29"/>
      <c r="CH204" s="32"/>
      <c r="CI204" s="29"/>
      <c r="CJ204" s="32"/>
      <c r="CK204" s="29"/>
      <c r="CL204" s="32"/>
      <c r="CM204" s="29"/>
      <c r="CN204" s="32"/>
      <c r="CO204" s="32"/>
      <c r="CQ204" s="144"/>
      <c r="CR204" s="144"/>
      <c r="CS204" s="144"/>
      <c r="CT204" s="29"/>
      <c r="CU204" s="32"/>
      <c r="CV204" s="29"/>
      <c r="CW204" s="32"/>
      <c r="CX204" s="29"/>
      <c r="CY204" s="32"/>
      <c r="CZ204" s="29"/>
      <c r="DA204" s="32"/>
      <c r="DB204" s="29"/>
      <c r="DC204" s="32"/>
      <c r="DD204" s="32"/>
      <c r="DF204" s="143"/>
      <c r="DG204" s="143"/>
      <c r="DH204" s="143"/>
      <c r="DI204" s="29"/>
      <c r="DJ204" s="32"/>
      <c r="DK204" s="29"/>
      <c r="DL204" s="32"/>
      <c r="DM204" s="29"/>
      <c r="DN204" s="32"/>
      <c r="DO204" s="29"/>
      <c r="DP204" s="32"/>
      <c r="DQ204" s="29"/>
      <c r="DR204" s="32"/>
      <c r="DS204" s="32"/>
      <c r="DU204" s="143"/>
      <c r="DV204" s="143"/>
      <c r="DW204" s="143"/>
      <c r="DX204" s="29"/>
      <c r="DY204" s="32"/>
      <c r="DZ204" s="29"/>
      <c r="EA204" s="32"/>
      <c r="EB204" s="29"/>
      <c r="EC204" s="32"/>
      <c r="ED204" s="29"/>
      <c r="EE204" s="32"/>
      <c r="EF204" s="29"/>
      <c r="EG204" s="32"/>
      <c r="EH204" s="32"/>
      <c r="EJ204" s="143"/>
      <c r="EK204" s="143"/>
      <c r="EL204" s="143"/>
      <c r="EM204" s="29"/>
      <c r="EN204" s="32"/>
      <c r="EO204" s="29"/>
      <c r="EP204" s="32"/>
      <c r="EQ204" s="29"/>
      <c r="ER204" s="32"/>
      <c r="ES204" s="29"/>
      <c r="ET204" s="32"/>
      <c r="EU204" s="29"/>
      <c r="EV204" s="32"/>
      <c r="EW204" s="32"/>
    </row>
    <row r="205" spans="1:153" ht="9.9" customHeight="1">
      <c r="A205" s="32"/>
      <c r="C205" s="32"/>
      <c r="D205" s="34"/>
      <c r="E205" s="143"/>
      <c r="F205" s="143"/>
      <c r="G205" s="143"/>
      <c r="H205" s="29"/>
      <c r="I205" s="32"/>
      <c r="J205" s="29"/>
      <c r="K205" s="32"/>
      <c r="L205" s="29"/>
      <c r="M205" s="32"/>
      <c r="N205" s="29"/>
      <c r="O205" s="32"/>
      <c r="P205" s="29"/>
      <c r="Q205" s="32"/>
      <c r="R205" s="32"/>
      <c r="T205" s="143"/>
      <c r="U205" s="143"/>
      <c r="V205" s="143"/>
      <c r="W205" s="29"/>
      <c r="X205" s="32"/>
      <c r="Y205" s="29"/>
      <c r="Z205" s="32"/>
      <c r="AA205" s="29"/>
      <c r="AB205" s="32"/>
      <c r="AC205" s="29"/>
      <c r="AD205" s="32"/>
      <c r="AE205" s="29"/>
      <c r="AF205" s="32"/>
      <c r="AG205" s="32"/>
      <c r="AI205" s="143"/>
      <c r="AJ205" s="143"/>
      <c r="AK205" s="143"/>
      <c r="AL205" s="29"/>
      <c r="AM205" s="32"/>
      <c r="AN205" s="29"/>
      <c r="AO205" s="32"/>
      <c r="AP205" s="29"/>
      <c r="AQ205" s="32"/>
      <c r="AR205" s="29"/>
      <c r="AS205" s="32"/>
      <c r="AT205" s="29"/>
      <c r="AU205" s="32"/>
      <c r="AV205" s="32"/>
      <c r="AX205" s="143"/>
      <c r="AY205" s="143"/>
      <c r="AZ205" s="143"/>
      <c r="BA205" s="29"/>
      <c r="BB205" s="32"/>
      <c r="BC205" s="29"/>
      <c r="BD205" s="32"/>
      <c r="BE205" s="29"/>
      <c r="BF205" s="32"/>
      <c r="BG205" s="29"/>
      <c r="BH205" s="32"/>
      <c r="BI205" s="29"/>
      <c r="BJ205" s="32"/>
      <c r="BK205" s="32"/>
      <c r="BM205" s="143"/>
      <c r="BN205" s="143"/>
      <c r="BO205" s="143"/>
      <c r="BP205" s="29"/>
      <c r="BQ205" s="32"/>
      <c r="BR205" s="29"/>
      <c r="BS205" s="32"/>
      <c r="BT205" s="29"/>
      <c r="BU205" s="32"/>
      <c r="BV205" s="29"/>
      <c r="BW205" s="32"/>
      <c r="BX205" s="29"/>
      <c r="BY205" s="32"/>
      <c r="BZ205" s="32"/>
      <c r="CB205" s="143"/>
      <c r="CC205" s="143"/>
      <c r="CD205" s="143"/>
      <c r="CE205" s="29"/>
      <c r="CF205" s="32"/>
      <c r="CG205" s="29"/>
      <c r="CH205" s="32"/>
      <c r="CI205" s="29"/>
      <c r="CJ205" s="32"/>
      <c r="CK205" s="29"/>
      <c r="CL205" s="32"/>
      <c r="CM205" s="29"/>
      <c r="CN205" s="32"/>
      <c r="CO205" s="32"/>
      <c r="CQ205" s="144"/>
      <c r="CR205" s="144"/>
      <c r="CS205" s="144"/>
      <c r="CT205" s="29"/>
      <c r="CU205" s="32"/>
      <c r="CV205" s="29"/>
      <c r="CW205" s="32"/>
      <c r="CX205" s="29"/>
      <c r="CY205" s="32"/>
      <c r="CZ205" s="29"/>
      <c r="DA205" s="32"/>
      <c r="DB205" s="29"/>
      <c r="DC205" s="32"/>
      <c r="DD205" s="32"/>
      <c r="DF205" s="143"/>
      <c r="DG205" s="143"/>
      <c r="DH205" s="143"/>
      <c r="DI205" s="29"/>
      <c r="DJ205" s="32"/>
      <c r="DK205" s="29"/>
      <c r="DL205" s="32"/>
      <c r="DM205" s="29"/>
      <c r="DN205" s="32"/>
      <c r="DO205" s="29"/>
      <c r="DP205" s="32"/>
      <c r="DQ205" s="29"/>
      <c r="DR205" s="32"/>
      <c r="DS205" s="32"/>
      <c r="DU205" s="143"/>
      <c r="DV205" s="143"/>
      <c r="DW205" s="143"/>
      <c r="DX205" s="29"/>
      <c r="DY205" s="32"/>
      <c r="DZ205" s="29"/>
      <c r="EA205" s="32"/>
      <c r="EB205" s="29"/>
      <c r="EC205" s="32"/>
      <c r="ED205" s="29"/>
      <c r="EE205" s="32"/>
      <c r="EF205" s="29"/>
      <c r="EG205" s="32"/>
      <c r="EH205" s="32"/>
      <c r="EJ205" s="143"/>
      <c r="EK205" s="143"/>
      <c r="EL205" s="143"/>
      <c r="EM205" s="29"/>
      <c r="EN205" s="32"/>
      <c r="EO205" s="29"/>
      <c r="EP205" s="32"/>
      <c r="EQ205" s="29"/>
      <c r="ER205" s="32"/>
      <c r="ES205" s="29"/>
      <c r="ET205" s="32"/>
      <c r="EU205" s="29"/>
      <c r="EV205" s="32"/>
      <c r="EW205" s="32"/>
    </row>
    <row r="206" spans="1:153" ht="9.9" customHeight="1">
      <c r="A206" s="32"/>
      <c r="C206" s="32"/>
      <c r="D206" s="34"/>
      <c r="E206" s="143"/>
      <c r="F206" s="143"/>
      <c r="G206" s="143"/>
      <c r="H206" s="29"/>
      <c r="I206" s="32"/>
      <c r="J206" s="29"/>
      <c r="K206" s="32"/>
      <c r="L206" s="29"/>
      <c r="M206" s="32"/>
      <c r="N206" s="29"/>
      <c r="O206" s="32"/>
      <c r="P206" s="29"/>
      <c r="Q206" s="32"/>
      <c r="R206" s="32"/>
      <c r="T206" s="143"/>
      <c r="U206" s="143"/>
      <c r="V206" s="143"/>
      <c r="W206" s="29"/>
      <c r="X206" s="32"/>
      <c r="Y206" s="29"/>
      <c r="Z206" s="32"/>
      <c r="AA206" s="29"/>
      <c r="AB206" s="32"/>
      <c r="AC206" s="29"/>
      <c r="AD206" s="32"/>
      <c r="AE206" s="29"/>
      <c r="AF206" s="32"/>
      <c r="AG206" s="32"/>
      <c r="AI206" s="143"/>
      <c r="AJ206" s="143"/>
      <c r="AK206" s="143"/>
      <c r="AL206" s="29"/>
      <c r="AM206" s="32"/>
      <c r="AN206" s="29"/>
      <c r="AO206" s="32"/>
      <c r="AP206" s="29"/>
      <c r="AQ206" s="32"/>
      <c r="AR206" s="29"/>
      <c r="AS206" s="32"/>
      <c r="AT206" s="29"/>
      <c r="AU206" s="32"/>
      <c r="AV206" s="32"/>
      <c r="AX206" s="143"/>
      <c r="AY206" s="143"/>
      <c r="AZ206" s="143"/>
      <c r="BA206" s="29"/>
      <c r="BB206" s="32"/>
      <c r="BC206" s="29"/>
      <c r="BD206" s="32"/>
      <c r="BE206" s="29"/>
      <c r="BF206" s="32"/>
      <c r="BG206" s="29"/>
      <c r="BH206" s="32"/>
      <c r="BI206" s="29"/>
      <c r="BJ206" s="32"/>
      <c r="BK206" s="32"/>
      <c r="BM206" s="143"/>
      <c r="BN206" s="143"/>
      <c r="BO206" s="143"/>
      <c r="BP206" s="29"/>
      <c r="BQ206" s="32"/>
      <c r="BR206" s="29"/>
      <c r="BS206" s="32"/>
      <c r="BT206" s="29"/>
      <c r="BU206" s="32"/>
      <c r="BV206" s="29"/>
      <c r="BW206" s="32"/>
      <c r="BX206" s="29"/>
      <c r="BY206" s="32"/>
      <c r="BZ206" s="32"/>
      <c r="CB206" s="143"/>
      <c r="CC206" s="143"/>
      <c r="CD206" s="143"/>
      <c r="CE206" s="29"/>
      <c r="CF206" s="32"/>
      <c r="CG206" s="29"/>
      <c r="CH206" s="32"/>
      <c r="CI206" s="29"/>
      <c r="CJ206" s="32"/>
      <c r="CK206" s="29"/>
      <c r="CL206" s="32"/>
      <c r="CM206" s="29"/>
      <c r="CN206" s="32"/>
      <c r="CO206" s="32"/>
      <c r="CQ206" s="144"/>
      <c r="CR206" s="144"/>
      <c r="CS206" s="144"/>
      <c r="CT206" s="29"/>
      <c r="CU206" s="32"/>
      <c r="CV206" s="29"/>
      <c r="CW206" s="32"/>
      <c r="CX206" s="29"/>
      <c r="CY206" s="32"/>
      <c r="CZ206" s="29"/>
      <c r="DA206" s="32"/>
      <c r="DB206" s="29"/>
      <c r="DC206" s="32"/>
      <c r="DD206" s="32"/>
      <c r="DF206" s="143"/>
      <c r="DG206" s="143"/>
      <c r="DH206" s="143"/>
      <c r="DI206" s="29"/>
      <c r="DJ206" s="32"/>
      <c r="DK206" s="29"/>
      <c r="DL206" s="32"/>
      <c r="DM206" s="29"/>
      <c r="DN206" s="32"/>
      <c r="DO206" s="29"/>
      <c r="DP206" s="32"/>
      <c r="DQ206" s="29"/>
      <c r="DR206" s="32"/>
      <c r="DS206" s="32"/>
      <c r="DU206" s="143"/>
      <c r="DV206" s="143"/>
      <c r="DW206" s="143"/>
      <c r="DX206" s="29"/>
      <c r="DY206" s="32"/>
      <c r="DZ206" s="29"/>
      <c r="EA206" s="32"/>
      <c r="EB206" s="29"/>
      <c r="EC206" s="32"/>
      <c r="ED206" s="29"/>
      <c r="EE206" s="32"/>
      <c r="EF206" s="29"/>
      <c r="EG206" s="32"/>
      <c r="EH206" s="32"/>
      <c r="EJ206" s="143"/>
      <c r="EK206" s="143"/>
      <c r="EL206" s="143"/>
      <c r="EM206" s="29"/>
      <c r="EN206" s="32"/>
      <c r="EO206" s="29"/>
      <c r="EP206" s="32"/>
      <c r="EQ206" s="29"/>
      <c r="ER206" s="32"/>
      <c r="ES206" s="29"/>
      <c r="ET206" s="32"/>
      <c r="EU206" s="29"/>
      <c r="EV206" s="32"/>
      <c r="EW206" s="32"/>
    </row>
    <row r="207" spans="1:153" ht="9.9" customHeight="1">
      <c r="A207" s="32"/>
      <c r="C207" s="32"/>
      <c r="D207" s="34"/>
      <c r="E207" s="143"/>
      <c r="F207" s="143"/>
      <c r="G207" s="143"/>
      <c r="H207" s="29"/>
      <c r="I207" s="32"/>
      <c r="J207" s="29"/>
      <c r="K207" s="32"/>
      <c r="L207" s="29"/>
      <c r="M207" s="32"/>
      <c r="N207" s="29"/>
      <c r="O207" s="32"/>
      <c r="P207" s="29"/>
      <c r="Q207" s="32"/>
      <c r="R207" s="32"/>
      <c r="T207" s="143"/>
      <c r="U207" s="143"/>
      <c r="V207" s="143"/>
      <c r="W207" s="29"/>
      <c r="X207" s="32"/>
      <c r="Y207" s="29"/>
      <c r="Z207" s="32"/>
      <c r="AA207" s="29"/>
      <c r="AB207" s="32"/>
      <c r="AC207" s="29"/>
      <c r="AD207" s="32"/>
      <c r="AE207" s="29"/>
      <c r="AF207" s="32"/>
      <c r="AG207" s="32"/>
      <c r="AI207" s="143"/>
      <c r="AJ207" s="143"/>
      <c r="AK207" s="143"/>
      <c r="AL207" s="29"/>
      <c r="AM207" s="32"/>
      <c r="AN207" s="29"/>
      <c r="AO207" s="32"/>
      <c r="AP207" s="29"/>
      <c r="AQ207" s="32"/>
      <c r="AR207" s="29"/>
      <c r="AS207" s="32"/>
      <c r="AT207" s="29"/>
      <c r="AU207" s="32"/>
      <c r="AV207" s="32"/>
      <c r="AX207" s="143"/>
      <c r="AY207" s="143"/>
      <c r="AZ207" s="143"/>
      <c r="BA207" s="29"/>
      <c r="BB207" s="32"/>
      <c r="BC207" s="29"/>
      <c r="BD207" s="32"/>
      <c r="BE207" s="29"/>
      <c r="BF207" s="32"/>
      <c r="BG207" s="29"/>
      <c r="BH207" s="32"/>
      <c r="BI207" s="29"/>
      <c r="BJ207" s="32"/>
      <c r="BK207" s="32"/>
      <c r="BM207" s="143"/>
      <c r="BN207" s="143"/>
      <c r="BO207" s="143"/>
      <c r="BP207" s="29"/>
      <c r="BQ207" s="32"/>
      <c r="BR207" s="29"/>
      <c r="BS207" s="32"/>
      <c r="BT207" s="29"/>
      <c r="BU207" s="32"/>
      <c r="BV207" s="29"/>
      <c r="BW207" s="32"/>
      <c r="BX207" s="29"/>
      <c r="BY207" s="32"/>
      <c r="BZ207" s="32"/>
      <c r="CB207" s="143"/>
      <c r="CC207" s="143"/>
      <c r="CD207" s="143"/>
      <c r="CE207" s="29"/>
      <c r="CF207" s="32"/>
      <c r="CG207" s="29"/>
      <c r="CH207" s="32"/>
      <c r="CI207" s="29"/>
      <c r="CJ207" s="32"/>
      <c r="CK207" s="29"/>
      <c r="CL207" s="32"/>
      <c r="CM207" s="29"/>
      <c r="CN207" s="32"/>
      <c r="CO207" s="32"/>
      <c r="CQ207" s="144"/>
      <c r="CR207" s="144"/>
      <c r="CS207" s="144"/>
      <c r="CT207" s="29"/>
      <c r="CU207" s="32"/>
      <c r="CV207" s="29"/>
      <c r="CW207" s="32"/>
      <c r="CX207" s="29"/>
      <c r="CY207" s="32"/>
      <c r="CZ207" s="29"/>
      <c r="DA207" s="32"/>
      <c r="DB207" s="29"/>
      <c r="DC207" s="32"/>
      <c r="DD207" s="32"/>
      <c r="DF207" s="143"/>
      <c r="DG207" s="143"/>
      <c r="DH207" s="143"/>
      <c r="DI207" s="29"/>
      <c r="DJ207" s="32"/>
      <c r="DK207" s="29"/>
      <c r="DL207" s="32"/>
      <c r="DM207" s="29"/>
      <c r="DN207" s="32"/>
      <c r="DO207" s="29"/>
      <c r="DP207" s="32"/>
      <c r="DQ207" s="29"/>
      <c r="DR207" s="32"/>
      <c r="DS207" s="32"/>
      <c r="DU207" s="143"/>
      <c r="DV207" s="143"/>
      <c r="DW207" s="143"/>
      <c r="DX207" s="29"/>
      <c r="DY207" s="32"/>
      <c r="DZ207" s="29"/>
      <c r="EA207" s="32"/>
      <c r="EB207" s="29"/>
      <c r="EC207" s="32"/>
      <c r="ED207" s="29"/>
      <c r="EE207" s="32"/>
      <c r="EF207" s="29"/>
      <c r="EG207" s="32"/>
      <c r="EH207" s="32"/>
      <c r="EJ207" s="143"/>
      <c r="EK207" s="143"/>
      <c r="EL207" s="143"/>
      <c r="EM207" s="29"/>
      <c r="EN207" s="32"/>
      <c r="EO207" s="29"/>
      <c r="EP207" s="32"/>
      <c r="EQ207" s="29"/>
      <c r="ER207" s="32"/>
      <c r="ES207" s="29"/>
      <c r="ET207" s="32"/>
      <c r="EU207" s="29"/>
      <c r="EV207" s="32"/>
      <c r="EW207" s="32"/>
    </row>
    <row r="208" spans="1:153" ht="9.9" customHeight="1">
      <c r="A208" s="32"/>
      <c r="C208" s="32"/>
      <c r="D208" s="34"/>
      <c r="E208" s="143"/>
      <c r="F208" s="143"/>
      <c r="G208" s="143"/>
      <c r="H208" s="29"/>
      <c r="I208" s="32"/>
      <c r="J208" s="29"/>
      <c r="K208" s="32"/>
      <c r="L208" s="29"/>
      <c r="M208" s="32"/>
      <c r="N208" s="29"/>
      <c r="O208" s="32"/>
      <c r="P208" s="29"/>
      <c r="Q208" s="32"/>
      <c r="R208" s="32"/>
      <c r="T208" s="143"/>
      <c r="U208" s="143"/>
      <c r="V208" s="143"/>
      <c r="W208" s="29"/>
      <c r="X208" s="32"/>
      <c r="Y208" s="29"/>
      <c r="Z208" s="32"/>
      <c r="AA208" s="29"/>
      <c r="AB208" s="32"/>
      <c r="AC208" s="29"/>
      <c r="AD208" s="32"/>
      <c r="AE208" s="29"/>
      <c r="AF208" s="32"/>
      <c r="AG208" s="32"/>
      <c r="AI208" s="143"/>
      <c r="AJ208" s="143"/>
      <c r="AK208" s="143"/>
      <c r="AL208" s="29"/>
      <c r="AM208" s="32"/>
      <c r="AN208" s="29"/>
      <c r="AO208" s="32"/>
      <c r="AP208" s="29"/>
      <c r="AQ208" s="32"/>
      <c r="AR208" s="29"/>
      <c r="AS208" s="32"/>
      <c r="AT208" s="29"/>
      <c r="AU208" s="32"/>
      <c r="AV208" s="32"/>
      <c r="AX208" s="143"/>
      <c r="AY208" s="143"/>
      <c r="AZ208" s="143"/>
      <c r="BA208" s="29"/>
      <c r="BB208" s="32"/>
      <c r="BC208" s="29"/>
      <c r="BD208" s="32"/>
      <c r="BE208" s="29"/>
      <c r="BF208" s="32"/>
      <c r="BG208" s="29"/>
      <c r="BH208" s="32"/>
      <c r="BI208" s="29"/>
      <c r="BJ208" s="32"/>
      <c r="BK208" s="32"/>
      <c r="BM208" s="143"/>
      <c r="BN208" s="143"/>
      <c r="BO208" s="143"/>
      <c r="BP208" s="29"/>
      <c r="BQ208" s="32"/>
      <c r="BR208" s="29"/>
      <c r="BS208" s="32"/>
      <c r="BT208" s="29"/>
      <c r="BU208" s="32"/>
      <c r="BV208" s="29"/>
      <c r="BW208" s="32"/>
      <c r="BX208" s="29"/>
      <c r="BY208" s="32"/>
      <c r="BZ208" s="32"/>
      <c r="CB208" s="143"/>
      <c r="CC208" s="143"/>
      <c r="CD208" s="143"/>
      <c r="CE208" s="29"/>
      <c r="CF208" s="32"/>
      <c r="CG208" s="29"/>
      <c r="CH208" s="32"/>
      <c r="CI208" s="29"/>
      <c r="CJ208" s="32"/>
      <c r="CK208" s="29"/>
      <c r="CL208" s="32"/>
      <c r="CM208" s="29"/>
      <c r="CN208" s="32"/>
      <c r="CO208" s="32"/>
      <c r="CQ208" s="144"/>
      <c r="CR208" s="144"/>
      <c r="CS208" s="144"/>
      <c r="CT208" s="29"/>
      <c r="CU208" s="32"/>
      <c r="CV208" s="29"/>
      <c r="CW208" s="32"/>
      <c r="CX208" s="29"/>
      <c r="CY208" s="32"/>
      <c r="CZ208" s="29"/>
      <c r="DA208" s="32"/>
      <c r="DB208" s="29"/>
      <c r="DC208" s="32"/>
      <c r="DD208" s="32"/>
      <c r="DF208" s="143"/>
      <c r="DG208" s="143"/>
      <c r="DH208" s="143"/>
      <c r="DI208" s="29"/>
      <c r="DJ208" s="32"/>
      <c r="DK208" s="29"/>
      <c r="DL208" s="32"/>
      <c r="DM208" s="29"/>
      <c r="DN208" s="32"/>
      <c r="DO208" s="29"/>
      <c r="DP208" s="32"/>
      <c r="DQ208" s="29"/>
      <c r="DR208" s="32"/>
      <c r="DS208" s="32"/>
      <c r="DU208" s="143"/>
      <c r="DV208" s="143"/>
      <c r="DW208" s="143"/>
      <c r="DX208" s="29"/>
      <c r="DY208" s="32"/>
      <c r="DZ208" s="29"/>
      <c r="EA208" s="32"/>
      <c r="EB208" s="29"/>
      <c r="EC208" s="32"/>
      <c r="ED208" s="29"/>
      <c r="EE208" s="32"/>
      <c r="EF208" s="29"/>
      <c r="EG208" s="32"/>
      <c r="EH208" s="32"/>
      <c r="EJ208" s="143"/>
      <c r="EK208" s="143"/>
      <c r="EL208" s="143"/>
      <c r="EM208" s="29"/>
      <c r="EN208" s="32"/>
      <c r="EO208" s="29"/>
      <c r="EP208" s="32"/>
      <c r="EQ208" s="29"/>
      <c r="ER208" s="32"/>
      <c r="ES208" s="29"/>
      <c r="ET208" s="32"/>
      <c r="EU208" s="29"/>
      <c r="EV208" s="32"/>
      <c r="EW208" s="32"/>
    </row>
    <row r="209" spans="1:153" ht="9.9" customHeight="1">
      <c r="A209" s="32"/>
      <c r="C209" s="32"/>
      <c r="D209" s="34"/>
      <c r="E209" s="143"/>
      <c r="F209" s="143"/>
      <c r="G209" s="143"/>
      <c r="H209" s="29"/>
      <c r="I209" s="32"/>
      <c r="J209" s="29"/>
      <c r="K209" s="32"/>
      <c r="L209" s="29"/>
      <c r="M209" s="32"/>
      <c r="N209" s="29"/>
      <c r="O209" s="32"/>
      <c r="P209" s="29"/>
      <c r="Q209" s="32"/>
      <c r="R209" s="32"/>
      <c r="T209" s="143"/>
      <c r="U209" s="143"/>
      <c r="V209" s="143"/>
      <c r="W209" s="29"/>
      <c r="X209" s="32"/>
      <c r="Y209" s="29"/>
      <c r="Z209" s="32"/>
      <c r="AA209" s="29"/>
      <c r="AB209" s="32"/>
      <c r="AC209" s="29"/>
      <c r="AD209" s="32"/>
      <c r="AE209" s="29"/>
      <c r="AF209" s="32"/>
      <c r="AG209" s="32"/>
      <c r="AI209" s="143"/>
      <c r="AJ209" s="143"/>
      <c r="AK209" s="143"/>
      <c r="AL209" s="29"/>
      <c r="AM209" s="32"/>
      <c r="AN209" s="29"/>
      <c r="AO209" s="32"/>
      <c r="AP209" s="29"/>
      <c r="AQ209" s="32"/>
      <c r="AR209" s="29"/>
      <c r="AS209" s="32"/>
      <c r="AT209" s="29"/>
      <c r="AU209" s="32"/>
      <c r="AV209" s="32"/>
      <c r="AX209" s="143"/>
      <c r="AY209" s="143"/>
      <c r="AZ209" s="143"/>
      <c r="BA209" s="29"/>
      <c r="BB209" s="32"/>
      <c r="BC209" s="29"/>
      <c r="BD209" s="32"/>
      <c r="BE209" s="29"/>
      <c r="BF209" s="32"/>
      <c r="BG209" s="29"/>
      <c r="BH209" s="32"/>
      <c r="BI209" s="29"/>
      <c r="BJ209" s="32"/>
      <c r="BK209" s="32"/>
      <c r="BM209" s="143"/>
      <c r="BN209" s="143"/>
      <c r="BO209" s="143"/>
      <c r="BP209" s="29"/>
      <c r="BQ209" s="32"/>
      <c r="BR209" s="29"/>
      <c r="BS209" s="32"/>
      <c r="BT209" s="29"/>
      <c r="BU209" s="32"/>
      <c r="BV209" s="29"/>
      <c r="BW209" s="32"/>
      <c r="BX209" s="29"/>
      <c r="BY209" s="32"/>
      <c r="BZ209" s="32"/>
      <c r="CB209" s="143"/>
      <c r="CC209" s="143"/>
      <c r="CD209" s="143"/>
      <c r="CE209" s="29"/>
      <c r="CF209" s="32"/>
      <c r="CG209" s="29"/>
      <c r="CH209" s="32"/>
      <c r="CI209" s="29"/>
      <c r="CJ209" s="32"/>
      <c r="CK209" s="29"/>
      <c r="CL209" s="32"/>
      <c r="CM209" s="29"/>
      <c r="CN209" s="32"/>
      <c r="CO209" s="32"/>
      <c r="CQ209" s="144"/>
      <c r="CR209" s="144"/>
      <c r="CS209" s="144"/>
      <c r="CT209" s="29"/>
      <c r="CU209" s="32"/>
      <c r="CV209" s="29"/>
      <c r="CW209" s="32"/>
      <c r="CX209" s="29"/>
      <c r="CY209" s="32"/>
      <c r="CZ209" s="29"/>
      <c r="DA209" s="32"/>
      <c r="DB209" s="29"/>
      <c r="DC209" s="32"/>
      <c r="DD209" s="32"/>
      <c r="DF209" s="143"/>
      <c r="DG209" s="143"/>
      <c r="DH209" s="143"/>
      <c r="DI209" s="29"/>
      <c r="DJ209" s="32"/>
      <c r="DK209" s="29"/>
      <c r="DL209" s="32"/>
      <c r="DM209" s="29"/>
      <c r="DN209" s="32"/>
      <c r="DO209" s="29"/>
      <c r="DP209" s="32"/>
      <c r="DQ209" s="29"/>
      <c r="DR209" s="32"/>
      <c r="DS209" s="32"/>
      <c r="DU209" s="143"/>
      <c r="DV209" s="143"/>
      <c r="DW209" s="143"/>
      <c r="DX209" s="29"/>
      <c r="DY209" s="32"/>
      <c r="DZ209" s="29"/>
      <c r="EA209" s="32"/>
      <c r="EB209" s="29"/>
      <c r="EC209" s="32"/>
      <c r="ED209" s="29"/>
      <c r="EE209" s="32"/>
      <c r="EF209" s="29"/>
      <c r="EG209" s="32"/>
      <c r="EH209" s="32"/>
      <c r="EJ209" s="143"/>
      <c r="EK209" s="143"/>
      <c r="EL209" s="143"/>
      <c r="EM209" s="29"/>
      <c r="EN209" s="32"/>
      <c r="EO209" s="29"/>
      <c r="EP209" s="32"/>
      <c r="EQ209" s="29"/>
      <c r="ER209" s="32"/>
      <c r="ES209" s="29"/>
      <c r="ET209" s="32"/>
      <c r="EU209" s="29"/>
      <c r="EV209" s="32"/>
      <c r="EW209" s="32"/>
    </row>
    <row r="210" spans="1:153" ht="9.9" customHeight="1">
      <c r="A210" s="32"/>
      <c r="C210" s="32"/>
      <c r="D210" s="34"/>
      <c r="E210" s="143"/>
      <c r="F210" s="143"/>
      <c r="G210" s="143"/>
      <c r="H210" s="29"/>
      <c r="I210" s="32"/>
      <c r="J210" s="29"/>
      <c r="K210" s="32"/>
      <c r="L210" s="29"/>
      <c r="M210" s="32"/>
      <c r="N210" s="29"/>
      <c r="O210" s="32"/>
      <c r="P210" s="29"/>
      <c r="Q210" s="32"/>
      <c r="R210" s="32"/>
      <c r="T210" s="143"/>
      <c r="U210" s="143"/>
      <c r="V210" s="143"/>
      <c r="W210" s="29"/>
      <c r="X210" s="32"/>
      <c r="Y210" s="29"/>
      <c r="Z210" s="32"/>
      <c r="AA210" s="29"/>
      <c r="AB210" s="32"/>
      <c r="AC210" s="29"/>
      <c r="AD210" s="32"/>
      <c r="AE210" s="29"/>
      <c r="AF210" s="32"/>
      <c r="AG210" s="32"/>
      <c r="AI210" s="143"/>
      <c r="AJ210" s="143"/>
      <c r="AK210" s="143"/>
      <c r="AL210" s="29"/>
      <c r="AM210" s="32"/>
      <c r="AN210" s="29"/>
      <c r="AO210" s="32"/>
      <c r="AP210" s="29"/>
      <c r="AQ210" s="32"/>
      <c r="AR210" s="29"/>
      <c r="AS210" s="32"/>
      <c r="AT210" s="29"/>
      <c r="AU210" s="32"/>
      <c r="AV210" s="32"/>
      <c r="AX210" s="143"/>
      <c r="AY210" s="143"/>
      <c r="AZ210" s="143"/>
      <c r="BA210" s="29"/>
      <c r="BB210" s="32"/>
      <c r="BC210" s="29"/>
      <c r="BD210" s="32"/>
      <c r="BE210" s="29"/>
      <c r="BF210" s="32"/>
      <c r="BG210" s="29"/>
      <c r="BH210" s="32"/>
      <c r="BI210" s="29"/>
      <c r="BJ210" s="32"/>
      <c r="BK210" s="32"/>
      <c r="BM210" s="143"/>
      <c r="BN210" s="143"/>
      <c r="BO210" s="143"/>
      <c r="BP210" s="29"/>
      <c r="BQ210" s="32"/>
      <c r="BR210" s="29"/>
      <c r="BS210" s="32"/>
      <c r="BT210" s="29"/>
      <c r="BU210" s="32"/>
      <c r="BV210" s="29"/>
      <c r="BW210" s="32"/>
      <c r="BX210" s="29"/>
      <c r="BY210" s="32"/>
      <c r="BZ210" s="32"/>
      <c r="CB210" s="143"/>
      <c r="CC210" s="143"/>
      <c r="CD210" s="143"/>
      <c r="CE210" s="29"/>
      <c r="CF210" s="32"/>
      <c r="CG210" s="29"/>
      <c r="CH210" s="32"/>
      <c r="CI210" s="29"/>
      <c r="CJ210" s="32"/>
      <c r="CK210" s="29"/>
      <c r="CL210" s="32"/>
      <c r="CM210" s="29"/>
      <c r="CN210" s="32"/>
      <c r="CO210" s="32"/>
      <c r="CQ210" s="144"/>
      <c r="CR210" s="144"/>
      <c r="CS210" s="144"/>
      <c r="CT210" s="29"/>
      <c r="CU210" s="32"/>
      <c r="CV210" s="29"/>
      <c r="CW210" s="32"/>
      <c r="CX210" s="29"/>
      <c r="CY210" s="32"/>
      <c r="CZ210" s="29"/>
      <c r="DA210" s="32"/>
      <c r="DB210" s="29"/>
      <c r="DC210" s="32"/>
      <c r="DD210" s="32"/>
      <c r="DF210" s="143"/>
      <c r="DG210" s="143"/>
      <c r="DH210" s="143"/>
      <c r="DI210" s="29"/>
      <c r="DJ210" s="32"/>
      <c r="DK210" s="29"/>
      <c r="DL210" s="32"/>
      <c r="DM210" s="29"/>
      <c r="DN210" s="32"/>
      <c r="DO210" s="29"/>
      <c r="DP210" s="32"/>
      <c r="DQ210" s="29"/>
      <c r="DR210" s="32"/>
      <c r="DS210" s="32"/>
      <c r="DU210" s="143"/>
      <c r="DV210" s="143"/>
      <c r="DW210" s="143"/>
      <c r="DX210" s="29"/>
      <c r="DY210" s="32"/>
      <c r="DZ210" s="29"/>
      <c r="EA210" s="32"/>
      <c r="EB210" s="29"/>
      <c r="EC210" s="32"/>
      <c r="ED210" s="29"/>
      <c r="EE210" s="32"/>
      <c r="EF210" s="29"/>
      <c r="EG210" s="32"/>
      <c r="EH210" s="32"/>
      <c r="EJ210" s="143"/>
      <c r="EK210" s="143"/>
      <c r="EL210" s="143"/>
      <c r="EM210" s="29"/>
      <c r="EN210" s="32"/>
      <c r="EO210" s="29"/>
      <c r="EP210" s="32"/>
      <c r="EQ210" s="29"/>
      <c r="ER210" s="32"/>
      <c r="ES210" s="29"/>
      <c r="ET210" s="32"/>
      <c r="EU210" s="29"/>
      <c r="EV210" s="32"/>
      <c r="EW210" s="32"/>
    </row>
    <row r="211" spans="1:153" ht="9.9" customHeight="1">
      <c r="A211" s="32"/>
      <c r="C211" s="32"/>
      <c r="D211" s="34"/>
      <c r="E211" s="143"/>
      <c r="F211" s="143"/>
      <c r="G211" s="143"/>
      <c r="H211" s="29"/>
      <c r="I211" s="32"/>
      <c r="J211" s="29"/>
      <c r="K211" s="32"/>
      <c r="L211" s="29"/>
      <c r="M211" s="32"/>
      <c r="N211" s="29"/>
      <c r="O211" s="32"/>
      <c r="P211" s="29"/>
      <c r="Q211" s="32"/>
      <c r="R211" s="32"/>
      <c r="T211" s="143"/>
      <c r="U211" s="143"/>
      <c r="V211" s="143"/>
      <c r="W211" s="29"/>
      <c r="X211" s="32"/>
      <c r="Y211" s="29"/>
      <c r="Z211" s="32"/>
      <c r="AA211" s="29"/>
      <c r="AB211" s="32"/>
      <c r="AC211" s="29"/>
      <c r="AD211" s="32"/>
      <c r="AE211" s="29"/>
      <c r="AF211" s="32"/>
      <c r="AG211" s="32"/>
      <c r="AI211" s="143"/>
      <c r="AJ211" s="143"/>
      <c r="AK211" s="143"/>
      <c r="AL211" s="29"/>
      <c r="AM211" s="32"/>
      <c r="AN211" s="29"/>
      <c r="AO211" s="32"/>
      <c r="AP211" s="29"/>
      <c r="AQ211" s="32"/>
      <c r="AR211" s="29"/>
      <c r="AS211" s="32"/>
      <c r="AT211" s="29"/>
      <c r="AU211" s="32"/>
      <c r="AV211" s="32"/>
      <c r="AX211" s="143"/>
      <c r="AY211" s="143"/>
      <c r="AZ211" s="143"/>
      <c r="BA211" s="29"/>
      <c r="BB211" s="32"/>
      <c r="BC211" s="29"/>
      <c r="BD211" s="32"/>
      <c r="BE211" s="29"/>
      <c r="BF211" s="32"/>
      <c r="BG211" s="29"/>
      <c r="BH211" s="32"/>
      <c r="BI211" s="29"/>
      <c r="BJ211" s="32"/>
      <c r="BK211" s="32"/>
      <c r="BM211" s="143"/>
      <c r="BN211" s="143"/>
      <c r="BO211" s="143"/>
      <c r="BP211" s="29"/>
      <c r="BQ211" s="32"/>
      <c r="BR211" s="29"/>
      <c r="BS211" s="32"/>
      <c r="BT211" s="29"/>
      <c r="BU211" s="32"/>
      <c r="BV211" s="29"/>
      <c r="BW211" s="32"/>
      <c r="BX211" s="29"/>
      <c r="BY211" s="32"/>
      <c r="BZ211" s="32"/>
      <c r="CB211" s="143"/>
      <c r="CC211" s="143"/>
      <c r="CD211" s="143"/>
      <c r="CE211" s="29"/>
      <c r="CF211" s="32"/>
      <c r="CG211" s="29"/>
      <c r="CH211" s="32"/>
      <c r="CI211" s="29"/>
      <c r="CJ211" s="32"/>
      <c r="CK211" s="29"/>
      <c r="CL211" s="32"/>
      <c r="CM211" s="29"/>
      <c r="CN211" s="32"/>
      <c r="CO211" s="32"/>
      <c r="CQ211" s="144"/>
      <c r="CR211" s="144"/>
      <c r="CS211" s="144"/>
      <c r="CT211" s="29"/>
      <c r="CU211" s="32"/>
      <c r="CV211" s="29"/>
      <c r="CW211" s="32"/>
      <c r="CX211" s="29"/>
      <c r="CY211" s="32"/>
      <c r="CZ211" s="29"/>
      <c r="DA211" s="32"/>
      <c r="DB211" s="29"/>
      <c r="DC211" s="32"/>
      <c r="DD211" s="32"/>
      <c r="DF211" s="143"/>
      <c r="DG211" s="143"/>
      <c r="DH211" s="143"/>
      <c r="DI211" s="29"/>
      <c r="DJ211" s="32"/>
      <c r="DK211" s="29"/>
      <c r="DL211" s="32"/>
      <c r="DM211" s="29"/>
      <c r="DN211" s="32"/>
      <c r="DO211" s="29"/>
      <c r="DP211" s="32"/>
      <c r="DQ211" s="29"/>
      <c r="DR211" s="32"/>
      <c r="DS211" s="32"/>
      <c r="DU211" s="143"/>
      <c r="DV211" s="143"/>
      <c r="DW211" s="143"/>
      <c r="DX211" s="29"/>
      <c r="DY211" s="32"/>
      <c r="DZ211" s="29"/>
      <c r="EA211" s="32"/>
      <c r="EB211" s="29"/>
      <c r="EC211" s="32"/>
      <c r="ED211" s="29"/>
      <c r="EE211" s="32"/>
      <c r="EF211" s="29"/>
      <c r="EG211" s="32"/>
      <c r="EH211" s="32"/>
      <c r="EJ211" s="143"/>
      <c r="EK211" s="143"/>
      <c r="EL211" s="143"/>
      <c r="EM211" s="29"/>
      <c r="EN211" s="32"/>
      <c r="EO211" s="29"/>
      <c r="EP211" s="32"/>
      <c r="EQ211" s="29"/>
      <c r="ER211" s="32"/>
      <c r="ES211" s="29"/>
      <c r="ET211" s="32"/>
      <c r="EU211" s="29"/>
      <c r="EV211" s="32"/>
      <c r="EW211" s="32"/>
    </row>
    <row r="212" spans="1:153" ht="9.9" customHeight="1">
      <c r="A212" s="32"/>
      <c r="C212" s="32"/>
      <c r="D212" s="34"/>
      <c r="E212" s="143"/>
      <c r="F212" s="143"/>
      <c r="G212" s="143"/>
      <c r="H212" s="29"/>
      <c r="I212" s="32"/>
      <c r="J212" s="29"/>
      <c r="K212" s="32"/>
      <c r="L212" s="29"/>
      <c r="M212" s="32"/>
      <c r="N212" s="29"/>
      <c r="O212" s="32"/>
      <c r="P212" s="29"/>
      <c r="Q212" s="32"/>
      <c r="R212" s="32"/>
      <c r="T212" s="143"/>
      <c r="U212" s="143"/>
      <c r="V212" s="143"/>
      <c r="W212" s="29"/>
      <c r="X212" s="32"/>
      <c r="Y212" s="29"/>
      <c r="Z212" s="32"/>
      <c r="AA212" s="29"/>
      <c r="AB212" s="32"/>
      <c r="AC212" s="29"/>
      <c r="AD212" s="32"/>
      <c r="AE212" s="29"/>
      <c r="AF212" s="32"/>
      <c r="AG212" s="32"/>
      <c r="AI212" s="143"/>
      <c r="AJ212" s="143"/>
      <c r="AK212" s="143"/>
      <c r="AL212" s="29"/>
      <c r="AM212" s="32"/>
      <c r="AN212" s="29"/>
      <c r="AO212" s="32"/>
      <c r="AP212" s="29"/>
      <c r="AQ212" s="32"/>
      <c r="AR212" s="29"/>
      <c r="AS212" s="32"/>
      <c r="AT212" s="29"/>
      <c r="AU212" s="32"/>
      <c r="AV212" s="32"/>
      <c r="AX212" s="143"/>
      <c r="AY212" s="143"/>
      <c r="AZ212" s="143"/>
      <c r="BA212" s="29"/>
      <c r="BB212" s="32"/>
      <c r="BC212" s="29"/>
      <c r="BD212" s="32"/>
      <c r="BE212" s="29"/>
      <c r="BF212" s="32"/>
      <c r="BG212" s="29"/>
      <c r="BH212" s="32"/>
      <c r="BI212" s="29"/>
      <c r="BJ212" s="32"/>
      <c r="BK212" s="32"/>
      <c r="BM212" s="143"/>
      <c r="BN212" s="143"/>
      <c r="BO212" s="143"/>
      <c r="BP212" s="29"/>
      <c r="BQ212" s="32"/>
      <c r="BR212" s="29"/>
      <c r="BS212" s="32"/>
      <c r="BT212" s="29"/>
      <c r="BU212" s="32"/>
      <c r="BV212" s="29"/>
      <c r="BW212" s="32"/>
      <c r="BX212" s="29"/>
      <c r="BY212" s="32"/>
      <c r="BZ212" s="32"/>
      <c r="CB212" s="143"/>
      <c r="CC212" s="143"/>
      <c r="CD212" s="143"/>
      <c r="CE212" s="29"/>
      <c r="CF212" s="32"/>
      <c r="CG212" s="29"/>
      <c r="CH212" s="32"/>
      <c r="CI212" s="29"/>
      <c r="CJ212" s="32"/>
      <c r="CK212" s="29"/>
      <c r="CL212" s="32"/>
      <c r="CM212" s="29"/>
      <c r="CN212" s="32"/>
      <c r="CO212" s="32"/>
      <c r="CQ212" s="144"/>
      <c r="CR212" s="144"/>
      <c r="CS212" s="144"/>
      <c r="CT212" s="29"/>
      <c r="CU212" s="32"/>
      <c r="CV212" s="29"/>
      <c r="CW212" s="32"/>
      <c r="CX212" s="29"/>
      <c r="CY212" s="32"/>
      <c r="CZ212" s="29"/>
      <c r="DA212" s="32"/>
      <c r="DB212" s="29"/>
      <c r="DC212" s="32"/>
      <c r="DD212" s="32"/>
      <c r="DF212" s="143"/>
      <c r="DG212" s="143"/>
      <c r="DH212" s="143"/>
      <c r="DI212" s="29"/>
      <c r="DJ212" s="32"/>
      <c r="DK212" s="29"/>
      <c r="DL212" s="32"/>
      <c r="DM212" s="29"/>
      <c r="DN212" s="32"/>
      <c r="DO212" s="29"/>
      <c r="DP212" s="32"/>
      <c r="DQ212" s="29"/>
      <c r="DR212" s="32"/>
      <c r="DS212" s="32"/>
      <c r="DU212" s="143"/>
      <c r="DV212" s="143"/>
      <c r="DW212" s="143"/>
      <c r="DX212" s="29"/>
      <c r="DY212" s="32"/>
      <c r="DZ212" s="29"/>
      <c r="EA212" s="32"/>
      <c r="EB212" s="29"/>
      <c r="EC212" s="32"/>
      <c r="ED212" s="29"/>
      <c r="EE212" s="32"/>
      <c r="EF212" s="29"/>
      <c r="EG212" s="32"/>
      <c r="EH212" s="32"/>
      <c r="EJ212" s="143"/>
      <c r="EK212" s="143"/>
      <c r="EL212" s="143"/>
      <c r="EM212" s="29"/>
      <c r="EN212" s="32"/>
      <c r="EO212" s="29"/>
      <c r="EP212" s="32"/>
      <c r="EQ212" s="29"/>
      <c r="ER212" s="32"/>
      <c r="ES212" s="29"/>
      <c r="ET212" s="32"/>
      <c r="EU212" s="29"/>
      <c r="EV212" s="32"/>
      <c r="EW212" s="32"/>
    </row>
    <row r="213" spans="1:153" ht="9.9" customHeight="1">
      <c r="A213" s="32"/>
      <c r="C213" s="32"/>
      <c r="D213" s="34"/>
      <c r="E213" s="143"/>
      <c r="F213" s="143"/>
      <c r="G213" s="143"/>
      <c r="H213" s="29"/>
      <c r="I213" s="32"/>
      <c r="J213" s="29"/>
      <c r="K213" s="32"/>
      <c r="L213" s="29"/>
      <c r="M213" s="32"/>
      <c r="N213" s="29"/>
      <c r="O213" s="32"/>
      <c r="P213" s="29"/>
      <c r="Q213" s="32"/>
      <c r="R213" s="32"/>
      <c r="T213" s="143"/>
      <c r="U213" s="143"/>
      <c r="V213" s="143"/>
      <c r="W213" s="29"/>
      <c r="X213" s="32"/>
      <c r="Y213" s="29"/>
      <c r="Z213" s="32"/>
      <c r="AA213" s="29"/>
      <c r="AB213" s="32"/>
      <c r="AC213" s="29"/>
      <c r="AD213" s="32"/>
      <c r="AE213" s="29"/>
      <c r="AF213" s="32"/>
      <c r="AG213" s="32"/>
      <c r="AI213" s="143"/>
      <c r="AJ213" s="143"/>
      <c r="AK213" s="143"/>
      <c r="AL213" s="29"/>
      <c r="AM213" s="32"/>
      <c r="AN213" s="29"/>
      <c r="AO213" s="32"/>
      <c r="AP213" s="29"/>
      <c r="AQ213" s="32"/>
      <c r="AR213" s="29"/>
      <c r="AS213" s="32"/>
      <c r="AT213" s="29"/>
      <c r="AU213" s="32"/>
      <c r="AV213" s="32"/>
      <c r="AX213" s="143"/>
      <c r="AY213" s="143"/>
      <c r="AZ213" s="143"/>
      <c r="BA213" s="29"/>
      <c r="BB213" s="32"/>
      <c r="BC213" s="29"/>
      <c r="BD213" s="32"/>
      <c r="BE213" s="29"/>
      <c r="BF213" s="32"/>
      <c r="BG213" s="29"/>
      <c r="BH213" s="32"/>
      <c r="BI213" s="29"/>
      <c r="BJ213" s="32"/>
      <c r="BK213" s="32"/>
      <c r="BM213" s="143"/>
      <c r="BN213" s="143"/>
      <c r="BO213" s="143"/>
      <c r="BP213" s="29"/>
      <c r="BQ213" s="32"/>
      <c r="BR213" s="29"/>
      <c r="BS213" s="32"/>
      <c r="BT213" s="29"/>
      <c r="BU213" s="32"/>
      <c r="BV213" s="29"/>
      <c r="BW213" s="32"/>
      <c r="BX213" s="29"/>
      <c r="BY213" s="32"/>
      <c r="BZ213" s="32"/>
      <c r="CB213" s="143"/>
      <c r="CC213" s="143"/>
      <c r="CD213" s="143"/>
      <c r="CE213" s="29"/>
      <c r="CF213" s="32"/>
      <c r="CG213" s="29"/>
      <c r="CH213" s="32"/>
      <c r="CI213" s="29"/>
      <c r="CJ213" s="32"/>
      <c r="CK213" s="29"/>
      <c r="CL213" s="32"/>
      <c r="CM213" s="29"/>
      <c r="CN213" s="32"/>
      <c r="CO213" s="32"/>
      <c r="CQ213" s="144"/>
      <c r="CR213" s="144"/>
      <c r="CS213" s="144"/>
      <c r="CT213" s="29"/>
      <c r="CU213" s="32"/>
      <c r="CV213" s="29"/>
      <c r="CW213" s="32"/>
      <c r="CX213" s="29"/>
      <c r="CY213" s="32"/>
      <c r="CZ213" s="29"/>
      <c r="DA213" s="32"/>
      <c r="DB213" s="29"/>
      <c r="DC213" s="32"/>
      <c r="DD213" s="32"/>
      <c r="DF213" s="143"/>
      <c r="DG213" s="143"/>
      <c r="DH213" s="143"/>
      <c r="DI213" s="29"/>
      <c r="DJ213" s="32"/>
      <c r="DK213" s="29"/>
      <c r="DL213" s="32"/>
      <c r="DM213" s="29"/>
      <c r="DN213" s="32"/>
      <c r="DO213" s="29"/>
      <c r="DP213" s="32"/>
      <c r="DQ213" s="29"/>
      <c r="DR213" s="32"/>
      <c r="DS213" s="32"/>
      <c r="DU213" s="143"/>
      <c r="DV213" s="143"/>
      <c r="DW213" s="143"/>
      <c r="DX213" s="29"/>
      <c r="DY213" s="32"/>
      <c r="DZ213" s="29"/>
      <c r="EA213" s="32"/>
      <c r="EB213" s="29"/>
      <c r="EC213" s="32"/>
      <c r="ED213" s="29"/>
      <c r="EE213" s="32"/>
      <c r="EF213" s="29"/>
      <c r="EG213" s="32"/>
      <c r="EH213" s="32"/>
      <c r="EJ213" s="143"/>
      <c r="EK213" s="143"/>
      <c r="EL213" s="143"/>
      <c r="EM213" s="29"/>
      <c r="EN213" s="32"/>
      <c r="EO213" s="29"/>
      <c r="EP213" s="32"/>
      <c r="EQ213" s="29"/>
      <c r="ER213" s="32"/>
      <c r="ES213" s="29"/>
      <c r="ET213" s="32"/>
      <c r="EU213" s="29"/>
      <c r="EV213" s="32"/>
      <c r="EW213" s="32"/>
    </row>
    <row r="214" spans="1:153" ht="9.9" customHeight="1">
      <c r="A214" s="32"/>
      <c r="C214" s="32"/>
      <c r="D214" s="34"/>
      <c r="E214" s="143"/>
      <c r="F214" s="143"/>
      <c r="G214" s="143"/>
      <c r="H214" s="29"/>
      <c r="I214" s="32"/>
      <c r="J214" s="29"/>
      <c r="K214" s="32"/>
      <c r="L214" s="29"/>
      <c r="M214" s="32"/>
      <c r="N214" s="29"/>
      <c r="O214" s="32"/>
      <c r="P214" s="29"/>
      <c r="Q214" s="32"/>
      <c r="R214" s="32"/>
      <c r="T214" s="143"/>
      <c r="U214" s="143"/>
      <c r="V214" s="143"/>
      <c r="W214" s="29"/>
      <c r="X214" s="32"/>
      <c r="Y214" s="29"/>
      <c r="Z214" s="32"/>
      <c r="AA214" s="29"/>
      <c r="AB214" s="32"/>
      <c r="AC214" s="29"/>
      <c r="AD214" s="32"/>
      <c r="AE214" s="29"/>
      <c r="AF214" s="32"/>
      <c r="AG214" s="32"/>
      <c r="AI214" s="143"/>
      <c r="AJ214" s="143"/>
      <c r="AK214" s="143"/>
      <c r="AL214" s="29"/>
      <c r="AM214" s="32"/>
      <c r="AN214" s="29"/>
      <c r="AO214" s="32"/>
      <c r="AP214" s="29"/>
      <c r="AQ214" s="32"/>
      <c r="AR214" s="29"/>
      <c r="AS214" s="32"/>
      <c r="AT214" s="29"/>
      <c r="AU214" s="32"/>
      <c r="AV214" s="32"/>
      <c r="AX214" s="143"/>
      <c r="AY214" s="143"/>
      <c r="AZ214" s="143"/>
      <c r="BA214" s="29"/>
      <c r="BB214" s="32"/>
      <c r="BC214" s="29"/>
      <c r="BD214" s="32"/>
      <c r="BE214" s="29"/>
      <c r="BF214" s="32"/>
      <c r="BG214" s="29"/>
      <c r="BH214" s="32"/>
      <c r="BI214" s="29"/>
      <c r="BJ214" s="32"/>
      <c r="BK214" s="32"/>
      <c r="BM214" s="143"/>
      <c r="BN214" s="143"/>
      <c r="BO214" s="143"/>
      <c r="BP214" s="29"/>
      <c r="BQ214" s="32"/>
      <c r="BR214" s="29"/>
      <c r="BS214" s="32"/>
      <c r="BT214" s="29"/>
      <c r="BU214" s="32"/>
      <c r="BV214" s="29"/>
      <c r="BW214" s="32"/>
      <c r="BX214" s="29"/>
      <c r="BY214" s="32"/>
      <c r="BZ214" s="32"/>
      <c r="CB214" s="143"/>
      <c r="CC214" s="143"/>
      <c r="CD214" s="143"/>
      <c r="CE214" s="29"/>
      <c r="CF214" s="32"/>
      <c r="CG214" s="29"/>
      <c r="CH214" s="32"/>
      <c r="CI214" s="29"/>
      <c r="CJ214" s="32"/>
      <c r="CK214" s="29"/>
      <c r="CL214" s="32"/>
      <c r="CM214" s="29"/>
      <c r="CN214" s="32"/>
      <c r="CO214" s="32"/>
      <c r="CQ214" s="144"/>
      <c r="CR214" s="144"/>
      <c r="CS214" s="144"/>
      <c r="CT214" s="29"/>
      <c r="CU214" s="32"/>
      <c r="CV214" s="29"/>
      <c r="CW214" s="32"/>
      <c r="CX214" s="29"/>
      <c r="CY214" s="32"/>
      <c r="CZ214" s="29"/>
      <c r="DA214" s="32"/>
      <c r="DB214" s="29"/>
      <c r="DC214" s="32"/>
      <c r="DD214" s="32"/>
      <c r="DF214" s="143"/>
      <c r="DG214" s="143"/>
      <c r="DH214" s="143"/>
      <c r="DI214" s="29"/>
      <c r="DJ214" s="32"/>
      <c r="DK214" s="29"/>
      <c r="DL214" s="32"/>
      <c r="DM214" s="29"/>
      <c r="DN214" s="32"/>
      <c r="DO214" s="29"/>
      <c r="DP214" s="32"/>
      <c r="DQ214" s="29"/>
      <c r="DR214" s="32"/>
      <c r="DS214" s="32"/>
      <c r="DU214" s="143"/>
      <c r="DV214" s="143"/>
      <c r="DW214" s="143"/>
      <c r="DX214" s="29"/>
      <c r="DY214" s="32"/>
      <c r="DZ214" s="29"/>
      <c r="EA214" s="32"/>
      <c r="EB214" s="29"/>
      <c r="EC214" s="32"/>
      <c r="ED214" s="29"/>
      <c r="EE214" s="32"/>
      <c r="EF214" s="29"/>
      <c r="EG214" s="32"/>
      <c r="EH214" s="32"/>
      <c r="EJ214" s="143"/>
      <c r="EK214" s="143"/>
      <c r="EL214" s="143"/>
      <c r="EM214" s="29"/>
      <c r="EN214" s="32"/>
      <c r="EO214" s="29"/>
      <c r="EP214" s="32"/>
      <c r="EQ214" s="29"/>
      <c r="ER214" s="32"/>
      <c r="ES214" s="29"/>
      <c r="ET214" s="32"/>
      <c r="EU214" s="29"/>
      <c r="EV214" s="32"/>
      <c r="EW214" s="32"/>
    </row>
    <row r="215" spans="1:153" ht="9.9" customHeight="1">
      <c r="A215" s="32"/>
      <c r="C215" s="32"/>
      <c r="D215" s="34"/>
      <c r="E215" s="143"/>
      <c r="F215" s="143"/>
      <c r="G215" s="143"/>
      <c r="H215" s="29"/>
      <c r="I215" s="32"/>
      <c r="J215" s="29"/>
      <c r="K215" s="32"/>
      <c r="L215" s="29"/>
      <c r="M215" s="32"/>
      <c r="N215" s="29"/>
      <c r="O215" s="32"/>
      <c r="P215" s="29"/>
      <c r="Q215" s="32"/>
      <c r="R215" s="32"/>
      <c r="T215" s="143"/>
      <c r="U215" s="143"/>
      <c r="V215" s="143"/>
      <c r="W215" s="29"/>
      <c r="X215" s="32"/>
      <c r="Y215" s="29"/>
      <c r="Z215" s="32"/>
      <c r="AA215" s="29"/>
      <c r="AB215" s="32"/>
      <c r="AC215" s="29"/>
      <c r="AD215" s="32"/>
      <c r="AE215" s="29"/>
      <c r="AF215" s="32"/>
      <c r="AG215" s="32"/>
      <c r="AI215" s="143"/>
      <c r="AJ215" s="143"/>
      <c r="AK215" s="143"/>
      <c r="AL215" s="29"/>
      <c r="AM215" s="32"/>
      <c r="AN215" s="29"/>
      <c r="AO215" s="32"/>
      <c r="AP215" s="29"/>
      <c r="AQ215" s="32"/>
      <c r="AR215" s="29"/>
      <c r="AS215" s="32"/>
      <c r="AT215" s="29"/>
      <c r="AU215" s="32"/>
      <c r="AV215" s="32"/>
      <c r="AX215" s="143"/>
      <c r="AY215" s="143"/>
      <c r="AZ215" s="143"/>
      <c r="BA215" s="29"/>
      <c r="BB215" s="32"/>
      <c r="BC215" s="29"/>
      <c r="BD215" s="32"/>
      <c r="BE215" s="29"/>
      <c r="BF215" s="32"/>
      <c r="BG215" s="29"/>
      <c r="BH215" s="32"/>
      <c r="BI215" s="29"/>
      <c r="BJ215" s="32"/>
      <c r="BK215" s="32"/>
      <c r="BM215" s="143"/>
      <c r="BN215" s="143"/>
      <c r="BO215" s="143"/>
      <c r="BP215" s="29"/>
      <c r="BQ215" s="32"/>
      <c r="BR215" s="29"/>
      <c r="BS215" s="32"/>
      <c r="BT215" s="29"/>
      <c r="BU215" s="32"/>
      <c r="BV215" s="29"/>
      <c r="BW215" s="32"/>
      <c r="BX215" s="29"/>
      <c r="BY215" s="32"/>
      <c r="BZ215" s="32"/>
      <c r="CB215" s="143"/>
      <c r="CC215" s="143"/>
      <c r="CD215" s="143"/>
      <c r="CE215" s="29"/>
      <c r="CF215" s="32"/>
      <c r="CG215" s="29"/>
      <c r="CH215" s="32"/>
      <c r="CI215" s="29"/>
      <c r="CJ215" s="32"/>
      <c r="CK215" s="29"/>
      <c r="CL215" s="32"/>
      <c r="CM215" s="29"/>
      <c r="CN215" s="32"/>
      <c r="CO215" s="32"/>
      <c r="CQ215" s="144"/>
      <c r="CR215" s="144"/>
      <c r="CS215" s="144"/>
      <c r="CT215" s="29"/>
      <c r="CU215" s="32"/>
      <c r="CV215" s="29"/>
      <c r="CW215" s="32"/>
      <c r="CX215" s="29"/>
      <c r="CY215" s="32"/>
      <c r="CZ215" s="29"/>
      <c r="DA215" s="32"/>
      <c r="DB215" s="29"/>
      <c r="DC215" s="32"/>
      <c r="DD215" s="32"/>
      <c r="DF215" s="143"/>
      <c r="DG215" s="143"/>
      <c r="DH215" s="143"/>
      <c r="DI215" s="29"/>
      <c r="DJ215" s="32"/>
      <c r="DK215" s="29"/>
      <c r="DL215" s="32"/>
      <c r="DM215" s="29"/>
      <c r="DN215" s="32"/>
      <c r="DO215" s="29"/>
      <c r="DP215" s="32"/>
      <c r="DQ215" s="29"/>
      <c r="DR215" s="32"/>
      <c r="DS215" s="32"/>
      <c r="DU215" s="143"/>
      <c r="DV215" s="143"/>
      <c r="DW215" s="143"/>
      <c r="DX215" s="29"/>
      <c r="DY215" s="32"/>
      <c r="DZ215" s="29"/>
      <c r="EA215" s="32"/>
      <c r="EB215" s="29"/>
      <c r="EC215" s="32"/>
      <c r="ED215" s="29"/>
      <c r="EE215" s="32"/>
      <c r="EF215" s="29"/>
      <c r="EG215" s="32"/>
      <c r="EH215" s="32"/>
      <c r="EJ215" s="143"/>
      <c r="EK215" s="143"/>
      <c r="EL215" s="143"/>
      <c r="EM215" s="29"/>
      <c r="EN215" s="32"/>
      <c r="EO215" s="29"/>
      <c r="EP215" s="32"/>
      <c r="EQ215" s="29"/>
      <c r="ER215" s="32"/>
      <c r="ES215" s="29"/>
      <c r="ET215" s="32"/>
      <c r="EU215" s="29"/>
      <c r="EV215" s="32"/>
      <c r="EW215" s="32"/>
    </row>
    <row r="216" spans="1:153" ht="9.9" customHeight="1">
      <c r="A216" s="32"/>
      <c r="C216" s="32"/>
      <c r="D216" s="34"/>
      <c r="E216" s="143"/>
      <c r="F216" s="143"/>
      <c r="G216" s="143"/>
      <c r="H216" s="29"/>
      <c r="I216" s="32"/>
      <c r="J216" s="29"/>
      <c r="K216" s="32"/>
      <c r="L216" s="29"/>
      <c r="M216" s="32"/>
      <c r="N216" s="29"/>
      <c r="O216" s="32"/>
      <c r="P216" s="29"/>
      <c r="Q216" s="32"/>
      <c r="R216" s="32"/>
      <c r="T216" s="143"/>
      <c r="U216" s="143"/>
      <c r="V216" s="143"/>
      <c r="W216" s="29"/>
      <c r="X216" s="32"/>
      <c r="Y216" s="29"/>
      <c r="Z216" s="32"/>
      <c r="AA216" s="29"/>
      <c r="AB216" s="32"/>
      <c r="AC216" s="29"/>
      <c r="AD216" s="32"/>
      <c r="AE216" s="29"/>
      <c r="AF216" s="32"/>
      <c r="AG216" s="32"/>
      <c r="AI216" s="143"/>
      <c r="AJ216" s="143"/>
      <c r="AK216" s="143"/>
      <c r="AL216" s="29"/>
      <c r="AM216" s="32"/>
      <c r="AN216" s="29"/>
      <c r="AO216" s="32"/>
      <c r="AP216" s="29"/>
      <c r="AQ216" s="32"/>
      <c r="AR216" s="29"/>
      <c r="AS216" s="32"/>
      <c r="AT216" s="29"/>
      <c r="AU216" s="32"/>
      <c r="AV216" s="32"/>
      <c r="AX216" s="143"/>
      <c r="AY216" s="143"/>
      <c r="AZ216" s="143"/>
      <c r="BA216" s="29"/>
      <c r="BB216" s="32"/>
      <c r="BC216" s="29"/>
      <c r="BD216" s="32"/>
      <c r="BE216" s="29"/>
      <c r="BF216" s="32"/>
      <c r="BG216" s="29"/>
      <c r="BH216" s="32"/>
      <c r="BI216" s="29"/>
      <c r="BJ216" s="32"/>
      <c r="BK216" s="32"/>
      <c r="BM216" s="143"/>
      <c r="BN216" s="143"/>
      <c r="BO216" s="143"/>
      <c r="BP216" s="29"/>
      <c r="BQ216" s="32"/>
      <c r="BR216" s="29"/>
      <c r="BS216" s="32"/>
      <c r="BT216" s="29"/>
      <c r="BU216" s="32"/>
      <c r="BV216" s="29"/>
      <c r="BW216" s="32"/>
      <c r="BX216" s="29"/>
      <c r="BY216" s="32"/>
      <c r="BZ216" s="32"/>
      <c r="CB216" s="143"/>
      <c r="CC216" s="143"/>
      <c r="CD216" s="143"/>
      <c r="CE216" s="29"/>
      <c r="CF216" s="32"/>
      <c r="CG216" s="29"/>
      <c r="CH216" s="32"/>
      <c r="CI216" s="29"/>
      <c r="CJ216" s="32"/>
      <c r="CK216" s="29"/>
      <c r="CL216" s="32"/>
      <c r="CM216" s="29"/>
      <c r="CN216" s="32"/>
      <c r="CO216" s="32"/>
      <c r="CQ216" s="144"/>
      <c r="CR216" s="144"/>
      <c r="CS216" s="144"/>
      <c r="CT216" s="29"/>
      <c r="CU216" s="32"/>
      <c r="CV216" s="29"/>
      <c r="CW216" s="32"/>
      <c r="CX216" s="29"/>
      <c r="CY216" s="32"/>
      <c r="CZ216" s="29"/>
      <c r="DA216" s="32"/>
      <c r="DB216" s="29"/>
      <c r="DC216" s="32"/>
      <c r="DD216" s="32"/>
      <c r="DF216" s="143"/>
      <c r="DG216" s="143"/>
      <c r="DH216" s="143"/>
      <c r="DI216" s="29"/>
      <c r="DJ216" s="32"/>
      <c r="DK216" s="29"/>
      <c r="DL216" s="32"/>
      <c r="DM216" s="29"/>
      <c r="DN216" s="32"/>
      <c r="DO216" s="29"/>
      <c r="DP216" s="32"/>
      <c r="DQ216" s="29"/>
      <c r="DR216" s="32"/>
      <c r="DS216" s="32"/>
      <c r="DU216" s="143"/>
      <c r="DV216" s="143"/>
      <c r="DW216" s="143"/>
      <c r="DX216" s="29"/>
      <c r="DY216" s="32"/>
      <c r="DZ216" s="29"/>
      <c r="EA216" s="32"/>
      <c r="EB216" s="29"/>
      <c r="EC216" s="32"/>
      <c r="ED216" s="29"/>
      <c r="EE216" s="32"/>
      <c r="EF216" s="29"/>
      <c r="EG216" s="32"/>
      <c r="EH216" s="32"/>
      <c r="EJ216" s="143"/>
      <c r="EK216" s="143"/>
      <c r="EL216" s="143"/>
      <c r="EM216" s="29"/>
      <c r="EN216" s="32"/>
      <c r="EO216" s="29"/>
      <c r="EP216" s="32"/>
      <c r="EQ216" s="29"/>
      <c r="ER216" s="32"/>
      <c r="ES216" s="29"/>
      <c r="ET216" s="32"/>
      <c r="EU216" s="29"/>
      <c r="EV216" s="32"/>
      <c r="EW216" s="32"/>
    </row>
    <row r="217" spans="1:153" ht="9.9" customHeight="1">
      <c r="A217" s="32"/>
      <c r="C217" s="32"/>
      <c r="D217" s="34"/>
      <c r="E217" s="143"/>
      <c r="F217" s="143"/>
      <c r="G217" s="143"/>
      <c r="H217" s="29"/>
      <c r="I217" s="32"/>
      <c r="J217" s="29"/>
      <c r="K217" s="32"/>
      <c r="L217" s="29"/>
      <c r="M217" s="32"/>
      <c r="N217" s="29"/>
      <c r="O217" s="32"/>
      <c r="P217" s="29"/>
      <c r="Q217" s="32"/>
      <c r="R217" s="32"/>
      <c r="T217" s="143"/>
      <c r="U217" s="143"/>
      <c r="V217" s="143"/>
      <c r="W217" s="29"/>
      <c r="X217" s="32"/>
      <c r="Y217" s="29"/>
      <c r="Z217" s="32"/>
      <c r="AA217" s="29"/>
      <c r="AB217" s="32"/>
      <c r="AC217" s="29"/>
      <c r="AD217" s="32"/>
      <c r="AE217" s="29"/>
      <c r="AF217" s="32"/>
      <c r="AG217" s="32"/>
      <c r="AI217" s="143"/>
      <c r="AJ217" s="143"/>
      <c r="AK217" s="143"/>
      <c r="AL217" s="29"/>
      <c r="AM217" s="32"/>
      <c r="AN217" s="29"/>
      <c r="AO217" s="32"/>
      <c r="AP217" s="29"/>
      <c r="AQ217" s="32"/>
      <c r="AR217" s="29"/>
      <c r="AS217" s="32"/>
      <c r="AT217" s="29"/>
      <c r="AU217" s="32"/>
      <c r="AV217" s="32"/>
      <c r="AX217" s="143"/>
      <c r="AY217" s="143"/>
      <c r="AZ217" s="143"/>
      <c r="BA217" s="29"/>
      <c r="BB217" s="32"/>
      <c r="BC217" s="29"/>
      <c r="BD217" s="32"/>
      <c r="BE217" s="29"/>
      <c r="BF217" s="32"/>
      <c r="BG217" s="29"/>
      <c r="BH217" s="32"/>
      <c r="BI217" s="29"/>
      <c r="BJ217" s="32"/>
      <c r="BK217" s="32"/>
      <c r="BM217" s="143"/>
      <c r="BN217" s="143"/>
      <c r="BO217" s="143"/>
      <c r="BP217" s="29"/>
      <c r="BQ217" s="32"/>
      <c r="BR217" s="29"/>
      <c r="BS217" s="32"/>
      <c r="BT217" s="29"/>
      <c r="BU217" s="32"/>
      <c r="BV217" s="29"/>
      <c r="BW217" s="32"/>
      <c r="BX217" s="29"/>
      <c r="BY217" s="32"/>
      <c r="BZ217" s="32"/>
      <c r="CB217" s="143"/>
      <c r="CC217" s="143"/>
      <c r="CD217" s="143"/>
      <c r="CE217" s="29"/>
      <c r="CF217" s="32"/>
      <c r="CG217" s="29"/>
      <c r="CH217" s="32"/>
      <c r="CI217" s="29"/>
      <c r="CJ217" s="32"/>
      <c r="CK217" s="29"/>
      <c r="CL217" s="32"/>
      <c r="CM217" s="29"/>
      <c r="CN217" s="32"/>
      <c r="CO217" s="32"/>
      <c r="CQ217" s="144"/>
      <c r="CR217" s="144"/>
      <c r="CS217" s="144"/>
      <c r="CT217" s="29"/>
      <c r="CU217" s="32"/>
      <c r="CV217" s="29"/>
      <c r="CW217" s="32"/>
      <c r="CX217" s="29"/>
      <c r="CY217" s="32"/>
      <c r="CZ217" s="29"/>
      <c r="DA217" s="32"/>
      <c r="DB217" s="29"/>
      <c r="DC217" s="32"/>
      <c r="DD217" s="32"/>
      <c r="DF217" s="143"/>
      <c r="DG217" s="143"/>
      <c r="DH217" s="143"/>
      <c r="DI217" s="29"/>
      <c r="DJ217" s="32"/>
      <c r="DK217" s="29"/>
      <c r="DL217" s="32"/>
      <c r="DM217" s="29"/>
      <c r="DN217" s="32"/>
      <c r="DO217" s="29"/>
      <c r="DP217" s="32"/>
      <c r="DQ217" s="29"/>
      <c r="DR217" s="32"/>
      <c r="DS217" s="32"/>
      <c r="DU217" s="143"/>
      <c r="DV217" s="143"/>
      <c r="DW217" s="143"/>
      <c r="DX217" s="29"/>
      <c r="DY217" s="32"/>
      <c r="DZ217" s="29"/>
      <c r="EA217" s="32"/>
      <c r="EB217" s="29"/>
      <c r="EC217" s="32"/>
      <c r="ED217" s="29"/>
      <c r="EE217" s="32"/>
      <c r="EF217" s="29"/>
      <c r="EG217" s="32"/>
      <c r="EH217" s="32"/>
      <c r="EJ217" s="143"/>
      <c r="EK217" s="143"/>
      <c r="EL217" s="143"/>
      <c r="EM217" s="29"/>
      <c r="EN217" s="32"/>
      <c r="EO217" s="29"/>
      <c r="EP217" s="32"/>
      <c r="EQ217" s="29"/>
      <c r="ER217" s="32"/>
      <c r="ES217" s="29"/>
      <c r="ET217" s="32"/>
      <c r="EU217" s="29"/>
      <c r="EV217" s="32"/>
      <c r="EW217" s="32"/>
    </row>
    <row r="218" spans="1:153" ht="9.9" customHeight="1">
      <c r="A218" s="32"/>
      <c r="C218" s="32"/>
      <c r="D218" s="34"/>
      <c r="E218" s="143"/>
      <c r="F218" s="143"/>
      <c r="G218" s="143"/>
      <c r="H218" s="29"/>
      <c r="I218" s="32"/>
      <c r="J218" s="29"/>
      <c r="K218" s="32"/>
      <c r="L218" s="29"/>
      <c r="M218" s="32"/>
      <c r="N218" s="29"/>
      <c r="O218" s="32"/>
      <c r="P218" s="29"/>
      <c r="Q218" s="32"/>
      <c r="R218" s="32"/>
      <c r="T218" s="143"/>
      <c r="U218" s="143"/>
      <c r="V218" s="143"/>
      <c r="W218" s="29"/>
      <c r="X218" s="32"/>
      <c r="Y218" s="29"/>
      <c r="Z218" s="32"/>
      <c r="AA218" s="29"/>
      <c r="AB218" s="32"/>
      <c r="AC218" s="29"/>
      <c r="AD218" s="32"/>
      <c r="AE218" s="29"/>
      <c r="AF218" s="32"/>
      <c r="AG218" s="32"/>
      <c r="AI218" s="143"/>
      <c r="AJ218" s="143"/>
      <c r="AK218" s="143"/>
      <c r="AL218" s="29"/>
      <c r="AM218" s="32"/>
      <c r="AN218" s="29"/>
      <c r="AO218" s="32"/>
      <c r="AP218" s="29"/>
      <c r="AQ218" s="32"/>
      <c r="AR218" s="29"/>
      <c r="AS218" s="32"/>
      <c r="AT218" s="29"/>
      <c r="AU218" s="32"/>
      <c r="AV218" s="32"/>
      <c r="AX218" s="143"/>
      <c r="AY218" s="143"/>
      <c r="AZ218" s="143"/>
      <c r="BA218" s="29"/>
      <c r="BB218" s="32"/>
      <c r="BC218" s="29"/>
      <c r="BD218" s="32"/>
      <c r="BE218" s="29"/>
      <c r="BF218" s="32"/>
      <c r="BG218" s="29"/>
      <c r="BH218" s="32"/>
      <c r="BI218" s="29"/>
      <c r="BJ218" s="32"/>
      <c r="BK218" s="32"/>
      <c r="BM218" s="143"/>
      <c r="BN218" s="143"/>
      <c r="BO218" s="143"/>
      <c r="BP218" s="29"/>
      <c r="BQ218" s="32"/>
      <c r="BR218" s="29"/>
      <c r="BS218" s="32"/>
      <c r="BT218" s="29"/>
      <c r="BU218" s="32"/>
      <c r="BV218" s="29"/>
      <c r="BW218" s="32"/>
      <c r="BX218" s="29"/>
      <c r="BY218" s="32"/>
      <c r="BZ218" s="32"/>
      <c r="CB218" s="143"/>
      <c r="CC218" s="143"/>
      <c r="CD218" s="143"/>
      <c r="CE218" s="29"/>
      <c r="CF218" s="32"/>
      <c r="CG218" s="29"/>
      <c r="CH218" s="32"/>
      <c r="CI218" s="29"/>
      <c r="CJ218" s="32"/>
      <c r="CK218" s="29"/>
      <c r="CL218" s="32"/>
      <c r="CM218" s="29"/>
      <c r="CN218" s="32"/>
      <c r="CO218" s="32"/>
      <c r="CQ218" s="144"/>
      <c r="CR218" s="144"/>
      <c r="CS218" s="144"/>
      <c r="CT218" s="29"/>
      <c r="CU218" s="32"/>
      <c r="CV218" s="29"/>
      <c r="CW218" s="32"/>
      <c r="CX218" s="29"/>
      <c r="CY218" s="32"/>
      <c r="CZ218" s="29"/>
      <c r="DA218" s="32"/>
      <c r="DB218" s="29"/>
      <c r="DC218" s="32"/>
      <c r="DD218" s="32"/>
      <c r="DF218" s="143"/>
      <c r="DG218" s="143"/>
      <c r="DH218" s="143"/>
      <c r="DI218" s="29"/>
      <c r="DJ218" s="32"/>
      <c r="DK218" s="29"/>
      <c r="DL218" s="32"/>
      <c r="DM218" s="29"/>
      <c r="DN218" s="32"/>
      <c r="DO218" s="29"/>
      <c r="DP218" s="32"/>
      <c r="DQ218" s="29"/>
      <c r="DR218" s="32"/>
      <c r="DS218" s="32"/>
      <c r="DU218" s="143"/>
      <c r="DV218" s="143"/>
      <c r="DW218" s="143"/>
      <c r="DX218" s="29"/>
      <c r="DY218" s="32"/>
      <c r="DZ218" s="29"/>
      <c r="EA218" s="32"/>
      <c r="EB218" s="29"/>
      <c r="EC218" s="32"/>
      <c r="ED218" s="29"/>
      <c r="EE218" s="32"/>
      <c r="EF218" s="29"/>
      <c r="EG218" s="32"/>
      <c r="EH218" s="32"/>
      <c r="EJ218" s="143"/>
      <c r="EK218" s="143"/>
      <c r="EL218" s="143"/>
      <c r="EM218" s="29"/>
      <c r="EN218" s="32"/>
      <c r="EO218" s="29"/>
      <c r="EP218" s="32"/>
      <c r="EQ218" s="29"/>
      <c r="ER218" s="32"/>
      <c r="ES218" s="29"/>
      <c r="ET218" s="32"/>
      <c r="EU218" s="29"/>
      <c r="EV218" s="32"/>
      <c r="EW218" s="32"/>
    </row>
    <row r="219" spans="1:153" ht="9.9" customHeight="1">
      <c r="A219" s="32"/>
      <c r="C219" s="32"/>
      <c r="D219" s="34"/>
      <c r="E219" s="143"/>
      <c r="F219" s="143"/>
      <c r="G219" s="143"/>
      <c r="H219" s="29"/>
      <c r="I219" s="32"/>
      <c r="J219" s="29"/>
      <c r="K219" s="32"/>
      <c r="L219" s="29"/>
      <c r="M219" s="32"/>
      <c r="N219" s="29"/>
      <c r="O219" s="32"/>
      <c r="P219" s="29"/>
      <c r="Q219" s="32"/>
      <c r="R219" s="32"/>
      <c r="T219" s="143"/>
      <c r="U219" s="143"/>
      <c r="V219" s="143"/>
      <c r="W219" s="29"/>
      <c r="X219" s="32"/>
      <c r="Y219" s="29"/>
      <c r="Z219" s="32"/>
      <c r="AA219" s="29"/>
      <c r="AB219" s="32"/>
      <c r="AC219" s="29"/>
      <c r="AD219" s="32"/>
      <c r="AE219" s="29"/>
      <c r="AF219" s="32"/>
      <c r="AG219" s="32"/>
      <c r="AI219" s="143"/>
      <c r="AJ219" s="143"/>
      <c r="AK219" s="143"/>
      <c r="AL219" s="29"/>
      <c r="AM219" s="32"/>
      <c r="AN219" s="29"/>
      <c r="AO219" s="32"/>
      <c r="AP219" s="29"/>
      <c r="AQ219" s="32"/>
      <c r="AR219" s="29"/>
      <c r="AS219" s="32"/>
      <c r="AT219" s="29"/>
      <c r="AU219" s="32"/>
      <c r="AV219" s="32"/>
      <c r="AX219" s="143"/>
      <c r="AY219" s="143"/>
      <c r="AZ219" s="143"/>
      <c r="BA219" s="29"/>
      <c r="BB219" s="32"/>
      <c r="BC219" s="29"/>
      <c r="BD219" s="32"/>
      <c r="BE219" s="29"/>
      <c r="BF219" s="32"/>
      <c r="BG219" s="29"/>
      <c r="BH219" s="32"/>
      <c r="BI219" s="29"/>
      <c r="BJ219" s="32"/>
      <c r="BK219" s="32"/>
      <c r="BM219" s="143"/>
      <c r="BN219" s="143"/>
      <c r="BO219" s="143"/>
      <c r="BP219" s="29"/>
      <c r="BQ219" s="32"/>
      <c r="BR219" s="29"/>
      <c r="BS219" s="32"/>
      <c r="BT219" s="29"/>
      <c r="BU219" s="32"/>
      <c r="BV219" s="29"/>
      <c r="BW219" s="32"/>
      <c r="BX219" s="29"/>
      <c r="BY219" s="32"/>
      <c r="BZ219" s="32"/>
      <c r="CB219" s="143"/>
      <c r="CC219" s="143"/>
      <c r="CD219" s="143"/>
      <c r="CE219" s="29"/>
      <c r="CF219" s="32"/>
      <c r="CG219" s="29"/>
      <c r="CH219" s="32"/>
      <c r="CI219" s="29"/>
      <c r="CJ219" s="32"/>
      <c r="CK219" s="29"/>
      <c r="CL219" s="32"/>
      <c r="CM219" s="29"/>
      <c r="CN219" s="32"/>
      <c r="CO219" s="32"/>
      <c r="CQ219" s="144"/>
      <c r="CR219" s="144"/>
      <c r="CS219" s="144"/>
      <c r="CT219" s="29"/>
      <c r="CU219" s="32"/>
      <c r="CV219" s="29"/>
      <c r="CW219" s="32"/>
      <c r="CX219" s="29"/>
      <c r="CY219" s="32"/>
      <c r="CZ219" s="29"/>
      <c r="DA219" s="32"/>
      <c r="DB219" s="29"/>
      <c r="DC219" s="32"/>
      <c r="DD219" s="32"/>
      <c r="DF219" s="143"/>
      <c r="DG219" s="143"/>
      <c r="DH219" s="143"/>
      <c r="DI219" s="29"/>
      <c r="DJ219" s="32"/>
      <c r="DK219" s="29"/>
      <c r="DL219" s="32"/>
      <c r="DM219" s="29"/>
      <c r="DN219" s="32"/>
      <c r="DO219" s="29"/>
      <c r="DP219" s="32"/>
      <c r="DQ219" s="29"/>
      <c r="DR219" s="32"/>
      <c r="DS219" s="32"/>
      <c r="DU219" s="143"/>
      <c r="DV219" s="143"/>
      <c r="DW219" s="143"/>
      <c r="DX219" s="29"/>
      <c r="DY219" s="32"/>
      <c r="DZ219" s="29"/>
      <c r="EA219" s="32"/>
      <c r="EB219" s="29"/>
      <c r="EC219" s="32"/>
      <c r="ED219" s="29"/>
      <c r="EE219" s="32"/>
      <c r="EF219" s="29"/>
      <c r="EG219" s="32"/>
      <c r="EH219" s="32"/>
      <c r="EJ219" s="143"/>
      <c r="EK219" s="143"/>
      <c r="EL219" s="143"/>
      <c r="EM219" s="29"/>
      <c r="EN219" s="32"/>
      <c r="EO219" s="29"/>
      <c r="EP219" s="32"/>
      <c r="EQ219" s="29"/>
      <c r="ER219" s="32"/>
      <c r="ES219" s="29"/>
      <c r="ET219" s="32"/>
      <c r="EU219" s="29"/>
      <c r="EV219" s="32"/>
      <c r="EW219" s="32"/>
    </row>
    <row r="220" spans="1:153" ht="9.9" customHeight="1">
      <c r="A220" s="32"/>
      <c r="C220" s="32"/>
      <c r="D220" s="34"/>
      <c r="E220" s="143"/>
      <c r="F220" s="143"/>
      <c r="G220" s="143"/>
      <c r="H220" s="29"/>
      <c r="I220" s="32"/>
      <c r="J220" s="29"/>
      <c r="K220" s="32"/>
      <c r="L220" s="29"/>
      <c r="M220" s="32"/>
      <c r="N220" s="29"/>
      <c r="O220" s="32"/>
      <c r="P220" s="29"/>
      <c r="Q220" s="32"/>
      <c r="R220" s="32"/>
      <c r="T220" s="143"/>
      <c r="U220" s="143"/>
      <c r="V220" s="143"/>
      <c r="W220" s="29"/>
      <c r="X220" s="32"/>
      <c r="Y220" s="29"/>
      <c r="Z220" s="32"/>
      <c r="AA220" s="29"/>
      <c r="AB220" s="32"/>
      <c r="AC220" s="29"/>
      <c r="AD220" s="32"/>
      <c r="AE220" s="29"/>
      <c r="AF220" s="32"/>
      <c r="AG220" s="32"/>
      <c r="AI220" s="143"/>
      <c r="AJ220" s="143"/>
      <c r="AK220" s="143"/>
      <c r="AL220" s="29"/>
      <c r="AM220" s="32"/>
      <c r="AN220" s="29"/>
      <c r="AO220" s="32"/>
      <c r="AP220" s="29"/>
      <c r="AQ220" s="32"/>
      <c r="AR220" s="29"/>
      <c r="AS220" s="32"/>
      <c r="AT220" s="29"/>
      <c r="AU220" s="32"/>
      <c r="AV220" s="32"/>
      <c r="AX220" s="143"/>
      <c r="AY220" s="143"/>
      <c r="AZ220" s="143"/>
      <c r="BA220" s="29"/>
      <c r="BB220" s="32"/>
      <c r="BC220" s="29"/>
      <c r="BD220" s="32"/>
      <c r="BE220" s="29"/>
      <c r="BF220" s="32"/>
      <c r="BG220" s="29"/>
      <c r="BH220" s="32"/>
      <c r="BI220" s="29"/>
      <c r="BJ220" s="32"/>
      <c r="BK220" s="32"/>
      <c r="BM220" s="143"/>
      <c r="BN220" s="143"/>
      <c r="BO220" s="143"/>
      <c r="BP220" s="29"/>
      <c r="BQ220" s="32"/>
      <c r="BR220" s="29"/>
      <c r="BS220" s="32"/>
      <c r="BT220" s="29"/>
      <c r="BU220" s="32"/>
      <c r="BV220" s="29"/>
      <c r="BW220" s="32"/>
      <c r="BX220" s="29"/>
      <c r="BY220" s="32"/>
      <c r="BZ220" s="32"/>
      <c r="CB220" s="143"/>
      <c r="CC220" s="143"/>
      <c r="CD220" s="143"/>
      <c r="CE220" s="29"/>
      <c r="CF220" s="32"/>
      <c r="CG220" s="29"/>
      <c r="CH220" s="32"/>
      <c r="CI220" s="29"/>
      <c r="CJ220" s="32"/>
      <c r="CK220" s="29"/>
      <c r="CL220" s="32"/>
      <c r="CM220" s="29"/>
      <c r="CN220" s="32"/>
      <c r="CO220" s="32"/>
      <c r="CQ220" s="144"/>
      <c r="CR220" s="144"/>
      <c r="CS220" s="144"/>
      <c r="CT220" s="29"/>
      <c r="CU220" s="32"/>
      <c r="CV220" s="29"/>
      <c r="CW220" s="32"/>
      <c r="CX220" s="29"/>
      <c r="CY220" s="32"/>
      <c r="CZ220" s="29"/>
      <c r="DA220" s="32"/>
      <c r="DB220" s="29"/>
      <c r="DC220" s="32"/>
      <c r="DD220" s="32"/>
      <c r="DF220" s="143"/>
      <c r="DG220" s="143"/>
      <c r="DH220" s="143"/>
      <c r="DI220" s="29"/>
      <c r="DJ220" s="32"/>
      <c r="DK220" s="29"/>
      <c r="DL220" s="32"/>
      <c r="DM220" s="29"/>
      <c r="DN220" s="32"/>
      <c r="DO220" s="29"/>
      <c r="DP220" s="32"/>
      <c r="DQ220" s="29"/>
      <c r="DR220" s="32"/>
      <c r="DS220" s="32"/>
      <c r="DU220" s="143"/>
      <c r="DV220" s="143"/>
      <c r="DW220" s="143"/>
      <c r="DX220" s="29"/>
      <c r="DY220" s="32"/>
      <c r="DZ220" s="29"/>
      <c r="EA220" s="32"/>
      <c r="EB220" s="29"/>
      <c r="EC220" s="32"/>
      <c r="ED220" s="29"/>
      <c r="EE220" s="32"/>
      <c r="EF220" s="29"/>
      <c r="EG220" s="32"/>
      <c r="EH220" s="32"/>
      <c r="EJ220" s="143"/>
      <c r="EK220" s="143"/>
      <c r="EL220" s="143"/>
      <c r="EM220" s="29"/>
      <c r="EN220" s="32"/>
      <c r="EO220" s="29"/>
      <c r="EP220" s="32"/>
      <c r="EQ220" s="29"/>
      <c r="ER220" s="32"/>
      <c r="ES220" s="29"/>
      <c r="ET220" s="32"/>
      <c r="EU220" s="29"/>
      <c r="EV220" s="32"/>
      <c r="EW220" s="32"/>
    </row>
    <row r="221" spans="1:153" ht="9.9" customHeight="1">
      <c r="A221" s="32"/>
      <c r="C221" s="32"/>
      <c r="D221" s="34"/>
      <c r="E221" s="143"/>
      <c r="F221" s="143"/>
      <c r="G221" s="143"/>
      <c r="H221" s="29"/>
      <c r="I221" s="32"/>
      <c r="J221" s="29"/>
      <c r="K221" s="32"/>
      <c r="L221" s="29"/>
      <c r="M221" s="32"/>
      <c r="N221" s="29"/>
      <c r="O221" s="32"/>
      <c r="P221" s="29"/>
      <c r="Q221" s="32"/>
      <c r="R221" s="32"/>
      <c r="T221" s="143"/>
      <c r="U221" s="143"/>
      <c r="V221" s="143"/>
      <c r="W221" s="29"/>
      <c r="X221" s="32"/>
      <c r="Y221" s="29"/>
      <c r="Z221" s="32"/>
      <c r="AA221" s="29"/>
      <c r="AB221" s="32"/>
      <c r="AC221" s="29"/>
      <c r="AD221" s="32"/>
      <c r="AE221" s="29"/>
      <c r="AF221" s="32"/>
      <c r="AG221" s="32"/>
      <c r="AI221" s="143"/>
      <c r="AJ221" s="143"/>
      <c r="AK221" s="143"/>
      <c r="AL221" s="29"/>
      <c r="AM221" s="32"/>
      <c r="AN221" s="29"/>
      <c r="AO221" s="32"/>
      <c r="AP221" s="29"/>
      <c r="AQ221" s="32"/>
      <c r="AR221" s="29"/>
      <c r="AS221" s="32"/>
      <c r="AT221" s="29"/>
      <c r="AU221" s="32"/>
      <c r="AV221" s="32"/>
      <c r="AX221" s="143"/>
      <c r="AY221" s="143"/>
      <c r="AZ221" s="143"/>
      <c r="BA221" s="29"/>
      <c r="BB221" s="32"/>
      <c r="BC221" s="29"/>
      <c r="BD221" s="32"/>
      <c r="BE221" s="29"/>
      <c r="BF221" s="32"/>
      <c r="BG221" s="29"/>
      <c r="BH221" s="32"/>
      <c r="BI221" s="29"/>
      <c r="BJ221" s="32"/>
      <c r="BK221" s="32"/>
      <c r="BM221" s="143"/>
      <c r="BN221" s="143"/>
      <c r="BO221" s="143"/>
      <c r="BP221" s="29"/>
      <c r="BQ221" s="32"/>
      <c r="BR221" s="29"/>
      <c r="BS221" s="32"/>
      <c r="BT221" s="29"/>
      <c r="BU221" s="32"/>
      <c r="BV221" s="29"/>
      <c r="BW221" s="32"/>
      <c r="BX221" s="29"/>
      <c r="BY221" s="32"/>
      <c r="BZ221" s="32"/>
      <c r="CB221" s="143"/>
      <c r="CC221" s="143"/>
      <c r="CD221" s="143"/>
      <c r="CE221" s="29"/>
      <c r="CF221" s="32"/>
      <c r="CG221" s="29"/>
      <c r="CH221" s="32"/>
      <c r="CI221" s="29"/>
      <c r="CJ221" s="32"/>
      <c r="CK221" s="29"/>
      <c r="CL221" s="32"/>
      <c r="CM221" s="29"/>
      <c r="CN221" s="32"/>
      <c r="CO221" s="32"/>
      <c r="CQ221" s="144"/>
      <c r="CR221" s="144"/>
      <c r="CS221" s="144"/>
      <c r="CT221" s="29"/>
      <c r="CU221" s="32"/>
      <c r="CV221" s="29"/>
      <c r="CW221" s="32"/>
      <c r="CX221" s="29"/>
      <c r="CY221" s="32"/>
      <c r="CZ221" s="29"/>
      <c r="DA221" s="32"/>
      <c r="DB221" s="29"/>
      <c r="DC221" s="32"/>
      <c r="DD221" s="32"/>
      <c r="DF221" s="143"/>
      <c r="DG221" s="143"/>
      <c r="DH221" s="143"/>
      <c r="DI221" s="29"/>
      <c r="DJ221" s="32"/>
      <c r="DK221" s="29"/>
      <c r="DL221" s="32"/>
      <c r="DM221" s="29"/>
      <c r="DN221" s="32"/>
      <c r="DO221" s="29"/>
      <c r="DP221" s="32"/>
      <c r="DQ221" s="29"/>
      <c r="DR221" s="32"/>
      <c r="DS221" s="32"/>
      <c r="DU221" s="143"/>
      <c r="DV221" s="143"/>
      <c r="DW221" s="143"/>
      <c r="DX221" s="29"/>
      <c r="DY221" s="32"/>
      <c r="DZ221" s="29"/>
      <c r="EA221" s="32"/>
      <c r="EB221" s="29"/>
      <c r="EC221" s="32"/>
      <c r="ED221" s="29"/>
      <c r="EE221" s="32"/>
      <c r="EF221" s="29"/>
      <c r="EG221" s="32"/>
      <c r="EH221" s="32"/>
      <c r="EJ221" s="143"/>
      <c r="EK221" s="143"/>
      <c r="EL221" s="143"/>
      <c r="EM221" s="29"/>
      <c r="EN221" s="32"/>
      <c r="EO221" s="29"/>
      <c r="EP221" s="32"/>
      <c r="EQ221" s="29"/>
      <c r="ER221" s="32"/>
      <c r="ES221" s="29"/>
      <c r="ET221" s="32"/>
      <c r="EU221" s="29"/>
      <c r="EV221" s="32"/>
      <c r="EW221" s="32"/>
    </row>
    <row r="222" spans="1:153" ht="9.9" customHeight="1">
      <c r="A222" s="32"/>
      <c r="C222" s="32"/>
      <c r="D222" s="34"/>
      <c r="E222" s="143"/>
      <c r="F222" s="143"/>
      <c r="G222" s="143"/>
      <c r="H222" s="29"/>
      <c r="I222" s="32"/>
      <c r="J222" s="29"/>
      <c r="K222" s="32"/>
      <c r="L222" s="29"/>
      <c r="M222" s="32"/>
      <c r="N222" s="29"/>
      <c r="O222" s="32"/>
      <c r="P222" s="29"/>
      <c r="Q222" s="32"/>
      <c r="R222" s="32"/>
      <c r="T222" s="143"/>
      <c r="U222" s="143"/>
      <c r="V222" s="143"/>
      <c r="W222" s="29"/>
      <c r="X222" s="32"/>
      <c r="Y222" s="29"/>
      <c r="Z222" s="32"/>
      <c r="AA222" s="29"/>
      <c r="AB222" s="32"/>
      <c r="AC222" s="29"/>
      <c r="AD222" s="32"/>
      <c r="AE222" s="29"/>
      <c r="AF222" s="32"/>
      <c r="AG222" s="32"/>
      <c r="AI222" s="143"/>
      <c r="AJ222" s="143"/>
      <c r="AK222" s="143"/>
      <c r="AL222" s="29"/>
      <c r="AM222" s="32"/>
      <c r="AN222" s="29"/>
      <c r="AO222" s="32"/>
      <c r="AP222" s="29"/>
      <c r="AQ222" s="32"/>
      <c r="AR222" s="29"/>
      <c r="AS222" s="32"/>
      <c r="AT222" s="29"/>
      <c r="AU222" s="32"/>
      <c r="AV222" s="32"/>
      <c r="AX222" s="143"/>
      <c r="AY222" s="143"/>
      <c r="AZ222" s="143"/>
      <c r="BA222" s="29"/>
      <c r="BB222" s="32"/>
      <c r="BC222" s="29"/>
      <c r="BD222" s="32"/>
      <c r="BE222" s="29"/>
      <c r="BF222" s="32"/>
      <c r="BG222" s="29"/>
      <c r="BH222" s="32"/>
      <c r="BI222" s="29"/>
      <c r="BJ222" s="32"/>
      <c r="BK222" s="32"/>
      <c r="BM222" s="143"/>
      <c r="BN222" s="143"/>
      <c r="BO222" s="143"/>
      <c r="BP222" s="29"/>
      <c r="BQ222" s="32"/>
      <c r="BR222" s="29"/>
      <c r="BS222" s="32"/>
      <c r="BT222" s="29"/>
      <c r="BU222" s="32"/>
      <c r="BV222" s="29"/>
      <c r="BW222" s="32"/>
      <c r="BX222" s="29"/>
      <c r="BY222" s="32"/>
      <c r="BZ222" s="32"/>
      <c r="CB222" s="143"/>
      <c r="CC222" s="143"/>
      <c r="CD222" s="143"/>
      <c r="CE222" s="29"/>
      <c r="CF222" s="32"/>
      <c r="CG222" s="29"/>
      <c r="CH222" s="32"/>
      <c r="CI222" s="29"/>
      <c r="CJ222" s="32"/>
      <c r="CK222" s="29"/>
      <c r="CL222" s="32"/>
      <c r="CM222" s="29"/>
      <c r="CN222" s="32"/>
      <c r="CO222" s="32"/>
      <c r="CQ222" s="144"/>
      <c r="CR222" s="144"/>
      <c r="CS222" s="144"/>
      <c r="CT222" s="29"/>
      <c r="CU222" s="32"/>
      <c r="CV222" s="29"/>
      <c r="CW222" s="32"/>
      <c r="CX222" s="29"/>
      <c r="CY222" s="32"/>
      <c r="CZ222" s="29"/>
      <c r="DA222" s="32"/>
      <c r="DB222" s="29"/>
      <c r="DC222" s="32"/>
      <c r="DD222" s="32"/>
      <c r="DF222" s="143"/>
      <c r="DG222" s="143"/>
      <c r="DH222" s="143"/>
      <c r="DI222" s="29"/>
      <c r="DJ222" s="32"/>
      <c r="DK222" s="29"/>
      <c r="DL222" s="32"/>
      <c r="DM222" s="29"/>
      <c r="DN222" s="32"/>
      <c r="DO222" s="29"/>
      <c r="DP222" s="32"/>
      <c r="DQ222" s="29"/>
      <c r="DR222" s="32"/>
      <c r="DS222" s="32"/>
      <c r="DU222" s="143"/>
      <c r="DV222" s="143"/>
      <c r="DW222" s="143"/>
      <c r="DX222" s="29"/>
      <c r="DY222" s="32"/>
      <c r="DZ222" s="29"/>
      <c r="EA222" s="32"/>
      <c r="EB222" s="29"/>
      <c r="EC222" s="32"/>
      <c r="ED222" s="29"/>
      <c r="EE222" s="32"/>
      <c r="EF222" s="29"/>
      <c r="EG222" s="32"/>
      <c r="EH222" s="32"/>
      <c r="EJ222" s="143"/>
      <c r="EK222" s="143"/>
      <c r="EL222" s="143"/>
      <c r="EM222" s="29"/>
      <c r="EN222" s="32"/>
      <c r="EO222" s="29"/>
      <c r="EP222" s="32"/>
      <c r="EQ222" s="29"/>
      <c r="ER222" s="32"/>
      <c r="ES222" s="29"/>
      <c r="ET222" s="32"/>
      <c r="EU222" s="29"/>
      <c r="EV222" s="32"/>
      <c r="EW222" s="32"/>
    </row>
    <row r="223" spans="1:153" ht="9.9" customHeight="1">
      <c r="A223" s="32"/>
      <c r="C223" s="32"/>
      <c r="D223" s="34"/>
      <c r="E223" s="143"/>
      <c r="F223" s="143"/>
      <c r="G223" s="143"/>
      <c r="H223" s="29"/>
      <c r="I223" s="32"/>
      <c r="J223" s="29"/>
      <c r="K223" s="32"/>
      <c r="L223" s="29"/>
      <c r="M223" s="32"/>
      <c r="N223" s="29"/>
      <c r="O223" s="32"/>
      <c r="P223" s="29"/>
      <c r="Q223" s="32"/>
      <c r="R223" s="32"/>
      <c r="T223" s="143"/>
      <c r="U223" s="143"/>
      <c r="V223" s="143"/>
      <c r="W223" s="29"/>
      <c r="X223" s="32"/>
      <c r="Y223" s="29"/>
      <c r="Z223" s="32"/>
      <c r="AA223" s="29"/>
      <c r="AB223" s="32"/>
      <c r="AC223" s="29"/>
      <c r="AD223" s="32"/>
      <c r="AE223" s="29"/>
      <c r="AF223" s="32"/>
      <c r="AG223" s="32"/>
      <c r="AI223" s="143"/>
      <c r="AJ223" s="143"/>
      <c r="AK223" s="143"/>
      <c r="AL223" s="29"/>
      <c r="AM223" s="32"/>
      <c r="AN223" s="29"/>
      <c r="AO223" s="32"/>
      <c r="AP223" s="29"/>
      <c r="AQ223" s="32"/>
      <c r="AR223" s="29"/>
      <c r="AS223" s="32"/>
      <c r="AT223" s="29"/>
      <c r="AU223" s="32"/>
      <c r="AV223" s="32"/>
      <c r="AX223" s="143"/>
      <c r="AY223" s="143"/>
      <c r="AZ223" s="143"/>
      <c r="BA223" s="29"/>
      <c r="BB223" s="32"/>
      <c r="BC223" s="29"/>
      <c r="BD223" s="32"/>
      <c r="BE223" s="29"/>
      <c r="BF223" s="32"/>
      <c r="BG223" s="29"/>
      <c r="BH223" s="32"/>
      <c r="BI223" s="29"/>
      <c r="BJ223" s="32"/>
      <c r="BK223" s="32"/>
      <c r="BM223" s="143"/>
      <c r="BN223" s="143"/>
      <c r="BO223" s="143"/>
      <c r="BP223" s="29"/>
      <c r="BQ223" s="32"/>
      <c r="BR223" s="29"/>
      <c r="BS223" s="32"/>
      <c r="BT223" s="29"/>
      <c r="BU223" s="32"/>
      <c r="BV223" s="29"/>
      <c r="BW223" s="32"/>
      <c r="BX223" s="29"/>
      <c r="BY223" s="32"/>
      <c r="BZ223" s="32"/>
      <c r="CB223" s="143"/>
      <c r="CC223" s="143"/>
      <c r="CD223" s="143"/>
      <c r="CE223" s="29"/>
      <c r="CF223" s="32"/>
      <c r="CG223" s="29"/>
      <c r="CH223" s="32"/>
      <c r="CI223" s="29"/>
      <c r="CJ223" s="32"/>
      <c r="CK223" s="29"/>
      <c r="CL223" s="32"/>
      <c r="CM223" s="29"/>
      <c r="CN223" s="32"/>
      <c r="CO223" s="32"/>
      <c r="CQ223" s="144"/>
      <c r="CR223" s="144"/>
      <c r="CS223" s="144"/>
      <c r="CT223" s="29"/>
      <c r="CU223" s="32"/>
      <c r="CV223" s="29"/>
      <c r="CW223" s="32"/>
      <c r="CX223" s="29"/>
      <c r="CY223" s="32"/>
      <c r="CZ223" s="29"/>
      <c r="DA223" s="32"/>
      <c r="DB223" s="29"/>
      <c r="DC223" s="32"/>
      <c r="DD223" s="32"/>
      <c r="DF223" s="143"/>
      <c r="DG223" s="143"/>
      <c r="DH223" s="143"/>
      <c r="DI223" s="29"/>
      <c r="DJ223" s="32"/>
      <c r="DK223" s="29"/>
      <c r="DL223" s="32"/>
      <c r="DM223" s="29"/>
      <c r="DN223" s="32"/>
      <c r="DO223" s="29"/>
      <c r="DP223" s="32"/>
      <c r="DQ223" s="29"/>
      <c r="DR223" s="32"/>
      <c r="DS223" s="32"/>
      <c r="DU223" s="143"/>
      <c r="DV223" s="143"/>
      <c r="DW223" s="143"/>
      <c r="DX223" s="29"/>
      <c r="DY223" s="32"/>
      <c r="DZ223" s="29"/>
      <c r="EA223" s="32"/>
      <c r="EB223" s="29"/>
      <c r="EC223" s="32"/>
      <c r="ED223" s="29"/>
      <c r="EE223" s="32"/>
      <c r="EF223" s="29"/>
      <c r="EG223" s="32"/>
      <c r="EH223" s="32"/>
      <c r="EJ223" s="143"/>
      <c r="EK223" s="143"/>
      <c r="EL223" s="143"/>
      <c r="EM223" s="29"/>
      <c r="EN223" s="32"/>
      <c r="EO223" s="29"/>
      <c r="EP223" s="32"/>
      <c r="EQ223" s="29"/>
      <c r="ER223" s="32"/>
      <c r="ES223" s="29"/>
      <c r="ET223" s="32"/>
      <c r="EU223" s="29"/>
      <c r="EV223" s="32"/>
      <c r="EW223" s="32"/>
    </row>
    <row r="224" spans="1:153" ht="9.9" customHeight="1">
      <c r="A224" s="32"/>
      <c r="C224" s="32"/>
      <c r="D224" s="34"/>
      <c r="E224" s="143"/>
      <c r="F224" s="143"/>
      <c r="G224" s="143"/>
      <c r="H224" s="29"/>
      <c r="I224" s="32"/>
      <c r="J224" s="29"/>
      <c r="K224" s="32"/>
      <c r="L224" s="29"/>
      <c r="M224" s="32"/>
      <c r="N224" s="29"/>
      <c r="O224" s="32"/>
      <c r="P224" s="29"/>
      <c r="Q224" s="32"/>
      <c r="R224" s="32"/>
      <c r="T224" s="143"/>
      <c r="U224" s="143"/>
      <c r="V224" s="143"/>
      <c r="W224" s="29"/>
      <c r="X224" s="32"/>
      <c r="Y224" s="29"/>
      <c r="Z224" s="32"/>
      <c r="AA224" s="29"/>
      <c r="AB224" s="32"/>
      <c r="AC224" s="29"/>
      <c r="AD224" s="32"/>
      <c r="AE224" s="29"/>
      <c r="AF224" s="32"/>
      <c r="AG224" s="32"/>
      <c r="AI224" s="143"/>
      <c r="AJ224" s="143"/>
      <c r="AK224" s="143"/>
      <c r="AL224" s="29"/>
      <c r="AM224" s="32"/>
      <c r="AN224" s="29"/>
      <c r="AO224" s="32"/>
      <c r="AP224" s="29"/>
      <c r="AQ224" s="32"/>
      <c r="AR224" s="29"/>
      <c r="AS224" s="32"/>
      <c r="AT224" s="29"/>
      <c r="AU224" s="32"/>
      <c r="AV224" s="32"/>
      <c r="AX224" s="143"/>
      <c r="AY224" s="143"/>
      <c r="AZ224" s="143"/>
      <c r="BA224" s="29"/>
      <c r="BB224" s="32"/>
      <c r="BC224" s="29"/>
      <c r="BD224" s="32"/>
      <c r="BE224" s="29"/>
      <c r="BF224" s="32"/>
      <c r="BG224" s="29"/>
      <c r="BH224" s="32"/>
      <c r="BI224" s="29"/>
      <c r="BJ224" s="32"/>
      <c r="BK224" s="32"/>
      <c r="BM224" s="143"/>
      <c r="BN224" s="143"/>
      <c r="BO224" s="143"/>
      <c r="BP224" s="29"/>
      <c r="BQ224" s="32"/>
      <c r="BR224" s="29"/>
      <c r="BS224" s="32"/>
      <c r="BT224" s="29"/>
      <c r="BU224" s="32"/>
      <c r="BV224" s="29"/>
      <c r="BW224" s="32"/>
      <c r="BX224" s="29"/>
      <c r="BY224" s="32"/>
      <c r="BZ224" s="32"/>
      <c r="CB224" s="143"/>
      <c r="CC224" s="143"/>
      <c r="CD224" s="143"/>
      <c r="CE224" s="29"/>
      <c r="CF224" s="32"/>
      <c r="CG224" s="29"/>
      <c r="CH224" s="32"/>
      <c r="CI224" s="29"/>
      <c r="CJ224" s="32"/>
      <c r="CK224" s="29"/>
      <c r="CL224" s="32"/>
      <c r="CM224" s="29"/>
      <c r="CN224" s="32"/>
      <c r="CO224" s="32"/>
      <c r="CQ224" s="144"/>
      <c r="CR224" s="144"/>
      <c r="CS224" s="144"/>
      <c r="CT224" s="29"/>
      <c r="CU224" s="32"/>
      <c r="CV224" s="29"/>
      <c r="CW224" s="32"/>
      <c r="CX224" s="29"/>
      <c r="CY224" s="32"/>
      <c r="CZ224" s="29"/>
      <c r="DA224" s="32"/>
      <c r="DB224" s="29"/>
      <c r="DC224" s="32"/>
      <c r="DD224" s="32"/>
      <c r="DF224" s="143"/>
      <c r="DG224" s="143"/>
      <c r="DH224" s="143"/>
      <c r="DI224" s="29"/>
      <c r="DJ224" s="32"/>
      <c r="DK224" s="29"/>
      <c r="DL224" s="32"/>
      <c r="DM224" s="29"/>
      <c r="DN224" s="32"/>
      <c r="DO224" s="29"/>
      <c r="DP224" s="32"/>
      <c r="DQ224" s="29"/>
      <c r="DR224" s="32"/>
      <c r="DS224" s="32"/>
      <c r="DU224" s="143"/>
      <c r="DV224" s="143"/>
      <c r="DW224" s="143"/>
      <c r="DX224" s="29"/>
      <c r="DY224" s="32"/>
      <c r="DZ224" s="29"/>
      <c r="EA224" s="32"/>
      <c r="EB224" s="29"/>
      <c r="EC224" s="32"/>
      <c r="ED224" s="29"/>
      <c r="EE224" s="32"/>
      <c r="EF224" s="29"/>
      <c r="EG224" s="32"/>
      <c r="EH224" s="32"/>
      <c r="EJ224" s="143"/>
      <c r="EK224" s="143"/>
      <c r="EL224" s="143"/>
      <c r="EM224" s="29"/>
      <c r="EN224" s="32"/>
      <c r="EO224" s="29"/>
      <c r="EP224" s="32"/>
      <c r="EQ224" s="29"/>
      <c r="ER224" s="32"/>
      <c r="ES224" s="29"/>
      <c r="ET224" s="32"/>
      <c r="EU224" s="29"/>
      <c r="EV224" s="32"/>
      <c r="EW224" s="32"/>
    </row>
    <row r="225" spans="1:176" ht="9.9" customHeight="1">
      <c r="A225" s="32"/>
      <c r="C225" s="32"/>
      <c r="D225" s="34"/>
      <c r="E225" s="143"/>
      <c r="F225" s="143"/>
      <c r="G225" s="143"/>
      <c r="H225" s="29"/>
      <c r="I225" s="32"/>
      <c r="J225" s="29"/>
      <c r="K225" s="32"/>
      <c r="L225" s="29"/>
      <c r="M225" s="32"/>
      <c r="N225" s="29"/>
      <c r="O225" s="32"/>
      <c r="P225" s="29"/>
      <c r="Q225" s="32"/>
      <c r="R225" s="32"/>
      <c r="T225" s="143"/>
      <c r="U225" s="143"/>
      <c r="V225" s="143"/>
      <c r="W225" s="29"/>
      <c r="X225" s="32"/>
      <c r="Y225" s="29"/>
      <c r="Z225" s="32"/>
      <c r="AA225" s="29"/>
      <c r="AB225" s="32"/>
      <c r="AC225" s="29"/>
      <c r="AD225" s="32"/>
      <c r="AE225" s="29"/>
      <c r="AF225" s="32"/>
      <c r="AG225" s="32"/>
      <c r="AI225" s="143"/>
      <c r="AJ225" s="143"/>
      <c r="AK225" s="143"/>
      <c r="AL225" s="29"/>
      <c r="AM225" s="32"/>
      <c r="AN225" s="29"/>
      <c r="AO225" s="32"/>
      <c r="AP225" s="29"/>
      <c r="AQ225" s="32"/>
      <c r="AR225" s="29"/>
      <c r="AS225" s="32"/>
      <c r="AT225" s="29"/>
      <c r="AU225" s="32"/>
      <c r="AV225" s="32"/>
      <c r="AX225" s="143"/>
      <c r="AY225" s="143"/>
      <c r="AZ225" s="143"/>
      <c r="BA225" s="29"/>
      <c r="BB225" s="32"/>
      <c r="BC225" s="29"/>
      <c r="BD225" s="32"/>
      <c r="BE225" s="29"/>
      <c r="BF225" s="32"/>
      <c r="BG225" s="29"/>
      <c r="BH225" s="32"/>
      <c r="BI225" s="29"/>
      <c r="BJ225" s="32"/>
      <c r="BK225" s="32"/>
      <c r="BM225" s="143"/>
      <c r="BN225" s="143"/>
      <c r="BO225" s="143"/>
      <c r="BP225" s="29"/>
      <c r="BQ225" s="32"/>
      <c r="BR225" s="29"/>
      <c r="BS225" s="32"/>
      <c r="BT225" s="29"/>
      <c r="BU225" s="32"/>
      <c r="BV225" s="29"/>
      <c r="BW225" s="32"/>
      <c r="BX225" s="29"/>
      <c r="BY225" s="32"/>
      <c r="BZ225" s="32"/>
      <c r="CB225" s="143"/>
      <c r="CC225" s="143"/>
      <c r="CD225" s="143"/>
      <c r="CE225" s="29"/>
      <c r="CF225" s="32"/>
      <c r="CG225" s="29"/>
      <c r="CH225" s="32"/>
      <c r="CI225" s="29"/>
      <c r="CJ225" s="32"/>
      <c r="CK225" s="29"/>
      <c r="CL225" s="32"/>
      <c r="CM225" s="29"/>
      <c r="CN225" s="32"/>
      <c r="CO225" s="32"/>
      <c r="CQ225" s="144"/>
      <c r="CR225" s="144"/>
      <c r="CS225" s="144"/>
      <c r="CT225" s="29"/>
      <c r="CU225" s="32"/>
      <c r="CV225" s="29"/>
      <c r="CW225" s="32"/>
      <c r="CX225" s="29"/>
      <c r="CY225" s="32"/>
      <c r="CZ225" s="29"/>
      <c r="DA225" s="32"/>
      <c r="DB225" s="29"/>
      <c r="DC225" s="32"/>
      <c r="DD225" s="32"/>
      <c r="DF225" s="143"/>
      <c r="DG225" s="143"/>
      <c r="DH225" s="143"/>
      <c r="DI225" s="29"/>
      <c r="DJ225" s="32"/>
      <c r="DK225" s="29"/>
      <c r="DL225" s="32"/>
      <c r="DM225" s="29"/>
      <c r="DN225" s="32"/>
      <c r="DO225" s="29"/>
      <c r="DP225" s="32"/>
      <c r="DQ225" s="29"/>
      <c r="DR225" s="32"/>
      <c r="DS225" s="32"/>
      <c r="DU225" s="143"/>
      <c r="DV225" s="143"/>
      <c r="DW225" s="143"/>
      <c r="DX225" s="29"/>
      <c r="DY225" s="32"/>
      <c r="DZ225" s="29"/>
      <c r="EA225" s="32"/>
      <c r="EB225" s="29"/>
      <c r="EC225" s="32"/>
      <c r="ED225" s="29"/>
      <c r="EE225" s="32"/>
      <c r="EF225" s="29"/>
      <c r="EG225" s="32"/>
      <c r="EH225" s="32"/>
      <c r="EJ225" s="143"/>
      <c r="EK225" s="143"/>
      <c r="EL225" s="143"/>
      <c r="EM225" s="29"/>
      <c r="EN225" s="32"/>
      <c r="EO225" s="29"/>
      <c r="EP225" s="32"/>
      <c r="EQ225" s="29"/>
      <c r="ER225" s="32"/>
      <c r="ES225" s="29"/>
      <c r="ET225" s="32"/>
      <c r="EU225" s="29"/>
      <c r="EV225" s="32"/>
      <c r="EW225" s="32"/>
    </row>
    <row r="226" spans="1:176" ht="9.9" customHeight="1">
      <c r="A226" s="32"/>
      <c r="C226" s="32"/>
      <c r="D226" s="34"/>
      <c r="E226" s="143"/>
      <c r="F226" s="143"/>
      <c r="G226" s="143"/>
      <c r="H226" s="29"/>
      <c r="I226" s="32"/>
      <c r="J226" s="29"/>
      <c r="K226" s="32"/>
      <c r="L226" s="29"/>
      <c r="M226" s="32"/>
      <c r="N226" s="29"/>
      <c r="O226" s="32"/>
      <c r="P226" s="29"/>
      <c r="Q226" s="32"/>
      <c r="R226" s="32"/>
      <c r="T226" s="143"/>
      <c r="U226" s="143"/>
      <c r="V226" s="143"/>
      <c r="W226" s="29"/>
      <c r="X226" s="32"/>
      <c r="Y226" s="29"/>
      <c r="Z226" s="32"/>
      <c r="AA226" s="29"/>
      <c r="AB226" s="32"/>
      <c r="AC226" s="29"/>
      <c r="AD226" s="32"/>
      <c r="AE226" s="29"/>
      <c r="AF226" s="32"/>
      <c r="AG226" s="32"/>
      <c r="AI226" s="143"/>
      <c r="AJ226" s="143"/>
      <c r="AK226" s="143"/>
      <c r="AL226" s="29"/>
      <c r="AM226" s="32"/>
      <c r="AN226" s="29"/>
      <c r="AO226" s="32"/>
      <c r="AP226" s="29"/>
      <c r="AQ226" s="32"/>
      <c r="AR226" s="29"/>
      <c r="AS226" s="32"/>
      <c r="AT226" s="29"/>
      <c r="AU226" s="32"/>
      <c r="AV226" s="32"/>
      <c r="AX226" s="143"/>
      <c r="AY226" s="143"/>
      <c r="AZ226" s="143"/>
      <c r="BA226" s="29"/>
      <c r="BB226" s="32"/>
      <c r="BC226" s="29"/>
      <c r="BD226" s="32"/>
      <c r="BE226" s="29"/>
      <c r="BF226" s="32"/>
      <c r="BG226" s="29"/>
      <c r="BH226" s="32"/>
      <c r="BI226" s="29"/>
      <c r="BJ226" s="32"/>
      <c r="BK226" s="32"/>
      <c r="BM226" s="143"/>
      <c r="BN226" s="143"/>
      <c r="BO226" s="143"/>
      <c r="BP226" s="29"/>
      <c r="BQ226" s="32"/>
      <c r="BR226" s="29"/>
      <c r="BS226" s="32"/>
      <c r="BT226" s="29"/>
      <c r="BU226" s="32"/>
      <c r="BV226" s="29"/>
      <c r="BW226" s="32"/>
      <c r="BX226" s="29"/>
      <c r="BY226" s="32"/>
      <c r="BZ226" s="32"/>
      <c r="CB226" s="143"/>
      <c r="CC226" s="143"/>
      <c r="CD226" s="143"/>
      <c r="CE226" s="29"/>
      <c r="CF226" s="32"/>
      <c r="CG226" s="29"/>
      <c r="CH226" s="32"/>
      <c r="CI226" s="29"/>
      <c r="CJ226" s="32"/>
      <c r="CK226" s="29"/>
      <c r="CL226" s="32"/>
      <c r="CM226" s="29"/>
      <c r="CN226" s="32"/>
      <c r="CO226" s="32"/>
      <c r="CQ226" s="144"/>
      <c r="CR226" s="144"/>
      <c r="CS226" s="144"/>
      <c r="CT226" s="29"/>
      <c r="CU226" s="32"/>
      <c r="CV226" s="29"/>
      <c r="CW226" s="32"/>
      <c r="CX226" s="29"/>
      <c r="CY226" s="32"/>
      <c r="CZ226" s="29"/>
      <c r="DA226" s="32"/>
      <c r="DB226" s="29"/>
      <c r="DC226" s="32"/>
      <c r="DD226" s="32"/>
      <c r="DF226" s="143"/>
      <c r="DG226" s="143"/>
      <c r="DH226" s="143"/>
      <c r="DI226" s="29"/>
      <c r="DJ226" s="32"/>
      <c r="DK226" s="29"/>
      <c r="DL226" s="32"/>
      <c r="DM226" s="29"/>
      <c r="DN226" s="32"/>
      <c r="DO226" s="29"/>
      <c r="DP226" s="32"/>
      <c r="DQ226" s="29"/>
      <c r="DR226" s="32"/>
      <c r="DS226" s="32"/>
      <c r="DU226" s="143"/>
      <c r="DV226" s="143"/>
      <c r="DW226" s="143"/>
      <c r="DX226" s="29"/>
      <c r="DY226" s="32"/>
      <c r="DZ226" s="29"/>
      <c r="EA226" s="32"/>
      <c r="EB226" s="29"/>
      <c r="EC226" s="32"/>
      <c r="ED226" s="29"/>
      <c r="EE226" s="32"/>
      <c r="EF226" s="29"/>
      <c r="EG226" s="32"/>
      <c r="EH226" s="32"/>
      <c r="EJ226" s="143"/>
      <c r="EK226" s="143"/>
      <c r="EL226" s="143"/>
      <c r="EM226" s="29"/>
      <c r="EN226" s="32"/>
      <c r="EO226" s="29"/>
      <c r="EP226" s="32"/>
      <c r="EQ226" s="29"/>
      <c r="ER226" s="32"/>
      <c r="ES226" s="29"/>
      <c r="ET226" s="32"/>
      <c r="EU226" s="29"/>
      <c r="EV226" s="32"/>
      <c r="EW226" s="32"/>
    </row>
    <row r="227" spans="1:176" ht="9.9" customHeight="1">
      <c r="D227" s="34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T227" s="143"/>
      <c r="U227" s="143"/>
      <c r="V227" s="143"/>
      <c r="W227" s="143"/>
      <c r="X227" s="143"/>
      <c r="Y227" s="143"/>
      <c r="Z227" s="143"/>
      <c r="AA227" s="143"/>
      <c r="AB227" s="143"/>
      <c r="AC227" s="143"/>
      <c r="AD227" s="143"/>
      <c r="AE227" s="143"/>
      <c r="AF227" s="143"/>
      <c r="AG227" s="143"/>
      <c r="AI227" s="143"/>
      <c r="AJ227" s="143"/>
      <c r="AK227" s="143"/>
      <c r="AL227" s="143"/>
      <c r="AM227" s="143"/>
      <c r="AN227" s="143"/>
      <c r="AO227" s="143"/>
      <c r="AP227" s="143"/>
      <c r="AQ227" s="143"/>
      <c r="AR227" s="143"/>
      <c r="AS227" s="143"/>
      <c r="AT227" s="143"/>
      <c r="AU227" s="143"/>
      <c r="AV227" s="143"/>
      <c r="AX227" s="143"/>
      <c r="AY227" s="143"/>
      <c r="AZ227" s="143"/>
      <c r="BA227" s="143"/>
      <c r="BB227" s="143"/>
      <c r="BC227" s="143"/>
      <c r="BD227" s="143"/>
      <c r="BE227" s="143"/>
      <c r="BF227" s="143"/>
      <c r="BG227" s="143"/>
      <c r="BH227" s="143"/>
      <c r="BI227" s="143"/>
      <c r="BJ227" s="143"/>
      <c r="BK227" s="143"/>
      <c r="BM227" s="143"/>
      <c r="BN227" s="143"/>
      <c r="BO227" s="143"/>
      <c r="BP227" s="143"/>
      <c r="BQ227" s="143"/>
      <c r="BR227" s="143"/>
      <c r="BS227" s="143"/>
      <c r="BT227" s="143"/>
      <c r="BU227" s="143"/>
      <c r="BV227" s="143"/>
      <c r="BW227" s="143"/>
      <c r="BX227" s="143"/>
      <c r="BY227" s="143"/>
      <c r="BZ227" s="143"/>
      <c r="CB227" s="143"/>
      <c r="CC227" s="143"/>
      <c r="CD227" s="143"/>
      <c r="CE227" s="143"/>
      <c r="CF227" s="143"/>
      <c r="CG227" s="143"/>
      <c r="CH227" s="143"/>
      <c r="CI227" s="143"/>
      <c r="CJ227" s="143"/>
      <c r="CK227" s="143"/>
      <c r="CL227" s="143"/>
      <c r="CM227" s="143"/>
      <c r="CN227" s="143"/>
      <c r="CO227" s="143"/>
      <c r="CQ227" s="143"/>
      <c r="CR227" s="143"/>
      <c r="CS227" s="143"/>
      <c r="CT227" s="143"/>
      <c r="CU227" s="143"/>
      <c r="CV227" s="143"/>
      <c r="CW227" s="143"/>
      <c r="CX227" s="143"/>
      <c r="CY227" s="143"/>
      <c r="CZ227" s="143"/>
      <c r="DA227" s="143"/>
      <c r="DB227" s="143"/>
      <c r="DC227" s="143"/>
      <c r="DD227" s="143"/>
      <c r="DF227" s="143"/>
      <c r="DG227" s="143"/>
      <c r="DH227" s="143"/>
      <c r="DI227" s="143"/>
      <c r="DJ227" s="143"/>
      <c r="DK227" s="143"/>
      <c r="DL227" s="143"/>
      <c r="DM227" s="143"/>
      <c r="DN227" s="143"/>
      <c r="DO227" s="143"/>
      <c r="DP227" s="143"/>
      <c r="DQ227" s="143"/>
      <c r="DR227" s="143"/>
      <c r="DS227" s="143"/>
      <c r="DU227" s="36"/>
      <c r="DV227" s="36"/>
      <c r="DW227" s="36"/>
      <c r="DX227" s="162"/>
      <c r="DY227" s="162"/>
      <c r="DZ227" s="162"/>
      <c r="EA227" s="162"/>
      <c r="EB227" s="162"/>
      <c r="EC227" s="146"/>
      <c r="ED227" s="162"/>
      <c r="EE227" s="162"/>
      <c r="EF227" s="162"/>
      <c r="EG227" s="162"/>
      <c r="EH227" s="36"/>
      <c r="EJ227" s="143"/>
      <c r="EK227" s="143"/>
      <c r="EL227" s="143"/>
      <c r="EM227" s="143"/>
      <c r="EN227" s="143"/>
      <c r="EO227" s="143"/>
      <c r="EP227" s="143"/>
      <c r="EQ227" s="143"/>
      <c r="ER227" s="143"/>
      <c r="ES227" s="143"/>
      <c r="ET227" s="143"/>
      <c r="EU227" s="143"/>
      <c r="EV227" s="143"/>
      <c r="EW227" s="143"/>
    </row>
    <row r="228" spans="1:176" ht="9.9" customHeight="1">
      <c r="D228" s="34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T228" s="143"/>
      <c r="U228" s="143"/>
      <c r="V228" s="143"/>
      <c r="W228" s="143"/>
      <c r="X228" s="143"/>
      <c r="Y228" s="143"/>
      <c r="Z228" s="143"/>
      <c r="AA228" s="143"/>
      <c r="AB228" s="143"/>
      <c r="AC228" s="143"/>
      <c r="AD228" s="143"/>
      <c r="AE228" s="143"/>
      <c r="AF228" s="143"/>
      <c r="AG228" s="143"/>
      <c r="AI228" s="143"/>
      <c r="AJ228" s="143"/>
      <c r="AK228" s="143"/>
      <c r="AL228" s="143"/>
      <c r="AM228" s="143"/>
      <c r="AN228" s="143"/>
      <c r="AO228" s="143"/>
      <c r="AP228" s="143"/>
      <c r="AQ228" s="143"/>
      <c r="AR228" s="143"/>
      <c r="AS228" s="143"/>
      <c r="AT228" s="143"/>
      <c r="AU228" s="143"/>
      <c r="AV228" s="143"/>
      <c r="AX228" s="143"/>
      <c r="AY228" s="143"/>
      <c r="AZ228" s="143"/>
      <c r="BA228" s="143"/>
      <c r="BB228" s="143"/>
      <c r="BC228" s="143"/>
      <c r="BD228" s="143"/>
      <c r="BE228" s="143"/>
      <c r="BF228" s="143"/>
      <c r="BG228" s="143"/>
      <c r="BH228" s="143"/>
      <c r="BI228" s="143"/>
      <c r="BJ228" s="143"/>
      <c r="BK228" s="143"/>
      <c r="BM228" s="143"/>
      <c r="BN228" s="143"/>
      <c r="BO228" s="143"/>
      <c r="BP228" s="143"/>
      <c r="BQ228" s="143"/>
      <c r="BR228" s="143"/>
      <c r="BS228" s="143"/>
      <c r="BT228" s="143"/>
      <c r="BU228" s="143"/>
      <c r="BV228" s="143"/>
      <c r="BW228" s="143"/>
      <c r="BX228" s="143"/>
      <c r="BY228" s="143"/>
      <c r="BZ228" s="143"/>
      <c r="CB228" s="143"/>
      <c r="CC228" s="143"/>
      <c r="CD228" s="143"/>
      <c r="CE228" s="143"/>
      <c r="CF228" s="143"/>
      <c r="CG228" s="143"/>
      <c r="CH228" s="143"/>
      <c r="CI228" s="143"/>
      <c r="CJ228" s="143"/>
      <c r="CK228" s="143"/>
      <c r="CL228" s="143"/>
      <c r="CM228" s="143"/>
      <c r="CN228" s="143"/>
      <c r="CO228" s="143"/>
      <c r="CQ228" s="143"/>
      <c r="CR228" s="143"/>
      <c r="CS228" s="143"/>
      <c r="CT228" s="143"/>
      <c r="CU228" s="143"/>
      <c r="CV228" s="143"/>
      <c r="CW228" s="143"/>
      <c r="CX228" s="143"/>
      <c r="CY228" s="143"/>
      <c r="CZ228" s="143"/>
      <c r="DA228" s="143"/>
      <c r="DB228" s="143"/>
      <c r="DC228" s="143"/>
      <c r="DD228" s="143"/>
      <c r="DF228" s="143"/>
      <c r="DG228" s="143"/>
      <c r="DH228" s="143"/>
      <c r="DI228" s="143"/>
      <c r="DJ228" s="143"/>
      <c r="DK228" s="143"/>
      <c r="DL228" s="143"/>
      <c r="DM228" s="143"/>
      <c r="DN228" s="143"/>
      <c r="DO228" s="143"/>
      <c r="DP228" s="143"/>
      <c r="DQ228" s="143"/>
      <c r="DR228" s="143"/>
      <c r="DS228" s="143"/>
      <c r="DU228" s="36"/>
      <c r="DV228" s="36"/>
      <c r="DW228" s="36"/>
      <c r="DX228" s="162"/>
      <c r="DY228" s="162"/>
      <c r="DZ228" s="162"/>
      <c r="EA228" s="162"/>
      <c r="EB228" s="162"/>
      <c r="EC228" s="146"/>
      <c r="ED228" s="162"/>
      <c r="EE228" s="162"/>
      <c r="EF228" s="162"/>
      <c r="EG228" s="162"/>
      <c r="EH228" s="36"/>
      <c r="EJ228" s="143"/>
      <c r="EK228" s="143"/>
      <c r="EL228" s="143"/>
      <c r="EM228" s="143"/>
      <c r="EN228" s="143"/>
      <c r="EO228" s="143"/>
      <c r="EP228" s="143"/>
      <c r="EQ228" s="143"/>
      <c r="ER228" s="143"/>
      <c r="ES228" s="143"/>
      <c r="ET228" s="143"/>
      <c r="EU228" s="143"/>
      <c r="EV228" s="143"/>
      <c r="EW228" s="143"/>
    </row>
    <row r="229" spans="1:176" ht="9.9" customHeight="1">
      <c r="D229" s="34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T229" s="143"/>
      <c r="U229" s="143"/>
      <c r="V229" s="143"/>
      <c r="W229" s="143"/>
      <c r="X229" s="143"/>
      <c r="Y229" s="143"/>
      <c r="Z229" s="143"/>
      <c r="AA229" s="143"/>
      <c r="AB229" s="143"/>
      <c r="AC229" s="143"/>
      <c r="AD229" s="143"/>
      <c r="AE229" s="143"/>
      <c r="AF229" s="143"/>
      <c r="AG229" s="143"/>
      <c r="AI229" s="143"/>
      <c r="AJ229" s="143"/>
      <c r="AK229" s="143"/>
      <c r="AL229" s="143"/>
      <c r="AM229" s="143"/>
      <c r="AN229" s="143"/>
      <c r="AO229" s="143"/>
      <c r="AP229" s="143"/>
      <c r="AQ229" s="143"/>
      <c r="AR229" s="143"/>
      <c r="AS229" s="143"/>
      <c r="AT229" s="143"/>
      <c r="AU229" s="143"/>
      <c r="AV229" s="143"/>
      <c r="AX229" s="143"/>
      <c r="AY229" s="143"/>
      <c r="AZ229" s="143"/>
      <c r="BA229" s="143"/>
      <c r="BB229" s="143"/>
      <c r="BC229" s="143"/>
      <c r="BD229" s="143"/>
      <c r="BE229" s="143"/>
      <c r="BF229" s="143"/>
      <c r="BG229" s="143"/>
      <c r="BH229" s="143"/>
      <c r="BI229" s="143"/>
      <c r="BJ229" s="143"/>
      <c r="BK229" s="143"/>
      <c r="BM229" s="143"/>
      <c r="BN229" s="143"/>
      <c r="BO229" s="143"/>
      <c r="BP229" s="143"/>
      <c r="BQ229" s="143"/>
      <c r="BR229" s="143"/>
      <c r="BS229" s="143"/>
      <c r="BT229" s="143"/>
      <c r="BU229" s="143"/>
      <c r="BV229" s="143"/>
      <c r="BW229" s="143"/>
      <c r="BX229" s="143"/>
      <c r="BY229" s="143"/>
      <c r="BZ229" s="143"/>
      <c r="CB229" s="143"/>
      <c r="CC229" s="143"/>
      <c r="CD229" s="143"/>
      <c r="CE229" s="143"/>
      <c r="CF229" s="143"/>
      <c r="CG229" s="143"/>
      <c r="CH229" s="143"/>
      <c r="CI229" s="143"/>
      <c r="CJ229" s="143"/>
      <c r="CK229" s="143"/>
      <c r="CL229" s="143"/>
      <c r="CM229" s="143"/>
      <c r="CN229" s="143"/>
      <c r="CO229" s="143"/>
      <c r="CQ229" s="143"/>
      <c r="CR229" s="143"/>
      <c r="CS229" s="143"/>
      <c r="CT229" s="143"/>
      <c r="CU229" s="143"/>
      <c r="CV229" s="143"/>
      <c r="CW229" s="143"/>
      <c r="CX229" s="143"/>
      <c r="CY229" s="143"/>
      <c r="CZ229" s="143"/>
      <c r="DA229" s="143"/>
      <c r="DB229" s="143"/>
      <c r="DC229" s="143"/>
      <c r="DD229" s="143"/>
      <c r="DF229" s="143"/>
      <c r="DG229" s="143"/>
      <c r="DH229" s="143"/>
      <c r="DI229" s="143"/>
      <c r="DJ229" s="143"/>
      <c r="DK229" s="143"/>
      <c r="DL229" s="143"/>
      <c r="DM229" s="143"/>
      <c r="DN229" s="143"/>
      <c r="DO229" s="143"/>
      <c r="DP229" s="143"/>
      <c r="DQ229" s="143"/>
      <c r="DR229" s="143"/>
      <c r="DS229" s="143"/>
      <c r="DU229" s="36"/>
      <c r="DV229" s="36"/>
      <c r="DW229" s="36"/>
      <c r="DX229" s="162"/>
      <c r="DY229" s="162"/>
      <c r="DZ229" s="162"/>
      <c r="EA229" s="162"/>
      <c r="EB229" s="162"/>
      <c r="EC229" s="146"/>
      <c r="ED229" s="162"/>
      <c r="EE229" s="162"/>
      <c r="EF229" s="162"/>
      <c r="EG229" s="162"/>
      <c r="EH229" s="36"/>
      <c r="EJ229" s="143"/>
      <c r="EK229" s="143"/>
      <c r="EL229" s="143"/>
      <c r="EM229" s="143"/>
      <c r="EN229" s="143"/>
      <c r="EO229" s="143"/>
      <c r="EP229" s="143"/>
      <c r="EQ229" s="143"/>
      <c r="ER229" s="143"/>
      <c r="ES229" s="143"/>
      <c r="ET229" s="143"/>
      <c r="EU229" s="143"/>
      <c r="EV229" s="143"/>
      <c r="EW229" s="143"/>
    </row>
    <row r="230" spans="1:176" ht="9.9" customHeight="1"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</row>
    <row r="231" spans="1:176" ht="9.9" customHeight="1"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</row>
    <row r="232" spans="1:176" ht="9.9" customHeight="1"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</row>
    <row r="233" spans="1:176" ht="9.9" customHeight="1"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</row>
    <row r="234" spans="1:176" ht="9.9" customHeight="1"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</row>
    <row r="235" spans="1:176" s="28" customFormat="1" ht="9.9" customHeight="1"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147"/>
      <c r="T235" s="147"/>
      <c r="U235" s="147"/>
      <c r="V235" s="147"/>
      <c r="W235" s="147"/>
      <c r="X235" s="147"/>
      <c r="Y235" s="147"/>
      <c r="Z235" s="147"/>
      <c r="AA235" s="147"/>
      <c r="AB235" s="147"/>
      <c r="AC235" s="147"/>
      <c r="AD235" s="147"/>
      <c r="AE235" s="147"/>
      <c r="AF235" s="147"/>
      <c r="AG235" s="147"/>
      <c r="AH235" s="147"/>
      <c r="AI235" s="147"/>
      <c r="AJ235" s="147"/>
      <c r="AK235" s="147"/>
      <c r="AL235" s="147"/>
      <c r="AM235" s="147"/>
      <c r="AN235" s="147"/>
      <c r="AO235" s="147"/>
      <c r="AP235" s="147"/>
      <c r="AQ235" s="147"/>
      <c r="AR235" s="147"/>
      <c r="AS235" s="147"/>
      <c r="AT235" s="147"/>
      <c r="AU235" s="147"/>
      <c r="AV235" s="147"/>
      <c r="AW235" s="147"/>
      <c r="AX235" s="147"/>
      <c r="AY235" s="147"/>
      <c r="AZ235" s="147"/>
      <c r="BA235" s="147"/>
      <c r="BB235" s="147"/>
      <c r="BC235" s="147"/>
      <c r="BD235" s="147"/>
      <c r="BE235" s="147"/>
      <c r="BF235" s="147"/>
      <c r="BG235" s="147"/>
      <c r="BH235" s="147"/>
      <c r="BI235" s="147"/>
      <c r="BJ235" s="147"/>
      <c r="BK235" s="147"/>
    </row>
    <row r="236" spans="1:176" s="31" customFormat="1" ht="9.9" customHeight="1">
      <c r="A236" s="443"/>
      <c r="B236" s="443"/>
      <c r="C236" s="443"/>
      <c r="D236" s="30"/>
      <c r="E236" s="30"/>
      <c r="F236" s="30"/>
      <c r="AD236" s="33"/>
      <c r="BC236" s="30"/>
      <c r="BD236" s="30"/>
      <c r="BE236" s="30"/>
      <c r="BF236" s="30"/>
      <c r="BG236" s="30"/>
      <c r="BH236" s="30"/>
      <c r="BI236" s="30"/>
      <c r="BJ236" s="30"/>
      <c r="BK236" s="30"/>
    </row>
    <row r="237" spans="1:176" ht="9.9" customHeight="1">
      <c r="AD237" s="33"/>
      <c r="BJ237" s="495" t="s">
        <v>513</v>
      </c>
      <c r="BK237" s="495"/>
      <c r="BL237" s="495"/>
      <c r="BM237" s="495"/>
      <c r="BN237" s="495"/>
      <c r="BO237" s="495"/>
      <c r="BP237" s="495"/>
      <c r="BQ237" s="495"/>
      <c r="BR237" s="495"/>
      <c r="BS237" s="495"/>
      <c r="BT237" s="495"/>
      <c r="BU237" s="495"/>
      <c r="BV237" s="495"/>
      <c r="BW237" s="495"/>
      <c r="BX237" s="495"/>
      <c r="BY237" s="495"/>
      <c r="BZ237" s="495"/>
      <c r="CA237" s="495"/>
      <c r="CB237" s="495"/>
      <c r="CC237" s="495"/>
      <c r="CD237" s="495"/>
      <c r="CE237" s="495"/>
      <c r="CF237" s="495"/>
      <c r="CG237" s="495"/>
      <c r="CH237" s="495"/>
      <c r="CI237" s="495"/>
      <c r="CJ237" s="495"/>
      <c r="CK237" s="495"/>
      <c r="CL237" s="495"/>
      <c r="CM237" s="495"/>
      <c r="CN237" s="495"/>
      <c r="CO237" s="495"/>
      <c r="CP237" s="495"/>
      <c r="CQ237" s="495"/>
      <c r="CR237" s="495"/>
      <c r="CS237" s="495"/>
      <c r="CT237" s="495"/>
      <c r="CU237" s="495"/>
      <c r="CV237" s="495"/>
      <c r="CW237" s="495"/>
      <c r="CX237" s="495"/>
      <c r="CY237" s="495"/>
      <c r="CZ237" s="495"/>
      <c r="DA237" s="495"/>
      <c r="DB237" s="495"/>
      <c r="DC237" s="495"/>
      <c r="DD237" s="148"/>
      <c r="DE237" s="148"/>
      <c r="DF237" s="148"/>
      <c r="DG237" s="148"/>
      <c r="DH237" s="148"/>
      <c r="DI237" s="148"/>
      <c r="DJ237" s="148"/>
      <c r="DK237" s="148"/>
      <c r="EV237" s="28"/>
      <c r="EW237" s="28"/>
      <c r="EX237" s="28"/>
      <c r="EY237" s="28"/>
      <c r="EZ237" s="28"/>
      <c r="FA237" s="507"/>
      <c r="FB237" s="507"/>
      <c r="FC237" s="507"/>
      <c r="FD237" s="507"/>
      <c r="FE237" s="507"/>
      <c r="FF237" s="507"/>
      <c r="FG237" s="507"/>
      <c r="FH237" s="507"/>
      <c r="FI237" s="507"/>
      <c r="FJ237" s="507"/>
      <c r="FK237" s="507"/>
      <c r="FL237" s="507"/>
      <c r="FM237" s="507"/>
      <c r="FN237" s="507"/>
      <c r="FO237" s="507"/>
      <c r="FP237" s="507"/>
      <c r="FQ237" s="507"/>
      <c r="FR237" s="507"/>
      <c r="FS237" s="507"/>
      <c r="FT237" s="507"/>
    </row>
    <row r="238" spans="1:176" ht="9.9" customHeight="1">
      <c r="AD238" s="33"/>
      <c r="BJ238" s="495"/>
      <c r="BK238" s="495"/>
      <c r="BL238" s="495"/>
      <c r="BM238" s="495"/>
      <c r="BN238" s="495"/>
      <c r="BO238" s="495"/>
      <c r="BP238" s="495"/>
      <c r="BQ238" s="495"/>
      <c r="BR238" s="495"/>
      <c r="BS238" s="495"/>
      <c r="BT238" s="495"/>
      <c r="BU238" s="495"/>
      <c r="BV238" s="495"/>
      <c r="BW238" s="495"/>
      <c r="BX238" s="495"/>
      <c r="BY238" s="495"/>
      <c r="BZ238" s="495"/>
      <c r="CA238" s="495"/>
      <c r="CB238" s="495"/>
      <c r="CC238" s="495"/>
      <c r="CD238" s="495"/>
      <c r="CE238" s="495"/>
      <c r="CF238" s="495"/>
      <c r="CG238" s="495"/>
      <c r="CH238" s="495"/>
      <c r="CI238" s="495"/>
      <c r="CJ238" s="495"/>
      <c r="CK238" s="495"/>
      <c r="CL238" s="495"/>
      <c r="CM238" s="495"/>
      <c r="CN238" s="495"/>
      <c r="CO238" s="495"/>
      <c r="CP238" s="495"/>
      <c r="CQ238" s="495"/>
      <c r="CR238" s="495"/>
      <c r="CS238" s="495"/>
      <c r="CT238" s="495"/>
      <c r="CU238" s="495"/>
      <c r="CV238" s="495"/>
      <c r="CW238" s="495"/>
      <c r="CX238" s="495"/>
      <c r="CY238" s="495"/>
      <c r="CZ238" s="495"/>
      <c r="DA238" s="495"/>
      <c r="DB238" s="495"/>
      <c r="DC238" s="495"/>
      <c r="DD238" s="148"/>
      <c r="DE238" s="148"/>
      <c r="DF238" s="148"/>
      <c r="DG238" s="144"/>
      <c r="DH238" s="144"/>
      <c r="DI238" s="144"/>
      <c r="DJ238" s="144"/>
      <c r="DK238" s="144"/>
      <c r="DL238" s="144"/>
      <c r="DM238" s="144"/>
      <c r="DN238" s="144"/>
      <c r="DO238" s="144"/>
      <c r="DP238" s="144"/>
      <c r="DQ238" s="144"/>
      <c r="DR238" s="144"/>
      <c r="DS238" s="144"/>
      <c r="DV238" s="143"/>
      <c r="DW238" s="143"/>
      <c r="EV238" s="28"/>
      <c r="EW238" s="28"/>
      <c r="EX238" s="28"/>
      <c r="EY238" s="28"/>
      <c r="EZ238" s="28"/>
      <c r="FA238" s="507"/>
      <c r="FB238" s="507"/>
      <c r="FC238" s="507"/>
      <c r="FD238" s="507"/>
      <c r="FE238" s="507"/>
      <c r="FF238" s="507"/>
      <c r="FG238" s="507"/>
      <c r="FH238" s="507"/>
      <c r="FI238" s="507"/>
      <c r="FJ238" s="507"/>
      <c r="FK238" s="507"/>
      <c r="FL238" s="507"/>
      <c r="FM238" s="507"/>
      <c r="FN238" s="507"/>
      <c r="FO238" s="507"/>
      <c r="FP238" s="507"/>
      <c r="FQ238" s="507"/>
      <c r="FR238" s="507"/>
      <c r="FS238" s="507"/>
      <c r="FT238" s="507"/>
    </row>
    <row r="239" spans="1:176" ht="9.9" customHeight="1">
      <c r="AD239" s="33"/>
      <c r="BJ239" s="495"/>
      <c r="BK239" s="495"/>
      <c r="BL239" s="495"/>
      <c r="BM239" s="495"/>
      <c r="BN239" s="495"/>
      <c r="BO239" s="495"/>
      <c r="BP239" s="495"/>
      <c r="BQ239" s="495"/>
      <c r="BR239" s="495"/>
      <c r="BS239" s="495"/>
      <c r="BT239" s="495"/>
      <c r="BU239" s="495"/>
      <c r="BV239" s="495"/>
      <c r="BW239" s="495"/>
      <c r="BX239" s="495"/>
      <c r="BY239" s="495"/>
      <c r="BZ239" s="495"/>
      <c r="CA239" s="495"/>
      <c r="CB239" s="495"/>
      <c r="CC239" s="495"/>
      <c r="CD239" s="495"/>
      <c r="CE239" s="495"/>
      <c r="CF239" s="495"/>
      <c r="CG239" s="495"/>
      <c r="CH239" s="495"/>
      <c r="CI239" s="495"/>
      <c r="CJ239" s="495"/>
      <c r="CK239" s="495"/>
      <c r="CL239" s="495"/>
      <c r="CM239" s="495"/>
      <c r="CN239" s="495"/>
      <c r="CO239" s="495"/>
      <c r="CP239" s="495"/>
      <c r="CQ239" s="495"/>
      <c r="CR239" s="495"/>
      <c r="CS239" s="495"/>
      <c r="CT239" s="495"/>
      <c r="CU239" s="495"/>
      <c r="CV239" s="495"/>
      <c r="CW239" s="495"/>
      <c r="CX239" s="495"/>
      <c r="CY239" s="495"/>
      <c r="CZ239" s="495"/>
      <c r="DA239" s="495"/>
      <c r="DB239" s="495"/>
      <c r="DC239" s="495"/>
      <c r="DD239" s="148"/>
      <c r="DE239" s="148"/>
      <c r="DF239" s="144"/>
      <c r="DG239" s="144"/>
      <c r="DH239" s="144"/>
      <c r="DI239" s="144"/>
      <c r="DJ239" s="144"/>
      <c r="DK239" s="144"/>
      <c r="DL239" s="144"/>
      <c r="DM239" s="144"/>
      <c r="DN239" s="144"/>
      <c r="DO239" s="144"/>
      <c r="DP239" s="144"/>
      <c r="DQ239" s="144"/>
      <c r="DR239" s="144"/>
      <c r="DS239" s="144"/>
      <c r="DV239" s="143"/>
      <c r="DW239" s="143"/>
      <c r="EV239" s="28"/>
      <c r="EW239" s="28"/>
      <c r="EX239" s="28"/>
      <c r="EY239" s="28"/>
      <c r="EZ239" s="28"/>
      <c r="FA239" s="507"/>
      <c r="FB239" s="507"/>
      <c r="FC239" s="507"/>
      <c r="FD239" s="507"/>
      <c r="FE239" s="507"/>
      <c r="FF239" s="507"/>
      <c r="FG239" s="507"/>
      <c r="FH239" s="507"/>
      <c r="FI239" s="507"/>
      <c r="FJ239" s="507"/>
      <c r="FK239" s="507"/>
      <c r="FL239" s="507"/>
      <c r="FM239" s="507"/>
      <c r="FN239" s="507"/>
      <c r="FO239" s="507"/>
      <c r="FP239" s="507"/>
      <c r="FQ239" s="507"/>
      <c r="FR239" s="507"/>
      <c r="FS239" s="507"/>
      <c r="FT239" s="507"/>
    </row>
    <row r="240" spans="1:176" ht="9.9" customHeight="1">
      <c r="AD240" s="33"/>
      <c r="BJ240" s="495"/>
      <c r="BK240" s="495"/>
      <c r="BL240" s="495"/>
      <c r="BM240" s="495"/>
      <c r="BN240" s="495"/>
      <c r="BO240" s="495"/>
      <c r="BP240" s="495"/>
      <c r="BQ240" s="495"/>
      <c r="BR240" s="495"/>
      <c r="BS240" s="495"/>
      <c r="BT240" s="495"/>
      <c r="BU240" s="495"/>
      <c r="BV240" s="495"/>
      <c r="BW240" s="495"/>
      <c r="BX240" s="495"/>
      <c r="BY240" s="495"/>
      <c r="BZ240" s="495"/>
      <c r="CA240" s="495"/>
      <c r="CB240" s="495"/>
      <c r="CC240" s="495"/>
      <c r="CD240" s="495"/>
      <c r="CE240" s="495"/>
      <c r="CF240" s="495"/>
      <c r="CG240" s="495"/>
      <c r="CH240" s="495"/>
      <c r="CI240" s="495"/>
      <c r="CJ240" s="495"/>
      <c r="CK240" s="495"/>
      <c r="CL240" s="495"/>
      <c r="CM240" s="495"/>
      <c r="CN240" s="495"/>
      <c r="CO240" s="495"/>
      <c r="CP240" s="495"/>
      <c r="CQ240" s="495"/>
      <c r="CR240" s="495"/>
      <c r="CS240" s="495"/>
      <c r="CT240" s="495"/>
      <c r="CU240" s="495"/>
      <c r="CV240" s="495"/>
      <c r="CW240" s="495"/>
      <c r="CX240" s="495"/>
      <c r="CY240" s="495"/>
      <c r="CZ240" s="495"/>
      <c r="DA240" s="495"/>
      <c r="DB240" s="495"/>
      <c r="DC240" s="495"/>
      <c r="DD240" s="148"/>
      <c r="DE240" s="148"/>
      <c r="DF240" s="144"/>
      <c r="DG240" s="144"/>
      <c r="DH240" s="144"/>
      <c r="DI240" s="144"/>
      <c r="DJ240" s="144"/>
      <c r="DK240" s="144"/>
      <c r="DL240" s="144"/>
      <c r="DM240" s="144"/>
      <c r="DN240" s="144"/>
      <c r="DO240" s="144"/>
      <c r="DP240" s="144"/>
      <c r="DQ240" s="144"/>
      <c r="DR240" s="144"/>
      <c r="DS240" s="144"/>
      <c r="DV240" s="143"/>
      <c r="DW240" s="143"/>
      <c r="EV240" s="28"/>
      <c r="EW240" s="28"/>
      <c r="EX240" s="28"/>
      <c r="EY240" s="28"/>
      <c r="EZ240" s="28"/>
      <c r="FA240" s="507"/>
      <c r="FB240" s="507"/>
      <c r="FC240" s="507"/>
      <c r="FD240" s="507"/>
      <c r="FE240" s="507"/>
      <c r="FF240" s="507"/>
      <c r="FG240" s="507"/>
      <c r="FH240" s="507"/>
      <c r="FI240" s="507"/>
      <c r="FJ240" s="507"/>
      <c r="FK240" s="507"/>
      <c r="FL240" s="507"/>
      <c r="FM240" s="507"/>
      <c r="FN240" s="507"/>
      <c r="FO240" s="507"/>
      <c r="FP240" s="507"/>
      <c r="FQ240" s="507"/>
      <c r="FR240" s="507"/>
      <c r="FS240" s="507"/>
      <c r="FT240" s="507"/>
    </row>
    <row r="241" spans="4:176" ht="9.9" customHeight="1">
      <c r="AD241" s="33"/>
      <c r="BJ241" s="495"/>
      <c r="BK241" s="495"/>
      <c r="BL241" s="495"/>
      <c r="BM241" s="495"/>
      <c r="BN241" s="495"/>
      <c r="BO241" s="495"/>
      <c r="BP241" s="495"/>
      <c r="BQ241" s="495"/>
      <c r="BR241" s="495"/>
      <c r="BS241" s="495"/>
      <c r="BT241" s="495"/>
      <c r="BU241" s="495"/>
      <c r="BV241" s="495"/>
      <c r="BW241" s="495"/>
      <c r="BX241" s="495"/>
      <c r="BY241" s="495"/>
      <c r="BZ241" s="495"/>
      <c r="CA241" s="495"/>
      <c r="CB241" s="495"/>
      <c r="CC241" s="495"/>
      <c r="CD241" s="495"/>
      <c r="CE241" s="495"/>
      <c r="CF241" s="495"/>
      <c r="CG241" s="495"/>
      <c r="CH241" s="495"/>
      <c r="CI241" s="495"/>
      <c r="CJ241" s="495"/>
      <c r="CK241" s="495"/>
      <c r="CL241" s="495"/>
      <c r="CM241" s="495"/>
      <c r="CN241" s="495"/>
      <c r="CO241" s="495"/>
      <c r="CP241" s="495"/>
      <c r="CQ241" s="495"/>
      <c r="CR241" s="495"/>
      <c r="CS241" s="495"/>
      <c r="CT241" s="495"/>
      <c r="CU241" s="495"/>
      <c r="CV241" s="495"/>
      <c r="CW241" s="495"/>
      <c r="CX241" s="495"/>
      <c r="CY241" s="495"/>
      <c r="CZ241" s="495"/>
      <c r="DA241" s="495"/>
      <c r="DB241" s="495"/>
      <c r="DC241" s="495"/>
      <c r="DD241" s="148"/>
      <c r="DE241" s="148"/>
      <c r="DF241" s="144"/>
      <c r="DG241" s="144"/>
      <c r="DH241" s="144"/>
      <c r="DI241" s="144"/>
      <c r="DJ241" s="144"/>
      <c r="DK241" s="144"/>
      <c r="DL241" s="144"/>
      <c r="DM241" s="144"/>
      <c r="DN241" s="144"/>
      <c r="DO241" s="144"/>
      <c r="DP241" s="144"/>
      <c r="DQ241" s="144"/>
      <c r="DR241" s="144"/>
      <c r="DS241" s="144"/>
      <c r="DV241" s="143"/>
      <c r="DW241" s="143"/>
      <c r="EV241" s="28"/>
      <c r="EW241" s="28"/>
      <c r="EX241" s="28"/>
      <c r="EY241" s="28"/>
      <c r="EZ241" s="28"/>
      <c r="FA241" s="507"/>
      <c r="FB241" s="507"/>
      <c r="FC241" s="507"/>
      <c r="FD241" s="507"/>
      <c r="FE241" s="507"/>
      <c r="FF241" s="507"/>
      <c r="FG241" s="507"/>
      <c r="FH241" s="507"/>
      <c r="FI241" s="507"/>
      <c r="FJ241" s="507"/>
      <c r="FK241" s="507"/>
      <c r="FL241" s="507"/>
      <c r="FM241" s="507"/>
      <c r="FN241" s="507"/>
      <c r="FO241" s="507"/>
      <c r="FP241" s="507"/>
      <c r="FQ241" s="507"/>
      <c r="FR241" s="507"/>
      <c r="FS241" s="507"/>
      <c r="FT241" s="507"/>
    </row>
    <row r="242" spans="4:176" ht="9.9" customHeight="1">
      <c r="D242" s="95"/>
      <c r="E242" s="520" t="s">
        <v>484</v>
      </c>
      <c r="F242" s="521"/>
      <c r="G242" s="521"/>
      <c r="H242" s="521"/>
      <c r="I242" s="521"/>
      <c r="J242" s="521"/>
      <c r="K242" s="521"/>
      <c r="L242" s="521"/>
      <c r="M242" s="521"/>
      <c r="N242" s="521"/>
      <c r="O242" s="521"/>
      <c r="P242" s="521"/>
      <c r="Q242" s="521"/>
      <c r="R242" s="521"/>
      <c r="S242" s="521"/>
      <c r="T242" s="521"/>
      <c r="U242" s="521"/>
      <c r="V242" s="521"/>
      <c r="W242" s="521"/>
      <c r="X242" s="521"/>
      <c r="Y242" s="521"/>
      <c r="Z242" s="521"/>
      <c r="AA242" s="521"/>
      <c r="AB242" s="521"/>
      <c r="AC242" s="521"/>
      <c r="AD242" s="521"/>
      <c r="AE242" s="521"/>
      <c r="AF242" s="521"/>
      <c r="AG242" s="521"/>
      <c r="AH242" s="521"/>
      <c r="AI242" s="521"/>
      <c r="AJ242" s="521"/>
      <c r="AK242" s="521"/>
      <c r="AL242" s="521"/>
      <c r="AM242" s="521"/>
      <c r="AN242" s="521"/>
      <c r="AO242" s="521"/>
      <c r="AP242" s="521"/>
      <c r="AQ242" s="521"/>
      <c r="AR242" s="521"/>
      <c r="AS242" s="521"/>
      <c r="AT242" s="521"/>
      <c r="AU242" s="521"/>
      <c r="AV242" s="521"/>
      <c r="AW242" s="521"/>
      <c r="AX242" s="521"/>
      <c r="AY242" s="521"/>
      <c r="AZ242" s="521"/>
      <c r="BA242" s="521"/>
      <c r="BB242" s="521"/>
      <c r="BC242" s="521"/>
      <c r="BD242" s="521"/>
      <c r="BE242" s="521"/>
      <c r="BF242" s="521"/>
      <c r="BG242" s="521"/>
      <c r="BH242" s="521"/>
      <c r="BI242" s="521"/>
      <c r="BJ242" s="521"/>
      <c r="BK242" s="521"/>
      <c r="BL242" s="521"/>
      <c r="BM242" s="521"/>
      <c r="BN242" s="521"/>
      <c r="BO242" s="521"/>
      <c r="BP242" s="521"/>
      <c r="BQ242" s="521"/>
      <c r="BR242" s="521"/>
      <c r="BS242" s="521"/>
      <c r="BT242" s="521"/>
      <c r="BU242" s="521"/>
      <c r="BV242" s="521"/>
      <c r="BW242" s="521"/>
      <c r="BX242" s="521"/>
      <c r="BY242" s="521"/>
      <c r="BZ242" s="95"/>
      <c r="CA242" s="522" t="s">
        <v>486</v>
      </c>
      <c r="CB242" s="522"/>
      <c r="CC242" s="522"/>
      <c r="CD242" s="522"/>
      <c r="CE242" s="522"/>
      <c r="CF242" s="522"/>
      <c r="CG242" s="522"/>
      <c r="CH242" s="522"/>
      <c r="CI242" s="522"/>
      <c r="CJ242" s="522"/>
      <c r="CK242" s="522"/>
      <c r="CL242" s="522"/>
      <c r="CM242" s="522"/>
      <c r="CN242" s="522"/>
      <c r="CO242" s="522"/>
      <c r="CP242" s="522"/>
      <c r="CQ242" s="522"/>
      <c r="CR242" s="522"/>
      <c r="CS242" s="522"/>
      <c r="CT242" s="522"/>
      <c r="CU242" s="522"/>
      <c r="CV242" s="522"/>
      <c r="CW242" s="522"/>
      <c r="CX242" s="522"/>
      <c r="CY242" s="522"/>
      <c r="CZ242" s="522"/>
      <c r="DA242" s="522"/>
      <c r="DB242" s="522"/>
      <c r="DC242" s="522"/>
      <c r="DD242" s="98"/>
      <c r="DE242" s="97"/>
      <c r="DF242" s="95"/>
      <c r="DG242" s="95"/>
      <c r="DH242" s="95"/>
      <c r="DI242" s="95"/>
      <c r="DJ242" s="95"/>
      <c r="DK242" s="95"/>
      <c r="DL242" s="95"/>
      <c r="DM242" s="95"/>
      <c r="DN242" s="95"/>
      <c r="DO242" s="95"/>
      <c r="DP242" s="95"/>
      <c r="DQ242" s="95"/>
      <c r="DR242" s="95"/>
      <c r="DS242" s="95"/>
      <c r="DT242" s="97"/>
      <c r="DU242" s="97"/>
      <c r="DV242" s="97"/>
      <c r="DW242" s="97"/>
      <c r="DX242" s="97"/>
      <c r="DY242" s="97"/>
      <c r="DZ242" s="97"/>
      <c r="EA242" s="97"/>
      <c r="EB242" s="97"/>
      <c r="EC242" s="97"/>
      <c r="ED242" s="97"/>
      <c r="EE242" s="97"/>
      <c r="EF242" s="97"/>
      <c r="EG242" s="97"/>
      <c r="EH242" s="97"/>
      <c r="EI242" s="97"/>
      <c r="EJ242" s="97"/>
      <c r="EK242" s="97"/>
      <c r="EL242" s="97"/>
      <c r="EM242" s="97"/>
      <c r="EN242" s="97"/>
      <c r="EO242" s="97"/>
      <c r="EP242" s="97"/>
      <c r="EQ242" s="97"/>
      <c r="ER242" s="97"/>
      <c r="ES242" s="97"/>
      <c r="ET242" s="97"/>
      <c r="EU242" s="97"/>
      <c r="EV242" s="37"/>
      <c r="EW242" s="37"/>
      <c r="EX242" s="37"/>
      <c r="EY242" s="28"/>
      <c r="EZ242" s="28"/>
      <c r="FA242" s="507"/>
      <c r="FB242" s="507"/>
      <c r="FC242" s="507"/>
      <c r="FD242" s="507"/>
      <c r="FE242" s="507"/>
      <c r="FF242" s="507"/>
      <c r="FG242" s="507"/>
      <c r="FH242" s="507"/>
      <c r="FI242" s="507"/>
      <c r="FJ242" s="507"/>
      <c r="FK242" s="507"/>
      <c r="FL242" s="507"/>
      <c r="FM242" s="507"/>
      <c r="FN242" s="507"/>
      <c r="FO242" s="507"/>
      <c r="FP242" s="507"/>
      <c r="FQ242" s="507"/>
      <c r="FR242" s="507"/>
      <c r="FS242" s="507"/>
      <c r="FT242" s="507"/>
    </row>
    <row r="243" spans="4:176" ht="9.9" customHeight="1">
      <c r="D243" s="95"/>
      <c r="E243" s="521"/>
      <c r="F243" s="521"/>
      <c r="G243" s="521"/>
      <c r="H243" s="521"/>
      <c r="I243" s="521"/>
      <c r="J243" s="521"/>
      <c r="K243" s="521"/>
      <c r="L243" s="521"/>
      <c r="M243" s="521"/>
      <c r="N243" s="521"/>
      <c r="O243" s="521"/>
      <c r="P243" s="521"/>
      <c r="Q243" s="521"/>
      <c r="R243" s="521"/>
      <c r="S243" s="521"/>
      <c r="T243" s="521"/>
      <c r="U243" s="521"/>
      <c r="V243" s="521"/>
      <c r="W243" s="521"/>
      <c r="X243" s="521"/>
      <c r="Y243" s="521"/>
      <c r="Z243" s="521"/>
      <c r="AA243" s="521"/>
      <c r="AB243" s="521"/>
      <c r="AC243" s="521"/>
      <c r="AD243" s="521"/>
      <c r="AE243" s="521"/>
      <c r="AF243" s="521"/>
      <c r="AG243" s="521"/>
      <c r="AH243" s="521"/>
      <c r="AI243" s="521"/>
      <c r="AJ243" s="521"/>
      <c r="AK243" s="521"/>
      <c r="AL243" s="521"/>
      <c r="AM243" s="521"/>
      <c r="AN243" s="521"/>
      <c r="AO243" s="521"/>
      <c r="AP243" s="521"/>
      <c r="AQ243" s="521"/>
      <c r="AR243" s="521"/>
      <c r="AS243" s="521"/>
      <c r="AT243" s="521"/>
      <c r="AU243" s="521"/>
      <c r="AV243" s="521"/>
      <c r="AW243" s="521"/>
      <c r="AX243" s="521"/>
      <c r="AY243" s="521"/>
      <c r="AZ243" s="521"/>
      <c r="BA243" s="521"/>
      <c r="BB243" s="521"/>
      <c r="BC243" s="521"/>
      <c r="BD243" s="521"/>
      <c r="BE243" s="521"/>
      <c r="BF243" s="521"/>
      <c r="BG243" s="521"/>
      <c r="BH243" s="521"/>
      <c r="BI243" s="521"/>
      <c r="BJ243" s="521"/>
      <c r="BK243" s="521"/>
      <c r="BL243" s="521"/>
      <c r="BM243" s="521"/>
      <c r="BN243" s="521"/>
      <c r="BO243" s="521"/>
      <c r="BP243" s="521"/>
      <c r="BQ243" s="521"/>
      <c r="BR243" s="521"/>
      <c r="BS243" s="521"/>
      <c r="BT243" s="521"/>
      <c r="BU243" s="521"/>
      <c r="BV243" s="521"/>
      <c r="BW243" s="521"/>
      <c r="BX243" s="521"/>
      <c r="BY243" s="521"/>
      <c r="BZ243" s="95"/>
      <c r="CA243" s="522"/>
      <c r="CB243" s="522"/>
      <c r="CC243" s="522"/>
      <c r="CD243" s="522"/>
      <c r="CE243" s="522"/>
      <c r="CF243" s="522"/>
      <c r="CG243" s="522"/>
      <c r="CH243" s="522"/>
      <c r="CI243" s="522"/>
      <c r="CJ243" s="522"/>
      <c r="CK243" s="522"/>
      <c r="CL243" s="522"/>
      <c r="CM243" s="522"/>
      <c r="CN243" s="522"/>
      <c r="CO243" s="522"/>
      <c r="CP243" s="522"/>
      <c r="CQ243" s="522"/>
      <c r="CR243" s="522"/>
      <c r="CS243" s="522"/>
      <c r="CT243" s="522"/>
      <c r="CU243" s="522"/>
      <c r="CV243" s="522"/>
      <c r="CW243" s="522"/>
      <c r="CX243" s="522"/>
      <c r="CY243" s="522"/>
      <c r="CZ243" s="522"/>
      <c r="DA243" s="522"/>
      <c r="DB243" s="522"/>
      <c r="DC243" s="522"/>
      <c r="DD243" s="98"/>
      <c r="DE243" s="97"/>
      <c r="DF243" s="95"/>
      <c r="DG243" s="95"/>
      <c r="DH243" s="95"/>
      <c r="DI243" s="95"/>
      <c r="DJ243" s="95"/>
      <c r="DK243" s="95"/>
      <c r="DL243" s="95"/>
      <c r="DM243" s="95"/>
      <c r="DN243" s="95"/>
      <c r="DO243" s="95"/>
      <c r="DP243" s="95"/>
      <c r="DQ243" s="95"/>
      <c r="DR243" s="95"/>
      <c r="DS243" s="95"/>
      <c r="DT243" s="97"/>
      <c r="DU243" s="97"/>
      <c r="DV243" s="97"/>
      <c r="DW243" s="97"/>
      <c r="DX243" s="97"/>
      <c r="DY243" s="97"/>
      <c r="DZ243" s="97"/>
      <c r="EA243" s="97"/>
      <c r="EB243" s="97"/>
      <c r="EC243" s="97"/>
      <c r="ED243" s="97"/>
      <c r="EE243" s="97"/>
      <c r="EF243" s="97"/>
      <c r="EG243" s="97"/>
      <c r="EH243" s="97"/>
      <c r="EI243" s="97"/>
      <c r="EJ243" s="97"/>
      <c r="EK243" s="97"/>
      <c r="EL243" s="97"/>
      <c r="EM243" s="97"/>
      <c r="EN243" s="97"/>
      <c r="EO243" s="97"/>
      <c r="EP243" s="97"/>
      <c r="EQ243" s="97"/>
      <c r="ER243" s="97"/>
      <c r="ES243" s="97"/>
      <c r="ET243" s="97"/>
      <c r="EU243" s="97"/>
      <c r="EV243" s="37"/>
      <c r="EW243" s="37"/>
      <c r="EX243" s="37"/>
      <c r="EY243" s="28"/>
      <c r="EZ243" s="28"/>
      <c r="FA243" s="507"/>
      <c r="FB243" s="507"/>
      <c r="FC243" s="507"/>
      <c r="FD243" s="507"/>
      <c r="FE243" s="507"/>
      <c r="FF243" s="507"/>
      <c r="FG243" s="507"/>
      <c r="FH243" s="507"/>
      <c r="FI243" s="507"/>
      <c r="FJ243" s="507"/>
      <c r="FK243" s="507"/>
      <c r="FL243" s="507"/>
      <c r="FM243" s="507"/>
      <c r="FN243" s="507"/>
      <c r="FO243" s="507"/>
      <c r="FP243" s="507"/>
      <c r="FQ243" s="507"/>
      <c r="FR243" s="507"/>
      <c r="FS243" s="507"/>
      <c r="FT243" s="507"/>
    </row>
    <row r="244" spans="4:176" ht="9.9" customHeight="1">
      <c r="D244" s="95"/>
      <c r="E244" s="521"/>
      <c r="F244" s="521"/>
      <c r="G244" s="521"/>
      <c r="H244" s="521"/>
      <c r="I244" s="521"/>
      <c r="J244" s="521"/>
      <c r="K244" s="521"/>
      <c r="L244" s="521"/>
      <c r="M244" s="521"/>
      <c r="N244" s="521"/>
      <c r="O244" s="521"/>
      <c r="P244" s="521"/>
      <c r="Q244" s="521"/>
      <c r="R244" s="521"/>
      <c r="S244" s="521"/>
      <c r="T244" s="521"/>
      <c r="U244" s="521"/>
      <c r="V244" s="521"/>
      <c r="W244" s="521"/>
      <c r="X244" s="521"/>
      <c r="Y244" s="521"/>
      <c r="Z244" s="521"/>
      <c r="AA244" s="521"/>
      <c r="AB244" s="521"/>
      <c r="AC244" s="521"/>
      <c r="AD244" s="521"/>
      <c r="AE244" s="521"/>
      <c r="AF244" s="521"/>
      <c r="AG244" s="521"/>
      <c r="AH244" s="521"/>
      <c r="AI244" s="521"/>
      <c r="AJ244" s="521"/>
      <c r="AK244" s="521"/>
      <c r="AL244" s="521"/>
      <c r="AM244" s="521"/>
      <c r="AN244" s="521"/>
      <c r="AO244" s="521"/>
      <c r="AP244" s="521"/>
      <c r="AQ244" s="521"/>
      <c r="AR244" s="521"/>
      <c r="AS244" s="521"/>
      <c r="AT244" s="521"/>
      <c r="AU244" s="521"/>
      <c r="AV244" s="521"/>
      <c r="AW244" s="521"/>
      <c r="AX244" s="521"/>
      <c r="AY244" s="521"/>
      <c r="AZ244" s="521"/>
      <c r="BA244" s="521"/>
      <c r="BB244" s="521"/>
      <c r="BC244" s="521"/>
      <c r="BD244" s="521"/>
      <c r="BE244" s="521"/>
      <c r="BF244" s="521"/>
      <c r="BG244" s="521"/>
      <c r="BH244" s="521"/>
      <c r="BI244" s="521"/>
      <c r="BJ244" s="521"/>
      <c r="BK244" s="521"/>
      <c r="BL244" s="521"/>
      <c r="BM244" s="521"/>
      <c r="BN244" s="521"/>
      <c r="BO244" s="521"/>
      <c r="BP244" s="521"/>
      <c r="BQ244" s="521"/>
      <c r="BR244" s="521"/>
      <c r="BS244" s="521"/>
      <c r="BT244" s="521"/>
      <c r="BU244" s="521"/>
      <c r="BV244" s="521"/>
      <c r="BW244" s="521"/>
      <c r="BX244" s="521"/>
      <c r="BY244" s="521"/>
      <c r="BZ244" s="95"/>
      <c r="CA244" s="522"/>
      <c r="CB244" s="522"/>
      <c r="CC244" s="522"/>
      <c r="CD244" s="522"/>
      <c r="CE244" s="522"/>
      <c r="CF244" s="522"/>
      <c r="CG244" s="522"/>
      <c r="CH244" s="522"/>
      <c r="CI244" s="522"/>
      <c r="CJ244" s="522"/>
      <c r="CK244" s="522"/>
      <c r="CL244" s="522"/>
      <c r="CM244" s="522"/>
      <c r="CN244" s="522"/>
      <c r="CO244" s="522"/>
      <c r="CP244" s="522"/>
      <c r="CQ244" s="522"/>
      <c r="CR244" s="522"/>
      <c r="CS244" s="522"/>
      <c r="CT244" s="522"/>
      <c r="CU244" s="522"/>
      <c r="CV244" s="522"/>
      <c r="CW244" s="522"/>
      <c r="CX244" s="522"/>
      <c r="CY244" s="522"/>
      <c r="CZ244" s="522"/>
      <c r="DA244" s="522"/>
      <c r="DB244" s="522"/>
      <c r="DC244" s="522"/>
      <c r="DD244" s="98"/>
      <c r="DE244" s="97"/>
      <c r="DF244" s="95"/>
      <c r="DG244" s="95"/>
      <c r="DH244" s="95"/>
      <c r="DI244" s="95"/>
      <c r="DJ244" s="95"/>
      <c r="DK244" s="95"/>
      <c r="DL244" s="95"/>
      <c r="DM244" s="95"/>
      <c r="DN244" s="95"/>
      <c r="DO244" s="95"/>
      <c r="DP244" s="95"/>
      <c r="DQ244" s="95"/>
      <c r="DR244" s="95"/>
      <c r="DS244" s="95"/>
      <c r="DT244" s="97"/>
      <c r="DU244" s="97"/>
      <c r="DV244" s="97"/>
      <c r="DW244" s="97"/>
      <c r="DX244" s="97"/>
      <c r="DY244" s="97"/>
      <c r="DZ244" s="97"/>
      <c r="EA244" s="97"/>
      <c r="EB244" s="97"/>
      <c r="EC244" s="97"/>
      <c r="ED244" s="97"/>
      <c r="EE244" s="97"/>
      <c r="EF244" s="97"/>
      <c r="EG244" s="97"/>
      <c r="EH244" s="97"/>
      <c r="EI244" s="97"/>
      <c r="EJ244" s="97"/>
      <c r="EK244" s="97"/>
      <c r="EL244" s="97"/>
      <c r="EM244" s="97"/>
      <c r="EN244" s="97"/>
      <c r="EO244" s="97"/>
      <c r="EP244" s="97"/>
      <c r="EQ244" s="97"/>
      <c r="ER244" s="97"/>
      <c r="ES244" s="97"/>
      <c r="ET244" s="97"/>
      <c r="EU244" s="97"/>
      <c r="EV244" s="37"/>
      <c r="EW244" s="37"/>
      <c r="EX244" s="37"/>
      <c r="EY244" s="28"/>
      <c r="EZ244" s="28"/>
      <c r="FA244" s="507"/>
      <c r="FB244" s="507"/>
      <c r="FC244" s="507"/>
      <c r="FD244" s="507"/>
      <c r="FE244" s="507"/>
      <c r="FF244" s="507"/>
      <c r="FG244" s="507"/>
      <c r="FH244" s="507"/>
      <c r="FI244" s="507"/>
      <c r="FJ244" s="507"/>
      <c r="FK244" s="507"/>
      <c r="FL244" s="507"/>
      <c r="FM244" s="507"/>
      <c r="FN244" s="507"/>
      <c r="FO244" s="507"/>
      <c r="FP244" s="507"/>
      <c r="FQ244" s="507"/>
      <c r="FR244" s="507"/>
      <c r="FS244" s="507"/>
      <c r="FT244" s="507"/>
    </row>
    <row r="245" spans="4:176" ht="9.9" customHeight="1">
      <c r="D245" s="95"/>
      <c r="E245" s="521"/>
      <c r="F245" s="521"/>
      <c r="G245" s="521"/>
      <c r="H245" s="521"/>
      <c r="I245" s="521"/>
      <c r="J245" s="521"/>
      <c r="K245" s="521"/>
      <c r="L245" s="521"/>
      <c r="M245" s="521"/>
      <c r="N245" s="521"/>
      <c r="O245" s="521"/>
      <c r="P245" s="521"/>
      <c r="Q245" s="521"/>
      <c r="R245" s="521"/>
      <c r="S245" s="521"/>
      <c r="T245" s="521"/>
      <c r="U245" s="521"/>
      <c r="V245" s="521"/>
      <c r="W245" s="521"/>
      <c r="X245" s="521"/>
      <c r="Y245" s="521"/>
      <c r="Z245" s="521"/>
      <c r="AA245" s="521"/>
      <c r="AB245" s="521"/>
      <c r="AC245" s="521"/>
      <c r="AD245" s="521"/>
      <c r="AE245" s="521"/>
      <c r="AF245" s="521"/>
      <c r="AG245" s="521"/>
      <c r="AH245" s="521"/>
      <c r="AI245" s="521"/>
      <c r="AJ245" s="521"/>
      <c r="AK245" s="521"/>
      <c r="AL245" s="521"/>
      <c r="AM245" s="521"/>
      <c r="AN245" s="521"/>
      <c r="AO245" s="521"/>
      <c r="AP245" s="521"/>
      <c r="AQ245" s="521"/>
      <c r="AR245" s="521"/>
      <c r="AS245" s="521"/>
      <c r="AT245" s="521"/>
      <c r="AU245" s="521"/>
      <c r="AV245" s="521"/>
      <c r="AW245" s="521"/>
      <c r="AX245" s="521"/>
      <c r="AY245" s="521"/>
      <c r="AZ245" s="521"/>
      <c r="BA245" s="521"/>
      <c r="BB245" s="521"/>
      <c r="BC245" s="521"/>
      <c r="BD245" s="521"/>
      <c r="BE245" s="521"/>
      <c r="BF245" s="521"/>
      <c r="BG245" s="521"/>
      <c r="BH245" s="521"/>
      <c r="BI245" s="521"/>
      <c r="BJ245" s="521"/>
      <c r="BK245" s="521"/>
      <c r="BL245" s="521"/>
      <c r="BM245" s="521"/>
      <c r="BN245" s="521"/>
      <c r="BO245" s="521"/>
      <c r="BP245" s="521"/>
      <c r="BQ245" s="521"/>
      <c r="BR245" s="521"/>
      <c r="BS245" s="521"/>
      <c r="BT245" s="521"/>
      <c r="BU245" s="521"/>
      <c r="BV245" s="521"/>
      <c r="BW245" s="521"/>
      <c r="BX245" s="521"/>
      <c r="BY245" s="521"/>
      <c r="BZ245" s="96"/>
      <c r="CA245" s="522"/>
      <c r="CB245" s="522"/>
      <c r="CC245" s="522"/>
      <c r="CD245" s="522"/>
      <c r="CE245" s="522"/>
      <c r="CF245" s="522"/>
      <c r="CG245" s="522"/>
      <c r="CH245" s="522"/>
      <c r="CI245" s="522"/>
      <c r="CJ245" s="522"/>
      <c r="CK245" s="522"/>
      <c r="CL245" s="522"/>
      <c r="CM245" s="522"/>
      <c r="CN245" s="522"/>
      <c r="CO245" s="522"/>
      <c r="CP245" s="522"/>
      <c r="CQ245" s="522"/>
      <c r="CR245" s="522"/>
      <c r="CS245" s="522"/>
      <c r="CT245" s="522"/>
      <c r="CU245" s="522"/>
      <c r="CV245" s="522"/>
      <c r="CW245" s="522"/>
      <c r="CX245" s="522"/>
      <c r="CY245" s="522"/>
      <c r="CZ245" s="522"/>
      <c r="DA245" s="522"/>
      <c r="DB245" s="522"/>
      <c r="DC245" s="522"/>
      <c r="DD245" s="98"/>
      <c r="DE245" s="97"/>
      <c r="DF245" s="95"/>
      <c r="DG245" s="95"/>
      <c r="DH245" s="95"/>
      <c r="DI245" s="95"/>
      <c r="DJ245" s="95"/>
      <c r="DK245" s="95"/>
      <c r="DL245" s="95"/>
      <c r="DM245" s="95"/>
      <c r="DN245" s="95"/>
      <c r="DO245" s="95"/>
      <c r="DP245" s="95"/>
      <c r="DQ245" s="95"/>
      <c r="DR245" s="95"/>
      <c r="DS245" s="95"/>
      <c r="DT245" s="97"/>
      <c r="DU245" s="97"/>
      <c r="DV245" s="97"/>
      <c r="DW245" s="97"/>
      <c r="DX245" s="97"/>
      <c r="DY245" s="97"/>
      <c r="DZ245" s="97"/>
      <c r="EA245" s="97"/>
      <c r="EB245" s="97"/>
      <c r="EC245" s="97"/>
      <c r="ED245" s="97"/>
      <c r="EE245" s="97"/>
      <c r="EF245" s="97"/>
      <c r="EG245" s="97"/>
      <c r="EH245" s="97"/>
      <c r="EI245" s="97"/>
      <c r="EJ245" s="97"/>
      <c r="EK245" s="97"/>
      <c r="EL245" s="97"/>
      <c r="EM245" s="97"/>
      <c r="EN245" s="97"/>
      <c r="EO245" s="97"/>
      <c r="EP245" s="97"/>
      <c r="EQ245" s="97"/>
      <c r="ER245" s="97"/>
      <c r="ES245" s="97"/>
      <c r="ET245" s="97"/>
      <c r="EU245" s="97"/>
      <c r="EV245" s="37"/>
      <c r="EW245" s="37"/>
      <c r="EX245" s="37"/>
      <c r="EY245" s="28"/>
      <c r="EZ245" s="28"/>
      <c r="FA245" s="507"/>
      <c r="FB245" s="507"/>
      <c r="FC245" s="507"/>
      <c r="FD245" s="507"/>
      <c r="FE245" s="507"/>
      <c r="FF245" s="507"/>
      <c r="FG245" s="507"/>
      <c r="FH245" s="507"/>
      <c r="FI245" s="507"/>
      <c r="FJ245" s="507"/>
      <c r="FK245" s="507"/>
      <c r="FL245" s="507"/>
      <c r="FM245" s="507"/>
      <c r="FN245" s="507"/>
      <c r="FO245" s="507"/>
      <c r="FP245" s="507"/>
      <c r="FQ245" s="507"/>
      <c r="FR245" s="507"/>
      <c r="FS245" s="507"/>
      <c r="FT245" s="507"/>
    </row>
    <row r="246" spans="4:176" ht="9.9" customHeight="1">
      <c r="D246" s="95"/>
      <c r="E246" s="521"/>
      <c r="F246" s="521"/>
      <c r="G246" s="521"/>
      <c r="H246" s="521"/>
      <c r="I246" s="521"/>
      <c r="J246" s="521"/>
      <c r="K246" s="521"/>
      <c r="L246" s="521"/>
      <c r="M246" s="521"/>
      <c r="N246" s="521"/>
      <c r="O246" s="521"/>
      <c r="P246" s="521"/>
      <c r="Q246" s="521"/>
      <c r="R246" s="521"/>
      <c r="S246" s="521"/>
      <c r="T246" s="521"/>
      <c r="U246" s="521"/>
      <c r="V246" s="521"/>
      <c r="W246" s="521"/>
      <c r="X246" s="521"/>
      <c r="Y246" s="521"/>
      <c r="Z246" s="521"/>
      <c r="AA246" s="521"/>
      <c r="AB246" s="521"/>
      <c r="AC246" s="521"/>
      <c r="AD246" s="521"/>
      <c r="AE246" s="521"/>
      <c r="AF246" s="521"/>
      <c r="AG246" s="521"/>
      <c r="AH246" s="521"/>
      <c r="AI246" s="521"/>
      <c r="AJ246" s="521"/>
      <c r="AK246" s="521"/>
      <c r="AL246" s="521"/>
      <c r="AM246" s="521"/>
      <c r="AN246" s="521"/>
      <c r="AO246" s="521"/>
      <c r="AP246" s="521"/>
      <c r="AQ246" s="521"/>
      <c r="AR246" s="521"/>
      <c r="AS246" s="521"/>
      <c r="AT246" s="521"/>
      <c r="AU246" s="521"/>
      <c r="AV246" s="521"/>
      <c r="AW246" s="521"/>
      <c r="AX246" s="521"/>
      <c r="AY246" s="521"/>
      <c r="AZ246" s="521"/>
      <c r="BA246" s="521"/>
      <c r="BB246" s="521"/>
      <c r="BC246" s="521"/>
      <c r="BD246" s="521"/>
      <c r="BE246" s="521"/>
      <c r="BF246" s="521"/>
      <c r="BG246" s="521"/>
      <c r="BH246" s="521"/>
      <c r="BI246" s="521"/>
      <c r="BJ246" s="521"/>
      <c r="BK246" s="521"/>
      <c r="BL246" s="521"/>
      <c r="BM246" s="521"/>
      <c r="BN246" s="521"/>
      <c r="BO246" s="521"/>
      <c r="BP246" s="521"/>
      <c r="BQ246" s="521"/>
      <c r="BR246" s="521"/>
      <c r="BS246" s="521"/>
      <c r="BT246" s="521"/>
      <c r="BU246" s="521"/>
      <c r="BV246" s="521"/>
      <c r="BW246" s="521"/>
      <c r="BX246" s="521"/>
      <c r="BY246" s="521"/>
      <c r="BZ246" s="96"/>
      <c r="CA246" s="522"/>
      <c r="CB246" s="522"/>
      <c r="CC246" s="522"/>
      <c r="CD246" s="522"/>
      <c r="CE246" s="522"/>
      <c r="CF246" s="522"/>
      <c r="CG246" s="522"/>
      <c r="CH246" s="522"/>
      <c r="CI246" s="522"/>
      <c r="CJ246" s="522"/>
      <c r="CK246" s="522"/>
      <c r="CL246" s="522"/>
      <c r="CM246" s="522"/>
      <c r="CN246" s="522"/>
      <c r="CO246" s="522"/>
      <c r="CP246" s="522"/>
      <c r="CQ246" s="522"/>
      <c r="CR246" s="522"/>
      <c r="CS246" s="522"/>
      <c r="CT246" s="522"/>
      <c r="CU246" s="522"/>
      <c r="CV246" s="522"/>
      <c r="CW246" s="522"/>
      <c r="CX246" s="522"/>
      <c r="CY246" s="522"/>
      <c r="CZ246" s="522"/>
      <c r="DA246" s="522"/>
      <c r="DB246" s="522"/>
      <c r="DC246" s="522"/>
      <c r="DD246" s="98"/>
      <c r="DE246" s="97"/>
      <c r="DF246" s="95"/>
      <c r="DG246" s="95"/>
      <c r="DH246" s="95"/>
      <c r="DI246" s="95"/>
      <c r="DJ246" s="95"/>
      <c r="DK246" s="95"/>
      <c r="DL246" s="95"/>
      <c r="DM246" s="95"/>
      <c r="DN246" s="95"/>
      <c r="DO246" s="95"/>
      <c r="DP246" s="95"/>
      <c r="DQ246" s="95"/>
      <c r="DR246" s="95"/>
      <c r="DS246" s="95"/>
      <c r="DT246" s="97"/>
      <c r="DU246" s="97"/>
      <c r="DV246" s="97"/>
      <c r="DW246" s="97"/>
      <c r="DX246" s="97"/>
      <c r="DY246" s="97"/>
      <c r="DZ246" s="97"/>
      <c r="EA246" s="97"/>
      <c r="EB246" s="97"/>
      <c r="EC246" s="97"/>
      <c r="ED246" s="97"/>
      <c r="EE246" s="97"/>
      <c r="EF246" s="97"/>
      <c r="EG246" s="97"/>
      <c r="EH246" s="97"/>
      <c r="EI246" s="97"/>
      <c r="EJ246" s="97"/>
      <c r="EK246" s="97"/>
      <c r="EL246" s="97"/>
      <c r="EM246" s="97"/>
      <c r="EN246" s="97"/>
      <c r="EO246" s="97"/>
      <c r="EP246" s="97"/>
      <c r="EQ246" s="97"/>
      <c r="ER246" s="97"/>
      <c r="ES246" s="97"/>
      <c r="ET246" s="97"/>
      <c r="EU246" s="97"/>
      <c r="EV246" s="37"/>
      <c r="EW246" s="37"/>
      <c r="EX246" s="37"/>
      <c r="EY246" s="28"/>
      <c r="EZ246" s="28"/>
      <c r="FA246" s="507"/>
      <c r="FB246" s="507"/>
      <c r="FC246" s="507"/>
      <c r="FD246" s="507"/>
      <c r="FE246" s="507"/>
      <c r="FF246" s="507"/>
      <c r="FG246" s="507"/>
      <c r="FH246" s="507"/>
      <c r="FI246" s="507"/>
      <c r="FJ246" s="507"/>
      <c r="FK246" s="507"/>
      <c r="FL246" s="507"/>
      <c r="FM246" s="507"/>
      <c r="FN246" s="507"/>
      <c r="FO246" s="507"/>
      <c r="FP246" s="507"/>
      <c r="FQ246" s="507"/>
      <c r="FR246" s="507"/>
      <c r="FS246" s="507"/>
      <c r="FT246" s="507"/>
    </row>
    <row r="247" spans="4:176" ht="9.9" customHeight="1">
      <c r="D247" s="95"/>
      <c r="E247" s="521"/>
      <c r="F247" s="521"/>
      <c r="G247" s="521"/>
      <c r="H247" s="521"/>
      <c r="I247" s="521"/>
      <c r="J247" s="521"/>
      <c r="K247" s="521"/>
      <c r="L247" s="521"/>
      <c r="M247" s="521"/>
      <c r="N247" s="521"/>
      <c r="O247" s="521"/>
      <c r="P247" s="521"/>
      <c r="Q247" s="521"/>
      <c r="R247" s="521"/>
      <c r="S247" s="521"/>
      <c r="T247" s="521"/>
      <c r="U247" s="521"/>
      <c r="V247" s="521"/>
      <c r="W247" s="521"/>
      <c r="X247" s="521"/>
      <c r="Y247" s="521"/>
      <c r="Z247" s="521"/>
      <c r="AA247" s="521"/>
      <c r="AB247" s="521"/>
      <c r="AC247" s="521"/>
      <c r="AD247" s="521"/>
      <c r="AE247" s="521"/>
      <c r="AF247" s="521"/>
      <c r="AG247" s="521"/>
      <c r="AH247" s="521"/>
      <c r="AI247" s="521"/>
      <c r="AJ247" s="521"/>
      <c r="AK247" s="521"/>
      <c r="AL247" s="521"/>
      <c r="AM247" s="521"/>
      <c r="AN247" s="521"/>
      <c r="AO247" s="521"/>
      <c r="AP247" s="521"/>
      <c r="AQ247" s="521"/>
      <c r="AR247" s="521"/>
      <c r="AS247" s="521"/>
      <c r="AT247" s="521"/>
      <c r="AU247" s="521"/>
      <c r="AV247" s="521"/>
      <c r="AW247" s="521"/>
      <c r="AX247" s="521"/>
      <c r="AY247" s="521"/>
      <c r="AZ247" s="521"/>
      <c r="BA247" s="521"/>
      <c r="BB247" s="521"/>
      <c r="BC247" s="521"/>
      <c r="BD247" s="521"/>
      <c r="BE247" s="521"/>
      <c r="BF247" s="521"/>
      <c r="BG247" s="521"/>
      <c r="BH247" s="521"/>
      <c r="BI247" s="521"/>
      <c r="BJ247" s="521"/>
      <c r="BK247" s="521"/>
      <c r="BL247" s="521"/>
      <c r="BM247" s="521"/>
      <c r="BN247" s="521"/>
      <c r="BO247" s="521"/>
      <c r="BP247" s="521"/>
      <c r="BQ247" s="521"/>
      <c r="BR247" s="521"/>
      <c r="BS247" s="521"/>
      <c r="BT247" s="521"/>
      <c r="BU247" s="521"/>
      <c r="BV247" s="521"/>
      <c r="BW247" s="521"/>
      <c r="BX247" s="521"/>
      <c r="BY247" s="521"/>
      <c r="BZ247" s="96"/>
      <c r="CA247" s="522"/>
      <c r="CB247" s="522"/>
      <c r="CC247" s="522"/>
      <c r="CD247" s="522"/>
      <c r="CE247" s="522"/>
      <c r="CF247" s="522"/>
      <c r="CG247" s="522"/>
      <c r="CH247" s="522"/>
      <c r="CI247" s="522"/>
      <c r="CJ247" s="522"/>
      <c r="CK247" s="522"/>
      <c r="CL247" s="522"/>
      <c r="CM247" s="522"/>
      <c r="CN247" s="522"/>
      <c r="CO247" s="522"/>
      <c r="CP247" s="522"/>
      <c r="CQ247" s="522"/>
      <c r="CR247" s="522"/>
      <c r="CS247" s="522"/>
      <c r="CT247" s="522"/>
      <c r="CU247" s="522"/>
      <c r="CV247" s="522"/>
      <c r="CW247" s="522"/>
      <c r="CX247" s="522"/>
      <c r="CY247" s="522"/>
      <c r="CZ247" s="522"/>
      <c r="DA247" s="522"/>
      <c r="DB247" s="522"/>
      <c r="DC247" s="522"/>
      <c r="DD247" s="98"/>
      <c r="DE247" s="97"/>
      <c r="DF247" s="95"/>
      <c r="DG247" s="95"/>
      <c r="DH247" s="95"/>
      <c r="DI247" s="95"/>
      <c r="DJ247" s="95"/>
      <c r="DK247" s="95"/>
      <c r="DL247" s="95"/>
      <c r="DM247" s="95"/>
      <c r="DN247" s="95"/>
      <c r="DO247" s="95"/>
      <c r="DP247" s="95"/>
      <c r="DQ247" s="95"/>
      <c r="DR247" s="95"/>
      <c r="DS247" s="95"/>
      <c r="DT247" s="97"/>
      <c r="DU247" s="97"/>
      <c r="DV247" s="97"/>
      <c r="DW247" s="97"/>
      <c r="DX247" s="97"/>
      <c r="DY247" s="97"/>
      <c r="DZ247" s="97"/>
      <c r="EA247" s="97"/>
      <c r="EB247" s="97"/>
      <c r="EC247" s="97"/>
      <c r="ED247" s="97"/>
      <c r="EE247" s="97"/>
      <c r="EF247" s="97"/>
      <c r="EG247" s="97"/>
      <c r="EH247" s="97"/>
      <c r="EI247" s="97"/>
      <c r="EJ247" s="97"/>
      <c r="EK247" s="97"/>
      <c r="EL247" s="97"/>
      <c r="EM247" s="97"/>
      <c r="EN247" s="97"/>
      <c r="EO247" s="97"/>
      <c r="EP247" s="97"/>
      <c r="EQ247" s="97"/>
      <c r="ER247" s="97"/>
      <c r="ES247" s="97"/>
      <c r="ET247" s="97"/>
      <c r="EU247" s="97"/>
      <c r="EV247" s="37"/>
      <c r="EW247" s="37"/>
      <c r="EX247" s="37"/>
      <c r="EY247" s="28"/>
      <c r="EZ247" s="28"/>
      <c r="FA247" s="507"/>
      <c r="FB247" s="507"/>
      <c r="FC247" s="507"/>
      <c r="FD247" s="507"/>
      <c r="FE247" s="507"/>
      <c r="FF247" s="507"/>
      <c r="FG247" s="507"/>
      <c r="FH247" s="507"/>
      <c r="FI247" s="507"/>
      <c r="FJ247" s="507"/>
      <c r="FK247" s="507"/>
      <c r="FL247" s="507"/>
      <c r="FM247" s="507"/>
      <c r="FN247" s="507"/>
      <c r="FO247" s="507"/>
      <c r="FP247" s="507"/>
      <c r="FQ247" s="507"/>
      <c r="FR247" s="507"/>
      <c r="FS247" s="507"/>
      <c r="FT247" s="507"/>
    </row>
    <row r="248" spans="4:176" ht="9.9" customHeight="1">
      <c r="D248" s="95"/>
      <c r="E248" s="521"/>
      <c r="F248" s="521"/>
      <c r="G248" s="521"/>
      <c r="H248" s="521"/>
      <c r="I248" s="521"/>
      <c r="J248" s="521"/>
      <c r="K248" s="521"/>
      <c r="L248" s="521"/>
      <c r="M248" s="521"/>
      <c r="N248" s="521"/>
      <c r="O248" s="521"/>
      <c r="P248" s="521"/>
      <c r="Q248" s="521"/>
      <c r="R248" s="521"/>
      <c r="S248" s="521"/>
      <c r="T248" s="521"/>
      <c r="U248" s="521"/>
      <c r="V248" s="521"/>
      <c r="W248" s="521"/>
      <c r="X248" s="521"/>
      <c r="Y248" s="521"/>
      <c r="Z248" s="521"/>
      <c r="AA248" s="521"/>
      <c r="AB248" s="521"/>
      <c r="AC248" s="521"/>
      <c r="AD248" s="521"/>
      <c r="AE248" s="521"/>
      <c r="AF248" s="521"/>
      <c r="AG248" s="521"/>
      <c r="AH248" s="521"/>
      <c r="AI248" s="521"/>
      <c r="AJ248" s="521"/>
      <c r="AK248" s="521"/>
      <c r="AL248" s="521"/>
      <c r="AM248" s="521"/>
      <c r="AN248" s="521"/>
      <c r="AO248" s="521"/>
      <c r="AP248" s="521"/>
      <c r="AQ248" s="521"/>
      <c r="AR248" s="521"/>
      <c r="AS248" s="521"/>
      <c r="AT248" s="521"/>
      <c r="AU248" s="521"/>
      <c r="AV248" s="521"/>
      <c r="AW248" s="521"/>
      <c r="AX248" s="521"/>
      <c r="AY248" s="521"/>
      <c r="AZ248" s="521"/>
      <c r="BA248" s="521"/>
      <c r="BB248" s="521"/>
      <c r="BC248" s="521"/>
      <c r="BD248" s="521"/>
      <c r="BE248" s="521"/>
      <c r="BF248" s="521"/>
      <c r="BG248" s="521"/>
      <c r="BH248" s="521"/>
      <c r="BI248" s="521"/>
      <c r="BJ248" s="521"/>
      <c r="BK248" s="521"/>
      <c r="BL248" s="521"/>
      <c r="BM248" s="521"/>
      <c r="BN248" s="521"/>
      <c r="BO248" s="521"/>
      <c r="BP248" s="521"/>
      <c r="BQ248" s="521"/>
      <c r="BR248" s="521"/>
      <c r="BS248" s="521"/>
      <c r="BT248" s="521"/>
      <c r="BU248" s="521"/>
      <c r="BV248" s="521"/>
      <c r="BW248" s="521"/>
      <c r="BX248" s="521"/>
      <c r="BY248" s="521"/>
      <c r="BZ248" s="96"/>
      <c r="CA248" s="522"/>
      <c r="CB248" s="522"/>
      <c r="CC248" s="522"/>
      <c r="CD248" s="522"/>
      <c r="CE248" s="522"/>
      <c r="CF248" s="522"/>
      <c r="CG248" s="522"/>
      <c r="CH248" s="522"/>
      <c r="CI248" s="522"/>
      <c r="CJ248" s="522"/>
      <c r="CK248" s="522"/>
      <c r="CL248" s="522"/>
      <c r="CM248" s="522"/>
      <c r="CN248" s="522"/>
      <c r="CO248" s="522"/>
      <c r="CP248" s="522"/>
      <c r="CQ248" s="522"/>
      <c r="CR248" s="522"/>
      <c r="CS248" s="522"/>
      <c r="CT248" s="522"/>
      <c r="CU248" s="522"/>
      <c r="CV248" s="522"/>
      <c r="CW248" s="522"/>
      <c r="CX248" s="522"/>
      <c r="CY248" s="522"/>
      <c r="CZ248" s="522"/>
      <c r="DA248" s="522"/>
      <c r="DB248" s="522"/>
      <c r="DC248" s="522"/>
      <c r="DD248" s="98"/>
      <c r="DE248" s="97"/>
      <c r="DF248" s="95"/>
      <c r="DG248" s="95"/>
      <c r="DH248" s="95"/>
      <c r="DI248" s="95"/>
      <c r="DJ248" s="95"/>
      <c r="DK248" s="95"/>
      <c r="DL248" s="95"/>
      <c r="DM248" s="95"/>
      <c r="DN248" s="95"/>
      <c r="DO248" s="95"/>
      <c r="DP248" s="95"/>
      <c r="DQ248" s="95"/>
      <c r="DR248" s="95"/>
      <c r="DS248" s="95"/>
      <c r="DT248" s="97"/>
      <c r="DU248" s="97"/>
      <c r="DV248" s="97"/>
      <c r="DW248" s="97"/>
      <c r="DX248" s="97"/>
      <c r="DY248" s="97"/>
      <c r="DZ248" s="97"/>
      <c r="EA248" s="97"/>
      <c r="EB248" s="97"/>
      <c r="EC248" s="97"/>
      <c r="ED248" s="97"/>
      <c r="EE248" s="97"/>
      <c r="EF248" s="97"/>
      <c r="EG248" s="97"/>
      <c r="EH248" s="97"/>
      <c r="EI248" s="97"/>
      <c r="EJ248" s="97"/>
      <c r="EK248" s="97"/>
      <c r="EL248" s="97"/>
      <c r="EM248" s="97"/>
      <c r="EN248" s="97"/>
      <c r="EO248" s="97"/>
      <c r="EP248" s="97"/>
      <c r="EQ248" s="97"/>
      <c r="ER248" s="97"/>
      <c r="ES248" s="97"/>
      <c r="ET248" s="97"/>
      <c r="EU248" s="97"/>
      <c r="EV248" s="37"/>
      <c r="EW248" s="37"/>
      <c r="EX248" s="37"/>
      <c r="EY248" s="28"/>
      <c r="EZ248" s="28"/>
      <c r="FA248" s="507"/>
      <c r="FB248" s="507"/>
      <c r="FC248" s="507"/>
      <c r="FD248" s="507"/>
      <c r="FE248" s="507"/>
      <c r="FF248" s="507"/>
      <c r="FG248" s="507"/>
      <c r="FH248" s="507"/>
      <c r="FI248" s="507"/>
      <c r="FJ248" s="507"/>
      <c r="FK248" s="507"/>
      <c r="FL248" s="507"/>
      <c r="FM248" s="507"/>
      <c r="FN248" s="507"/>
      <c r="FO248" s="507"/>
      <c r="FP248" s="507"/>
      <c r="FQ248" s="507"/>
      <c r="FR248" s="507"/>
      <c r="FS248" s="507"/>
      <c r="FT248" s="507"/>
    </row>
    <row r="249" spans="4:176" ht="9.9" customHeight="1">
      <c r="D249" s="95"/>
      <c r="E249" s="521"/>
      <c r="F249" s="521"/>
      <c r="G249" s="521"/>
      <c r="H249" s="521"/>
      <c r="I249" s="521"/>
      <c r="J249" s="521"/>
      <c r="K249" s="521"/>
      <c r="L249" s="521"/>
      <c r="M249" s="521"/>
      <c r="N249" s="521"/>
      <c r="O249" s="521"/>
      <c r="P249" s="521"/>
      <c r="Q249" s="521"/>
      <c r="R249" s="521"/>
      <c r="S249" s="521"/>
      <c r="T249" s="521"/>
      <c r="U249" s="521"/>
      <c r="V249" s="521"/>
      <c r="W249" s="521"/>
      <c r="X249" s="521"/>
      <c r="Y249" s="521"/>
      <c r="Z249" s="521"/>
      <c r="AA249" s="521"/>
      <c r="AB249" s="521"/>
      <c r="AC249" s="521"/>
      <c r="AD249" s="521"/>
      <c r="AE249" s="521"/>
      <c r="AF249" s="521"/>
      <c r="AG249" s="521"/>
      <c r="AH249" s="521"/>
      <c r="AI249" s="521"/>
      <c r="AJ249" s="521"/>
      <c r="AK249" s="521"/>
      <c r="AL249" s="521"/>
      <c r="AM249" s="521"/>
      <c r="AN249" s="521"/>
      <c r="AO249" s="521"/>
      <c r="AP249" s="521"/>
      <c r="AQ249" s="521"/>
      <c r="AR249" s="521"/>
      <c r="AS249" s="521"/>
      <c r="AT249" s="521"/>
      <c r="AU249" s="521"/>
      <c r="AV249" s="521"/>
      <c r="AW249" s="521"/>
      <c r="AX249" s="521"/>
      <c r="AY249" s="521"/>
      <c r="AZ249" s="521"/>
      <c r="BA249" s="521"/>
      <c r="BB249" s="521"/>
      <c r="BC249" s="521"/>
      <c r="BD249" s="521"/>
      <c r="BE249" s="521"/>
      <c r="BF249" s="521"/>
      <c r="BG249" s="521"/>
      <c r="BH249" s="521"/>
      <c r="BI249" s="521"/>
      <c r="BJ249" s="521"/>
      <c r="BK249" s="521"/>
      <c r="BL249" s="521"/>
      <c r="BM249" s="521"/>
      <c r="BN249" s="521"/>
      <c r="BO249" s="521"/>
      <c r="BP249" s="521"/>
      <c r="BQ249" s="521"/>
      <c r="BR249" s="521"/>
      <c r="BS249" s="521"/>
      <c r="BT249" s="521"/>
      <c r="BU249" s="521"/>
      <c r="BV249" s="521"/>
      <c r="BW249" s="521"/>
      <c r="BX249" s="521"/>
      <c r="BY249" s="521"/>
      <c r="BZ249" s="96"/>
      <c r="CA249" s="522"/>
      <c r="CB249" s="522"/>
      <c r="CC249" s="522"/>
      <c r="CD249" s="522"/>
      <c r="CE249" s="522"/>
      <c r="CF249" s="522"/>
      <c r="CG249" s="522"/>
      <c r="CH249" s="522"/>
      <c r="CI249" s="522"/>
      <c r="CJ249" s="522"/>
      <c r="CK249" s="522"/>
      <c r="CL249" s="522"/>
      <c r="CM249" s="522"/>
      <c r="CN249" s="522"/>
      <c r="CO249" s="522"/>
      <c r="CP249" s="522"/>
      <c r="CQ249" s="522"/>
      <c r="CR249" s="522"/>
      <c r="CS249" s="522"/>
      <c r="CT249" s="522"/>
      <c r="CU249" s="522"/>
      <c r="CV249" s="522"/>
      <c r="CW249" s="522"/>
      <c r="CX249" s="522"/>
      <c r="CY249" s="522"/>
      <c r="CZ249" s="522"/>
      <c r="DA249" s="522"/>
      <c r="DB249" s="522"/>
      <c r="DC249" s="522"/>
      <c r="DD249" s="98"/>
      <c r="DE249" s="97"/>
      <c r="DF249" s="95"/>
      <c r="DG249" s="95"/>
      <c r="DH249" s="95"/>
      <c r="DI249" s="95"/>
      <c r="DJ249" s="95"/>
      <c r="DK249" s="95"/>
      <c r="DL249" s="95"/>
      <c r="DM249" s="95"/>
      <c r="DN249" s="95"/>
      <c r="DO249" s="95"/>
      <c r="DP249" s="95"/>
      <c r="DQ249" s="95"/>
      <c r="DR249" s="95"/>
      <c r="DS249" s="95"/>
      <c r="DT249" s="97"/>
      <c r="DU249" s="97"/>
      <c r="DV249" s="97"/>
      <c r="DW249" s="97"/>
      <c r="DX249" s="97"/>
      <c r="DY249" s="97"/>
      <c r="DZ249" s="97"/>
      <c r="EA249" s="97"/>
      <c r="EB249" s="97"/>
      <c r="EC249" s="97"/>
      <c r="ED249" s="97"/>
      <c r="EE249" s="97"/>
      <c r="EF249" s="97"/>
      <c r="EG249" s="97"/>
      <c r="EH249" s="97"/>
      <c r="EI249" s="97"/>
      <c r="EJ249" s="97"/>
      <c r="EK249" s="97"/>
      <c r="EL249" s="97"/>
      <c r="EM249" s="97"/>
      <c r="EN249" s="97"/>
      <c r="EO249" s="97"/>
      <c r="EP249" s="97"/>
      <c r="EQ249" s="97"/>
      <c r="ER249" s="97"/>
      <c r="ES249" s="97"/>
      <c r="ET249" s="97"/>
      <c r="EU249" s="97"/>
      <c r="EV249" s="37"/>
      <c r="EW249" s="37"/>
      <c r="EX249" s="37"/>
      <c r="EY249" s="28"/>
      <c r="EZ249" s="28"/>
      <c r="FA249" s="507"/>
      <c r="FB249" s="507"/>
      <c r="FC249" s="507"/>
      <c r="FD249" s="507"/>
      <c r="FE249" s="507"/>
      <c r="FF249" s="507"/>
      <c r="FG249" s="507"/>
      <c r="FH249" s="507"/>
      <c r="FI249" s="507"/>
      <c r="FJ249" s="507"/>
      <c r="FK249" s="507"/>
      <c r="FL249" s="507"/>
      <c r="FM249" s="507"/>
      <c r="FN249" s="507"/>
      <c r="FO249" s="507"/>
      <c r="FP249" s="507"/>
      <c r="FQ249" s="507"/>
      <c r="FR249" s="507"/>
      <c r="FS249" s="507"/>
      <c r="FT249" s="507"/>
    </row>
    <row r="250" spans="4:176" ht="9.9" customHeight="1">
      <c r="D250" s="95"/>
      <c r="E250" s="521"/>
      <c r="F250" s="521"/>
      <c r="G250" s="521"/>
      <c r="H250" s="521"/>
      <c r="I250" s="521"/>
      <c r="J250" s="521"/>
      <c r="K250" s="521"/>
      <c r="L250" s="521"/>
      <c r="M250" s="521"/>
      <c r="N250" s="521"/>
      <c r="O250" s="521"/>
      <c r="P250" s="521"/>
      <c r="Q250" s="521"/>
      <c r="R250" s="521"/>
      <c r="S250" s="521"/>
      <c r="T250" s="521"/>
      <c r="U250" s="521"/>
      <c r="V250" s="521"/>
      <c r="W250" s="521"/>
      <c r="X250" s="521"/>
      <c r="Y250" s="521"/>
      <c r="Z250" s="521"/>
      <c r="AA250" s="521"/>
      <c r="AB250" s="521"/>
      <c r="AC250" s="521"/>
      <c r="AD250" s="521"/>
      <c r="AE250" s="521"/>
      <c r="AF250" s="521"/>
      <c r="AG250" s="521"/>
      <c r="AH250" s="521"/>
      <c r="AI250" s="521"/>
      <c r="AJ250" s="521"/>
      <c r="AK250" s="521"/>
      <c r="AL250" s="521"/>
      <c r="AM250" s="521"/>
      <c r="AN250" s="521"/>
      <c r="AO250" s="521"/>
      <c r="AP250" s="521"/>
      <c r="AQ250" s="521"/>
      <c r="AR250" s="521"/>
      <c r="AS250" s="521"/>
      <c r="AT250" s="521"/>
      <c r="AU250" s="521"/>
      <c r="AV250" s="521"/>
      <c r="AW250" s="521"/>
      <c r="AX250" s="521"/>
      <c r="AY250" s="521"/>
      <c r="AZ250" s="521"/>
      <c r="BA250" s="521"/>
      <c r="BB250" s="521"/>
      <c r="BC250" s="521"/>
      <c r="BD250" s="521"/>
      <c r="BE250" s="521"/>
      <c r="BF250" s="521"/>
      <c r="BG250" s="521"/>
      <c r="BH250" s="521"/>
      <c r="BI250" s="521"/>
      <c r="BJ250" s="521"/>
      <c r="BK250" s="521"/>
      <c r="BL250" s="521"/>
      <c r="BM250" s="521"/>
      <c r="BN250" s="521"/>
      <c r="BO250" s="521"/>
      <c r="BP250" s="521"/>
      <c r="BQ250" s="521"/>
      <c r="BR250" s="521"/>
      <c r="BS250" s="521"/>
      <c r="BT250" s="521"/>
      <c r="BU250" s="521"/>
      <c r="BV250" s="521"/>
      <c r="BW250" s="521"/>
      <c r="BX250" s="521"/>
      <c r="BY250" s="521"/>
      <c r="BZ250" s="96"/>
      <c r="CA250" s="522"/>
      <c r="CB250" s="522"/>
      <c r="CC250" s="522"/>
      <c r="CD250" s="522"/>
      <c r="CE250" s="522"/>
      <c r="CF250" s="522"/>
      <c r="CG250" s="522"/>
      <c r="CH250" s="522"/>
      <c r="CI250" s="522"/>
      <c r="CJ250" s="522"/>
      <c r="CK250" s="522"/>
      <c r="CL250" s="522"/>
      <c r="CM250" s="522"/>
      <c r="CN250" s="522"/>
      <c r="CO250" s="522"/>
      <c r="CP250" s="522"/>
      <c r="CQ250" s="522"/>
      <c r="CR250" s="522"/>
      <c r="CS250" s="522"/>
      <c r="CT250" s="522"/>
      <c r="CU250" s="522"/>
      <c r="CV250" s="522"/>
      <c r="CW250" s="522"/>
      <c r="CX250" s="522"/>
      <c r="CY250" s="522"/>
      <c r="CZ250" s="522"/>
      <c r="DA250" s="522"/>
      <c r="DB250" s="522"/>
      <c r="DC250" s="522"/>
      <c r="DD250" s="98"/>
      <c r="DE250" s="97"/>
      <c r="DF250" s="95"/>
      <c r="DG250" s="95"/>
      <c r="DH250" s="95"/>
      <c r="DI250" s="95"/>
      <c r="DJ250" s="95"/>
      <c r="DK250" s="95"/>
      <c r="DL250" s="95"/>
      <c r="DM250" s="95"/>
      <c r="DN250" s="95"/>
      <c r="DO250" s="95"/>
      <c r="DP250" s="95"/>
      <c r="DQ250" s="95"/>
      <c r="DR250" s="95"/>
      <c r="DS250" s="95"/>
      <c r="DT250" s="97"/>
      <c r="DU250" s="97"/>
      <c r="DV250" s="97"/>
      <c r="DW250" s="97"/>
      <c r="DX250" s="97"/>
      <c r="DY250" s="97"/>
      <c r="DZ250" s="97"/>
      <c r="EA250" s="97"/>
      <c r="EB250" s="97"/>
      <c r="EC250" s="97"/>
      <c r="ED250" s="97"/>
      <c r="EE250" s="97"/>
      <c r="EF250" s="97"/>
      <c r="EG250" s="97"/>
      <c r="EH250" s="97"/>
      <c r="EI250" s="97"/>
      <c r="EJ250" s="97"/>
      <c r="EK250" s="97"/>
      <c r="EL250" s="97"/>
      <c r="EM250" s="97"/>
      <c r="EN250" s="97"/>
      <c r="EO250" s="97"/>
      <c r="EP250" s="97"/>
      <c r="EQ250" s="97"/>
      <c r="ER250" s="97"/>
      <c r="ES250" s="97"/>
      <c r="ET250" s="97"/>
      <c r="EU250" s="97"/>
      <c r="EV250" s="37"/>
      <c r="EW250" s="37"/>
      <c r="EX250" s="37"/>
      <c r="EY250" s="28"/>
      <c r="EZ250" s="28"/>
      <c r="FA250" s="28"/>
      <c r="FB250" s="28"/>
      <c r="FC250" s="28"/>
      <c r="FD250" s="28"/>
      <c r="FE250" s="28"/>
      <c r="FF250" s="28"/>
      <c r="FG250" s="28"/>
      <c r="FH250" s="28"/>
      <c r="FI250" s="28"/>
      <c r="FJ250" s="28"/>
      <c r="FK250" s="28"/>
      <c r="FL250" s="28"/>
      <c r="FM250" s="28"/>
      <c r="FN250" s="28"/>
      <c r="FO250" s="28"/>
      <c r="FP250" s="28"/>
      <c r="FQ250" s="28"/>
      <c r="FR250" s="28"/>
      <c r="FS250" s="28"/>
      <c r="FT250" s="28"/>
    </row>
    <row r="251" spans="4:176" ht="9.9" customHeight="1">
      <c r="D251" s="95"/>
      <c r="E251" s="521"/>
      <c r="F251" s="521"/>
      <c r="G251" s="521"/>
      <c r="H251" s="521"/>
      <c r="I251" s="521"/>
      <c r="J251" s="521"/>
      <c r="K251" s="521"/>
      <c r="L251" s="521"/>
      <c r="M251" s="521"/>
      <c r="N251" s="521"/>
      <c r="O251" s="521"/>
      <c r="P251" s="521"/>
      <c r="Q251" s="521"/>
      <c r="R251" s="521"/>
      <c r="S251" s="521"/>
      <c r="T251" s="521"/>
      <c r="U251" s="521"/>
      <c r="V251" s="521"/>
      <c r="W251" s="521"/>
      <c r="X251" s="521"/>
      <c r="Y251" s="521"/>
      <c r="Z251" s="521"/>
      <c r="AA251" s="521"/>
      <c r="AB251" s="521"/>
      <c r="AC251" s="521"/>
      <c r="AD251" s="521"/>
      <c r="AE251" s="521"/>
      <c r="AF251" s="521"/>
      <c r="AG251" s="521"/>
      <c r="AH251" s="521"/>
      <c r="AI251" s="521"/>
      <c r="AJ251" s="521"/>
      <c r="AK251" s="521"/>
      <c r="AL251" s="521"/>
      <c r="AM251" s="521"/>
      <c r="AN251" s="521"/>
      <c r="AO251" s="521"/>
      <c r="AP251" s="521"/>
      <c r="AQ251" s="521"/>
      <c r="AR251" s="521"/>
      <c r="AS251" s="521"/>
      <c r="AT251" s="521"/>
      <c r="AU251" s="521"/>
      <c r="AV251" s="521"/>
      <c r="AW251" s="521"/>
      <c r="AX251" s="521"/>
      <c r="AY251" s="521"/>
      <c r="AZ251" s="521"/>
      <c r="BA251" s="521"/>
      <c r="BB251" s="521"/>
      <c r="BC251" s="521"/>
      <c r="BD251" s="521"/>
      <c r="BE251" s="521"/>
      <c r="BF251" s="521"/>
      <c r="BG251" s="521"/>
      <c r="BH251" s="521"/>
      <c r="BI251" s="521"/>
      <c r="BJ251" s="521"/>
      <c r="BK251" s="521"/>
      <c r="BL251" s="521"/>
      <c r="BM251" s="521"/>
      <c r="BN251" s="521"/>
      <c r="BO251" s="521"/>
      <c r="BP251" s="521"/>
      <c r="BQ251" s="521"/>
      <c r="BR251" s="521"/>
      <c r="BS251" s="521"/>
      <c r="BT251" s="521"/>
      <c r="BU251" s="521"/>
      <c r="BV251" s="521"/>
      <c r="BW251" s="521"/>
      <c r="BX251" s="521"/>
      <c r="BY251" s="521"/>
      <c r="BZ251" s="96"/>
      <c r="CA251" s="522"/>
      <c r="CB251" s="522"/>
      <c r="CC251" s="522"/>
      <c r="CD251" s="522"/>
      <c r="CE251" s="522"/>
      <c r="CF251" s="522"/>
      <c r="CG251" s="522"/>
      <c r="CH251" s="522"/>
      <c r="CI251" s="522"/>
      <c r="CJ251" s="522"/>
      <c r="CK251" s="522"/>
      <c r="CL251" s="522"/>
      <c r="CM251" s="522"/>
      <c r="CN251" s="522"/>
      <c r="CO251" s="522"/>
      <c r="CP251" s="522"/>
      <c r="CQ251" s="522"/>
      <c r="CR251" s="522"/>
      <c r="CS251" s="522"/>
      <c r="CT251" s="522"/>
      <c r="CU251" s="522"/>
      <c r="CV251" s="522"/>
      <c r="CW251" s="522"/>
      <c r="CX251" s="522"/>
      <c r="CY251" s="522"/>
      <c r="CZ251" s="522"/>
      <c r="DA251" s="522"/>
      <c r="DB251" s="522"/>
      <c r="DC251" s="522"/>
      <c r="DD251" s="98"/>
      <c r="DE251" s="97"/>
      <c r="DF251" s="95"/>
      <c r="DG251" s="95"/>
      <c r="DH251" s="95"/>
      <c r="DI251" s="95"/>
      <c r="DJ251" s="95"/>
      <c r="DK251" s="95"/>
      <c r="DL251" s="95"/>
      <c r="DM251" s="95"/>
      <c r="DN251" s="95"/>
      <c r="DO251" s="95"/>
      <c r="DP251" s="95"/>
      <c r="DQ251" s="95"/>
      <c r="DR251" s="95"/>
      <c r="DS251" s="95"/>
      <c r="DT251" s="97"/>
      <c r="DU251" s="97"/>
      <c r="DV251" s="97"/>
      <c r="DW251" s="97"/>
      <c r="DX251" s="97"/>
      <c r="DY251" s="97"/>
      <c r="DZ251" s="97"/>
      <c r="EA251" s="97"/>
      <c r="EB251" s="97"/>
      <c r="EC251" s="97"/>
      <c r="ED251" s="97"/>
      <c r="EE251" s="97"/>
      <c r="EF251" s="97"/>
      <c r="EG251" s="97"/>
      <c r="EH251" s="97"/>
      <c r="EI251" s="97"/>
      <c r="EJ251" s="97"/>
      <c r="EK251" s="97"/>
      <c r="EL251" s="97"/>
      <c r="EM251" s="97"/>
      <c r="EN251" s="97"/>
      <c r="EO251" s="97"/>
      <c r="EP251" s="97"/>
      <c r="EQ251" s="97"/>
      <c r="ER251" s="97"/>
      <c r="ES251" s="97"/>
      <c r="ET251" s="97"/>
      <c r="EU251" s="97"/>
      <c r="EV251" s="37"/>
      <c r="EW251" s="37"/>
      <c r="EX251" s="37"/>
      <c r="EY251" s="28"/>
      <c r="EZ251" s="28"/>
      <c r="FA251" s="28"/>
      <c r="FB251" s="28"/>
      <c r="FC251" s="28"/>
      <c r="FD251" s="28"/>
      <c r="FE251" s="28"/>
      <c r="FF251" s="28"/>
      <c r="FG251" s="28"/>
      <c r="FH251" s="28"/>
      <c r="FI251" s="28"/>
      <c r="FJ251" s="28"/>
      <c r="FK251" s="28"/>
      <c r="FL251" s="28"/>
      <c r="FM251" s="28"/>
      <c r="FN251" s="28"/>
      <c r="FO251" s="28"/>
      <c r="FP251" s="28"/>
      <c r="FQ251" s="28"/>
      <c r="FR251" s="28"/>
      <c r="FS251" s="28"/>
      <c r="FT251" s="28"/>
    </row>
    <row r="252" spans="4:176" ht="9.9" customHeight="1">
      <c r="EV252" s="28"/>
      <c r="EW252" s="28"/>
      <c r="EX252" s="28"/>
      <c r="EY252" s="28"/>
      <c r="EZ252" s="28"/>
      <c r="FA252" s="28"/>
      <c r="FB252" s="28"/>
      <c r="FC252" s="28"/>
      <c r="FD252" s="28"/>
      <c r="FE252" s="28"/>
      <c r="FF252" s="28"/>
      <c r="FG252" s="28"/>
      <c r="FH252" s="28"/>
      <c r="FI252" s="28"/>
      <c r="FJ252" s="28"/>
      <c r="FK252" s="28"/>
      <c r="FL252" s="28"/>
      <c r="FM252" s="28"/>
      <c r="FN252" s="28"/>
      <c r="FO252" s="28"/>
      <c r="FP252" s="28"/>
      <c r="FQ252" s="28"/>
      <c r="FR252" s="28"/>
      <c r="FS252" s="28"/>
      <c r="FT252" s="28"/>
    </row>
    <row r="253" spans="4:176" ht="9.9" customHeight="1">
      <c r="EV253" s="28"/>
      <c r="EW253" s="28"/>
      <c r="EX253" s="28"/>
      <c r="EY253" s="28"/>
      <c r="EZ253" s="28"/>
      <c r="FA253" s="28"/>
      <c r="FB253" s="28"/>
      <c r="FC253" s="28"/>
      <c r="FD253" s="28"/>
      <c r="FE253" s="28"/>
      <c r="FF253" s="28"/>
      <c r="FG253" s="28"/>
      <c r="FH253" s="28"/>
      <c r="FI253" s="28"/>
      <c r="FJ253" s="28"/>
      <c r="FK253" s="28"/>
      <c r="FL253" s="28"/>
      <c r="FM253" s="28"/>
      <c r="FN253" s="28"/>
      <c r="FO253" s="28"/>
      <c r="FP253" s="28"/>
      <c r="FQ253" s="28"/>
      <c r="FR253" s="28"/>
      <c r="FS253" s="28"/>
      <c r="FT253" s="28"/>
    </row>
    <row r="254" spans="4:176" ht="9.9" customHeight="1">
      <c r="EV254" s="28"/>
      <c r="EW254" s="28"/>
      <c r="EX254" s="28"/>
      <c r="EY254" s="28"/>
      <c r="EZ254" s="28"/>
      <c r="FA254" s="28"/>
      <c r="FB254" s="28"/>
      <c r="FC254" s="28"/>
      <c r="FD254" s="28"/>
      <c r="FE254" s="28"/>
      <c r="FF254" s="28"/>
      <c r="FG254" s="28"/>
      <c r="FH254" s="28"/>
      <c r="FI254" s="28"/>
      <c r="FJ254" s="28"/>
      <c r="FK254" s="28"/>
      <c r="FL254" s="28"/>
      <c r="FM254" s="28"/>
      <c r="FN254" s="28"/>
      <c r="FO254" s="28"/>
      <c r="FP254" s="28"/>
      <c r="FQ254" s="28"/>
      <c r="FR254" s="28"/>
      <c r="FS254" s="28"/>
      <c r="FT254" s="28"/>
    </row>
    <row r="255" spans="4:176" ht="9.9" customHeight="1">
      <c r="EV255" s="28"/>
      <c r="EW255" s="28"/>
      <c r="EX255" s="28"/>
      <c r="EY255" s="28"/>
      <c r="EZ255" s="28"/>
      <c r="FA255" s="28"/>
      <c r="FB255" s="28"/>
      <c r="FC255" s="28"/>
      <c r="FD255" s="28"/>
      <c r="FE255" s="28"/>
      <c r="FF255" s="28"/>
      <c r="FG255" s="28"/>
      <c r="FH255" s="28"/>
      <c r="FI255" s="28"/>
      <c r="FJ255" s="28"/>
      <c r="FK255" s="28"/>
      <c r="FL255" s="28"/>
      <c r="FM255" s="28"/>
      <c r="FN255" s="28"/>
      <c r="FO255" s="28"/>
      <c r="FP255" s="28"/>
      <c r="FQ255" s="28"/>
      <c r="FR255" s="28"/>
      <c r="FS255" s="28"/>
      <c r="FT255" s="28"/>
    </row>
    <row r="256" spans="4:176" ht="9.9" customHeight="1">
      <c r="EV256" s="28"/>
      <c r="EW256" s="28"/>
      <c r="EX256" s="28"/>
      <c r="EY256" s="28"/>
      <c r="EZ256" s="28"/>
      <c r="FA256" s="28"/>
      <c r="FB256" s="28"/>
      <c r="FC256" s="28"/>
      <c r="FD256" s="28"/>
      <c r="FE256" s="28"/>
      <c r="FF256" s="28"/>
      <c r="FG256" s="28"/>
      <c r="FH256" s="28"/>
      <c r="FI256" s="28"/>
      <c r="FJ256" s="28"/>
      <c r="FK256" s="28"/>
      <c r="FL256" s="28"/>
      <c r="FM256" s="28"/>
      <c r="FN256" s="28"/>
      <c r="FO256" s="28"/>
      <c r="FP256" s="28"/>
      <c r="FQ256" s="28"/>
      <c r="FR256" s="28"/>
      <c r="FS256" s="28"/>
      <c r="FT256" s="28"/>
    </row>
    <row r="257" spans="152:176" ht="9.9" customHeight="1">
      <c r="EV257" s="28"/>
      <c r="EW257" s="28"/>
      <c r="EX257" s="28"/>
      <c r="EY257" s="28"/>
      <c r="EZ257" s="28"/>
      <c r="FA257" s="28"/>
      <c r="FB257" s="28"/>
      <c r="FC257" s="28"/>
      <c r="FD257" s="28"/>
      <c r="FE257" s="28"/>
      <c r="FF257" s="28"/>
      <c r="FG257" s="28"/>
      <c r="FH257" s="28"/>
      <c r="FI257" s="28"/>
      <c r="FJ257" s="28"/>
      <c r="FK257" s="28"/>
      <c r="FL257" s="28"/>
      <c r="FM257" s="28"/>
      <c r="FN257" s="28"/>
      <c r="FO257" s="28"/>
      <c r="FP257" s="28"/>
      <c r="FQ257" s="28"/>
      <c r="FR257" s="28"/>
      <c r="FS257" s="28"/>
      <c r="FT257" s="28"/>
    </row>
    <row r="258" spans="152:176" ht="9.9" customHeight="1">
      <c r="EV258" s="28"/>
      <c r="EW258" s="28"/>
      <c r="EX258" s="28"/>
      <c r="EY258" s="28"/>
      <c r="EZ258" s="28"/>
      <c r="FA258" s="28"/>
      <c r="FB258" s="28"/>
      <c r="FC258" s="28"/>
      <c r="FD258" s="28"/>
      <c r="FE258" s="28"/>
      <c r="FF258" s="28"/>
      <c r="FG258" s="28"/>
      <c r="FH258" s="28"/>
      <c r="FI258" s="28"/>
      <c r="FJ258" s="28"/>
      <c r="FK258" s="28"/>
      <c r="FL258" s="28"/>
      <c r="FM258" s="28"/>
      <c r="FN258" s="28"/>
      <c r="FO258" s="28"/>
      <c r="FP258" s="28"/>
      <c r="FQ258" s="28"/>
      <c r="FR258" s="28"/>
      <c r="FS258" s="28"/>
      <c r="FT258" s="28"/>
    </row>
    <row r="259" spans="152:176" ht="9.9" customHeight="1">
      <c r="EV259" s="28"/>
      <c r="EW259" s="28"/>
      <c r="EX259" s="28"/>
      <c r="EY259" s="28"/>
      <c r="EZ259" s="28"/>
      <c r="FA259" s="28"/>
      <c r="FB259" s="28"/>
      <c r="FC259" s="28"/>
      <c r="FD259" s="28"/>
      <c r="FE259" s="28"/>
      <c r="FF259" s="28"/>
      <c r="FG259" s="28"/>
      <c r="FH259" s="28"/>
      <c r="FI259" s="28"/>
      <c r="FJ259" s="28"/>
      <c r="FK259" s="28"/>
      <c r="FL259" s="28"/>
      <c r="FM259" s="28"/>
      <c r="FN259" s="28"/>
      <c r="FO259" s="28"/>
      <c r="FP259" s="28"/>
      <c r="FQ259" s="28"/>
      <c r="FR259" s="28"/>
      <c r="FS259" s="28"/>
      <c r="FT259" s="28"/>
    </row>
    <row r="260" spans="152:176" ht="9.9" customHeight="1">
      <c r="EV260" s="28"/>
      <c r="EW260" s="28"/>
      <c r="EX260" s="28"/>
      <c r="EY260" s="28"/>
      <c r="EZ260" s="28"/>
      <c r="FA260" s="28"/>
      <c r="FB260" s="28"/>
      <c r="FC260" s="28"/>
      <c r="FD260" s="28"/>
      <c r="FE260" s="28"/>
      <c r="FF260" s="28"/>
      <c r="FG260" s="28"/>
      <c r="FH260" s="28"/>
      <c r="FI260" s="28"/>
      <c r="FJ260" s="28"/>
      <c r="FK260" s="28"/>
      <c r="FL260" s="28"/>
      <c r="FM260" s="28"/>
      <c r="FN260" s="28"/>
      <c r="FO260" s="28"/>
      <c r="FP260" s="28"/>
      <c r="FQ260" s="28"/>
      <c r="FR260" s="28"/>
      <c r="FS260" s="28"/>
      <c r="FT260" s="28"/>
    </row>
  </sheetData>
  <mergeCells count="69"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R1:R2"/>
    <mergeCell ref="S1:S2"/>
    <mergeCell ref="T1:T2"/>
    <mergeCell ref="U1:U2"/>
    <mergeCell ref="V1:V2"/>
    <mergeCell ref="W1:W2"/>
    <mergeCell ref="X1:X2"/>
    <mergeCell ref="Y1:Y2"/>
    <mergeCell ref="Z1:Z2"/>
    <mergeCell ref="AA1:AA2"/>
    <mergeCell ref="AB1:AB2"/>
    <mergeCell ref="AC1:AC2"/>
    <mergeCell ref="AD1:AD2"/>
    <mergeCell ref="AE1:AE2"/>
    <mergeCell ref="AF1:AF2"/>
    <mergeCell ref="AG1:AG2"/>
    <mergeCell ref="AH1:AH2"/>
    <mergeCell ref="AI1:AI2"/>
    <mergeCell ref="AJ1:AJ2"/>
    <mergeCell ref="AK1:AK2"/>
    <mergeCell ref="AL1:AL2"/>
    <mergeCell ref="AM1:AM2"/>
    <mergeCell ref="AN1:AN2"/>
    <mergeCell ref="AO1:AO2"/>
    <mergeCell ref="AP1:AP2"/>
    <mergeCell ref="AQ1:AQ2"/>
    <mergeCell ref="AR1:AR2"/>
    <mergeCell ref="AS1:AS2"/>
    <mergeCell ref="AT1:AT2"/>
    <mergeCell ref="AU1:AU2"/>
    <mergeCell ref="AV1:AV2"/>
    <mergeCell ref="AW1:AW2"/>
    <mergeCell ref="AX1:AX2"/>
    <mergeCell ref="AY1:AY2"/>
    <mergeCell ref="AZ1:AZ2"/>
    <mergeCell ref="BA1:BA2"/>
    <mergeCell ref="BB1:BB2"/>
    <mergeCell ref="BC1:BC2"/>
    <mergeCell ref="BD1:BD2"/>
    <mergeCell ref="BE1:BE2"/>
    <mergeCell ref="BF1:BF2"/>
    <mergeCell ref="BG1:BG2"/>
    <mergeCell ref="BH1:BH2"/>
    <mergeCell ref="BI1:BI2"/>
    <mergeCell ref="BJ1:BJ2"/>
    <mergeCell ref="BK1:BK2"/>
    <mergeCell ref="BJ4:DC8"/>
    <mergeCell ref="FA4:FT16"/>
    <mergeCell ref="E9:BY18"/>
    <mergeCell ref="CA9:DC18"/>
    <mergeCell ref="BJ237:DC241"/>
    <mergeCell ref="FA237:FT249"/>
    <mergeCell ref="E242:BY251"/>
    <mergeCell ref="CA242:DC251"/>
    <mergeCell ref="EY163:EZ166"/>
  </mergeCells>
  <phoneticPr fontId="36"/>
  <printOptions horizontalCentered="1" verticalCentered="1"/>
  <pageMargins left="0" right="0" top="0" bottom="0" header="0.11811023622047245" footer="0.31496062992125984"/>
  <pageSetup paperSize="8" scale="38" fitToWidth="0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F1925"/>
  <sheetViews>
    <sheetView view="pageBreakPreview" zoomScale="80" zoomScaleNormal="55" zoomScaleSheetLayoutView="80" workbookViewId="0">
      <selection activeCell="B1" sqref="B1"/>
    </sheetView>
  </sheetViews>
  <sheetFormatPr defaultColWidth="9" defaultRowHeight="10.8"/>
  <cols>
    <col min="1" max="1" width="1.21875" style="458" customWidth="1"/>
    <col min="2" max="2" width="4.6640625" style="63" customWidth="1"/>
    <col min="3" max="3" width="3.21875" style="8" bestFit="1" customWidth="1"/>
    <col min="4" max="4" width="8" style="64" customWidth="1"/>
    <col min="5" max="5" width="4" style="250" bestFit="1" customWidth="1"/>
    <col min="6" max="6" width="10.77734375" style="63" customWidth="1"/>
    <col min="7" max="7" width="8.109375" style="63" customWidth="1"/>
    <col min="8" max="8" width="11.109375" style="26" bestFit="1" customWidth="1"/>
    <col min="9" max="9" width="2.6640625" style="62" customWidth="1"/>
    <col min="10" max="10" width="9.21875" style="62" customWidth="1"/>
    <col min="11" max="11" width="2.6640625" style="62" customWidth="1"/>
    <col min="12" max="12" width="9.21875" style="62" customWidth="1"/>
    <col min="13" max="13" width="2.6640625" style="62" customWidth="1"/>
    <col min="14" max="14" width="9.21875" style="62" customWidth="1"/>
    <col min="15" max="15" width="2.6640625" style="62" customWidth="1"/>
    <col min="16" max="16" width="9.21875" style="62" customWidth="1"/>
    <col min="17" max="17" width="2.6640625" style="62" customWidth="1"/>
    <col min="18" max="18" width="9.21875" style="62" customWidth="1"/>
    <col min="19" max="19" width="2.6640625" style="62" customWidth="1"/>
    <col min="20" max="20" width="9.21875" style="62" customWidth="1"/>
    <col min="21" max="21" width="2.6640625" style="62" customWidth="1"/>
    <col min="22" max="22" width="9.21875" style="62" customWidth="1"/>
    <col min="23" max="23" width="2.6640625" style="62" customWidth="1"/>
    <col min="24" max="24" width="9.21875" style="62" customWidth="1"/>
    <col min="25" max="25" width="2.6640625" style="62" customWidth="1"/>
    <col min="26" max="26" width="9.21875" style="62" customWidth="1"/>
    <col min="27" max="27" width="2.6640625" style="62" customWidth="1"/>
    <col min="28" max="28" width="9.21875" style="62" customWidth="1"/>
    <col min="29" max="29" width="2.6640625" style="62" customWidth="1"/>
    <col min="30" max="30" width="15.44140625" style="375" bestFit="1" customWidth="1"/>
    <col min="31" max="16384" width="9" style="63"/>
  </cols>
  <sheetData>
    <row r="1" spans="1:30" s="23" customFormat="1" ht="9.9" customHeight="1">
      <c r="C1" s="22"/>
      <c r="D1" s="22"/>
      <c r="E1" s="376"/>
      <c r="I1" s="24" t="s">
        <v>296</v>
      </c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361"/>
    </row>
    <row r="2" spans="1:30" s="23" customFormat="1" ht="13.2">
      <c r="C2" s="22"/>
      <c r="D2" s="48"/>
      <c r="E2" s="377"/>
      <c r="F2" s="48"/>
      <c r="G2" s="48"/>
      <c r="H2" s="48"/>
      <c r="I2" s="447"/>
      <c r="J2" s="448"/>
      <c r="K2" s="448"/>
      <c r="L2" s="448"/>
      <c r="M2" s="448"/>
      <c r="N2" s="448"/>
      <c r="O2" s="448"/>
      <c r="P2" s="448"/>
      <c r="Q2" s="448"/>
      <c r="R2" s="448"/>
      <c r="S2" s="448"/>
      <c r="T2" s="448"/>
      <c r="U2" s="102"/>
      <c r="V2" s="102"/>
      <c r="W2" s="102"/>
      <c r="X2" s="102"/>
      <c r="Y2" s="102"/>
      <c r="Z2" s="102"/>
      <c r="AA2" s="102"/>
      <c r="AB2" s="102"/>
      <c r="AC2" s="102"/>
      <c r="AD2" s="361"/>
    </row>
    <row r="3" spans="1:30" s="18" customFormat="1">
      <c r="C3" s="19"/>
      <c r="D3" s="19"/>
      <c r="E3" s="444"/>
      <c r="F3" s="19"/>
      <c r="G3" s="19"/>
      <c r="H3" s="19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362"/>
    </row>
    <row r="4" spans="1:30" s="50" customFormat="1" ht="11.25" customHeight="1">
      <c r="C4" s="51"/>
      <c r="D4" s="48"/>
      <c r="E4" s="377"/>
      <c r="F4" s="48"/>
      <c r="G4" s="48"/>
      <c r="H4" s="48"/>
      <c r="J4" s="49" t="s">
        <v>501</v>
      </c>
      <c r="L4" s="49" t="s">
        <v>502</v>
      </c>
      <c r="N4" s="49" t="s">
        <v>503</v>
      </c>
      <c r="P4" s="49" t="s">
        <v>504</v>
      </c>
      <c r="Q4" s="49"/>
      <c r="R4" s="49" t="s">
        <v>505</v>
      </c>
      <c r="S4" s="49"/>
      <c r="T4" s="49" t="s">
        <v>506</v>
      </c>
      <c r="U4" s="49"/>
      <c r="V4" s="49" t="s">
        <v>507</v>
      </c>
      <c r="W4" s="49"/>
      <c r="X4" s="49" t="s">
        <v>509</v>
      </c>
      <c r="Y4" s="49"/>
      <c r="Z4" s="49" t="s">
        <v>510</v>
      </c>
      <c r="AA4" s="49"/>
      <c r="AB4" s="49" t="s">
        <v>512</v>
      </c>
      <c r="AC4" s="49"/>
      <c r="AD4" s="363"/>
    </row>
    <row r="5" spans="1:30" s="52" customFormat="1" ht="15" customHeight="1">
      <c r="C5" s="53"/>
      <c r="D5" s="55"/>
      <c r="E5" s="445"/>
      <c r="F5" s="55"/>
      <c r="G5" s="55"/>
      <c r="H5" s="55"/>
      <c r="I5" s="54"/>
      <c r="J5" s="20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364"/>
    </row>
    <row r="6" spans="1:30" s="18" customFormat="1" ht="15" customHeight="1">
      <c r="C6" s="11"/>
      <c r="D6" s="19"/>
      <c r="E6" s="304"/>
      <c r="F6" s="11"/>
      <c r="G6" s="11"/>
      <c r="H6" s="307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362"/>
    </row>
    <row r="7" spans="1:30" s="25" customFormat="1" ht="15" customHeight="1">
      <c r="C7" s="17"/>
      <c r="D7" s="55"/>
      <c r="E7" s="231"/>
      <c r="F7" s="17"/>
      <c r="G7" s="446"/>
      <c r="H7" s="17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365"/>
    </row>
    <row r="8" spans="1:30" s="18" customFormat="1" ht="15" customHeight="1">
      <c r="C8" s="11"/>
      <c r="D8" s="19"/>
      <c r="E8" s="304"/>
      <c r="H8" s="14"/>
      <c r="I8" s="20"/>
      <c r="J8" s="99">
        <v>42461</v>
      </c>
      <c r="K8" s="20"/>
      <c r="L8" s="103">
        <v>42826</v>
      </c>
      <c r="M8" s="20"/>
      <c r="N8" s="130">
        <v>43191</v>
      </c>
      <c r="O8" s="21"/>
      <c r="P8" s="416">
        <v>43556</v>
      </c>
      <c r="Q8" s="20"/>
      <c r="R8" s="442">
        <v>43922</v>
      </c>
      <c r="S8" s="20"/>
      <c r="T8" s="467">
        <v>44287</v>
      </c>
      <c r="U8" s="21"/>
      <c r="V8" s="481">
        <v>44652</v>
      </c>
      <c r="W8" s="21"/>
      <c r="X8" s="490">
        <v>45017</v>
      </c>
      <c r="Y8" s="21"/>
      <c r="Z8" s="491">
        <v>45383</v>
      </c>
      <c r="AA8" s="20"/>
      <c r="AB8" s="493">
        <v>45748</v>
      </c>
      <c r="AC8" s="21"/>
      <c r="AD8" s="362"/>
    </row>
    <row r="9" spans="1:30" s="180" customFormat="1" ht="11.25" customHeight="1">
      <c r="A9" s="194"/>
      <c r="C9" s="8"/>
      <c r="D9" s="56"/>
      <c r="E9" s="251"/>
      <c r="F9" s="210" t="s">
        <v>208</v>
      </c>
      <c r="G9" s="270" t="s">
        <v>208</v>
      </c>
      <c r="H9" s="15" t="s">
        <v>250</v>
      </c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82"/>
    </row>
    <row r="10" spans="1:30" s="182" customFormat="1" ht="22.5" customHeight="1">
      <c r="A10" s="523"/>
      <c r="B10" s="181"/>
      <c r="C10" s="12"/>
      <c r="D10" s="57"/>
      <c r="E10" s="378"/>
      <c r="F10" s="264" t="s">
        <v>0</v>
      </c>
      <c r="G10" s="265" t="s">
        <v>1</v>
      </c>
      <c r="H10" s="266" t="s">
        <v>250</v>
      </c>
      <c r="I10" s="267"/>
      <c r="J10" s="267" t="s">
        <v>243</v>
      </c>
      <c r="K10" s="268"/>
      <c r="L10" s="267" t="s">
        <v>243</v>
      </c>
      <c r="M10" s="268"/>
      <c r="N10" s="460" t="s">
        <v>243</v>
      </c>
      <c r="O10" s="460"/>
      <c r="P10" s="460" t="s">
        <v>243</v>
      </c>
      <c r="Q10" s="460"/>
      <c r="R10" s="460" t="s">
        <v>243</v>
      </c>
      <c r="S10" s="460"/>
      <c r="T10" s="460" t="s">
        <v>243</v>
      </c>
      <c r="U10" s="460"/>
      <c r="V10" s="460" t="s">
        <v>243</v>
      </c>
      <c r="W10" s="460"/>
      <c r="X10" s="460" t="s">
        <v>243</v>
      </c>
      <c r="Y10" s="460"/>
      <c r="Z10" s="460" t="s">
        <v>243</v>
      </c>
      <c r="AA10" s="460"/>
      <c r="AB10" s="460" t="s">
        <v>243</v>
      </c>
      <c r="AC10" s="460"/>
      <c r="AD10" s="265" t="s">
        <v>0</v>
      </c>
    </row>
    <row r="11" spans="1:30" s="180" customFormat="1" ht="13.5" customHeight="1">
      <c r="A11" s="523"/>
      <c r="B11" s="181"/>
      <c r="C11" s="8"/>
      <c r="D11" s="8" t="s">
        <v>214</v>
      </c>
      <c r="E11" s="250"/>
      <c r="F11" s="120" t="s">
        <v>2</v>
      </c>
      <c r="G11" s="120" t="s">
        <v>3</v>
      </c>
      <c r="H11" s="269" t="s">
        <v>250</v>
      </c>
      <c r="I11" s="123"/>
      <c r="J11" s="124">
        <v>288</v>
      </c>
      <c r="K11" s="183"/>
      <c r="L11" s="183">
        <v>288</v>
      </c>
      <c r="M11" s="183"/>
      <c r="N11" s="183">
        <v>280</v>
      </c>
      <c r="O11" s="183"/>
      <c r="P11" s="459">
        <v>285</v>
      </c>
      <c r="Q11" s="459"/>
      <c r="R11" s="459">
        <v>268</v>
      </c>
      <c r="S11" s="459"/>
      <c r="T11" s="459">
        <v>275</v>
      </c>
      <c r="U11" s="183"/>
      <c r="V11" s="100">
        <v>250</v>
      </c>
      <c r="W11" s="183"/>
      <c r="X11" s="100">
        <v>256</v>
      </c>
      <c r="Y11" s="183"/>
      <c r="Z11" s="100">
        <v>236</v>
      </c>
      <c r="AA11" s="183"/>
      <c r="AB11" s="100">
        <v>231</v>
      </c>
      <c r="AC11" s="183"/>
      <c r="AD11" s="122" t="s">
        <v>2</v>
      </c>
    </row>
    <row r="12" spans="1:30" s="180" customFormat="1" ht="11.25" customHeight="1">
      <c r="A12" s="523"/>
      <c r="B12" s="181"/>
      <c r="C12" s="8"/>
      <c r="D12" s="8" t="s">
        <v>214</v>
      </c>
      <c r="E12" s="250"/>
      <c r="F12" s="110"/>
      <c r="G12" s="120" t="s">
        <v>4</v>
      </c>
      <c r="H12" s="269" t="s">
        <v>250</v>
      </c>
      <c r="I12" s="123"/>
      <c r="J12" s="124">
        <v>408</v>
      </c>
      <c r="K12" s="100"/>
      <c r="L12" s="100">
        <v>414</v>
      </c>
      <c r="M12" s="100"/>
      <c r="N12" s="100">
        <v>395</v>
      </c>
      <c r="O12" s="100"/>
      <c r="P12" s="423">
        <v>377</v>
      </c>
      <c r="Q12" s="423"/>
      <c r="R12" s="423">
        <v>385</v>
      </c>
      <c r="S12" s="423"/>
      <c r="T12" s="423">
        <v>370</v>
      </c>
      <c r="U12" s="100"/>
      <c r="V12" s="100">
        <v>354</v>
      </c>
      <c r="W12" s="100"/>
      <c r="X12" s="100">
        <v>348</v>
      </c>
      <c r="Y12" s="100"/>
      <c r="Z12" s="100">
        <v>347</v>
      </c>
      <c r="AA12" s="100"/>
      <c r="AB12" s="100">
        <v>341</v>
      </c>
      <c r="AC12" s="100"/>
      <c r="AD12" s="110"/>
    </row>
    <row r="13" spans="1:30" s="180" customFormat="1" ht="11.25" customHeight="1">
      <c r="A13" s="523"/>
      <c r="B13" s="181"/>
      <c r="C13" s="8"/>
      <c r="D13" s="8" t="s">
        <v>214</v>
      </c>
      <c r="E13" s="250"/>
      <c r="F13" s="110"/>
      <c r="G13" s="120" t="s">
        <v>5</v>
      </c>
      <c r="H13" s="269" t="s">
        <v>250</v>
      </c>
      <c r="I13" s="123"/>
      <c r="J13" s="124">
        <v>568</v>
      </c>
      <c r="K13" s="100"/>
      <c r="L13" s="100">
        <v>572</v>
      </c>
      <c r="M13" s="100"/>
      <c r="N13" s="100">
        <v>579</v>
      </c>
      <c r="O13" s="100"/>
      <c r="P13" s="423">
        <v>598</v>
      </c>
      <c r="Q13" s="423"/>
      <c r="R13" s="423">
        <v>585</v>
      </c>
      <c r="S13" s="423"/>
      <c r="T13" s="423">
        <v>589</v>
      </c>
      <c r="U13" s="100"/>
      <c r="V13" s="100">
        <v>588</v>
      </c>
      <c r="W13" s="100"/>
      <c r="X13" s="100">
        <v>581</v>
      </c>
      <c r="Y13" s="100"/>
      <c r="Z13" s="100">
        <v>586</v>
      </c>
      <c r="AA13" s="100"/>
      <c r="AB13" s="100">
        <v>580</v>
      </c>
      <c r="AC13" s="100"/>
      <c r="AD13" s="110"/>
    </row>
    <row r="14" spans="1:30" s="180" customFormat="1" ht="11.25" customHeight="1">
      <c r="A14" s="523"/>
      <c r="B14" s="181"/>
      <c r="C14" s="8"/>
      <c r="D14" s="8" t="s">
        <v>214</v>
      </c>
      <c r="E14" s="250"/>
      <c r="F14" s="110"/>
      <c r="G14" s="120" t="s">
        <v>6</v>
      </c>
      <c r="H14" s="269" t="s">
        <v>250</v>
      </c>
      <c r="I14" s="123"/>
      <c r="J14" s="124">
        <v>439</v>
      </c>
      <c r="K14" s="100"/>
      <c r="L14" s="100">
        <v>423</v>
      </c>
      <c r="M14" s="100"/>
      <c r="N14" s="100">
        <v>469</v>
      </c>
      <c r="O14" s="100"/>
      <c r="P14" s="423">
        <v>466</v>
      </c>
      <c r="Q14" s="423"/>
      <c r="R14" s="423">
        <v>498</v>
      </c>
      <c r="S14" s="423"/>
      <c r="T14" s="423">
        <v>474</v>
      </c>
      <c r="U14" s="100"/>
      <c r="V14" s="100">
        <v>484</v>
      </c>
      <c r="W14" s="100"/>
      <c r="X14" s="100">
        <v>476</v>
      </c>
      <c r="Y14" s="100"/>
      <c r="Z14" s="100">
        <v>462</v>
      </c>
      <c r="AA14" s="100"/>
      <c r="AB14" s="100">
        <v>452</v>
      </c>
      <c r="AC14" s="100"/>
      <c r="AD14" s="110"/>
    </row>
    <row r="15" spans="1:30" s="180" customFormat="1" ht="13.5" customHeight="1">
      <c r="A15" s="523"/>
      <c r="B15" s="181"/>
      <c r="C15" s="8"/>
      <c r="D15" s="64" t="s">
        <v>216</v>
      </c>
      <c r="E15" s="250"/>
      <c r="F15" s="337" t="s">
        <v>297</v>
      </c>
      <c r="G15" s="337" t="s">
        <v>246</v>
      </c>
      <c r="H15" s="338" t="s">
        <v>250</v>
      </c>
      <c r="I15" s="339"/>
      <c r="J15" s="340">
        <v>1703</v>
      </c>
      <c r="K15" s="421"/>
      <c r="L15" s="421">
        <v>1697</v>
      </c>
      <c r="M15" s="421"/>
      <c r="N15" s="421">
        <v>1723</v>
      </c>
      <c r="O15" s="417"/>
      <c r="P15" s="427">
        <v>1726</v>
      </c>
      <c r="Q15" s="427"/>
      <c r="R15" s="427">
        <v>1736</v>
      </c>
      <c r="S15" s="427"/>
      <c r="T15" s="427">
        <v>1708</v>
      </c>
      <c r="U15" s="417"/>
      <c r="V15" s="417">
        <v>1676</v>
      </c>
      <c r="W15" s="417"/>
      <c r="X15" s="417">
        <v>1661</v>
      </c>
      <c r="Y15" s="417"/>
      <c r="Z15" s="417">
        <v>1631</v>
      </c>
      <c r="AA15" s="417"/>
      <c r="AB15" s="417">
        <v>1604</v>
      </c>
      <c r="AC15" s="417"/>
      <c r="AD15" s="337" t="s">
        <v>212</v>
      </c>
    </row>
    <row r="16" spans="1:30" s="180" customFormat="1" ht="13.5" customHeight="1">
      <c r="A16" s="523"/>
      <c r="B16" s="181"/>
      <c r="C16" s="8"/>
      <c r="D16" s="8" t="s">
        <v>214</v>
      </c>
      <c r="E16" s="250"/>
      <c r="F16" s="120" t="s">
        <v>7</v>
      </c>
      <c r="G16" s="120" t="s">
        <v>8</v>
      </c>
      <c r="H16" s="269" t="s">
        <v>250</v>
      </c>
      <c r="I16" s="123"/>
      <c r="J16" s="124">
        <v>492</v>
      </c>
      <c r="K16" s="100"/>
      <c r="L16" s="100">
        <v>513</v>
      </c>
      <c r="M16" s="100"/>
      <c r="N16" s="100">
        <v>489</v>
      </c>
      <c r="O16" s="100"/>
      <c r="P16" s="423">
        <v>480</v>
      </c>
      <c r="Q16" s="423"/>
      <c r="R16" s="423">
        <v>491</v>
      </c>
      <c r="S16" s="423"/>
      <c r="T16" s="423">
        <v>495</v>
      </c>
      <c r="U16" s="100"/>
      <c r="V16" s="100">
        <v>482</v>
      </c>
      <c r="W16" s="100"/>
      <c r="X16" s="100">
        <v>473</v>
      </c>
      <c r="Y16" s="100"/>
      <c r="Z16" s="100">
        <v>469</v>
      </c>
      <c r="AA16" s="100"/>
      <c r="AB16" s="100">
        <v>454</v>
      </c>
      <c r="AC16" s="100"/>
      <c r="AD16" s="120" t="s">
        <v>7</v>
      </c>
    </row>
    <row r="17" spans="1:30" s="180" customFormat="1" ht="11.25" customHeight="1">
      <c r="A17" s="523"/>
      <c r="B17" s="181"/>
      <c r="C17" s="8"/>
      <c r="D17" s="8" t="s">
        <v>214</v>
      </c>
      <c r="E17" s="250"/>
      <c r="F17" s="110"/>
      <c r="G17" s="120" t="s">
        <v>9</v>
      </c>
      <c r="H17" s="269" t="s">
        <v>250</v>
      </c>
      <c r="I17" s="123"/>
      <c r="J17" s="124">
        <v>518</v>
      </c>
      <c r="K17" s="100"/>
      <c r="L17" s="100">
        <v>534</v>
      </c>
      <c r="M17" s="100"/>
      <c r="N17" s="100">
        <v>574</v>
      </c>
      <c r="O17" s="100"/>
      <c r="P17" s="423">
        <v>603</v>
      </c>
      <c r="Q17" s="423"/>
      <c r="R17" s="423">
        <v>630</v>
      </c>
      <c r="S17" s="423"/>
      <c r="T17" s="423">
        <v>651</v>
      </c>
      <c r="U17" s="100"/>
      <c r="V17" s="100">
        <v>685</v>
      </c>
      <c r="W17" s="100"/>
      <c r="X17" s="100">
        <v>707</v>
      </c>
      <c r="Y17" s="100"/>
      <c r="Z17" s="100">
        <v>699</v>
      </c>
      <c r="AA17" s="100"/>
      <c r="AB17" s="100">
        <v>688</v>
      </c>
      <c r="AC17" s="100"/>
      <c r="AD17" s="110"/>
    </row>
    <row r="18" spans="1:30" s="180" customFormat="1" ht="11.25" customHeight="1">
      <c r="A18" s="523"/>
      <c r="B18" s="181"/>
      <c r="C18" s="8"/>
      <c r="D18" s="8" t="s">
        <v>214</v>
      </c>
      <c r="E18" s="250"/>
      <c r="F18" s="110"/>
      <c r="G18" s="120" t="s">
        <v>10</v>
      </c>
      <c r="H18" s="269" t="s">
        <v>250</v>
      </c>
      <c r="I18" s="123"/>
      <c r="J18" s="124">
        <v>443</v>
      </c>
      <c r="K18" s="100"/>
      <c r="L18" s="100">
        <v>427</v>
      </c>
      <c r="M18" s="100"/>
      <c r="N18" s="100">
        <v>422</v>
      </c>
      <c r="O18" s="100"/>
      <c r="P18" s="423">
        <v>395</v>
      </c>
      <c r="Q18" s="423"/>
      <c r="R18" s="423">
        <v>395</v>
      </c>
      <c r="S18" s="423"/>
      <c r="T18" s="423">
        <v>384</v>
      </c>
      <c r="U18" s="100"/>
      <c r="V18" s="100">
        <v>369</v>
      </c>
      <c r="W18" s="100"/>
      <c r="X18" s="100">
        <v>353</v>
      </c>
      <c r="Y18" s="100"/>
      <c r="Z18" s="100">
        <v>345</v>
      </c>
      <c r="AA18" s="100"/>
      <c r="AB18" s="100">
        <v>349</v>
      </c>
      <c r="AC18" s="100"/>
      <c r="AD18" s="110"/>
    </row>
    <row r="19" spans="1:30" s="180" customFormat="1" ht="11.25" customHeight="1">
      <c r="A19" s="523"/>
      <c r="B19" s="181"/>
      <c r="C19" s="8"/>
      <c r="D19" s="8" t="s">
        <v>214</v>
      </c>
      <c r="E19" s="250"/>
      <c r="F19" s="110"/>
      <c r="G19" s="120" t="s">
        <v>11</v>
      </c>
      <c r="H19" s="269" t="s">
        <v>250</v>
      </c>
      <c r="I19" s="123"/>
      <c r="J19" s="124">
        <v>383</v>
      </c>
      <c r="K19" s="100"/>
      <c r="L19" s="100">
        <v>369</v>
      </c>
      <c r="M19" s="100"/>
      <c r="N19" s="100">
        <v>374</v>
      </c>
      <c r="O19" s="100"/>
      <c r="P19" s="423">
        <v>369</v>
      </c>
      <c r="Q19" s="423"/>
      <c r="R19" s="423">
        <v>372</v>
      </c>
      <c r="S19" s="423"/>
      <c r="T19" s="423">
        <v>371</v>
      </c>
      <c r="U19" s="100"/>
      <c r="V19" s="100">
        <v>350</v>
      </c>
      <c r="W19" s="100"/>
      <c r="X19" s="100">
        <v>333</v>
      </c>
      <c r="Y19" s="100"/>
      <c r="Z19" s="100">
        <v>335</v>
      </c>
      <c r="AA19" s="100"/>
      <c r="AB19" s="100">
        <v>395</v>
      </c>
      <c r="AC19" s="100"/>
      <c r="AD19" s="110"/>
    </row>
    <row r="20" spans="1:30" s="180" customFormat="1" ht="11.25" customHeight="1">
      <c r="A20" s="523"/>
      <c r="B20" s="181"/>
      <c r="C20" s="8"/>
      <c r="D20" s="8" t="s">
        <v>214</v>
      </c>
      <c r="E20" s="250"/>
      <c r="F20" s="110"/>
      <c r="G20" s="120" t="s">
        <v>12</v>
      </c>
      <c r="H20" s="269" t="s">
        <v>250</v>
      </c>
      <c r="I20" s="123"/>
      <c r="J20" s="124">
        <v>245</v>
      </c>
      <c r="K20" s="100"/>
      <c r="L20" s="100">
        <v>237</v>
      </c>
      <c r="M20" s="100"/>
      <c r="N20" s="100">
        <v>225</v>
      </c>
      <c r="O20" s="100"/>
      <c r="P20" s="423">
        <v>228</v>
      </c>
      <c r="Q20" s="423"/>
      <c r="R20" s="423">
        <v>218</v>
      </c>
      <c r="S20" s="423"/>
      <c r="T20" s="423">
        <v>202</v>
      </c>
      <c r="U20" s="100"/>
      <c r="V20" s="100">
        <v>197</v>
      </c>
      <c r="W20" s="100"/>
      <c r="X20" s="100">
        <v>210</v>
      </c>
      <c r="Y20" s="100"/>
      <c r="Z20" s="100">
        <v>214</v>
      </c>
      <c r="AA20" s="100"/>
      <c r="AB20" s="100">
        <v>217</v>
      </c>
      <c r="AC20" s="100"/>
      <c r="AD20" s="110"/>
    </row>
    <row r="21" spans="1:30" s="180" customFormat="1" ht="11.25" customHeight="1">
      <c r="A21" s="523"/>
      <c r="B21" s="181"/>
      <c r="C21" s="8"/>
      <c r="D21" s="8" t="s">
        <v>214</v>
      </c>
      <c r="E21" s="250"/>
      <c r="F21" s="110"/>
      <c r="G21" s="120" t="s">
        <v>13</v>
      </c>
      <c r="H21" s="269" t="s">
        <v>250</v>
      </c>
      <c r="I21" s="123"/>
      <c r="J21" s="124">
        <v>288</v>
      </c>
      <c r="K21" s="100"/>
      <c r="L21" s="100">
        <v>290</v>
      </c>
      <c r="M21" s="100"/>
      <c r="N21" s="100">
        <v>305</v>
      </c>
      <c r="O21" s="100"/>
      <c r="P21" s="423">
        <v>294</v>
      </c>
      <c r="Q21" s="423"/>
      <c r="R21" s="423">
        <v>274</v>
      </c>
      <c r="S21" s="423"/>
      <c r="T21" s="423">
        <v>272</v>
      </c>
      <c r="U21" s="100"/>
      <c r="V21" s="100">
        <v>298</v>
      </c>
      <c r="W21" s="100"/>
      <c r="X21" s="100">
        <v>281</v>
      </c>
      <c r="Y21" s="100"/>
      <c r="Z21" s="100">
        <v>283</v>
      </c>
      <c r="AA21" s="100"/>
      <c r="AB21" s="100">
        <v>274</v>
      </c>
      <c r="AC21" s="100"/>
      <c r="AD21" s="110"/>
    </row>
    <row r="22" spans="1:30" s="180" customFormat="1" ht="11.25" customHeight="1">
      <c r="A22" s="523"/>
      <c r="B22" s="181"/>
      <c r="C22" s="8"/>
      <c r="D22" s="8" t="s">
        <v>214</v>
      </c>
      <c r="E22" s="250"/>
      <c r="F22" s="110"/>
      <c r="G22" s="120" t="s">
        <v>14</v>
      </c>
      <c r="H22" s="269" t="s">
        <v>250</v>
      </c>
      <c r="I22" s="123"/>
      <c r="J22" s="124">
        <v>341</v>
      </c>
      <c r="K22" s="100"/>
      <c r="L22" s="100">
        <v>347</v>
      </c>
      <c r="M22" s="100"/>
      <c r="N22" s="100">
        <v>332</v>
      </c>
      <c r="O22" s="100"/>
      <c r="P22" s="423">
        <v>327</v>
      </c>
      <c r="Q22" s="423"/>
      <c r="R22" s="423">
        <v>316</v>
      </c>
      <c r="S22" s="423"/>
      <c r="T22" s="423">
        <v>317</v>
      </c>
      <c r="U22" s="100"/>
      <c r="V22" s="100">
        <v>336</v>
      </c>
      <c r="W22" s="100"/>
      <c r="X22" s="100">
        <v>343</v>
      </c>
      <c r="Y22" s="100"/>
      <c r="Z22" s="100">
        <v>347</v>
      </c>
      <c r="AA22" s="100"/>
      <c r="AB22" s="100">
        <v>333</v>
      </c>
      <c r="AC22" s="100"/>
      <c r="AD22" s="110"/>
    </row>
    <row r="23" spans="1:30" s="180" customFormat="1" ht="11.25" customHeight="1">
      <c r="A23" s="523"/>
      <c r="B23" s="181"/>
      <c r="C23" s="8"/>
      <c r="D23" s="8" t="s">
        <v>214</v>
      </c>
      <c r="E23" s="250"/>
      <c r="F23" s="110"/>
      <c r="G23" s="120" t="s">
        <v>15</v>
      </c>
      <c r="H23" s="269" t="s">
        <v>250</v>
      </c>
      <c r="I23" s="123"/>
      <c r="J23" s="124">
        <v>563</v>
      </c>
      <c r="K23" s="100"/>
      <c r="L23" s="100">
        <v>555</v>
      </c>
      <c r="M23" s="100"/>
      <c r="N23" s="100">
        <v>566</v>
      </c>
      <c r="O23" s="100"/>
      <c r="P23" s="423">
        <v>538</v>
      </c>
      <c r="Q23" s="423"/>
      <c r="R23" s="423">
        <v>550</v>
      </c>
      <c r="S23" s="423"/>
      <c r="T23" s="423">
        <v>547</v>
      </c>
      <c r="U23" s="100"/>
      <c r="V23" s="100">
        <v>533</v>
      </c>
      <c r="W23" s="100"/>
      <c r="X23" s="100">
        <v>546</v>
      </c>
      <c r="Y23" s="100"/>
      <c r="Z23" s="100">
        <v>521</v>
      </c>
      <c r="AA23" s="100"/>
      <c r="AB23" s="100">
        <v>517</v>
      </c>
      <c r="AC23" s="100"/>
      <c r="AD23" s="110"/>
    </row>
    <row r="24" spans="1:30" s="180" customFormat="1" ht="13.5" customHeight="1">
      <c r="A24" s="523"/>
      <c r="B24" s="181"/>
      <c r="C24" s="8"/>
      <c r="D24" s="64" t="s">
        <v>216</v>
      </c>
      <c r="E24" s="250"/>
      <c r="F24" s="337" t="s">
        <v>298</v>
      </c>
      <c r="G24" s="337" t="s">
        <v>299</v>
      </c>
      <c r="H24" s="338" t="s">
        <v>250</v>
      </c>
      <c r="I24" s="339"/>
      <c r="J24" s="340">
        <v>3273</v>
      </c>
      <c r="K24" s="421"/>
      <c r="L24" s="421">
        <v>3272</v>
      </c>
      <c r="M24" s="421"/>
      <c r="N24" s="421">
        <v>3287</v>
      </c>
      <c r="O24" s="417"/>
      <c r="P24" s="427">
        <v>3234</v>
      </c>
      <c r="Q24" s="427"/>
      <c r="R24" s="427">
        <v>3246</v>
      </c>
      <c r="S24" s="427"/>
      <c r="T24" s="427">
        <v>3239</v>
      </c>
      <c r="U24" s="417"/>
      <c r="V24" s="417">
        <v>3250</v>
      </c>
      <c r="W24" s="417"/>
      <c r="X24" s="417">
        <v>3246</v>
      </c>
      <c r="Y24" s="417"/>
      <c r="Z24" s="417">
        <v>3213</v>
      </c>
      <c r="AA24" s="417"/>
      <c r="AB24" s="417">
        <v>3227</v>
      </c>
      <c r="AC24" s="417"/>
      <c r="AD24" s="337" t="s">
        <v>213</v>
      </c>
    </row>
    <row r="25" spans="1:30" s="180" customFormat="1" ht="13.5" customHeight="1">
      <c r="A25" s="523"/>
      <c r="B25" s="181"/>
      <c r="C25" s="8"/>
      <c r="D25" s="8" t="s">
        <v>214</v>
      </c>
      <c r="E25" s="250"/>
      <c r="F25" s="120" t="s">
        <v>16</v>
      </c>
      <c r="G25" s="120" t="s">
        <v>17</v>
      </c>
      <c r="H25" s="269" t="s">
        <v>250</v>
      </c>
      <c r="I25" s="123"/>
      <c r="J25" s="124">
        <v>941</v>
      </c>
      <c r="K25" s="100"/>
      <c r="L25" s="100">
        <v>954</v>
      </c>
      <c r="M25" s="100"/>
      <c r="N25" s="100">
        <v>1019</v>
      </c>
      <c r="O25" s="100"/>
      <c r="P25" s="423">
        <v>1030</v>
      </c>
      <c r="Q25" s="423"/>
      <c r="R25" s="423">
        <v>1073</v>
      </c>
      <c r="S25" s="423"/>
      <c r="T25" s="423">
        <v>1121</v>
      </c>
      <c r="U25" s="100"/>
      <c r="V25" s="100">
        <v>1139</v>
      </c>
      <c r="W25" s="100"/>
      <c r="X25" s="100">
        <v>1165</v>
      </c>
      <c r="Y25" s="100"/>
      <c r="Z25" s="100">
        <v>1187</v>
      </c>
      <c r="AA25" s="100"/>
      <c r="AB25" s="100">
        <v>1180</v>
      </c>
      <c r="AC25" s="100"/>
      <c r="AD25" s="120" t="s">
        <v>16</v>
      </c>
    </row>
    <row r="26" spans="1:30" s="180" customFormat="1" ht="11.25" customHeight="1">
      <c r="A26" s="523"/>
      <c r="B26" s="181"/>
      <c r="C26" s="8"/>
      <c r="D26" s="8" t="s">
        <v>214</v>
      </c>
      <c r="E26" s="250"/>
      <c r="F26" s="110"/>
      <c r="G26" s="120" t="s">
        <v>18</v>
      </c>
      <c r="H26" s="269" t="s">
        <v>250</v>
      </c>
      <c r="I26" s="123"/>
      <c r="J26" s="124">
        <v>128</v>
      </c>
      <c r="K26" s="100"/>
      <c r="L26" s="100">
        <v>131</v>
      </c>
      <c r="M26" s="100"/>
      <c r="N26" s="100">
        <v>132</v>
      </c>
      <c r="O26" s="100"/>
      <c r="P26" s="423">
        <v>129</v>
      </c>
      <c r="Q26" s="423"/>
      <c r="R26" s="423">
        <v>119</v>
      </c>
      <c r="S26" s="423"/>
      <c r="T26" s="423">
        <v>121</v>
      </c>
      <c r="U26" s="100"/>
      <c r="V26" s="100">
        <v>124</v>
      </c>
      <c r="W26" s="100"/>
      <c r="X26" s="100">
        <v>121</v>
      </c>
      <c r="Y26" s="100"/>
      <c r="Z26" s="100">
        <v>117</v>
      </c>
      <c r="AA26" s="100"/>
      <c r="AB26" s="100">
        <v>116</v>
      </c>
      <c r="AC26" s="100"/>
      <c r="AD26" s="110"/>
    </row>
    <row r="27" spans="1:30" s="180" customFormat="1" ht="11.25" customHeight="1">
      <c r="A27" s="523"/>
      <c r="B27" s="181"/>
      <c r="C27" s="8"/>
      <c r="D27" s="8" t="s">
        <v>214</v>
      </c>
      <c r="E27" s="250"/>
      <c r="F27" s="110"/>
      <c r="G27" s="120" t="s">
        <v>19</v>
      </c>
      <c r="H27" s="269" t="s">
        <v>250</v>
      </c>
      <c r="I27" s="123"/>
      <c r="J27" s="124">
        <v>591</v>
      </c>
      <c r="K27" s="100"/>
      <c r="L27" s="100">
        <v>616</v>
      </c>
      <c r="M27" s="100"/>
      <c r="N27" s="100">
        <v>622</v>
      </c>
      <c r="O27" s="100"/>
      <c r="P27" s="423">
        <v>642</v>
      </c>
      <c r="Q27" s="423"/>
      <c r="R27" s="423">
        <v>659</v>
      </c>
      <c r="S27" s="423"/>
      <c r="T27" s="423">
        <v>697</v>
      </c>
      <c r="U27" s="100"/>
      <c r="V27" s="100">
        <v>717</v>
      </c>
      <c r="W27" s="100"/>
      <c r="X27" s="100">
        <v>716</v>
      </c>
      <c r="Y27" s="100"/>
      <c r="Z27" s="100">
        <v>723</v>
      </c>
      <c r="AA27" s="100"/>
      <c r="AB27" s="100">
        <v>722</v>
      </c>
      <c r="AC27" s="100"/>
      <c r="AD27" s="110"/>
    </row>
    <row r="28" spans="1:30" s="180" customFormat="1" ht="11.25" customHeight="1">
      <c r="A28" s="523"/>
      <c r="B28" s="181"/>
      <c r="C28" s="8"/>
      <c r="D28" s="8" t="s">
        <v>214</v>
      </c>
      <c r="E28" s="250"/>
      <c r="F28" s="110"/>
      <c r="G28" s="120" t="s">
        <v>20</v>
      </c>
      <c r="H28" s="269" t="s">
        <v>250</v>
      </c>
      <c r="I28" s="123"/>
      <c r="J28" s="124">
        <v>281</v>
      </c>
      <c r="K28" s="100"/>
      <c r="L28" s="100">
        <v>278</v>
      </c>
      <c r="M28" s="100"/>
      <c r="N28" s="100">
        <v>284</v>
      </c>
      <c r="O28" s="100"/>
      <c r="P28" s="423">
        <v>281</v>
      </c>
      <c r="Q28" s="423"/>
      <c r="R28" s="423">
        <v>274</v>
      </c>
      <c r="S28" s="423"/>
      <c r="T28" s="423">
        <v>264</v>
      </c>
      <c r="U28" s="100"/>
      <c r="V28" s="100">
        <v>264</v>
      </c>
      <c r="W28" s="100"/>
      <c r="X28" s="100">
        <v>254</v>
      </c>
      <c r="Y28" s="100"/>
      <c r="Z28" s="100">
        <v>245</v>
      </c>
      <c r="AA28" s="100"/>
      <c r="AB28" s="100">
        <v>237</v>
      </c>
      <c r="AC28" s="100"/>
      <c r="AD28" s="110"/>
    </row>
    <row r="29" spans="1:30" s="180" customFormat="1" ht="11.25" customHeight="1">
      <c r="A29" s="523"/>
      <c r="B29" s="181"/>
      <c r="C29" s="8"/>
      <c r="D29" s="8" t="s">
        <v>214</v>
      </c>
      <c r="E29" s="250"/>
      <c r="F29" s="110"/>
      <c r="G29" s="120" t="s">
        <v>21</v>
      </c>
      <c r="H29" s="269" t="s">
        <v>250</v>
      </c>
      <c r="I29" s="123"/>
      <c r="J29" s="124">
        <v>635</v>
      </c>
      <c r="K29" s="100"/>
      <c r="L29" s="100">
        <v>642</v>
      </c>
      <c r="M29" s="100"/>
      <c r="N29" s="100">
        <v>655</v>
      </c>
      <c r="O29" s="100"/>
      <c r="P29" s="423">
        <v>646</v>
      </c>
      <c r="Q29" s="423"/>
      <c r="R29" s="423">
        <v>640</v>
      </c>
      <c r="S29" s="423"/>
      <c r="T29" s="423">
        <v>656</v>
      </c>
      <c r="U29" s="100"/>
      <c r="V29" s="100">
        <v>658</v>
      </c>
      <c r="W29" s="100"/>
      <c r="X29" s="100">
        <v>663</v>
      </c>
      <c r="Y29" s="100"/>
      <c r="Z29" s="100">
        <v>661</v>
      </c>
      <c r="AA29" s="100"/>
      <c r="AB29" s="100">
        <v>653</v>
      </c>
      <c r="AC29" s="100"/>
      <c r="AD29" s="110"/>
    </row>
    <row r="30" spans="1:30" s="180" customFormat="1" ht="11.25" customHeight="1">
      <c r="A30" s="523"/>
      <c r="B30" s="181"/>
      <c r="C30" s="8"/>
      <c r="D30" s="8" t="s">
        <v>214</v>
      </c>
      <c r="E30" s="250"/>
      <c r="F30" s="110"/>
      <c r="G30" s="120" t="s">
        <v>22</v>
      </c>
      <c r="H30" s="269" t="s">
        <v>250</v>
      </c>
      <c r="I30" s="123"/>
      <c r="J30" s="124">
        <v>753</v>
      </c>
      <c r="K30" s="100"/>
      <c r="L30" s="100">
        <v>762</v>
      </c>
      <c r="M30" s="100"/>
      <c r="N30" s="100">
        <v>750</v>
      </c>
      <c r="O30" s="100"/>
      <c r="P30" s="423">
        <v>761</v>
      </c>
      <c r="Q30" s="423"/>
      <c r="R30" s="423">
        <v>754</v>
      </c>
      <c r="S30" s="423"/>
      <c r="T30" s="423">
        <v>740</v>
      </c>
      <c r="U30" s="100"/>
      <c r="V30" s="100">
        <v>730</v>
      </c>
      <c r="W30" s="100"/>
      <c r="X30" s="100">
        <v>733</v>
      </c>
      <c r="Y30" s="100"/>
      <c r="Z30" s="100">
        <v>732</v>
      </c>
      <c r="AA30" s="100"/>
      <c r="AB30" s="100">
        <v>712</v>
      </c>
      <c r="AC30" s="100"/>
      <c r="AD30" s="110"/>
    </row>
    <row r="31" spans="1:30" s="180" customFormat="1" ht="11.25" customHeight="1">
      <c r="A31" s="523"/>
      <c r="B31" s="181"/>
      <c r="C31" s="8"/>
      <c r="D31" s="8" t="s">
        <v>214</v>
      </c>
      <c r="E31" s="250"/>
      <c r="F31" s="110"/>
      <c r="G31" s="120" t="s">
        <v>23</v>
      </c>
      <c r="H31" s="269" t="s">
        <v>250</v>
      </c>
      <c r="I31" s="123"/>
      <c r="J31" s="124">
        <v>464</v>
      </c>
      <c r="K31" s="100"/>
      <c r="L31" s="100">
        <v>453</v>
      </c>
      <c r="M31" s="100"/>
      <c r="N31" s="100">
        <v>458</v>
      </c>
      <c r="O31" s="100"/>
      <c r="P31" s="423">
        <v>445</v>
      </c>
      <c r="Q31" s="423"/>
      <c r="R31" s="423">
        <v>440</v>
      </c>
      <c r="S31" s="423"/>
      <c r="T31" s="423">
        <v>432</v>
      </c>
      <c r="U31" s="100"/>
      <c r="V31" s="100">
        <v>429</v>
      </c>
      <c r="W31" s="100"/>
      <c r="X31" s="100">
        <v>419</v>
      </c>
      <c r="Y31" s="100"/>
      <c r="Z31" s="100">
        <v>430</v>
      </c>
      <c r="AA31" s="100"/>
      <c r="AB31" s="100">
        <v>436</v>
      </c>
      <c r="AC31" s="100"/>
      <c r="AD31" s="110"/>
    </row>
    <row r="32" spans="1:30" s="180" customFormat="1" ht="13.5" customHeight="1">
      <c r="A32" s="523"/>
      <c r="B32" s="181"/>
      <c r="C32" s="8"/>
      <c r="D32" s="64" t="s">
        <v>216</v>
      </c>
      <c r="E32" s="250"/>
      <c r="F32" s="337" t="s">
        <v>300</v>
      </c>
      <c r="G32" s="337" t="s">
        <v>301</v>
      </c>
      <c r="H32" s="338" t="s">
        <v>250</v>
      </c>
      <c r="I32" s="339"/>
      <c r="J32" s="340">
        <v>3793</v>
      </c>
      <c r="K32" s="421"/>
      <c r="L32" s="421">
        <v>3836</v>
      </c>
      <c r="M32" s="421"/>
      <c r="N32" s="421">
        <v>3920</v>
      </c>
      <c r="O32" s="417"/>
      <c r="P32" s="427">
        <v>3934</v>
      </c>
      <c r="Q32" s="427"/>
      <c r="R32" s="427">
        <v>3959</v>
      </c>
      <c r="S32" s="427"/>
      <c r="T32" s="427">
        <v>4031</v>
      </c>
      <c r="U32" s="417"/>
      <c r="V32" s="417">
        <v>4061</v>
      </c>
      <c r="W32" s="417"/>
      <c r="X32" s="417">
        <v>4071</v>
      </c>
      <c r="Y32" s="417"/>
      <c r="Z32" s="417">
        <v>4095</v>
      </c>
      <c r="AA32" s="417"/>
      <c r="AB32" s="417">
        <v>4056</v>
      </c>
      <c r="AC32" s="417"/>
      <c r="AD32" s="337" t="s">
        <v>300</v>
      </c>
    </row>
    <row r="33" spans="1:30" s="180" customFormat="1" ht="13.5" customHeight="1">
      <c r="A33" s="523"/>
      <c r="B33" s="181"/>
      <c r="C33" s="8"/>
      <c r="D33" s="8" t="s">
        <v>214</v>
      </c>
      <c r="E33" s="250"/>
      <c r="F33" s="120" t="s">
        <v>24</v>
      </c>
      <c r="G33" s="120" t="s">
        <v>25</v>
      </c>
      <c r="H33" s="269" t="s">
        <v>250</v>
      </c>
      <c r="I33" s="123"/>
      <c r="J33" s="124">
        <v>1952</v>
      </c>
      <c r="K33" s="100"/>
      <c r="L33" s="100">
        <v>1941</v>
      </c>
      <c r="M33" s="100"/>
      <c r="N33" s="100">
        <v>1966</v>
      </c>
      <c r="O33" s="100"/>
      <c r="P33" s="423">
        <v>1968</v>
      </c>
      <c r="Q33" s="423"/>
      <c r="R33" s="423">
        <v>2001</v>
      </c>
      <c r="S33" s="423"/>
      <c r="T33" s="423">
        <v>1996</v>
      </c>
      <c r="U33" s="100"/>
      <c r="V33" s="100">
        <v>1950</v>
      </c>
      <c r="W33" s="100"/>
      <c r="X33" s="100">
        <v>1942</v>
      </c>
      <c r="Y33" s="100"/>
      <c r="Z33" s="100">
        <v>1949</v>
      </c>
      <c r="AA33" s="100"/>
      <c r="AB33" s="100">
        <v>1920</v>
      </c>
      <c r="AC33" s="100"/>
      <c r="AD33" s="120" t="s">
        <v>24</v>
      </c>
    </row>
    <row r="34" spans="1:30" s="180" customFormat="1" ht="11.25" customHeight="1">
      <c r="A34" s="523"/>
      <c r="B34" s="181"/>
      <c r="C34" s="8"/>
      <c r="D34" s="8" t="s">
        <v>214</v>
      </c>
      <c r="E34" s="250"/>
      <c r="F34" s="110"/>
      <c r="G34" s="120" t="s">
        <v>26</v>
      </c>
      <c r="H34" s="269" t="s">
        <v>250</v>
      </c>
      <c r="I34" s="123"/>
      <c r="J34" s="124">
        <v>1191</v>
      </c>
      <c r="K34" s="100"/>
      <c r="L34" s="100">
        <v>1203</v>
      </c>
      <c r="M34" s="100"/>
      <c r="N34" s="100">
        <v>1254</v>
      </c>
      <c r="O34" s="100"/>
      <c r="P34" s="423">
        <v>1234</v>
      </c>
      <c r="Q34" s="423"/>
      <c r="R34" s="423">
        <v>1246</v>
      </c>
      <c r="S34" s="423"/>
      <c r="T34" s="423">
        <v>1205</v>
      </c>
      <c r="U34" s="100"/>
      <c r="V34" s="100">
        <v>1233</v>
      </c>
      <c r="W34" s="100"/>
      <c r="X34" s="100">
        <v>1221</v>
      </c>
      <c r="Y34" s="100"/>
      <c r="Z34" s="100">
        <v>1218</v>
      </c>
      <c r="AA34" s="100"/>
      <c r="AB34" s="100">
        <v>1215</v>
      </c>
      <c r="AC34" s="100"/>
      <c r="AD34" s="110"/>
    </row>
    <row r="35" spans="1:30" s="180" customFormat="1" ht="11.25" customHeight="1">
      <c r="A35" s="523"/>
      <c r="B35" s="181"/>
      <c r="C35" s="8"/>
      <c r="D35" s="8" t="s">
        <v>214</v>
      </c>
      <c r="E35" s="250"/>
      <c r="F35" s="110"/>
      <c r="G35" s="120" t="s">
        <v>27</v>
      </c>
      <c r="H35" s="269" t="s">
        <v>250</v>
      </c>
      <c r="I35" s="123"/>
      <c r="J35" s="124">
        <v>126</v>
      </c>
      <c r="K35" s="100"/>
      <c r="L35" s="100">
        <v>132</v>
      </c>
      <c r="M35" s="100"/>
      <c r="N35" s="100">
        <v>122</v>
      </c>
      <c r="O35" s="100"/>
      <c r="P35" s="423">
        <v>136</v>
      </c>
      <c r="Q35" s="423"/>
      <c r="R35" s="423">
        <v>162</v>
      </c>
      <c r="S35" s="423"/>
      <c r="T35" s="423">
        <v>183</v>
      </c>
      <c r="U35" s="100"/>
      <c r="V35" s="100">
        <v>197</v>
      </c>
      <c r="W35" s="100"/>
      <c r="X35" s="100">
        <v>210</v>
      </c>
      <c r="Y35" s="100"/>
      <c r="Z35" s="100">
        <v>206</v>
      </c>
      <c r="AA35" s="100"/>
      <c r="AB35" s="100">
        <v>203</v>
      </c>
      <c r="AC35" s="100"/>
      <c r="AD35" s="110"/>
    </row>
    <row r="36" spans="1:30" s="180" customFormat="1" ht="11.25" customHeight="1">
      <c r="A36" s="523"/>
      <c r="B36" s="181"/>
      <c r="C36" s="8"/>
      <c r="D36" s="8" t="s">
        <v>214</v>
      </c>
      <c r="E36" s="250"/>
      <c r="F36" s="110"/>
      <c r="G36" s="120" t="s">
        <v>28</v>
      </c>
      <c r="H36" s="269" t="s">
        <v>250</v>
      </c>
      <c r="I36" s="123"/>
      <c r="J36" s="124">
        <v>602</v>
      </c>
      <c r="K36" s="100"/>
      <c r="L36" s="100">
        <v>599</v>
      </c>
      <c r="M36" s="100"/>
      <c r="N36" s="100">
        <v>589</v>
      </c>
      <c r="O36" s="100"/>
      <c r="P36" s="423">
        <v>579</v>
      </c>
      <c r="Q36" s="423"/>
      <c r="R36" s="423">
        <v>591</v>
      </c>
      <c r="S36" s="423"/>
      <c r="T36" s="423">
        <v>594</v>
      </c>
      <c r="U36" s="100"/>
      <c r="V36" s="100">
        <v>606</v>
      </c>
      <c r="W36" s="100"/>
      <c r="X36" s="100">
        <v>582</v>
      </c>
      <c r="Y36" s="100"/>
      <c r="Z36" s="100">
        <v>588</v>
      </c>
      <c r="AA36" s="100"/>
      <c r="AB36" s="100">
        <v>587</v>
      </c>
      <c r="AC36" s="100"/>
      <c r="AD36" s="110"/>
    </row>
    <row r="37" spans="1:30" s="180" customFormat="1" ht="11.25" customHeight="1">
      <c r="A37" s="523"/>
      <c r="B37" s="181"/>
      <c r="C37" s="8"/>
      <c r="D37" s="8" t="s">
        <v>214</v>
      </c>
      <c r="E37" s="250"/>
      <c r="F37" s="110"/>
      <c r="G37" s="120" t="s">
        <v>29</v>
      </c>
      <c r="H37" s="269" t="s">
        <v>250</v>
      </c>
      <c r="I37" s="123"/>
      <c r="J37" s="124">
        <v>1131</v>
      </c>
      <c r="K37" s="100"/>
      <c r="L37" s="100">
        <v>1191</v>
      </c>
      <c r="M37" s="100"/>
      <c r="N37" s="100">
        <v>1212</v>
      </c>
      <c r="O37" s="100"/>
      <c r="P37" s="423">
        <v>1346</v>
      </c>
      <c r="Q37" s="423"/>
      <c r="R37" s="423">
        <v>1396</v>
      </c>
      <c r="S37" s="423"/>
      <c r="T37" s="423">
        <v>1418</v>
      </c>
      <c r="U37" s="100"/>
      <c r="V37" s="100">
        <v>1454</v>
      </c>
      <c r="W37" s="100"/>
      <c r="X37" s="100">
        <v>1478</v>
      </c>
      <c r="Y37" s="100"/>
      <c r="Z37" s="100">
        <v>1473</v>
      </c>
      <c r="AA37" s="100"/>
      <c r="AB37" s="100">
        <v>1463</v>
      </c>
      <c r="AC37" s="100"/>
      <c r="AD37" s="110"/>
    </row>
    <row r="38" spans="1:30" s="180" customFormat="1" ht="11.25" customHeight="1">
      <c r="A38" s="523"/>
      <c r="B38" s="181"/>
      <c r="C38" s="8"/>
      <c r="D38" s="8" t="s">
        <v>214</v>
      </c>
      <c r="E38" s="250"/>
      <c r="F38" s="110"/>
      <c r="G38" s="120" t="s">
        <v>30</v>
      </c>
      <c r="H38" s="269" t="s">
        <v>250</v>
      </c>
      <c r="I38" s="123"/>
      <c r="J38" s="124">
        <v>174</v>
      </c>
      <c r="K38" s="100"/>
      <c r="L38" s="100">
        <v>158</v>
      </c>
      <c r="M38" s="100"/>
      <c r="N38" s="100">
        <v>152</v>
      </c>
      <c r="O38" s="100"/>
      <c r="P38" s="423">
        <v>152</v>
      </c>
      <c r="Q38" s="423"/>
      <c r="R38" s="423">
        <v>155</v>
      </c>
      <c r="S38" s="423"/>
      <c r="T38" s="423">
        <v>152</v>
      </c>
      <c r="U38" s="100"/>
      <c r="V38" s="100">
        <v>139</v>
      </c>
      <c r="W38" s="100"/>
      <c r="X38" s="100">
        <v>149</v>
      </c>
      <c r="Y38" s="100"/>
      <c r="Z38" s="100">
        <v>148</v>
      </c>
      <c r="AA38" s="100"/>
      <c r="AB38" s="100">
        <v>158</v>
      </c>
      <c r="AC38" s="100"/>
      <c r="AD38" s="110"/>
    </row>
    <row r="39" spans="1:30" s="180" customFormat="1" ht="13.5" customHeight="1">
      <c r="A39" s="523"/>
      <c r="B39" s="181"/>
      <c r="C39" s="8"/>
      <c r="D39" s="64" t="s">
        <v>216</v>
      </c>
      <c r="E39" s="250"/>
      <c r="F39" s="337" t="s">
        <v>302</v>
      </c>
      <c r="G39" s="337" t="s">
        <v>303</v>
      </c>
      <c r="H39" s="338" t="s">
        <v>250</v>
      </c>
      <c r="I39" s="339"/>
      <c r="J39" s="340">
        <v>5176</v>
      </c>
      <c r="K39" s="421"/>
      <c r="L39" s="421">
        <v>5224</v>
      </c>
      <c r="M39" s="421"/>
      <c r="N39" s="421">
        <v>5295</v>
      </c>
      <c r="O39" s="417"/>
      <c r="P39" s="427">
        <v>5415</v>
      </c>
      <c r="Q39" s="427"/>
      <c r="R39" s="427">
        <v>5551</v>
      </c>
      <c r="S39" s="427"/>
      <c r="T39" s="427">
        <v>5548</v>
      </c>
      <c r="U39" s="417"/>
      <c r="V39" s="417">
        <v>5579</v>
      </c>
      <c r="W39" s="417"/>
      <c r="X39" s="417">
        <v>5582</v>
      </c>
      <c r="Y39" s="417"/>
      <c r="Z39" s="417">
        <v>5582</v>
      </c>
      <c r="AA39" s="417"/>
      <c r="AB39" s="417">
        <v>5546</v>
      </c>
      <c r="AC39" s="417"/>
      <c r="AD39" s="337" t="s">
        <v>302</v>
      </c>
    </row>
    <row r="40" spans="1:30" s="180" customFormat="1" ht="13.5" customHeight="1">
      <c r="A40" s="523"/>
      <c r="B40" s="181"/>
      <c r="C40" s="8"/>
      <c r="D40" s="8" t="s">
        <v>214</v>
      </c>
      <c r="E40" s="250"/>
      <c r="F40" s="120" t="s">
        <v>31</v>
      </c>
      <c r="G40" s="120" t="s">
        <v>32</v>
      </c>
      <c r="H40" s="269" t="s">
        <v>250</v>
      </c>
      <c r="I40" s="123"/>
      <c r="J40" s="124">
        <v>243</v>
      </c>
      <c r="K40" s="100"/>
      <c r="L40" s="100">
        <v>253</v>
      </c>
      <c r="M40" s="100"/>
      <c r="N40" s="100">
        <v>255</v>
      </c>
      <c r="O40" s="100"/>
      <c r="P40" s="423">
        <v>262</v>
      </c>
      <c r="Q40" s="423"/>
      <c r="R40" s="423">
        <v>260</v>
      </c>
      <c r="S40" s="423"/>
      <c r="T40" s="423">
        <v>259</v>
      </c>
      <c r="U40" s="100"/>
      <c r="V40" s="100">
        <v>262</v>
      </c>
      <c r="W40" s="100"/>
      <c r="X40" s="100">
        <v>254</v>
      </c>
      <c r="Y40" s="100"/>
      <c r="Z40" s="100">
        <v>246</v>
      </c>
      <c r="AA40" s="100"/>
      <c r="AB40" s="100">
        <v>249</v>
      </c>
      <c r="AC40" s="100"/>
      <c r="AD40" s="120" t="s">
        <v>31</v>
      </c>
    </row>
    <row r="41" spans="1:30" s="180" customFormat="1" ht="11.25" customHeight="1">
      <c r="A41" s="523"/>
      <c r="B41" s="181"/>
      <c r="C41" s="8"/>
      <c r="D41" s="8" t="s">
        <v>214</v>
      </c>
      <c r="E41" s="250"/>
      <c r="F41" s="110"/>
      <c r="G41" s="120" t="s">
        <v>33</v>
      </c>
      <c r="H41" s="269" t="s">
        <v>250</v>
      </c>
      <c r="I41" s="123"/>
      <c r="J41" s="124">
        <v>731</v>
      </c>
      <c r="K41" s="100"/>
      <c r="L41" s="100">
        <v>743</v>
      </c>
      <c r="M41" s="100"/>
      <c r="N41" s="100">
        <v>742</v>
      </c>
      <c r="O41" s="100"/>
      <c r="P41" s="423">
        <v>745</v>
      </c>
      <c r="Q41" s="423"/>
      <c r="R41" s="423">
        <v>727</v>
      </c>
      <c r="S41" s="423"/>
      <c r="T41" s="423">
        <v>720</v>
      </c>
      <c r="U41" s="100"/>
      <c r="V41" s="100">
        <v>719</v>
      </c>
      <c r="W41" s="100"/>
      <c r="X41" s="100">
        <v>701</v>
      </c>
      <c r="Y41" s="100"/>
      <c r="Z41" s="100">
        <v>690</v>
      </c>
      <c r="AA41" s="100"/>
      <c r="AB41" s="100">
        <v>712</v>
      </c>
      <c r="AC41" s="100"/>
      <c r="AD41" s="110"/>
    </row>
    <row r="42" spans="1:30" s="180" customFormat="1" ht="11.25" customHeight="1">
      <c r="A42" s="523"/>
      <c r="B42" s="181"/>
      <c r="C42" s="8"/>
      <c r="D42" s="8" t="s">
        <v>214</v>
      </c>
      <c r="E42" s="250"/>
      <c r="F42" s="110"/>
      <c r="G42" s="120" t="s">
        <v>34</v>
      </c>
      <c r="H42" s="269" t="s">
        <v>250</v>
      </c>
      <c r="I42" s="123"/>
      <c r="J42" s="124">
        <v>636</v>
      </c>
      <c r="K42" s="100"/>
      <c r="L42" s="100">
        <v>639</v>
      </c>
      <c r="M42" s="100"/>
      <c r="N42" s="100">
        <v>609</v>
      </c>
      <c r="O42" s="100"/>
      <c r="P42" s="423">
        <v>604</v>
      </c>
      <c r="Q42" s="423"/>
      <c r="R42" s="423">
        <v>592</v>
      </c>
      <c r="S42" s="423"/>
      <c r="T42" s="423">
        <v>589</v>
      </c>
      <c r="U42" s="100"/>
      <c r="V42" s="100">
        <v>611</v>
      </c>
      <c r="W42" s="100"/>
      <c r="X42" s="100">
        <v>604</v>
      </c>
      <c r="Y42" s="100"/>
      <c r="Z42" s="100">
        <v>609</v>
      </c>
      <c r="AA42" s="100"/>
      <c r="AB42" s="100">
        <v>597</v>
      </c>
      <c r="AC42" s="100"/>
      <c r="AD42" s="110"/>
    </row>
    <row r="43" spans="1:30" s="180" customFormat="1" ht="11.25" customHeight="1">
      <c r="A43" s="523"/>
      <c r="B43" s="181"/>
      <c r="C43" s="8"/>
      <c r="D43" s="8" t="s">
        <v>214</v>
      </c>
      <c r="E43" s="250"/>
      <c r="F43" s="110"/>
      <c r="G43" s="120" t="s">
        <v>35</v>
      </c>
      <c r="H43" s="269" t="s">
        <v>250</v>
      </c>
      <c r="I43" s="123"/>
      <c r="J43" s="124">
        <v>357</v>
      </c>
      <c r="K43" s="100"/>
      <c r="L43" s="100">
        <v>364</v>
      </c>
      <c r="M43" s="100"/>
      <c r="N43" s="100">
        <v>358</v>
      </c>
      <c r="O43" s="100"/>
      <c r="P43" s="423">
        <v>359</v>
      </c>
      <c r="Q43" s="423"/>
      <c r="R43" s="423">
        <v>363</v>
      </c>
      <c r="S43" s="423"/>
      <c r="T43" s="423">
        <v>359</v>
      </c>
      <c r="U43" s="100"/>
      <c r="V43" s="100">
        <v>350</v>
      </c>
      <c r="W43" s="100"/>
      <c r="X43" s="100">
        <v>342</v>
      </c>
      <c r="Y43" s="100"/>
      <c r="Z43" s="100">
        <v>343</v>
      </c>
      <c r="AA43" s="100"/>
      <c r="AB43" s="100">
        <v>335</v>
      </c>
      <c r="AC43" s="100"/>
      <c r="AD43" s="110"/>
    </row>
    <row r="44" spans="1:30" s="180" customFormat="1" ht="11.25" customHeight="1">
      <c r="A44" s="523"/>
      <c r="B44" s="181"/>
      <c r="C44" s="8"/>
      <c r="D44" s="8" t="s">
        <v>214</v>
      </c>
      <c r="E44" s="250"/>
      <c r="F44" s="110"/>
      <c r="G44" s="120" t="s">
        <v>36</v>
      </c>
      <c r="H44" s="269" t="s">
        <v>250</v>
      </c>
      <c r="I44" s="123"/>
      <c r="J44" s="124">
        <v>612</v>
      </c>
      <c r="K44" s="100"/>
      <c r="L44" s="100">
        <v>596</v>
      </c>
      <c r="M44" s="100"/>
      <c r="N44" s="100">
        <v>579</v>
      </c>
      <c r="O44" s="100"/>
      <c r="P44" s="423">
        <v>576</v>
      </c>
      <c r="Q44" s="423"/>
      <c r="R44" s="423">
        <v>575</v>
      </c>
      <c r="S44" s="423"/>
      <c r="T44" s="423">
        <v>568</v>
      </c>
      <c r="U44" s="100"/>
      <c r="V44" s="100">
        <v>555</v>
      </c>
      <c r="W44" s="100"/>
      <c r="X44" s="100">
        <v>553</v>
      </c>
      <c r="Y44" s="100"/>
      <c r="Z44" s="100">
        <v>550</v>
      </c>
      <c r="AA44" s="100"/>
      <c r="AB44" s="100">
        <v>544</v>
      </c>
      <c r="AC44" s="100"/>
      <c r="AD44" s="110"/>
    </row>
    <row r="45" spans="1:30" s="180" customFormat="1" ht="11.25" customHeight="1">
      <c r="A45" s="523"/>
      <c r="B45" s="181"/>
      <c r="C45" s="8"/>
      <c r="D45" s="8" t="s">
        <v>214</v>
      </c>
      <c r="E45" s="250"/>
      <c r="F45" s="110"/>
      <c r="G45" s="120" t="s">
        <v>37</v>
      </c>
      <c r="H45" s="269" t="s">
        <v>250</v>
      </c>
      <c r="I45" s="123"/>
      <c r="J45" s="124">
        <v>653</v>
      </c>
      <c r="K45" s="100"/>
      <c r="L45" s="100">
        <v>681</v>
      </c>
      <c r="M45" s="100"/>
      <c r="N45" s="100">
        <v>667</v>
      </c>
      <c r="O45" s="100"/>
      <c r="P45" s="423">
        <v>612</v>
      </c>
      <c r="Q45" s="423"/>
      <c r="R45" s="423">
        <v>555</v>
      </c>
      <c r="S45" s="423"/>
      <c r="T45" s="423">
        <v>494</v>
      </c>
      <c r="U45" s="100"/>
      <c r="V45" s="100">
        <v>537</v>
      </c>
      <c r="W45" s="100"/>
      <c r="X45" s="100">
        <v>531</v>
      </c>
      <c r="Y45" s="100"/>
      <c r="Z45" s="100">
        <v>645</v>
      </c>
      <c r="AA45" s="100"/>
      <c r="AB45" s="100">
        <v>659</v>
      </c>
      <c r="AC45" s="100"/>
      <c r="AD45" s="110"/>
    </row>
    <row r="46" spans="1:30" s="180" customFormat="1" ht="11.25" customHeight="1">
      <c r="A46" s="523"/>
      <c r="B46" s="181"/>
      <c r="C46" s="8"/>
      <c r="D46" s="8" t="s">
        <v>214</v>
      </c>
      <c r="E46" s="250"/>
      <c r="F46" s="110"/>
      <c r="G46" s="120" t="s">
        <v>38</v>
      </c>
      <c r="H46" s="269" t="s">
        <v>250</v>
      </c>
      <c r="I46" s="123"/>
      <c r="J46" s="124">
        <v>141</v>
      </c>
      <c r="K46" s="100"/>
      <c r="L46" s="100">
        <v>150</v>
      </c>
      <c r="M46" s="100"/>
      <c r="N46" s="100">
        <v>145</v>
      </c>
      <c r="O46" s="100"/>
      <c r="P46" s="423">
        <v>142</v>
      </c>
      <c r="Q46" s="423"/>
      <c r="R46" s="423">
        <v>142</v>
      </c>
      <c r="S46" s="423"/>
      <c r="T46" s="423">
        <v>139</v>
      </c>
      <c r="U46" s="100"/>
      <c r="V46" s="100">
        <v>141</v>
      </c>
      <c r="W46" s="100"/>
      <c r="X46" s="100">
        <v>141</v>
      </c>
      <c r="Y46" s="100"/>
      <c r="Z46" s="100">
        <v>134</v>
      </c>
      <c r="AA46" s="100"/>
      <c r="AB46" s="100">
        <v>128</v>
      </c>
      <c r="AC46" s="100"/>
      <c r="AD46" s="110"/>
    </row>
    <row r="47" spans="1:30" s="180" customFormat="1" ht="11.25" customHeight="1">
      <c r="A47" s="523"/>
      <c r="B47" s="181"/>
      <c r="C47" s="8"/>
      <c r="D47" s="8" t="s">
        <v>214</v>
      </c>
      <c r="E47" s="250"/>
      <c r="F47" s="110"/>
      <c r="G47" s="120" t="s">
        <v>39</v>
      </c>
      <c r="H47" s="269" t="s">
        <v>250</v>
      </c>
      <c r="I47" s="123"/>
      <c r="J47" s="124">
        <v>423</v>
      </c>
      <c r="K47" s="100"/>
      <c r="L47" s="100">
        <v>425</v>
      </c>
      <c r="M47" s="100"/>
      <c r="N47" s="100">
        <v>448</v>
      </c>
      <c r="O47" s="100"/>
      <c r="P47" s="423">
        <v>434</v>
      </c>
      <c r="Q47" s="423"/>
      <c r="R47" s="423">
        <v>436</v>
      </c>
      <c r="S47" s="423"/>
      <c r="T47" s="423">
        <v>437</v>
      </c>
      <c r="U47" s="100"/>
      <c r="V47" s="100">
        <v>438</v>
      </c>
      <c r="W47" s="100"/>
      <c r="X47" s="100">
        <v>440</v>
      </c>
      <c r="Y47" s="100"/>
      <c r="Z47" s="100">
        <v>436</v>
      </c>
      <c r="AA47" s="100"/>
      <c r="AB47" s="100">
        <v>427</v>
      </c>
      <c r="AC47" s="100"/>
      <c r="AD47" s="110"/>
    </row>
    <row r="48" spans="1:30" s="180" customFormat="1" ht="13.5" customHeight="1">
      <c r="A48" s="523"/>
      <c r="B48" s="181"/>
      <c r="C48" s="8"/>
      <c r="D48" s="64" t="s">
        <v>216</v>
      </c>
      <c r="E48" s="250"/>
      <c r="F48" s="337" t="s">
        <v>40</v>
      </c>
      <c r="G48" s="337" t="s">
        <v>304</v>
      </c>
      <c r="H48" s="338" t="s">
        <v>250</v>
      </c>
      <c r="I48" s="339"/>
      <c r="J48" s="340">
        <v>3796</v>
      </c>
      <c r="K48" s="421"/>
      <c r="L48" s="421">
        <v>3851</v>
      </c>
      <c r="M48" s="421"/>
      <c r="N48" s="421">
        <v>3803</v>
      </c>
      <c r="O48" s="417"/>
      <c r="P48" s="427">
        <v>3734</v>
      </c>
      <c r="Q48" s="427"/>
      <c r="R48" s="427">
        <v>3650</v>
      </c>
      <c r="S48" s="427"/>
      <c r="T48" s="427">
        <v>3565</v>
      </c>
      <c r="U48" s="417"/>
      <c r="V48" s="417">
        <v>3613</v>
      </c>
      <c r="W48" s="417"/>
      <c r="X48" s="417">
        <v>3566</v>
      </c>
      <c r="Y48" s="417"/>
      <c r="Z48" s="417">
        <v>3653</v>
      </c>
      <c r="AA48" s="417"/>
      <c r="AB48" s="417">
        <v>3651</v>
      </c>
      <c r="AC48" s="417"/>
      <c r="AD48" s="337" t="s">
        <v>40</v>
      </c>
    </row>
    <row r="49" spans="1:30" s="180" customFormat="1" ht="13.5" customHeight="1">
      <c r="A49" s="523"/>
      <c r="B49" s="181"/>
      <c r="C49" s="8"/>
      <c r="D49" s="8" t="s">
        <v>214</v>
      </c>
      <c r="E49" s="250"/>
      <c r="F49" s="120" t="s">
        <v>41</v>
      </c>
      <c r="G49" s="120" t="s">
        <v>42</v>
      </c>
      <c r="H49" s="269" t="s">
        <v>250</v>
      </c>
      <c r="I49" s="123"/>
      <c r="J49" s="124">
        <v>344</v>
      </c>
      <c r="K49" s="100"/>
      <c r="L49" s="426">
        <v>343</v>
      </c>
      <c r="M49" s="100"/>
      <c r="N49" s="426">
        <v>346</v>
      </c>
      <c r="O49" s="100"/>
      <c r="P49" s="423">
        <v>342</v>
      </c>
      <c r="Q49" s="423"/>
      <c r="R49" s="423">
        <v>323</v>
      </c>
      <c r="S49" s="423"/>
      <c r="T49" s="423">
        <v>327</v>
      </c>
      <c r="U49" s="100"/>
      <c r="V49" s="100">
        <v>310</v>
      </c>
      <c r="W49" s="100"/>
      <c r="X49" s="100">
        <v>300</v>
      </c>
      <c r="Y49" s="100"/>
      <c r="Z49" s="100">
        <v>291</v>
      </c>
      <c r="AA49" s="100"/>
      <c r="AB49" s="100">
        <v>283</v>
      </c>
      <c r="AC49" s="100"/>
      <c r="AD49" s="120" t="s">
        <v>41</v>
      </c>
    </row>
    <row r="50" spans="1:30" s="180" customFormat="1" ht="11.25" customHeight="1">
      <c r="A50" s="523"/>
      <c r="B50" s="181"/>
      <c r="C50" s="8"/>
      <c r="D50" s="8" t="s">
        <v>214</v>
      </c>
      <c r="E50" s="250"/>
      <c r="F50" s="110"/>
      <c r="G50" s="6" t="s">
        <v>43</v>
      </c>
      <c r="H50" s="320" t="s">
        <v>250</v>
      </c>
      <c r="I50" s="108"/>
      <c r="J50" s="109"/>
      <c r="K50" s="418"/>
      <c r="L50" s="418"/>
      <c r="M50" s="418"/>
      <c r="N50" s="418"/>
      <c r="O50" s="418"/>
      <c r="P50" s="411"/>
      <c r="Q50" s="418"/>
      <c r="R50" s="411"/>
      <c r="S50" s="418"/>
      <c r="T50" s="411"/>
      <c r="U50" s="418"/>
      <c r="V50" s="418"/>
      <c r="W50" s="418"/>
      <c r="X50" s="418"/>
      <c r="Y50" s="418"/>
      <c r="Z50" s="418"/>
      <c r="AA50" s="418"/>
      <c r="AB50" s="418"/>
      <c r="AC50" s="418"/>
      <c r="AD50" s="110"/>
    </row>
    <row r="51" spans="1:30" s="180" customFormat="1" ht="11.25" customHeight="1">
      <c r="A51" s="523"/>
      <c r="B51" s="181"/>
      <c r="C51" s="8"/>
      <c r="D51" s="8" t="s">
        <v>214</v>
      </c>
      <c r="E51" s="250"/>
      <c r="F51" s="110"/>
      <c r="G51" s="120" t="s">
        <v>44</v>
      </c>
      <c r="H51" s="269" t="s">
        <v>250</v>
      </c>
      <c r="I51" s="123"/>
      <c r="J51" s="124">
        <v>316</v>
      </c>
      <c r="K51" s="100"/>
      <c r="L51" s="100">
        <v>319</v>
      </c>
      <c r="M51" s="100"/>
      <c r="N51" s="100">
        <v>308</v>
      </c>
      <c r="O51" s="100"/>
      <c r="P51" s="423">
        <v>306</v>
      </c>
      <c r="Q51" s="423"/>
      <c r="R51" s="423">
        <v>310</v>
      </c>
      <c r="S51" s="423"/>
      <c r="T51" s="423">
        <v>308</v>
      </c>
      <c r="U51" s="100"/>
      <c r="V51" s="100">
        <v>308</v>
      </c>
      <c r="W51" s="100"/>
      <c r="X51" s="100">
        <v>313</v>
      </c>
      <c r="Y51" s="100"/>
      <c r="Z51" s="100">
        <v>303</v>
      </c>
      <c r="AA51" s="100"/>
      <c r="AB51" s="100">
        <v>289</v>
      </c>
      <c r="AC51" s="100"/>
      <c r="AD51" s="110"/>
    </row>
    <row r="52" spans="1:30" s="180" customFormat="1" ht="11.25" customHeight="1">
      <c r="A52" s="523"/>
      <c r="B52" s="181"/>
      <c r="C52" s="8"/>
      <c r="D52" s="8" t="s">
        <v>214</v>
      </c>
      <c r="E52" s="250"/>
      <c r="F52" s="110"/>
      <c r="G52" s="120" t="s">
        <v>45</v>
      </c>
      <c r="H52" s="269" t="s">
        <v>250</v>
      </c>
      <c r="I52" s="123"/>
      <c r="J52" s="124">
        <v>192</v>
      </c>
      <c r="K52" s="100"/>
      <c r="L52" s="100">
        <v>187</v>
      </c>
      <c r="M52" s="100"/>
      <c r="N52" s="100">
        <v>182</v>
      </c>
      <c r="O52" s="100"/>
      <c r="P52" s="423">
        <v>179</v>
      </c>
      <c r="Q52" s="423"/>
      <c r="R52" s="423">
        <v>177</v>
      </c>
      <c r="S52" s="423"/>
      <c r="T52" s="423">
        <v>171</v>
      </c>
      <c r="U52" s="100"/>
      <c r="V52" s="100">
        <v>172</v>
      </c>
      <c r="W52" s="100"/>
      <c r="X52" s="100">
        <v>158</v>
      </c>
      <c r="Y52" s="100"/>
      <c r="Z52" s="100">
        <v>157</v>
      </c>
      <c r="AA52" s="100"/>
      <c r="AB52" s="100">
        <v>161</v>
      </c>
      <c r="AC52" s="100"/>
      <c r="AD52" s="110"/>
    </row>
    <row r="53" spans="1:30" s="180" customFormat="1" ht="13.5" customHeight="1">
      <c r="A53" s="523"/>
      <c r="B53" s="181"/>
      <c r="C53" s="8"/>
      <c r="D53" s="64" t="s">
        <v>216</v>
      </c>
      <c r="E53" s="250"/>
      <c r="F53" s="337" t="s">
        <v>46</v>
      </c>
      <c r="G53" s="337" t="s">
        <v>305</v>
      </c>
      <c r="H53" s="338" t="s">
        <v>250</v>
      </c>
      <c r="I53" s="339"/>
      <c r="J53" s="340">
        <v>852</v>
      </c>
      <c r="K53" s="421"/>
      <c r="L53" s="421">
        <v>849</v>
      </c>
      <c r="M53" s="421"/>
      <c r="N53" s="421">
        <v>836</v>
      </c>
      <c r="O53" s="417"/>
      <c r="P53" s="427">
        <v>827</v>
      </c>
      <c r="Q53" s="427"/>
      <c r="R53" s="427">
        <v>810</v>
      </c>
      <c r="S53" s="427"/>
      <c r="T53" s="427">
        <v>806</v>
      </c>
      <c r="U53" s="417"/>
      <c r="V53" s="417">
        <v>790</v>
      </c>
      <c r="W53" s="417"/>
      <c r="X53" s="417">
        <v>771</v>
      </c>
      <c r="Y53" s="417"/>
      <c r="Z53" s="417">
        <v>751</v>
      </c>
      <c r="AA53" s="417"/>
      <c r="AB53" s="417">
        <v>733</v>
      </c>
      <c r="AC53" s="417"/>
      <c r="AD53" s="337" t="s">
        <v>46</v>
      </c>
    </row>
    <row r="54" spans="1:30" s="180" customFormat="1" ht="13.5" customHeight="1">
      <c r="A54" s="523"/>
      <c r="B54" s="181"/>
      <c r="C54" s="8"/>
      <c r="D54" s="8" t="s">
        <v>214</v>
      </c>
      <c r="E54" s="250"/>
      <c r="F54" s="120" t="s">
        <v>47</v>
      </c>
      <c r="G54" s="120" t="s">
        <v>48</v>
      </c>
      <c r="H54" s="269" t="s">
        <v>250</v>
      </c>
      <c r="I54" s="123"/>
      <c r="J54" s="124">
        <v>665</v>
      </c>
      <c r="K54" s="100"/>
      <c r="L54" s="100">
        <v>657</v>
      </c>
      <c r="M54" s="100"/>
      <c r="N54" s="100">
        <v>667</v>
      </c>
      <c r="O54" s="100"/>
      <c r="P54" s="423">
        <v>632</v>
      </c>
      <c r="Q54" s="423"/>
      <c r="R54" s="423">
        <v>627</v>
      </c>
      <c r="S54" s="423"/>
      <c r="T54" s="423">
        <v>640</v>
      </c>
      <c r="U54" s="100"/>
      <c r="V54" s="100">
        <v>625</v>
      </c>
      <c r="W54" s="100"/>
      <c r="X54" s="100">
        <v>655</v>
      </c>
      <c r="Y54" s="100"/>
      <c r="Z54" s="100">
        <v>653</v>
      </c>
      <c r="AA54" s="100"/>
      <c r="AB54" s="100">
        <v>654</v>
      </c>
      <c r="AC54" s="100"/>
      <c r="AD54" s="120" t="s">
        <v>47</v>
      </c>
    </row>
    <row r="55" spans="1:30" s="180" customFormat="1" ht="11.25" customHeight="1">
      <c r="A55" s="523"/>
      <c r="B55" s="181"/>
      <c r="C55" s="8"/>
      <c r="D55" s="8" t="s">
        <v>214</v>
      </c>
      <c r="E55" s="250"/>
      <c r="F55" s="110"/>
      <c r="G55" s="120" t="s">
        <v>49</v>
      </c>
      <c r="H55" s="269" t="s">
        <v>250</v>
      </c>
      <c r="I55" s="123"/>
      <c r="J55" s="124">
        <v>291</v>
      </c>
      <c r="K55" s="100"/>
      <c r="L55" s="100">
        <v>303</v>
      </c>
      <c r="M55" s="100"/>
      <c r="N55" s="100">
        <v>309</v>
      </c>
      <c r="O55" s="100"/>
      <c r="P55" s="423">
        <v>301</v>
      </c>
      <c r="Q55" s="423"/>
      <c r="R55" s="423">
        <v>298</v>
      </c>
      <c r="S55" s="423"/>
      <c r="T55" s="423">
        <v>309</v>
      </c>
      <c r="U55" s="100"/>
      <c r="V55" s="100">
        <v>306</v>
      </c>
      <c r="W55" s="100"/>
      <c r="X55" s="100">
        <v>289</v>
      </c>
      <c r="Y55" s="100"/>
      <c r="Z55" s="100">
        <v>279</v>
      </c>
      <c r="AA55" s="100"/>
      <c r="AB55" s="100">
        <v>274</v>
      </c>
      <c r="AC55" s="100"/>
      <c r="AD55" s="110"/>
    </row>
    <row r="56" spans="1:30" s="180" customFormat="1" ht="11.25" customHeight="1">
      <c r="A56" s="523"/>
      <c r="B56" s="181"/>
      <c r="C56" s="8"/>
      <c r="D56" s="8" t="s">
        <v>214</v>
      </c>
      <c r="E56" s="250"/>
      <c r="F56" s="110"/>
      <c r="G56" s="120" t="s">
        <v>50</v>
      </c>
      <c r="H56" s="269" t="s">
        <v>250</v>
      </c>
      <c r="I56" s="123"/>
      <c r="J56" s="124">
        <v>1147</v>
      </c>
      <c r="K56" s="100"/>
      <c r="L56" s="100">
        <v>1183</v>
      </c>
      <c r="M56" s="100"/>
      <c r="N56" s="100">
        <v>1135</v>
      </c>
      <c r="O56" s="100"/>
      <c r="P56" s="423">
        <v>1119</v>
      </c>
      <c r="Q56" s="423"/>
      <c r="R56" s="423">
        <v>1100</v>
      </c>
      <c r="S56" s="423"/>
      <c r="T56" s="423">
        <v>1130</v>
      </c>
      <c r="U56" s="100"/>
      <c r="V56" s="100">
        <v>1151</v>
      </c>
      <c r="W56" s="100"/>
      <c r="X56" s="100">
        <v>1184</v>
      </c>
      <c r="Y56" s="100"/>
      <c r="Z56" s="100">
        <v>1174</v>
      </c>
      <c r="AA56" s="100"/>
      <c r="AB56" s="100">
        <v>1161</v>
      </c>
      <c r="AC56" s="100"/>
      <c r="AD56" s="110"/>
    </row>
    <row r="57" spans="1:30" s="180" customFormat="1" ht="11.25" customHeight="1">
      <c r="A57" s="523"/>
      <c r="B57" s="181"/>
      <c r="C57" s="8"/>
      <c r="D57" s="8" t="s">
        <v>214</v>
      </c>
      <c r="E57" s="250"/>
      <c r="F57" s="110"/>
      <c r="G57" s="120" t="s">
        <v>51</v>
      </c>
      <c r="H57" s="269" t="s">
        <v>250</v>
      </c>
      <c r="I57" s="123"/>
      <c r="J57" s="124">
        <v>1002</v>
      </c>
      <c r="K57" s="100"/>
      <c r="L57" s="100">
        <v>983</v>
      </c>
      <c r="M57" s="100"/>
      <c r="N57" s="100">
        <v>979</v>
      </c>
      <c r="O57" s="100"/>
      <c r="P57" s="423">
        <v>1015</v>
      </c>
      <c r="Q57" s="423"/>
      <c r="R57" s="423">
        <v>1026</v>
      </c>
      <c r="S57" s="423"/>
      <c r="T57" s="423">
        <v>1004</v>
      </c>
      <c r="U57" s="100"/>
      <c r="V57" s="100">
        <v>1000</v>
      </c>
      <c r="W57" s="100"/>
      <c r="X57" s="100">
        <v>1040</v>
      </c>
      <c r="Y57" s="100"/>
      <c r="Z57" s="100">
        <v>1045</v>
      </c>
      <c r="AA57" s="100"/>
      <c r="AB57" s="100">
        <v>1042</v>
      </c>
      <c r="AC57" s="100"/>
      <c r="AD57" s="110"/>
    </row>
    <row r="58" spans="1:30" s="180" customFormat="1" ht="13.5" customHeight="1">
      <c r="A58" s="523"/>
      <c r="B58" s="181"/>
      <c r="C58" s="8"/>
      <c r="D58" s="64" t="s">
        <v>216</v>
      </c>
      <c r="E58" s="250"/>
      <c r="F58" s="337" t="s">
        <v>52</v>
      </c>
      <c r="G58" s="337" t="s">
        <v>306</v>
      </c>
      <c r="H58" s="338" t="s">
        <v>250</v>
      </c>
      <c r="I58" s="339"/>
      <c r="J58" s="340">
        <v>3105</v>
      </c>
      <c r="K58" s="421"/>
      <c r="L58" s="421">
        <v>3126</v>
      </c>
      <c r="M58" s="421"/>
      <c r="N58" s="421">
        <v>3090</v>
      </c>
      <c r="O58" s="417"/>
      <c r="P58" s="427">
        <v>3067</v>
      </c>
      <c r="Q58" s="427"/>
      <c r="R58" s="427">
        <v>3051</v>
      </c>
      <c r="S58" s="427"/>
      <c r="T58" s="427">
        <v>3083</v>
      </c>
      <c r="U58" s="417"/>
      <c r="V58" s="417">
        <v>3082</v>
      </c>
      <c r="W58" s="417"/>
      <c r="X58" s="417">
        <v>3168</v>
      </c>
      <c r="Y58" s="417"/>
      <c r="Z58" s="417">
        <v>3151</v>
      </c>
      <c r="AA58" s="417"/>
      <c r="AB58" s="417">
        <v>3131</v>
      </c>
      <c r="AC58" s="417"/>
      <c r="AD58" s="337" t="s">
        <v>52</v>
      </c>
    </row>
    <row r="59" spans="1:30" s="180" customFormat="1" ht="13.5" customHeight="1">
      <c r="A59" s="523"/>
      <c r="B59" s="181"/>
      <c r="C59" s="8"/>
      <c r="D59" s="8" t="s">
        <v>214</v>
      </c>
      <c r="E59" s="250"/>
      <c r="F59" s="120" t="s">
        <v>53</v>
      </c>
      <c r="G59" s="120" t="s">
        <v>54</v>
      </c>
      <c r="H59" s="269" t="s">
        <v>250</v>
      </c>
      <c r="I59" s="123"/>
      <c r="J59" s="124">
        <v>631</v>
      </c>
      <c r="K59" s="100"/>
      <c r="L59" s="100">
        <v>614</v>
      </c>
      <c r="M59" s="100"/>
      <c r="N59" s="100">
        <v>597</v>
      </c>
      <c r="O59" s="100"/>
      <c r="P59" s="423">
        <v>580</v>
      </c>
      <c r="Q59" s="423"/>
      <c r="R59" s="423">
        <v>585</v>
      </c>
      <c r="S59" s="423"/>
      <c r="T59" s="423">
        <v>598</v>
      </c>
      <c r="U59" s="100"/>
      <c r="V59" s="100">
        <v>607</v>
      </c>
      <c r="W59" s="100"/>
      <c r="X59" s="100">
        <v>609</v>
      </c>
      <c r="Y59" s="100"/>
      <c r="Z59" s="100">
        <v>602</v>
      </c>
      <c r="AA59" s="100"/>
      <c r="AB59" s="100">
        <v>627</v>
      </c>
      <c r="AC59" s="100"/>
      <c r="AD59" s="120" t="s">
        <v>53</v>
      </c>
    </row>
    <row r="60" spans="1:30" s="180" customFormat="1" ht="11.25" customHeight="1">
      <c r="A60" s="523"/>
      <c r="B60" s="181"/>
      <c r="C60" s="8"/>
      <c r="D60" s="8" t="s">
        <v>214</v>
      </c>
      <c r="E60" s="250"/>
      <c r="F60" s="110"/>
      <c r="G60" s="120" t="s">
        <v>55</v>
      </c>
      <c r="H60" s="269" t="s">
        <v>250</v>
      </c>
      <c r="I60" s="123"/>
      <c r="J60" s="124">
        <v>431</v>
      </c>
      <c r="K60" s="100"/>
      <c r="L60" s="100">
        <v>425</v>
      </c>
      <c r="M60" s="100"/>
      <c r="N60" s="100">
        <v>408</v>
      </c>
      <c r="O60" s="100"/>
      <c r="P60" s="423">
        <v>442</v>
      </c>
      <c r="Q60" s="423"/>
      <c r="R60" s="423">
        <v>438</v>
      </c>
      <c r="S60" s="423"/>
      <c r="T60" s="423">
        <v>441</v>
      </c>
      <c r="U60" s="100"/>
      <c r="V60" s="100">
        <v>461</v>
      </c>
      <c r="W60" s="100"/>
      <c r="X60" s="100">
        <v>478</v>
      </c>
      <c r="Y60" s="100"/>
      <c r="Z60" s="100">
        <v>459</v>
      </c>
      <c r="AA60" s="100"/>
      <c r="AB60" s="100">
        <v>497</v>
      </c>
      <c r="AC60" s="100"/>
      <c r="AD60" s="110"/>
    </row>
    <row r="61" spans="1:30" s="180" customFormat="1" ht="11.25" customHeight="1">
      <c r="A61" s="523"/>
      <c r="B61" s="181"/>
      <c r="C61" s="8"/>
      <c r="D61" s="8" t="s">
        <v>214</v>
      </c>
      <c r="E61" s="250"/>
      <c r="F61" s="110"/>
      <c r="G61" s="120" t="s">
        <v>56</v>
      </c>
      <c r="H61" s="269" t="s">
        <v>250</v>
      </c>
      <c r="I61" s="123"/>
      <c r="J61" s="124">
        <v>359</v>
      </c>
      <c r="K61" s="100"/>
      <c r="L61" s="100">
        <v>353</v>
      </c>
      <c r="M61" s="100"/>
      <c r="N61" s="100">
        <v>379</v>
      </c>
      <c r="O61" s="100"/>
      <c r="P61" s="423">
        <v>371</v>
      </c>
      <c r="Q61" s="423"/>
      <c r="R61" s="423">
        <v>370</v>
      </c>
      <c r="S61" s="423"/>
      <c r="T61" s="423">
        <v>371</v>
      </c>
      <c r="U61" s="100"/>
      <c r="V61" s="100">
        <v>368</v>
      </c>
      <c r="W61" s="100"/>
      <c r="X61" s="100">
        <v>366</v>
      </c>
      <c r="Y61" s="100"/>
      <c r="Z61" s="100">
        <v>365</v>
      </c>
      <c r="AA61" s="100"/>
      <c r="AB61" s="100">
        <v>358</v>
      </c>
      <c r="AC61" s="100"/>
      <c r="AD61" s="110"/>
    </row>
    <row r="62" spans="1:30" s="180" customFormat="1" ht="13.5" customHeight="1">
      <c r="A62" s="523"/>
      <c r="B62" s="181"/>
      <c r="C62" s="8"/>
      <c r="D62" s="64" t="s">
        <v>216</v>
      </c>
      <c r="E62" s="250"/>
      <c r="F62" s="337" t="s">
        <v>57</v>
      </c>
      <c r="G62" s="337" t="s">
        <v>251</v>
      </c>
      <c r="H62" s="338" t="s">
        <v>250</v>
      </c>
      <c r="I62" s="339"/>
      <c r="J62" s="340">
        <v>1421</v>
      </c>
      <c r="K62" s="421"/>
      <c r="L62" s="421">
        <v>1392</v>
      </c>
      <c r="M62" s="421"/>
      <c r="N62" s="421">
        <v>1384</v>
      </c>
      <c r="O62" s="417"/>
      <c r="P62" s="427">
        <v>1393</v>
      </c>
      <c r="Q62" s="427"/>
      <c r="R62" s="427">
        <v>1393</v>
      </c>
      <c r="S62" s="427"/>
      <c r="T62" s="427">
        <v>1410</v>
      </c>
      <c r="U62" s="417"/>
      <c r="V62" s="417">
        <v>1436</v>
      </c>
      <c r="W62" s="417"/>
      <c r="X62" s="417">
        <v>1453</v>
      </c>
      <c r="Y62" s="417"/>
      <c r="Z62" s="417">
        <v>1426</v>
      </c>
      <c r="AA62" s="417"/>
      <c r="AB62" s="417">
        <v>1482</v>
      </c>
      <c r="AC62" s="417"/>
      <c r="AD62" s="337" t="s">
        <v>57</v>
      </c>
    </row>
    <row r="63" spans="1:30" s="180" customFormat="1" ht="13.5" customHeight="1">
      <c r="A63" s="523"/>
      <c r="B63" s="181"/>
      <c r="C63" s="8"/>
      <c r="D63" s="8" t="s">
        <v>214</v>
      </c>
      <c r="E63" s="250"/>
      <c r="F63" s="120" t="s">
        <v>58</v>
      </c>
      <c r="G63" s="120" t="s">
        <v>59</v>
      </c>
      <c r="H63" s="269" t="s">
        <v>250</v>
      </c>
      <c r="I63" s="123"/>
      <c r="J63" s="124">
        <v>439</v>
      </c>
      <c r="K63" s="100"/>
      <c r="L63" s="100">
        <v>477</v>
      </c>
      <c r="M63" s="100"/>
      <c r="N63" s="100">
        <v>506</v>
      </c>
      <c r="O63" s="100"/>
      <c r="P63" s="423">
        <v>497</v>
      </c>
      <c r="Q63" s="423"/>
      <c r="R63" s="423">
        <v>530</v>
      </c>
      <c r="S63" s="423"/>
      <c r="T63" s="423">
        <v>550</v>
      </c>
      <c r="U63" s="100"/>
      <c r="V63" s="100">
        <v>555</v>
      </c>
      <c r="W63" s="100"/>
      <c r="X63" s="100">
        <v>586</v>
      </c>
      <c r="Y63" s="100"/>
      <c r="Z63" s="100">
        <v>597</v>
      </c>
      <c r="AA63" s="100"/>
      <c r="AB63" s="100">
        <v>581</v>
      </c>
      <c r="AC63" s="100"/>
      <c r="AD63" s="120" t="s">
        <v>58</v>
      </c>
    </row>
    <row r="64" spans="1:30" s="180" customFormat="1" ht="11.25" customHeight="1">
      <c r="A64" s="523"/>
      <c r="B64" s="181"/>
      <c r="C64" s="8"/>
      <c r="D64" s="8" t="s">
        <v>214</v>
      </c>
      <c r="E64" s="250"/>
      <c r="F64" s="110"/>
      <c r="G64" s="120" t="s">
        <v>60</v>
      </c>
      <c r="H64" s="269" t="s">
        <v>250</v>
      </c>
      <c r="I64" s="123"/>
      <c r="J64" s="124">
        <v>844</v>
      </c>
      <c r="K64" s="100"/>
      <c r="L64" s="100">
        <v>886</v>
      </c>
      <c r="M64" s="100"/>
      <c r="N64" s="100">
        <v>939</v>
      </c>
      <c r="O64" s="100"/>
      <c r="P64" s="423">
        <v>943</v>
      </c>
      <c r="Q64" s="423"/>
      <c r="R64" s="423">
        <v>957</v>
      </c>
      <c r="S64" s="423"/>
      <c r="T64" s="423">
        <v>1028</v>
      </c>
      <c r="U64" s="100"/>
      <c r="V64" s="100">
        <v>1054</v>
      </c>
      <c r="W64" s="100"/>
      <c r="X64" s="100">
        <v>1061</v>
      </c>
      <c r="Y64" s="100"/>
      <c r="Z64" s="100">
        <v>1065</v>
      </c>
      <c r="AA64" s="100"/>
      <c r="AB64" s="100">
        <v>1077</v>
      </c>
      <c r="AC64" s="100"/>
      <c r="AD64" s="110"/>
    </row>
    <row r="65" spans="1:30" s="180" customFormat="1" ht="11.25" customHeight="1">
      <c r="A65" s="523"/>
      <c r="B65" s="181"/>
      <c r="C65" s="8"/>
      <c r="D65" s="8" t="s">
        <v>214</v>
      </c>
      <c r="E65" s="250"/>
      <c r="F65" s="110"/>
      <c r="G65" s="120" t="s">
        <v>61</v>
      </c>
      <c r="H65" s="269" t="s">
        <v>250</v>
      </c>
      <c r="I65" s="123"/>
      <c r="J65" s="124">
        <v>269</v>
      </c>
      <c r="K65" s="100"/>
      <c r="L65" s="100">
        <v>264</v>
      </c>
      <c r="M65" s="100"/>
      <c r="N65" s="100">
        <v>256</v>
      </c>
      <c r="O65" s="100"/>
      <c r="P65" s="423">
        <v>242</v>
      </c>
      <c r="Q65" s="423"/>
      <c r="R65" s="423">
        <v>241</v>
      </c>
      <c r="S65" s="423"/>
      <c r="T65" s="423">
        <v>243</v>
      </c>
      <c r="U65" s="100"/>
      <c r="V65" s="100">
        <v>242</v>
      </c>
      <c r="W65" s="100"/>
      <c r="X65" s="100">
        <v>238</v>
      </c>
      <c r="Y65" s="100"/>
      <c r="Z65" s="100">
        <v>240</v>
      </c>
      <c r="AA65" s="100"/>
      <c r="AB65" s="100">
        <v>241</v>
      </c>
      <c r="AC65" s="100"/>
      <c r="AD65" s="110"/>
    </row>
    <row r="66" spans="1:30" s="180" customFormat="1" ht="11.25" customHeight="1">
      <c r="A66" s="523"/>
      <c r="B66" s="181"/>
      <c r="C66" s="8"/>
      <c r="D66" s="8" t="s">
        <v>214</v>
      </c>
      <c r="E66" s="250"/>
      <c r="F66" s="110"/>
      <c r="G66" s="120" t="s">
        <v>62</v>
      </c>
      <c r="H66" s="269" t="s">
        <v>250</v>
      </c>
      <c r="I66" s="123"/>
      <c r="J66" s="124">
        <v>155</v>
      </c>
      <c r="K66" s="100"/>
      <c r="L66" s="100">
        <v>150</v>
      </c>
      <c r="M66" s="100"/>
      <c r="N66" s="100">
        <v>166</v>
      </c>
      <c r="O66" s="100"/>
      <c r="P66" s="423">
        <v>167</v>
      </c>
      <c r="Q66" s="423"/>
      <c r="R66" s="423">
        <v>176</v>
      </c>
      <c r="S66" s="423"/>
      <c r="T66" s="423">
        <v>169</v>
      </c>
      <c r="U66" s="100"/>
      <c r="V66" s="100">
        <v>160</v>
      </c>
      <c r="W66" s="100"/>
      <c r="X66" s="100">
        <v>166</v>
      </c>
      <c r="Y66" s="100"/>
      <c r="Z66" s="100">
        <v>170</v>
      </c>
      <c r="AA66" s="100"/>
      <c r="AB66" s="100">
        <v>168</v>
      </c>
      <c r="AC66" s="100"/>
      <c r="AD66" s="110"/>
    </row>
    <row r="67" spans="1:30" s="180" customFormat="1" ht="13.5" customHeight="1">
      <c r="A67" s="523"/>
      <c r="B67" s="181"/>
      <c r="C67" s="8"/>
      <c r="D67" s="64" t="s">
        <v>216</v>
      </c>
      <c r="E67" s="250"/>
      <c r="F67" s="337" t="s">
        <v>63</v>
      </c>
      <c r="G67" s="337" t="s">
        <v>307</v>
      </c>
      <c r="H67" s="338" t="s">
        <v>250</v>
      </c>
      <c r="I67" s="339"/>
      <c r="J67" s="340">
        <v>1707</v>
      </c>
      <c r="K67" s="421"/>
      <c r="L67" s="421">
        <v>1777</v>
      </c>
      <c r="M67" s="421"/>
      <c r="N67" s="421">
        <v>1867</v>
      </c>
      <c r="O67" s="417"/>
      <c r="P67" s="427">
        <v>1849</v>
      </c>
      <c r="Q67" s="427"/>
      <c r="R67" s="427">
        <v>1904</v>
      </c>
      <c r="S67" s="427"/>
      <c r="T67" s="427">
        <v>1990</v>
      </c>
      <c r="U67" s="417"/>
      <c r="V67" s="417">
        <v>2011</v>
      </c>
      <c r="W67" s="417"/>
      <c r="X67" s="417">
        <v>2051</v>
      </c>
      <c r="Y67" s="417"/>
      <c r="Z67" s="417">
        <v>2072</v>
      </c>
      <c r="AA67" s="417"/>
      <c r="AB67" s="417">
        <v>2067</v>
      </c>
      <c r="AC67" s="417"/>
      <c r="AD67" s="337" t="s">
        <v>63</v>
      </c>
    </row>
    <row r="68" spans="1:30" s="180" customFormat="1" ht="13.5" customHeight="1">
      <c r="A68" s="523"/>
      <c r="B68" s="181"/>
      <c r="C68" s="8"/>
      <c r="D68" s="8" t="s">
        <v>214</v>
      </c>
      <c r="E68" s="250"/>
      <c r="F68" s="120" t="s">
        <v>64</v>
      </c>
      <c r="G68" s="120" t="s">
        <v>65</v>
      </c>
      <c r="H68" s="269" t="s">
        <v>250</v>
      </c>
      <c r="I68" s="123"/>
      <c r="J68" s="124">
        <v>374</v>
      </c>
      <c r="K68" s="100"/>
      <c r="L68" s="100">
        <v>410</v>
      </c>
      <c r="M68" s="100"/>
      <c r="N68" s="100">
        <v>410</v>
      </c>
      <c r="O68" s="100"/>
      <c r="P68" s="423">
        <v>396</v>
      </c>
      <c r="Q68" s="423"/>
      <c r="R68" s="423">
        <v>422</v>
      </c>
      <c r="S68" s="423"/>
      <c r="T68" s="423">
        <v>415</v>
      </c>
      <c r="U68" s="100"/>
      <c r="V68" s="100">
        <v>439</v>
      </c>
      <c r="W68" s="100"/>
      <c r="X68" s="100">
        <v>454</v>
      </c>
      <c r="Y68" s="100"/>
      <c r="Z68" s="100">
        <v>442</v>
      </c>
      <c r="AA68" s="100"/>
      <c r="AB68" s="100">
        <v>425</v>
      </c>
      <c r="AC68" s="100"/>
      <c r="AD68" s="120" t="s">
        <v>64</v>
      </c>
    </row>
    <row r="69" spans="1:30" s="180" customFormat="1" ht="11.25" customHeight="1">
      <c r="A69" s="523"/>
      <c r="B69" s="181"/>
      <c r="C69" s="8"/>
      <c r="D69" s="8" t="s">
        <v>214</v>
      </c>
      <c r="E69" s="250"/>
      <c r="F69" s="110"/>
      <c r="G69" s="120" t="s">
        <v>66</v>
      </c>
      <c r="H69" s="269" t="s">
        <v>250</v>
      </c>
      <c r="I69" s="123"/>
      <c r="J69" s="124">
        <v>182</v>
      </c>
      <c r="K69" s="100"/>
      <c r="L69" s="100">
        <v>191</v>
      </c>
      <c r="M69" s="100"/>
      <c r="N69" s="100">
        <v>186</v>
      </c>
      <c r="O69" s="100"/>
      <c r="P69" s="423">
        <v>191</v>
      </c>
      <c r="Q69" s="423"/>
      <c r="R69" s="423">
        <v>189</v>
      </c>
      <c r="S69" s="423"/>
      <c r="T69" s="423">
        <v>176</v>
      </c>
      <c r="U69" s="100"/>
      <c r="V69" s="100">
        <v>182</v>
      </c>
      <c r="W69" s="100"/>
      <c r="X69" s="100">
        <v>178</v>
      </c>
      <c r="Y69" s="100"/>
      <c r="Z69" s="100">
        <v>183</v>
      </c>
      <c r="AA69" s="100"/>
      <c r="AB69" s="100">
        <v>174</v>
      </c>
      <c r="AC69" s="100"/>
      <c r="AD69" s="110"/>
    </row>
    <row r="70" spans="1:30" s="180" customFormat="1" ht="11.25" customHeight="1">
      <c r="A70" s="523"/>
      <c r="B70" s="181"/>
      <c r="C70" s="8"/>
      <c r="D70" s="8" t="s">
        <v>214</v>
      </c>
      <c r="E70" s="250"/>
      <c r="F70" s="110"/>
      <c r="G70" s="120" t="s">
        <v>67</v>
      </c>
      <c r="H70" s="269" t="s">
        <v>250</v>
      </c>
      <c r="I70" s="123"/>
      <c r="J70" s="124">
        <v>549</v>
      </c>
      <c r="K70" s="100"/>
      <c r="L70" s="100">
        <v>584</v>
      </c>
      <c r="M70" s="100"/>
      <c r="N70" s="100">
        <v>563</v>
      </c>
      <c r="O70" s="100"/>
      <c r="P70" s="423">
        <v>560</v>
      </c>
      <c r="Q70" s="423"/>
      <c r="R70" s="423">
        <v>540</v>
      </c>
      <c r="S70" s="423"/>
      <c r="T70" s="423">
        <v>571</v>
      </c>
      <c r="U70" s="100"/>
      <c r="V70" s="100">
        <v>531</v>
      </c>
      <c r="W70" s="100"/>
      <c r="X70" s="100">
        <v>560</v>
      </c>
      <c r="Y70" s="100"/>
      <c r="Z70" s="100">
        <v>570</v>
      </c>
      <c r="AA70" s="100"/>
      <c r="AB70" s="100">
        <v>565</v>
      </c>
      <c r="AC70" s="100"/>
      <c r="AD70" s="110"/>
    </row>
    <row r="71" spans="1:30" s="180" customFormat="1" ht="11.25" customHeight="1">
      <c r="A71" s="523"/>
      <c r="B71" s="181"/>
      <c r="C71" s="8"/>
      <c r="D71" s="8" t="s">
        <v>214</v>
      </c>
      <c r="E71" s="250"/>
      <c r="F71" s="110"/>
      <c r="G71" s="120" t="s">
        <v>68</v>
      </c>
      <c r="H71" s="269" t="s">
        <v>250</v>
      </c>
      <c r="I71" s="123"/>
      <c r="J71" s="124">
        <v>210</v>
      </c>
      <c r="K71" s="100"/>
      <c r="L71" s="100">
        <v>221</v>
      </c>
      <c r="M71" s="100"/>
      <c r="N71" s="100">
        <v>221</v>
      </c>
      <c r="O71" s="100"/>
      <c r="P71" s="423">
        <v>234</v>
      </c>
      <c r="Q71" s="423"/>
      <c r="R71" s="423">
        <v>220</v>
      </c>
      <c r="S71" s="423"/>
      <c r="T71" s="423">
        <v>198</v>
      </c>
      <c r="U71" s="100"/>
      <c r="V71" s="100">
        <v>203</v>
      </c>
      <c r="W71" s="100"/>
      <c r="X71" s="100">
        <v>203</v>
      </c>
      <c r="Y71" s="100"/>
      <c r="Z71" s="100">
        <v>193</v>
      </c>
      <c r="AA71" s="100"/>
      <c r="AB71" s="100">
        <v>189</v>
      </c>
      <c r="AC71" s="100"/>
      <c r="AD71" s="110"/>
    </row>
    <row r="72" spans="1:30" s="180" customFormat="1" ht="11.25" customHeight="1">
      <c r="A72" s="523"/>
      <c r="B72" s="181"/>
      <c r="C72" s="8"/>
      <c r="D72" s="8" t="s">
        <v>214</v>
      </c>
      <c r="E72" s="250"/>
      <c r="F72" s="110"/>
      <c r="G72" s="120" t="s">
        <v>69</v>
      </c>
      <c r="H72" s="269" t="s">
        <v>250</v>
      </c>
      <c r="I72" s="123"/>
      <c r="J72" s="124">
        <v>304</v>
      </c>
      <c r="K72" s="100"/>
      <c r="L72" s="100">
        <v>313</v>
      </c>
      <c r="M72" s="100"/>
      <c r="N72" s="100">
        <v>318</v>
      </c>
      <c r="O72" s="100"/>
      <c r="P72" s="423">
        <v>318</v>
      </c>
      <c r="Q72" s="423"/>
      <c r="R72" s="423">
        <v>320</v>
      </c>
      <c r="S72" s="423"/>
      <c r="T72" s="423">
        <v>311</v>
      </c>
      <c r="U72" s="100"/>
      <c r="V72" s="100">
        <v>330</v>
      </c>
      <c r="W72" s="100"/>
      <c r="X72" s="100">
        <v>360</v>
      </c>
      <c r="Y72" s="100"/>
      <c r="Z72" s="100">
        <v>363</v>
      </c>
      <c r="AA72" s="100"/>
      <c r="AB72" s="100">
        <v>368</v>
      </c>
      <c r="AC72" s="100"/>
      <c r="AD72" s="110"/>
    </row>
    <row r="73" spans="1:30" s="180" customFormat="1" ht="13.5" customHeight="1">
      <c r="A73" s="523"/>
      <c r="B73" s="181"/>
      <c r="C73" s="8"/>
      <c r="D73" s="64" t="s">
        <v>216</v>
      </c>
      <c r="E73" s="250"/>
      <c r="F73" s="337" t="s">
        <v>70</v>
      </c>
      <c r="G73" s="337" t="s">
        <v>308</v>
      </c>
      <c r="H73" s="338" t="s">
        <v>250</v>
      </c>
      <c r="I73" s="339"/>
      <c r="J73" s="340">
        <v>1619</v>
      </c>
      <c r="K73" s="421"/>
      <c r="L73" s="421">
        <v>1719</v>
      </c>
      <c r="M73" s="421"/>
      <c r="N73" s="421">
        <v>1698</v>
      </c>
      <c r="O73" s="417"/>
      <c r="P73" s="427">
        <v>1699</v>
      </c>
      <c r="Q73" s="427"/>
      <c r="R73" s="427">
        <v>1691</v>
      </c>
      <c r="S73" s="427"/>
      <c r="T73" s="427">
        <v>1671</v>
      </c>
      <c r="U73" s="417"/>
      <c r="V73" s="417">
        <v>1685</v>
      </c>
      <c r="W73" s="417"/>
      <c r="X73" s="417">
        <v>1755</v>
      </c>
      <c r="Y73" s="417"/>
      <c r="Z73" s="417">
        <v>1751</v>
      </c>
      <c r="AA73" s="417"/>
      <c r="AB73" s="417">
        <v>1721</v>
      </c>
      <c r="AC73" s="417"/>
      <c r="AD73" s="337" t="s">
        <v>70</v>
      </c>
    </row>
    <row r="74" spans="1:30" s="180" customFormat="1" ht="13.5" customHeight="1">
      <c r="A74" s="523"/>
      <c r="B74" s="181"/>
      <c r="C74" s="8"/>
      <c r="D74" s="8" t="s">
        <v>214</v>
      </c>
      <c r="E74" s="250"/>
      <c r="F74" s="120" t="s">
        <v>71</v>
      </c>
      <c r="G74" s="120" t="s">
        <v>72</v>
      </c>
      <c r="H74" s="269" t="s">
        <v>250</v>
      </c>
      <c r="I74" s="123"/>
      <c r="J74" s="124">
        <v>662</v>
      </c>
      <c r="K74" s="100"/>
      <c r="L74" s="100">
        <v>687</v>
      </c>
      <c r="M74" s="100"/>
      <c r="N74" s="100">
        <v>696</v>
      </c>
      <c r="O74" s="100"/>
      <c r="P74" s="423">
        <v>698</v>
      </c>
      <c r="Q74" s="423"/>
      <c r="R74" s="423">
        <v>701</v>
      </c>
      <c r="S74" s="423"/>
      <c r="T74" s="423">
        <v>690</v>
      </c>
      <c r="U74" s="100"/>
      <c r="V74" s="100">
        <v>687</v>
      </c>
      <c r="W74" s="100"/>
      <c r="X74" s="100">
        <v>699</v>
      </c>
      <c r="Y74" s="100"/>
      <c r="Z74" s="100">
        <v>700</v>
      </c>
      <c r="AA74" s="100"/>
      <c r="AB74" s="100">
        <v>697</v>
      </c>
      <c r="AC74" s="100"/>
      <c r="AD74" s="120" t="s">
        <v>71</v>
      </c>
    </row>
    <row r="75" spans="1:30" s="180" customFormat="1" ht="11.25" customHeight="1">
      <c r="A75" s="523"/>
      <c r="B75" s="181"/>
      <c r="C75" s="8"/>
      <c r="D75" s="8" t="s">
        <v>214</v>
      </c>
      <c r="E75" s="250"/>
      <c r="F75" s="110"/>
      <c r="G75" s="120" t="s">
        <v>73</v>
      </c>
      <c r="H75" s="269" t="s">
        <v>250</v>
      </c>
      <c r="I75" s="123"/>
      <c r="J75" s="124">
        <v>922</v>
      </c>
      <c r="K75" s="100"/>
      <c r="L75" s="100">
        <v>961</v>
      </c>
      <c r="M75" s="100"/>
      <c r="N75" s="100">
        <v>1008</v>
      </c>
      <c r="O75" s="100"/>
      <c r="P75" s="423">
        <v>994</v>
      </c>
      <c r="Q75" s="423"/>
      <c r="R75" s="423">
        <v>1023</v>
      </c>
      <c r="S75" s="423"/>
      <c r="T75" s="423">
        <v>1035</v>
      </c>
      <c r="U75" s="100"/>
      <c r="V75" s="100">
        <v>1032</v>
      </c>
      <c r="W75" s="100"/>
      <c r="X75" s="100">
        <v>1056</v>
      </c>
      <c r="Y75" s="100"/>
      <c r="Z75" s="100">
        <v>1048</v>
      </c>
      <c r="AA75" s="100"/>
      <c r="AB75" s="100">
        <v>1091</v>
      </c>
      <c r="AC75" s="100"/>
      <c r="AD75" s="110"/>
    </row>
    <row r="76" spans="1:30" s="180" customFormat="1" ht="11.25" customHeight="1">
      <c r="A76" s="523"/>
      <c r="B76" s="181"/>
      <c r="C76" s="8"/>
      <c r="D76" s="8" t="s">
        <v>214</v>
      </c>
      <c r="E76" s="250"/>
      <c r="F76" s="110"/>
      <c r="G76" s="120" t="s">
        <v>74</v>
      </c>
      <c r="H76" s="269" t="s">
        <v>250</v>
      </c>
      <c r="I76" s="123"/>
      <c r="J76" s="124">
        <v>421</v>
      </c>
      <c r="K76" s="100"/>
      <c r="L76" s="100">
        <v>441</v>
      </c>
      <c r="M76" s="100"/>
      <c r="N76" s="100">
        <v>424</v>
      </c>
      <c r="O76" s="100"/>
      <c r="P76" s="423">
        <v>419</v>
      </c>
      <c r="Q76" s="423"/>
      <c r="R76" s="423">
        <v>428</v>
      </c>
      <c r="S76" s="423"/>
      <c r="T76" s="423">
        <v>426</v>
      </c>
      <c r="U76" s="100"/>
      <c r="V76" s="100">
        <v>403</v>
      </c>
      <c r="W76" s="100"/>
      <c r="X76" s="100">
        <v>396</v>
      </c>
      <c r="Y76" s="100"/>
      <c r="Z76" s="100">
        <v>396</v>
      </c>
      <c r="AA76" s="100"/>
      <c r="AB76" s="100">
        <v>397</v>
      </c>
      <c r="AC76" s="100"/>
      <c r="AD76" s="110"/>
    </row>
    <row r="77" spans="1:30" s="180" customFormat="1" ht="11.25" customHeight="1">
      <c r="A77" s="523"/>
      <c r="B77" s="181"/>
      <c r="C77" s="8"/>
      <c r="D77" s="8" t="s">
        <v>214</v>
      </c>
      <c r="E77" s="250"/>
      <c r="F77" s="110"/>
      <c r="G77" s="120" t="s">
        <v>75</v>
      </c>
      <c r="H77" s="269" t="s">
        <v>250</v>
      </c>
      <c r="I77" s="123"/>
      <c r="J77" s="124">
        <v>1318</v>
      </c>
      <c r="K77" s="100"/>
      <c r="L77" s="100">
        <v>1311</v>
      </c>
      <c r="M77" s="100"/>
      <c r="N77" s="100">
        <v>1304</v>
      </c>
      <c r="O77" s="100"/>
      <c r="P77" s="423">
        <v>1399</v>
      </c>
      <c r="Q77" s="423"/>
      <c r="R77" s="423">
        <v>1433</v>
      </c>
      <c r="S77" s="423"/>
      <c r="T77" s="423">
        <v>1431</v>
      </c>
      <c r="U77" s="100"/>
      <c r="V77" s="100">
        <v>1403</v>
      </c>
      <c r="W77" s="100"/>
      <c r="X77" s="100">
        <v>1449</v>
      </c>
      <c r="Y77" s="100"/>
      <c r="Z77" s="100">
        <v>1512</v>
      </c>
      <c r="AA77" s="100"/>
      <c r="AB77" s="100">
        <v>1627</v>
      </c>
      <c r="AC77" s="100"/>
      <c r="AD77" s="110"/>
    </row>
    <row r="78" spans="1:30" s="180" customFormat="1" ht="11.25" customHeight="1">
      <c r="A78" s="523"/>
      <c r="B78" s="181"/>
      <c r="C78" s="8"/>
      <c r="D78" s="8" t="s">
        <v>214</v>
      </c>
      <c r="E78" s="250"/>
      <c r="F78" s="110"/>
      <c r="G78" s="120" t="s">
        <v>76</v>
      </c>
      <c r="H78" s="269" t="s">
        <v>250</v>
      </c>
      <c r="I78" s="123"/>
      <c r="J78" s="124">
        <v>965</v>
      </c>
      <c r="K78" s="100"/>
      <c r="L78" s="100">
        <v>985</v>
      </c>
      <c r="M78" s="100"/>
      <c r="N78" s="100">
        <v>980</v>
      </c>
      <c r="O78" s="100"/>
      <c r="P78" s="423">
        <v>965</v>
      </c>
      <c r="Q78" s="423"/>
      <c r="R78" s="423">
        <v>955</v>
      </c>
      <c r="S78" s="423"/>
      <c r="T78" s="423">
        <v>952</v>
      </c>
      <c r="U78" s="100"/>
      <c r="V78" s="100">
        <v>949</v>
      </c>
      <c r="W78" s="100"/>
      <c r="X78" s="100">
        <v>936</v>
      </c>
      <c r="Y78" s="100"/>
      <c r="Z78" s="100">
        <v>946</v>
      </c>
      <c r="AA78" s="100"/>
      <c r="AB78" s="100">
        <v>936</v>
      </c>
      <c r="AC78" s="100"/>
      <c r="AD78" s="110"/>
    </row>
    <row r="79" spans="1:30" s="180" customFormat="1" ht="11.25" customHeight="1">
      <c r="A79" s="523"/>
      <c r="B79" s="181"/>
      <c r="C79" s="8"/>
      <c r="D79" s="8" t="s">
        <v>214</v>
      </c>
      <c r="E79" s="250"/>
      <c r="F79" s="110"/>
      <c r="G79" s="120" t="s">
        <v>77</v>
      </c>
      <c r="H79" s="269" t="s">
        <v>250</v>
      </c>
      <c r="I79" s="123"/>
      <c r="J79" s="124">
        <v>307</v>
      </c>
      <c r="K79" s="100"/>
      <c r="L79" s="100">
        <v>320</v>
      </c>
      <c r="M79" s="100"/>
      <c r="N79" s="100">
        <v>319</v>
      </c>
      <c r="O79" s="100"/>
      <c r="P79" s="423">
        <v>335</v>
      </c>
      <c r="Q79" s="423"/>
      <c r="R79" s="423">
        <v>351</v>
      </c>
      <c r="S79" s="423"/>
      <c r="T79" s="423">
        <v>338</v>
      </c>
      <c r="U79" s="100"/>
      <c r="V79" s="100">
        <v>355</v>
      </c>
      <c r="W79" s="100"/>
      <c r="X79" s="100">
        <v>326</v>
      </c>
      <c r="Y79" s="100"/>
      <c r="Z79" s="100">
        <v>332</v>
      </c>
      <c r="AA79" s="100"/>
      <c r="AB79" s="100">
        <v>338</v>
      </c>
      <c r="AC79" s="100"/>
      <c r="AD79" s="110"/>
    </row>
    <row r="80" spans="1:30" s="180" customFormat="1" ht="11.25" customHeight="1">
      <c r="A80" s="523"/>
      <c r="B80" s="181"/>
      <c r="C80" s="8"/>
      <c r="D80" s="8" t="s">
        <v>214</v>
      </c>
      <c r="E80" s="250"/>
      <c r="F80" s="110"/>
      <c r="G80" s="120" t="s">
        <v>78</v>
      </c>
      <c r="H80" s="269" t="s">
        <v>250</v>
      </c>
      <c r="I80" s="123"/>
      <c r="J80" s="124">
        <v>583</v>
      </c>
      <c r="K80" s="100"/>
      <c r="L80" s="100">
        <v>636</v>
      </c>
      <c r="M80" s="100"/>
      <c r="N80" s="100">
        <v>666</v>
      </c>
      <c r="O80" s="100"/>
      <c r="P80" s="423">
        <v>673</v>
      </c>
      <c r="Q80" s="423"/>
      <c r="R80" s="423">
        <v>675</v>
      </c>
      <c r="S80" s="423"/>
      <c r="T80" s="423">
        <v>657</v>
      </c>
      <c r="U80" s="100"/>
      <c r="V80" s="100">
        <v>662</v>
      </c>
      <c r="W80" s="100"/>
      <c r="X80" s="100">
        <v>700</v>
      </c>
      <c r="Y80" s="100"/>
      <c r="Z80" s="100">
        <v>689</v>
      </c>
      <c r="AA80" s="100"/>
      <c r="AB80" s="100">
        <v>706</v>
      </c>
      <c r="AC80" s="100"/>
      <c r="AD80" s="110"/>
    </row>
    <row r="81" spans="1:30" s="180" customFormat="1" ht="11.25" customHeight="1">
      <c r="A81" s="523"/>
      <c r="B81" s="181"/>
      <c r="C81" s="8"/>
      <c r="D81" s="8" t="s">
        <v>214</v>
      </c>
      <c r="E81" s="250"/>
      <c r="F81" s="110"/>
      <c r="G81" s="120" t="s">
        <v>79</v>
      </c>
      <c r="H81" s="269" t="s">
        <v>250</v>
      </c>
      <c r="I81" s="123"/>
      <c r="J81" s="124">
        <v>355</v>
      </c>
      <c r="K81" s="100"/>
      <c r="L81" s="100">
        <v>382</v>
      </c>
      <c r="M81" s="100"/>
      <c r="N81" s="100">
        <v>393</v>
      </c>
      <c r="O81" s="100"/>
      <c r="P81" s="423">
        <v>436</v>
      </c>
      <c r="Q81" s="423"/>
      <c r="R81" s="423">
        <v>442</v>
      </c>
      <c r="S81" s="423"/>
      <c r="T81" s="423">
        <v>435</v>
      </c>
      <c r="U81" s="100"/>
      <c r="V81" s="100">
        <v>451</v>
      </c>
      <c r="W81" s="100"/>
      <c r="X81" s="100">
        <v>449</v>
      </c>
      <c r="Y81" s="100"/>
      <c r="Z81" s="100">
        <v>432</v>
      </c>
      <c r="AA81" s="100"/>
      <c r="AB81" s="100">
        <v>430</v>
      </c>
      <c r="AC81" s="100"/>
      <c r="AD81" s="110"/>
    </row>
    <row r="82" spans="1:30" s="180" customFormat="1" ht="11.25" customHeight="1">
      <c r="A82" s="523"/>
      <c r="B82" s="181"/>
      <c r="C82" s="8"/>
      <c r="D82" s="8" t="s">
        <v>214</v>
      </c>
      <c r="E82" s="250"/>
      <c r="F82" s="110"/>
      <c r="G82" s="120" t="s">
        <v>80</v>
      </c>
      <c r="H82" s="269" t="s">
        <v>250</v>
      </c>
      <c r="I82" s="123"/>
      <c r="J82" s="124">
        <v>471</v>
      </c>
      <c r="K82" s="100"/>
      <c r="L82" s="100">
        <v>467</v>
      </c>
      <c r="M82" s="100"/>
      <c r="N82" s="100">
        <v>459</v>
      </c>
      <c r="O82" s="100"/>
      <c r="P82" s="423">
        <v>461</v>
      </c>
      <c r="Q82" s="423"/>
      <c r="R82" s="423">
        <v>459</v>
      </c>
      <c r="S82" s="423"/>
      <c r="T82" s="423">
        <v>454</v>
      </c>
      <c r="U82" s="100"/>
      <c r="V82" s="100">
        <v>446</v>
      </c>
      <c r="W82" s="100"/>
      <c r="X82" s="100">
        <v>441</v>
      </c>
      <c r="Y82" s="100"/>
      <c r="Z82" s="100">
        <v>441</v>
      </c>
      <c r="AA82" s="100"/>
      <c r="AB82" s="100">
        <v>437</v>
      </c>
      <c r="AC82" s="100"/>
      <c r="AD82" s="110"/>
    </row>
    <row r="83" spans="1:30" s="180" customFormat="1" ht="11.25" customHeight="1">
      <c r="A83" s="523"/>
      <c r="B83" s="181"/>
      <c r="C83" s="8"/>
      <c r="D83" s="8" t="s">
        <v>214</v>
      </c>
      <c r="E83" s="250"/>
      <c r="F83" s="110"/>
      <c r="G83" s="120" t="s">
        <v>81</v>
      </c>
      <c r="H83" s="269" t="s">
        <v>250</v>
      </c>
      <c r="I83" s="123"/>
      <c r="J83" s="124">
        <v>980</v>
      </c>
      <c r="K83" s="100"/>
      <c r="L83" s="100">
        <v>974</v>
      </c>
      <c r="M83" s="100"/>
      <c r="N83" s="100">
        <v>961</v>
      </c>
      <c r="O83" s="100"/>
      <c r="P83" s="423">
        <v>950</v>
      </c>
      <c r="Q83" s="423"/>
      <c r="R83" s="423">
        <v>988</v>
      </c>
      <c r="S83" s="423"/>
      <c r="T83" s="423">
        <v>968</v>
      </c>
      <c r="U83" s="100"/>
      <c r="V83" s="100">
        <v>979</v>
      </c>
      <c r="W83" s="100"/>
      <c r="X83" s="100">
        <v>976</v>
      </c>
      <c r="Y83" s="100"/>
      <c r="Z83" s="100">
        <v>967</v>
      </c>
      <c r="AA83" s="100"/>
      <c r="AB83" s="100">
        <v>967</v>
      </c>
      <c r="AC83" s="100"/>
      <c r="AD83" s="110"/>
    </row>
    <row r="84" spans="1:30" s="180" customFormat="1" ht="11.25" customHeight="1">
      <c r="A84" s="523"/>
      <c r="B84" s="181"/>
      <c r="C84" s="8"/>
      <c r="D84" s="8" t="s">
        <v>214</v>
      </c>
      <c r="E84" s="250"/>
      <c r="F84" s="110"/>
      <c r="G84" s="120" t="s">
        <v>82</v>
      </c>
      <c r="H84" s="269" t="s">
        <v>250</v>
      </c>
      <c r="I84" s="123"/>
      <c r="J84" s="124">
        <v>1600</v>
      </c>
      <c r="K84" s="100"/>
      <c r="L84" s="100">
        <v>1623</v>
      </c>
      <c r="M84" s="100"/>
      <c r="N84" s="100">
        <v>1663</v>
      </c>
      <c r="O84" s="100"/>
      <c r="P84" s="423">
        <v>1681</v>
      </c>
      <c r="Q84" s="423"/>
      <c r="R84" s="423">
        <v>1791</v>
      </c>
      <c r="S84" s="423"/>
      <c r="T84" s="423">
        <v>1863</v>
      </c>
      <c r="U84" s="100"/>
      <c r="V84" s="100">
        <v>1985</v>
      </c>
      <c r="W84" s="100"/>
      <c r="X84" s="100">
        <v>2075</v>
      </c>
      <c r="Y84" s="100"/>
      <c r="Z84" s="100">
        <v>2052</v>
      </c>
      <c r="AA84" s="100"/>
      <c r="AB84" s="100">
        <v>2061</v>
      </c>
      <c r="AC84" s="100"/>
      <c r="AD84" s="110"/>
    </row>
    <row r="85" spans="1:30" s="180" customFormat="1" ht="11.25" customHeight="1">
      <c r="A85" s="523"/>
      <c r="B85" s="181"/>
      <c r="C85" s="8"/>
      <c r="D85" s="8" t="s">
        <v>214</v>
      </c>
      <c r="E85" s="250"/>
      <c r="F85" s="110"/>
      <c r="G85" s="120" t="s">
        <v>498</v>
      </c>
      <c r="H85" s="269" t="s">
        <v>250</v>
      </c>
      <c r="I85" s="123"/>
      <c r="J85" s="124">
        <v>366</v>
      </c>
      <c r="K85" s="100"/>
      <c r="L85" s="100">
        <v>344</v>
      </c>
      <c r="M85" s="100"/>
      <c r="N85" s="100">
        <v>285</v>
      </c>
      <c r="O85" s="100"/>
      <c r="P85" s="423">
        <v>276</v>
      </c>
      <c r="Q85" s="423"/>
      <c r="R85" s="423">
        <v>280</v>
      </c>
      <c r="S85" s="423"/>
      <c r="T85" s="423">
        <v>290</v>
      </c>
      <c r="U85" s="100"/>
      <c r="V85" s="100">
        <v>287</v>
      </c>
      <c r="W85" s="100"/>
      <c r="X85" s="100">
        <v>261</v>
      </c>
      <c r="Y85" s="100"/>
      <c r="Z85" s="100">
        <v>232</v>
      </c>
      <c r="AA85" s="100"/>
      <c r="AB85" s="100">
        <v>203</v>
      </c>
      <c r="AC85" s="100"/>
      <c r="AD85" s="110"/>
    </row>
    <row r="86" spans="1:30" s="180" customFormat="1" ht="11.25" customHeight="1">
      <c r="A86" s="523"/>
      <c r="B86" s="181"/>
      <c r="C86" s="8"/>
      <c r="D86" s="8" t="s">
        <v>214</v>
      </c>
      <c r="E86" s="250"/>
      <c r="F86" s="110"/>
      <c r="G86" s="120" t="s">
        <v>84</v>
      </c>
      <c r="H86" s="269" t="s">
        <v>250</v>
      </c>
      <c r="I86" s="123"/>
      <c r="J86" s="124">
        <v>462</v>
      </c>
      <c r="K86" s="100"/>
      <c r="L86" s="100">
        <v>466</v>
      </c>
      <c r="M86" s="100"/>
      <c r="N86" s="100">
        <v>429</v>
      </c>
      <c r="O86" s="100"/>
      <c r="P86" s="423">
        <v>432</v>
      </c>
      <c r="Q86" s="423"/>
      <c r="R86" s="423">
        <v>425</v>
      </c>
      <c r="S86" s="423"/>
      <c r="T86" s="423">
        <v>427</v>
      </c>
      <c r="U86" s="100"/>
      <c r="V86" s="100">
        <v>424</v>
      </c>
      <c r="W86" s="100"/>
      <c r="X86" s="100">
        <v>439</v>
      </c>
      <c r="Y86" s="100"/>
      <c r="Z86" s="100">
        <v>439</v>
      </c>
      <c r="AA86" s="100"/>
      <c r="AB86" s="100">
        <v>426</v>
      </c>
      <c r="AC86" s="100"/>
      <c r="AD86" s="110"/>
    </row>
    <row r="87" spans="1:30" s="180" customFormat="1" ht="11.25" customHeight="1">
      <c r="A87" s="523"/>
      <c r="B87" s="181"/>
      <c r="C87" s="8"/>
      <c r="D87" s="8" t="s">
        <v>214</v>
      </c>
      <c r="E87" s="250"/>
      <c r="F87" s="110"/>
      <c r="G87" s="120" t="s">
        <v>85</v>
      </c>
      <c r="H87" s="269" t="s">
        <v>250</v>
      </c>
      <c r="I87" s="123"/>
      <c r="J87" s="124">
        <v>530</v>
      </c>
      <c r="K87" s="100"/>
      <c r="L87" s="100">
        <v>527</v>
      </c>
      <c r="M87" s="100"/>
      <c r="N87" s="100">
        <v>512</v>
      </c>
      <c r="O87" s="100"/>
      <c r="P87" s="423">
        <v>525</v>
      </c>
      <c r="Q87" s="423"/>
      <c r="R87" s="423">
        <v>506</v>
      </c>
      <c r="S87" s="423"/>
      <c r="T87" s="423">
        <v>500</v>
      </c>
      <c r="U87" s="100"/>
      <c r="V87" s="100">
        <v>497</v>
      </c>
      <c r="W87" s="100"/>
      <c r="X87" s="100">
        <v>495</v>
      </c>
      <c r="Y87" s="100"/>
      <c r="Z87" s="100">
        <v>480</v>
      </c>
      <c r="AA87" s="100"/>
      <c r="AB87" s="100">
        <v>494</v>
      </c>
      <c r="AC87" s="100"/>
      <c r="AD87" s="110"/>
    </row>
    <row r="88" spans="1:30" s="180" customFormat="1" ht="11.25" customHeight="1">
      <c r="A88" s="523"/>
      <c r="B88" s="181"/>
      <c r="C88" s="8"/>
      <c r="D88" s="8" t="s">
        <v>214</v>
      </c>
      <c r="E88" s="250"/>
      <c r="F88" s="110"/>
      <c r="G88" s="120" t="s">
        <v>86</v>
      </c>
      <c r="H88" s="269" t="s">
        <v>250</v>
      </c>
      <c r="I88" s="123"/>
      <c r="J88" s="124">
        <v>592</v>
      </c>
      <c r="K88" s="100"/>
      <c r="L88" s="100">
        <v>578</v>
      </c>
      <c r="M88" s="100"/>
      <c r="N88" s="100">
        <v>575</v>
      </c>
      <c r="O88" s="100"/>
      <c r="P88" s="423">
        <v>636</v>
      </c>
      <c r="Q88" s="423"/>
      <c r="R88" s="423">
        <v>645</v>
      </c>
      <c r="S88" s="423"/>
      <c r="T88" s="423">
        <v>657</v>
      </c>
      <c r="U88" s="100"/>
      <c r="V88" s="100">
        <v>649</v>
      </c>
      <c r="W88" s="100"/>
      <c r="X88" s="100">
        <v>655</v>
      </c>
      <c r="Y88" s="100"/>
      <c r="Z88" s="100">
        <v>643</v>
      </c>
      <c r="AA88" s="100"/>
      <c r="AB88" s="100">
        <v>638</v>
      </c>
      <c r="AC88" s="100"/>
      <c r="AD88" s="110"/>
    </row>
    <row r="89" spans="1:30" s="180" customFormat="1" ht="11.25" customHeight="1">
      <c r="A89" s="523"/>
      <c r="B89" s="181"/>
      <c r="C89" s="8"/>
      <c r="D89" s="8" t="s">
        <v>214</v>
      </c>
      <c r="E89" s="250"/>
      <c r="F89" s="110"/>
      <c r="G89" s="120" t="s">
        <v>87</v>
      </c>
      <c r="H89" s="269" t="s">
        <v>250</v>
      </c>
      <c r="I89" s="123"/>
      <c r="J89" s="124">
        <v>512</v>
      </c>
      <c r="K89" s="100"/>
      <c r="L89" s="100">
        <v>510</v>
      </c>
      <c r="M89" s="100"/>
      <c r="N89" s="100">
        <v>532</v>
      </c>
      <c r="O89" s="100"/>
      <c r="P89" s="423">
        <v>510</v>
      </c>
      <c r="Q89" s="423"/>
      <c r="R89" s="423">
        <v>492</v>
      </c>
      <c r="S89" s="423"/>
      <c r="T89" s="423">
        <v>473</v>
      </c>
      <c r="U89" s="100"/>
      <c r="V89" s="100">
        <v>483</v>
      </c>
      <c r="W89" s="100"/>
      <c r="X89" s="100">
        <v>490</v>
      </c>
      <c r="Y89" s="100"/>
      <c r="Z89" s="100">
        <v>501</v>
      </c>
      <c r="AA89" s="100"/>
      <c r="AB89" s="100">
        <v>495</v>
      </c>
      <c r="AC89" s="100"/>
      <c r="AD89" s="110"/>
    </row>
    <row r="90" spans="1:30" s="180" customFormat="1" ht="13.5" customHeight="1">
      <c r="A90" s="523"/>
      <c r="B90" s="181"/>
      <c r="C90" s="8"/>
      <c r="D90" s="64" t="s">
        <v>216</v>
      </c>
      <c r="E90" s="250"/>
      <c r="F90" s="337" t="s">
        <v>88</v>
      </c>
      <c r="G90" s="337" t="s">
        <v>309</v>
      </c>
      <c r="H90" s="338" t="s">
        <v>250</v>
      </c>
      <c r="I90" s="339"/>
      <c r="J90" s="340">
        <v>11046</v>
      </c>
      <c r="K90" s="421"/>
      <c r="L90" s="421">
        <v>11212</v>
      </c>
      <c r="M90" s="421"/>
      <c r="N90" s="421">
        <v>11206</v>
      </c>
      <c r="O90" s="417"/>
      <c r="P90" s="427">
        <v>11390</v>
      </c>
      <c r="Q90" s="427"/>
      <c r="R90" s="427">
        <v>11594</v>
      </c>
      <c r="S90" s="427"/>
      <c r="T90" s="427">
        <v>11596</v>
      </c>
      <c r="U90" s="417"/>
      <c r="V90" s="417">
        <v>11692</v>
      </c>
      <c r="W90" s="417"/>
      <c r="X90" s="417">
        <v>11843</v>
      </c>
      <c r="Y90" s="417"/>
      <c r="Z90" s="417">
        <v>11810</v>
      </c>
      <c r="AA90" s="417"/>
      <c r="AB90" s="417">
        <v>11943</v>
      </c>
      <c r="AC90" s="417"/>
      <c r="AD90" s="337" t="s">
        <v>88</v>
      </c>
    </row>
    <row r="91" spans="1:30" s="180" customFormat="1" ht="13.5" customHeight="1">
      <c r="A91" s="523"/>
      <c r="B91" s="181"/>
      <c r="C91" s="8"/>
      <c r="D91" s="8" t="s">
        <v>214</v>
      </c>
      <c r="E91" s="250"/>
      <c r="F91" s="120" t="s">
        <v>89</v>
      </c>
      <c r="G91" s="120" t="s">
        <v>90</v>
      </c>
      <c r="H91" s="269" t="s">
        <v>250</v>
      </c>
      <c r="I91" s="123"/>
      <c r="J91" s="124">
        <v>908</v>
      </c>
      <c r="K91" s="100"/>
      <c r="L91" s="100">
        <v>865</v>
      </c>
      <c r="M91" s="100"/>
      <c r="N91" s="100">
        <v>854</v>
      </c>
      <c r="O91" s="100"/>
      <c r="P91" s="423">
        <v>834</v>
      </c>
      <c r="Q91" s="423"/>
      <c r="R91" s="423">
        <v>803</v>
      </c>
      <c r="S91" s="423"/>
      <c r="T91" s="423">
        <v>800</v>
      </c>
      <c r="U91" s="100"/>
      <c r="V91" s="100">
        <v>828</v>
      </c>
      <c r="W91" s="100"/>
      <c r="X91" s="100">
        <v>826</v>
      </c>
      <c r="Y91" s="100"/>
      <c r="Z91" s="100">
        <v>837</v>
      </c>
      <c r="AA91" s="100"/>
      <c r="AB91" s="100">
        <v>825</v>
      </c>
      <c r="AC91" s="100"/>
      <c r="AD91" s="120" t="s">
        <v>89</v>
      </c>
    </row>
    <row r="92" spans="1:30" s="180" customFormat="1" ht="11.25" customHeight="1">
      <c r="A92" s="523"/>
      <c r="B92" s="181"/>
      <c r="C92" s="8"/>
      <c r="D92" s="8" t="s">
        <v>214</v>
      </c>
      <c r="E92" s="250"/>
      <c r="F92" s="110"/>
      <c r="G92" s="120" t="s">
        <v>91</v>
      </c>
      <c r="H92" s="269" t="s">
        <v>250</v>
      </c>
      <c r="I92" s="123"/>
      <c r="J92" s="124">
        <v>830</v>
      </c>
      <c r="K92" s="100"/>
      <c r="L92" s="100">
        <v>830</v>
      </c>
      <c r="M92" s="100"/>
      <c r="N92" s="100">
        <v>852</v>
      </c>
      <c r="O92" s="100"/>
      <c r="P92" s="423">
        <v>858</v>
      </c>
      <c r="Q92" s="423"/>
      <c r="R92" s="423">
        <v>831</v>
      </c>
      <c r="S92" s="423"/>
      <c r="T92" s="423">
        <v>834</v>
      </c>
      <c r="U92" s="100"/>
      <c r="V92" s="100">
        <v>828</v>
      </c>
      <c r="W92" s="100"/>
      <c r="X92" s="100">
        <v>840</v>
      </c>
      <c r="Y92" s="100"/>
      <c r="Z92" s="100">
        <v>821</v>
      </c>
      <c r="AA92" s="100"/>
      <c r="AB92" s="100">
        <v>812</v>
      </c>
      <c r="AC92" s="100"/>
      <c r="AD92" s="110"/>
    </row>
    <row r="93" spans="1:30" s="180" customFormat="1" ht="11.25" customHeight="1">
      <c r="A93" s="523"/>
      <c r="B93" s="181"/>
      <c r="C93" s="8"/>
      <c r="D93" s="8" t="s">
        <v>214</v>
      </c>
      <c r="E93" s="250"/>
      <c r="F93" s="110"/>
      <c r="G93" s="120" t="s">
        <v>92</v>
      </c>
      <c r="H93" s="269" t="s">
        <v>250</v>
      </c>
      <c r="I93" s="123"/>
      <c r="J93" s="124">
        <v>578</v>
      </c>
      <c r="K93" s="100"/>
      <c r="L93" s="100">
        <v>577</v>
      </c>
      <c r="M93" s="100"/>
      <c r="N93" s="100">
        <v>570</v>
      </c>
      <c r="O93" s="100"/>
      <c r="P93" s="423">
        <v>589</v>
      </c>
      <c r="Q93" s="423"/>
      <c r="R93" s="423">
        <v>597</v>
      </c>
      <c r="S93" s="423"/>
      <c r="T93" s="423">
        <v>601</v>
      </c>
      <c r="U93" s="100"/>
      <c r="V93" s="100">
        <v>591</v>
      </c>
      <c r="W93" s="100"/>
      <c r="X93" s="100">
        <v>615</v>
      </c>
      <c r="Y93" s="100"/>
      <c r="Z93" s="100">
        <v>629</v>
      </c>
      <c r="AA93" s="100"/>
      <c r="AB93" s="100">
        <v>629</v>
      </c>
      <c r="AC93" s="100"/>
      <c r="AD93" s="110"/>
    </row>
    <row r="94" spans="1:30" s="180" customFormat="1" ht="11.25" customHeight="1">
      <c r="A94" s="523"/>
      <c r="B94" s="181"/>
      <c r="C94" s="8"/>
      <c r="D94" s="8" t="s">
        <v>214</v>
      </c>
      <c r="E94" s="250"/>
      <c r="F94" s="110"/>
      <c r="G94" s="120" t="s">
        <v>93</v>
      </c>
      <c r="H94" s="269" t="s">
        <v>250</v>
      </c>
      <c r="I94" s="123"/>
      <c r="J94" s="124">
        <v>971</v>
      </c>
      <c r="K94" s="100"/>
      <c r="L94" s="100">
        <v>966</v>
      </c>
      <c r="M94" s="100"/>
      <c r="N94" s="100">
        <v>993</v>
      </c>
      <c r="O94" s="100"/>
      <c r="P94" s="423">
        <v>991</v>
      </c>
      <c r="Q94" s="423"/>
      <c r="R94" s="423">
        <v>1027</v>
      </c>
      <c r="S94" s="423"/>
      <c r="T94" s="423">
        <v>1032</v>
      </c>
      <c r="U94" s="100"/>
      <c r="V94" s="100">
        <v>1010</v>
      </c>
      <c r="W94" s="100"/>
      <c r="X94" s="100">
        <v>1025</v>
      </c>
      <c r="Y94" s="100"/>
      <c r="Z94" s="100">
        <v>1024</v>
      </c>
      <c r="AA94" s="100"/>
      <c r="AB94" s="100">
        <v>1022</v>
      </c>
      <c r="AC94" s="100"/>
      <c r="AD94" s="110"/>
    </row>
    <row r="95" spans="1:30" s="180" customFormat="1" ht="13.5" customHeight="1">
      <c r="A95" s="523"/>
      <c r="B95" s="181"/>
      <c r="C95" s="8"/>
      <c r="D95" s="64" t="s">
        <v>216</v>
      </c>
      <c r="E95" s="250"/>
      <c r="F95" s="337" t="s">
        <v>94</v>
      </c>
      <c r="G95" s="337" t="s">
        <v>310</v>
      </c>
      <c r="H95" s="338" t="s">
        <v>250</v>
      </c>
      <c r="I95" s="339"/>
      <c r="J95" s="340">
        <v>3287</v>
      </c>
      <c r="K95" s="421"/>
      <c r="L95" s="421">
        <v>3238</v>
      </c>
      <c r="M95" s="421"/>
      <c r="N95" s="421">
        <v>3269</v>
      </c>
      <c r="O95" s="417"/>
      <c r="P95" s="427">
        <v>3272</v>
      </c>
      <c r="Q95" s="427"/>
      <c r="R95" s="427">
        <v>3258</v>
      </c>
      <c r="S95" s="427"/>
      <c r="T95" s="427">
        <v>3267</v>
      </c>
      <c r="U95" s="417"/>
      <c r="V95" s="417">
        <v>3257</v>
      </c>
      <c r="W95" s="417"/>
      <c r="X95" s="417">
        <v>3306</v>
      </c>
      <c r="Y95" s="417"/>
      <c r="Z95" s="417">
        <v>3311</v>
      </c>
      <c r="AA95" s="417"/>
      <c r="AB95" s="417">
        <v>3288</v>
      </c>
      <c r="AC95" s="417"/>
      <c r="AD95" s="337" t="s">
        <v>94</v>
      </c>
    </row>
    <row r="96" spans="1:30" s="180" customFormat="1" ht="13.5" customHeight="1">
      <c r="A96" s="523"/>
      <c r="B96" s="181"/>
      <c r="C96" s="8"/>
      <c r="D96" s="8" t="s">
        <v>214</v>
      </c>
      <c r="E96" s="250"/>
      <c r="F96" s="120" t="s">
        <v>95</v>
      </c>
      <c r="G96" s="120" t="s">
        <v>96</v>
      </c>
      <c r="H96" s="269" t="s">
        <v>250</v>
      </c>
      <c r="I96" s="123"/>
      <c r="J96" s="124">
        <v>527</v>
      </c>
      <c r="K96" s="100"/>
      <c r="L96" s="100">
        <v>518</v>
      </c>
      <c r="M96" s="100"/>
      <c r="N96" s="100">
        <v>527</v>
      </c>
      <c r="O96" s="100"/>
      <c r="P96" s="423">
        <v>525</v>
      </c>
      <c r="Q96" s="423"/>
      <c r="R96" s="423">
        <v>510</v>
      </c>
      <c r="S96" s="423"/>
      <c r="T96" s="423">
        <v>506</v>
      </c>
      <c r="U96" s="100"/>
      <c r="V96" s="100">
        <v>497</v>
      </c>
      <c r="W96" s="100"/>
      <c r="X96" s="100">
        <v>499</v>
      </c>
      <c r="Y96" s="100"/>
      <c r="Z96" s="100">
        <v>495</v>
      </c>
      <c r="AA96" s="100"/>
      <c r="AB96" s="100">
        <v>506</v>
      </c>
      <c r="AC96" s="100"/>
      <c r="AD96" s="120" t="s">
        <v>95</v>
      </c>
    </row>
    <row r="97" spans="1:30" s="180" customFormat="1" ht="11.25" customHeight="1">
      <c r="A97" s="523"/>
      <c r="B97" s="181"/>
      <c r="C97" s="8"/>
      <c r="D97" s="8" t="s">
        <v>214</v>
      </c>
      <c r="E97" s="250"/>
      <c r="F97" s="110"/>
      <c r="G97" s="120" t="s">
        <v>97</v>
      </c>
      <c r="H97" s="269" t="s">
        <v>250</v>
      </c>
      <c r="I97" s="123"/>
      <c r="J97" s="124">
        <v>815</v>
      </c>
      <c r="K97" s="100"/>
      <c r="L97" s="100">
        <v>807</v>
      </c>
      <c r="M97" s="100"/>
      <c r="N97" s="100">
        <v>810</v>
      </c>
      <c r="O97" s="100"/>
      <c r="P97" s="423">
        <v>812</v>
      </c>
      <c r="Q97" s="423"/>
      <c r="R97" s="423">
        <v>781</v>
      </c>
      <c r="S97" s="423"/>
      <c r="T97" s="423">
        <v>759</v>
      </c>
      <c r="U97" s="100"/>
      <c r="V97" s="100">
        <v>752</v>
      </c>
      <c r="W97" s="100"/>
      <c r="X97" s="100">
        <v>748</v>
      </c>
      <c r="Y97" s="100"/>
      <c r="Z97" s="100">
        <v>767</v>
      </c>
      <c r="AA97" s="100"/>
      <c r="AB97" s="100">
        <v>743</v>
      </c>
      <c r="AC97" s="100"/>
      <c r="AD97" s="110"/>
    </row>
    <row r="98" spans="1:30" s="180" customFormat="1" ht="11.25" customHeight="1">
      <c r="A98" s="523"/>
      <c r="B98" s="181"/>
      <c r="C98" s="8"/>
      <c r="D98" s="8" t="s">
        <v>214</v>
      </c>
      <c r="E98" s="250"/>
      <c r="F98" s="110"/>
      <c r="G98" s="120" t="s">
        <v>98</v>
      </c>
      <c r="H98" s="269" t="s">
        <v>250</v>
      </c>
      <c r="I98" s="123"/>
      <c r="J98" s="124">
        <v>746</v>
      </c>
      <c r="K98" s="100"/>
      <c r="L98" s="100">
        <v>724</v>
      </c>
      <c r="M98" s="100"/>
      <c r="N98" s="100">
        <v>733</v>
      </c>
      <c r="O98" s="100"/>
      <c r="P98" s="423">
        <v>749</v>
      </c>
      <c r="Q98" s="423"/>
      <c r="R98" s="423">
        <v>748</v>
      </c>
      <c r="S98" s="423"/>
      <c r="T98" s="423">
        <v>710</v>
      </c>
      <c r="U98" s="100"/>
      <c r="V98" s="100">
        <v>726</v>
      </c>
      <c r="W98" s="100"/>
      <c r="X98" s="100">
        <v>746</v>
      </c>
      <c r="Y98" s="100"/>
      <c r="Z98" s="100">
        <v>728</v>
      </c>
      <c r="AA98" s="100"/>
      <c r="AB98" s="100">
        <v>728</v>
      </c>
      <c r="AC98" s="100"/>
      <c r="AD98" s="110"/>
    </row>
    <row r="99" spans="1:30" s="180" customFormat="1" ht="11.25" customHeight="1">
      <c r="A99" s="523"/>
      <c r="B99" s="181"/>
      <c r="C99" s="8"/>
      <c r="D99" s="8" t="s">
        <v>214</v>
      </c>
      <c r="E99" s="250"/>
      <c r="F99" s="110"/>
      <c r="G99" s="120" t="s">
        <v>99</v>
      </c>
      <c r="H99" s="269" t="s">
        <v>250</v>
      </c>
      <c r="I99" s="123"/>
      <c r="J99" s="124">
        <v>648</v>
      </c>
      <c r="K99" s="100"/>
      <c r="L99" s="100">
        <v>628</v>
      </c>
      <c r="M99" s="100"/>
      <c r="N99" s="100">
        <v>652</v>
      </c>
      <c r="O99" s="100"/>
      <c r="P99" s="423">
        <v>638</v>
      </c>
      <c r="Q99" s="423"/>
      <c r="R99" s="423">
        <v>650</v>
      </c>
      <c r="S99" s="423"/>
      <c r="T99" s="423">
        <v>641</v>
      </c>
      <c r="U99" s="100"/>
      <c r="V99" s="100">
        <v>653</v>
      </c>
      <c r="W99" s="100"/>
      <c r="X99" s="100">
        <v>649</v>
      </c>
      <c r="Y99" s="100"/>
      <c r="Z99" s="100">
        <v>641</v>
      </c>
      <c r="AA99" s="100"/>
      <c r="AB99" s="100">
        <v>649</v>
      </c>
      <c r="AC99" s="100"/>
      <c r="AD99" s="110"/>
    </row>
    <row r="100" spans="1:30" s="180" customFormat="1" ht="11.25" customHeight="1">
      <c r="A100" s="523"/>
      <c r="B100" s="181"/>
      <c r="C100" s="8"/>
      <c r="D100" s="8" t="s">
        <v>214</v>
      </c>
      <c r="E100" s="250"/>
      <c r="F100" s="110"/>
      <c r="G100" s="120" t="s">
        <v>100</v>
      </c>
      <c r="H100" s="269" t="s">
        <v>250</v>
      </c>
      <c r="I100" s="123"/>
      <c r="J100" s="124">
        <v>439</v>
      </c>
      <c r="K100" s="100"/>
      <c r="L100" s="100">
        <v>452</v>
      </c>
      <c r="M100" s="100"/>
      <c r="N100" s="100">
        <v>456</v>
      </c>
      <c r="O100" s="100"/>
      <c r="P100" s="423">
        <v>442</v>
      </c>
      <c r="Q100" s="423"/>
      <c r="R100" s="423">
        <v>442</v>
      </c>
      <c r="S100" s="423"/>
      <c r="T100" s="423">
        <v>434</v>
      </c>
      <c r="U100" s="100"/>
      <c r="V100" s="100">
        <v>423</v>
      </c>
      <c r="W100" s="100"/>
      <c r="X100" s="100">
        <v>425</v>
      </c>
      <c r="Y100" s="100"/>
      <c r="Z100" s="100">
        <v>426</v>
      </c>
      <c r="AA100" s="100"/>
      <c r="AB100" s="100">
        <v>413</v>
      </c>
      <c r="AC100" s="100"/>
      <c r="AD100" s="110"/>
    </row>
    <row r="101" spans="1:30" s="180" customFormat="1" ht="11.25" customHeight="1">
      <c r="A101" s="523"/>
      <c r="B101" s="181"/>
      <c r="C101" s="8"/>
      <c r="D101" s="8" t="s">
        <v>214</v>
      </c>
      <c r="E101" s="250"/>
      <c r="F101" s="110"/>
      <c r="G101" s="120" t="s">
        <v>101</v>
      </c>
      <c r="H101" s="269" t="s">
        <v>250</v>
      </c>
      <c r="I101" s="123"/>
      <c r="J101" s="124">
        <v>176</v>
      </c>
      <c r="K101" s="100"/>
      <c r="L101" s="100">
        <v>136</v>
      </c>
      <c r="M101" s="100"/>
      <c r="N101" s="100">
        <v>151</v>
      </c>
      <c r="O101" s="100"/>
      <c r="P101" s="423">
        <v>209</v>
      </c>
      <c r="Q101" s="423"/>
      <c r="R101" s="423">
        <v>302</v>
      </c>
      <c r="S101" s="423"/>
      <c r="T101" s="423">
        <v>256</v>
      </c>
      <c r="U101" s="100"/>
      <c r="V101" s="100">
        <v>229</v>
      </c>
      <c r="W101" s="100"/>
      <c r="X101" s="100">
        <v>305</v>
      </c>
      <c r="Y101" s="100"/>
      <c r="Z101" s="100">
        <v>313</v>
      </c>
      <c r="AA101" s="100"/>
      <c r="AB101" s="100">
        <v>342</v>
      </c>
      <c r="AC101" s="100"/>
      <c r="AD101" s="110"/>
    </row>
    <row r="102" spans="1:30" s="180" customFormat="1" ht="11.25" customHeight="1">
      <c r="A102" s="523"/>
      <c r="B102" s="181"/>
      <c r="C102" s="8"/>
      <c r="D102" s="8" t="s">
        <v>214</v>
      </c>
      <c r="E102" s="250"/>
      <c r="F102" s="110"/>
      <c r="G102" s="120" t="s">
        <v>102</v>
      </c>
      <c r="H102" s="269" t="s">
        <v>250</v>
      </c>
      <c r="I102" s="123"/>
      <c r="J102" s="124">
        <v>396</v>
      </c>
      <c r="K102" s="100"/>
      <c r="L102" s="100">
        <v>391</v>
      </c>
      <c r="M102" s="100"/>
      <c r="N102" s="100">
        <v>399</v>
      </c>
      <c r="O102" s="100"/>
      <c r="P102" s="423">
        <v>416</v>
      </c>
      <c r="Q102" s="423"/>
      <c r="R102" s="423">
        <v>425</v>
      </c>
      <c r="S102" s="423"/>
      <c r="T102" s="423">
        <v>418</v>
      </c>
      <c r="U102" s="100"/>
      <c r="V102" s="100">
        <v>406</v>
      </c>
      <c r="W102" s="100"/>
      <c r="X102" s="100">
        <v>406</v>
      </c>
      <c r="Y102" s="100"/>
      <c r="Z102" s="100">
        <v>408</v>
      </c>
      <c r="AA102" s="100"/>
      <c r="AB102" s="100">
        <v>405</v>
      </c>
      <c r="AC102" s="100"/>
      <c r="AD102" s="110"/>
    </row>
    <row r="103" spans="1:30" s="180" customFormat="1" ht="11.25" customHeight="1">
      <c r="A103" s="523"/>
      <c r="B103" s="181"/>
      <c r="C103" s="8"/>
      <c r="D103" s="8" t="s">
        <v>214</v>
      </c>
      <c r="E103" s="250"/>
      <c r="F103" s="110"/>
      <c r="G103" s="120" t="s">
        <v>103</v>
      </c>
      <c r="H103" s="269" t="s">
        <v>250</v>
      </c>
      <c r="I103" s="123"/>
      <c r="J103" s="124">
        <v>238</v>
      </c>
      <c r="K103" s="100"/>
      <c r="L103" s="100">
        <v>236</v>
      </c>
      <c r="M103" s="100"/>
      <c r="N103" s="100">
        <v>226</v>
      </c>
      <c r="O103" s="100"/>
      <c r="P103" s="423">
        <v>229</v>
      </c>
      <c r="Q103" s="423"/>
      <c r="R103" s="423">
        <v>231</v>
      </c>
      <c r="S103" s="423"/>
      <c r="T103" s="423">
        <v>234</v>
      </c>
      <c r="U103" s="100"/>
      <c r="V103" s="100">
        <v>233</v>
      </c>
      <c r="W103" s="100"/>
      <c r="X103" s="100">
        <v>230</v>
      </c>
      <c r="Y103" s="100"/>
      <c r="Z103" s="100">
        <v>230</v>
      </c>
      <c r="AA103" s="100"/>
      <c r="AB103" s="100">
        <v>234</v>
      </c>
      <c r="AC103" s="100"/>
      <c r="AD103" s="110"/>
    </row>
    <row r="104" spans="1:30" s="180" customFormat="1" ht="11.25" customHeight="1">
      <c r="A104" s="523"/>
      <c r="B104" s="181"/>
      <c r="C104" s="8"/>
      <c r="D104" s="8" t="s">
        <v>214</v>
      </c>
      <c r="E104" s="250"/>
      <c r="F104" s="110"/>
      <c r="G104" s="120" t="s">
        <v>104</v>
      </c>
      <c r="H104" s="269" t="s">
        <v>250</v>
      </c>
      <c r="I104" s="123"/>
      <c r="J104" s="124">
        <v>296</v>
      </c>
      <c r="K104" s="100"/>
      <c r="L104" s="100">
        <v>294</v>
      </c>
      <c r="M104" s="100"/>
      <c r="N104" s="100">
        <v>292</v>
      </c>
      <c r="O104" s="100"/>
      <c r="P104" s="423">
        <v>294</v>
      </c>
      <c r="Q104" s="423"/>
      <c r="R104" s="423">
        <v>290</v>
      </c>
      <c r="S104" s="423"/>
      <c r="T104" s="423">
        <v>291</v>
      </c>
      <c r="U104" s="100"/>
      <c r="V104" s="100">
        <v>287</v>
      </c>
      <c r="W104" s="100"/>
      <c r="X104" s="100">
        <v>271</v>
      </c>
      <c r="Y104" s="100"/>
      <c r="Z104" s="100">
        <v>265</v>
      </c>
      <c r="AA104" s="100"/>
      <c r="AB104" s="100">
        <v>268</v>
      </c>
      <c r="AC104" s="100"/>
      <c r="AD104" s="110"/>
    </row>
    <row r="105" spans="1:30" s="180" customFormat="1" ht="13.5" customHeight="1">
      <c r="A105" s="523"/>
      <c r="B105" s="181"/>
      <c r="C105" s="8"/>
      <c r="D105" s="64" t="s">
        <v>216</v>
      </c>
      <c r="E105" s="250"/>
      <c r="F105" s="341" t="s">
        <v>105</v>
      </c>
      <c r="G105" s="341" t="s">
        <v>311</v>
      </c>
      <c r="H105" s="338" t="s">
        <v>250</v>
      </c>
      <c r="I105" s="339"/>
      <c r="J105" s="340">
        <v>4281</v>
      </c>
      <c r="K105" s="421"/>
      <c r="L105" s="421">
        <v>4186</v>
      </c>
      <c r="M105" s="421"/>
      <c r="N105" s="421">
        <v>4246</v>
      </c>
      <c r="O105" s="417"/>
      <c r="P105" s="427">
        <v>4314</v>
      </c>
      <c r="Q105" s="427"/>
      <c r="R105" s="427">
        <v>4379</v>
      </c>
      <c r="S105" s="427"/>
      <c r="T105" s="427">
        <v>4249</v>
      </c>
      <c r="U105" s="417"/>
      <c r="V105" s="417">
        <v>4206</v>
      </c>
      <c r="W105" s="417"/>
      <c r="X105" s="417">
        <v>4279</v>
      </c>
      <c r="Y105" s="417"/>
      <c r="Z105" s="417">
        <v>4273</v>
      </c>
      <c r="AA105" s="417"/>
      <c r="AB105" s="417">
        <v>4288</v>
      </c>
      <c r="AC105" s="417"/>
      <c r="AD105" s="341" t="s">
        <v>105</v>
      </c>
    </row>
    <row r="106" spans="1:30" s="180" customFormat="1" ht="13.5" customHeight="1">
      <c r="A106" s="523"/>
      <c r="B106" s="181"/>
      <c r="C106" s="8"/>
      <c r="D106" s="8" t="s">
        <v>214</v>
      </c>
      <c r="E106" s="250"/>
      <c r="F106" s="122" t="s">
        <v>106</v>
      </c>
      <c r="G106" s="122" t="s">
        <v>107</v>
      </c>
      <c r="H106" s="269" t="s">
        <v>250</v>
      </c>
      <c r="I106" s="123"/>
      <c r="J106" s="124">
        <v>479</v>
      </c>
      <c r="K106" s="100"/>
      <c r="L106" s="100">
        <v>464</v>
      </c>
      <c r="M106" s="100"/>
      <c r="N106" s="100">
        <v>452</v>
      </c>
      <c r="O106" s="100"/>
      <c r="P106" s="423">
        <v>442</v>
      </c>
      <c r="Q106" s="423"/>
      <c r="R106" s="423">
        <v>420</v>
      </c>
      <c r="S106" s="423"/>
      <c r="T106" s="423">
        <v>436</v>
      </c>
      <c r="U106" s="100"/>
      <c r="V106" s="100">
        <v>428</v>
      </c>
      <c r="W106" s="100"/>
      <c r="X106" s="100">
        <v>430</v>
      </c>
      <c r="Y106" s="100"/>
      <c r="Z106" s="100">
        <v>425</v>
      </c>
      <c r="AA106" s="100"/>
      <c r="AB106" s="100">
        <v>408</v>
      </c>
      <c r="AC106" s="100"/>
      <c r="AD106" s="122" t="s">
        <v>106</v>
      </c>
    </row>
    <row r="107" spans="1:30" s="180" customFormat="1" ht="11.25" customHeight="1">
      <c r="A107" s="523"/>
      <c r="B107" s="181"/>
      <c r="C107" s="8"/>
      <c r="D107" s="8" t="s">
        <v>214</v>
      </c>
      <c r="E107" s="250"/>
      <c r="F107" s="110"/>
      <c r="G107" s="120" t="s">
        <v>108</v>
      </c>
      <c r="H107" s="269" t="s">
        <v>250</v>
      </c>
      <c r="I107" s="123"/>
      <c r="J107" s="124">
        <v>302</v>
      </c>
      <c r="K107" s="100"/>
      <c r="L107" s="100">
        <v>299</v>
      </c>
      <c r="M107" s="100"/>
      <c r="N107" s="100">
        <v>299</v>
      </c>
      <c r="O107" s="100"/>
      <c r="P107" s="423">
        <v>302</v>
      </c>
      <c r="Q107" s="423"/>
      <c r="R107" s="423">
        <v>301</v>
      </c>
      <c r="S107" s="423"/>
      <c r="T107" s="423">
        <v>298</v>
      </c>
      <c r="U107" s="100"/>
      <c r="V107" s="100">
        <v>297</v>
      </c>
      <c r="W107" s="100"/>
      <c r="X107" s="100">
        <v>284</v>
      </c>
      <c r="Y107" s="100"/>
      <c r="Z107" s="100">
        <v>274</v>
      </c>
      <c r="AA107" s="100"/>
      <c r="AB107" s="100">
        <v>270</v>
      </c>
      <c r="AC107" s="100"/>
      <c r="AD107" s="110"/>
    </row>
    <row r="108" spans="1:30" s="180" customFormat="1" ht="11.25" customHeight="1">
      <c r="A108" s="523"/>
      <c r="B108" s="181"/>
      <c r="C108" s="8"/>
      <c r="D108" s="8" t="s">
        <v>214</v>
      </c>
      <c r="E108" s="250"/>
      <c r="F108" s="110"/>
      <c r="G108" s="120" t="s">
        <v>109</v>
      </c>
      <c r="H108" s="269" t="s">
        <v>250</v>
      </c>
      <c r="I108" s="123"/>
      <c r="J108" s="124">
        <v>678</v>
      </c>
      <c r="K108" s="100"/>
      <c r="L108" s="100">
        <v>678</v>
      </c>
      <c r="M108" s="100"/>
      <c r="N108" s="100">
        <v>665</v>
      </c>
      <c r="O108" s="100"/>
      <c r="P108" s="423">
        <v>667</v>
      </c>
      <c r="Q108" s="423"/>
      <c r="R108" s="423">
        <v>643</v>
      </c>
      <c r="S108" s="423"/>
      <c r="T108" s="423">
        <v>649</v>
      </c>
      <c r="U108" s="100"/>
      <c r="V108" s="100">
        <v>639</v>
      </c>
      <c r="W108" s="100"/>
      <c r="X108" s="100">
        <v>640</v>
      </c>
      <c r="Y108" s="100"/>
      <c r="Z108" s="100">
        <v>624</v>
      </c>
      <c r="AA108" s="100"/>
      <c r="AB108" s="100">
        <v>630</v>
      </c>
      <c r="AC108" s="100"/>
      <c r="AD108" s="110"/>
    </row>
    <row r="109" spans="1:30" s="180" customFormat="1" ht="13.5" customHeight="1">
      <c r="A109" s="523"/>
      <c r="B109" s="181"/>
      <c r="C109" s="8"/>
      <c r="D109" s="64" t="s">
        <v>216</v>
      </c>
      <c r="E109" s="250"/>
      <c r="F109" s="337" t="s">
        <v>110</v>
      </c>
      <c r="G109" s="337" t="s">
        <v>312</v>
      </c>
      <c r="H109" s="338" t="s">
        <v>250</v>
      </c>
      <c r="I109" s="339"/>
      <c r="J109" s="340">
        <v>1459</v>
      </c>
      <c r="K109" s="421"/>
      <c r="L109" s="421">
        <v>1441</v>
      </c>
      <c r="M109" s="421"/>
      <c r="N109" s="421">
        <v>1416</v>
      </c>
      <c r="O109" s="417"/>
      <c r="P109" s="427">
        <v>1411</v>
      </c>
      <c r="Q109" s="427"/>
      <c r="R109" s="427">
        <v>1364</v>
      </c>
      <c r="S109" s="427"/>
      <c r="T109" s="427">
        <v>1383</v>
      </c>
      <c r="U109" s="417"/>
      <c r="V109" s="417">
        <v>1364</v>
      </c>
      <c r="W109" s="417"/>
      <c r="X109" s="417">
        <v>1354</v>
      </c>
      <c r="Y109" s="417"/>
      <c r="Z109" s="417">
        <v>1323</v>
      </c>
      <c r="AA109" s="417"/>
      <c r="AB109" s="417">
        <v>1308</v>
      </c>
      <c r="AC109" s="417"/>
      <c r="AD109" s="337" t="s">
        <v>110</v>
      </c>
    </row>
    <row r="110" spans="1:30" s="180" customFormat="1" ht="13.5" customHeight="1">
      <c r="A110" s="523"/>
      <c r="B110" s="181"/>
      <c r="C110" s="8"/>
      <c r="D110" s="8" t="s">
        <v>214</v>
      </c>
      <c r="E110" s="250"/>
      <c r="F110" s="120" t="s">
        <v>111</v>
      </c>
      <c r="G110" s="120" t="s">
        <v>112</v>
      </c>
      <c r="H110" s="269" t="s">
        <v>250</v>
      </c>
      <c r="I110" s="123"/>
      <c r="J110" s="124">
        <v>184</v>
      </c>
      <c r="K110" s="100"/>
      <c r="L110" s="100">
        <v>186</v>
      </c>
      <c r="M110" s="100"/>
      <c r="N110" s="100">
        <v>193</v>
      </c>
      <c r="O110" s="100"/>
      <c r="P110" s="423">
        <v>192</v>
      </c>
      <c r="Q110" s="423"/>
      <c r="R110" s="423">
        <v>192</v>
      </c>
      <c r="S110" s="423"/>
      <c r="T110" s="423">
        <v>194</v>
      </c>
      <c r="U110" s="100"/>
      <c r="V110" s="100">
        <v>197</v>
      </c>
      <c r="W110" s="100"/>
      <c r="X110" s="100">
        <v>200</v>
      </c>
      <c r="Y110" s="100"/>
      <c r="Z110" s="100">
        <v>191</v>
      </c>
      <c r="AA110" s="100"/>
      <c r="AB110" s="100">
        <v>196</v>
      </c>
      <c r="AC110" s="100"/>
      <c r="AD110" s="120" t="s">
        <v>111</v>
      </c>
    </row>
    <row r="111" spans="1:30" s="180" customFormat="1" ht="11.25" customHeight="1">
      <c r="A111" s="523"/>
      <c r="B111" s="181"/>
      <c r="C111" s="8"/>
      <c r="D111" s="8" t="s">
        <v>214</v>
      </c>
      <c r="E111" s="250"/>
      <c r="F111" s="110"/>
      <c r="G111" s="120" t="s">
        <v>113</v>
      </c>
      <c r="H111" s="269" t="s">
        <v>250</v>
      </c>
      <c r="I111" s="123"/>
      <c r="J111" s="124">
        <v>164</v>
      </c>
      <c r="K111" s="100"/>
      <c r="L111" s="100">
        <v>160</v>
      </c>
      <c r="M111" s="100"/>
      <c r="N111" s="100">
        <v>153</v>
      </c>
      <c r="O111" s="100"/>
      <c r="P111" s="423">
        <v>146</v>
      </c>
      <c r="Q111" s="423"/>
      <c r="R111" s="423">
        <v>149</v>
      </c>
      <c r="S111" s="423"/>
      <c r="T111" s="423">
        <v>150</v>
      </c>
      <c r="U111" s="100"/>
      <c r="V111" s="100">
        <v>149</v>
      </c>
      <c r="W111" s="100"/>
      <c r="X111" s="100">
        <v>147</v>
      </c>
      <c r="Y111" s="100"/>
      <c r="Z111" s="100">
        <v>147</v>
      </c>
      <c r="AA111" s="100"/>
      <c r="AB111" s="100">
        <v>138</v>
      </c>
      <c r="AC111" s="100"/>
      <c r="AD111" s="110"/>
    </row>
    <row r="112" spans="1:30" s="180" customFormat="1" ht="11.25" customHeight="1">
      <c r="A112" s="523"/>
      <c r="B112" s="181"/>
      <c r="C112" s="8"/>
      <c r="D112" s="8" t="s">
        <v>214</v>
      </c>
      <c r="E112" s="250"/>
      <c r="F112" s="110"/>
      <c r="G112" s="120" t="s">
        <v>114</v>
      </c>
      <c r="H112" s="269" t="s">
        <v>250</v>
      </c>
      <c r="I112" s="123"/>
      <c r="J112" s="124">
        <v>494</v>
      </c>
      <c r="K112" s="100"/>
      <c r="L112" s="100">
        <v>479</v>
      </c>
      <c r="M112" s="100"/>
      <c r="N112" s="100">
        <v>478</v>
      </c>
      <c r="O112" s="100"/>
      <c r="P112" s="423">
        <v>472</v>
      </c>
      <c r="Q112" s="423"/>
      <c r="R112" s="423">
        <v>471</v>
      </c>
      <c r="S112" s="423"/>
      <c r="T112" s="423">
        <v>475</v>
      </c>
      <c r="U112" s="100"/>
      <c r="V112" s="100">
        <v>478</v>
      </c>
      <c r="W112" s="100"/>
      <c r="X112" s="100">
        <v>484</v>
      </c>
      <c r="Y112" s="100"/>
      <c r="Z112" s="100">
        <v>481</v>
      </c>
      <c r="AA112" s="100"/>
      <c r="AB112" s="100">
        <v>476</v>
      </c>
      <c r="AC112" s="100"/>
      <c r="AD112" s="110"/>
    </row>
    <row r="113" spans="1:30" s="180" customFormat="1" ht="11.25" customHeight="1">
      <c r="A113" s="523"/>
      <c r="B113" s="181"/>
      <c r="C113" s="8"/>
      <c r="D113" s="8" t="s">
        <v>214</v>
      </c>
      <c r="E113" s="250"/>
      <c r="F113" s="110"/>
      <c r="G113" s="120" t="s">
        <v>115</v>
      </c>
      <c r="H113" s="269" t="s">
        <v>250</v>
      </c>
      <c r="I113" s="123"/>
      <c r="J113" s="124">
        <v>749</v>
      </c>
      <c r="K113" s="100"/>
      <c r="L113" s="100">
        <v>735</v>
      </c>
      <c r="M113" s="100"/>
      <c r="N113" s="100">
        <v>746</v>
      </c>
      <c r="O113" s="100"/>
      <c r="P113" s="423">
        <v>758</v>
      </c>
      <c r="Q113" s="423"/>
      <c r="R113" s="423">
        <v>749</v>
      </c>
      <c r="S113" s="423"/>
      <c r="T113" s="423">
        <v>769</v>
      </c>
      <c r="U113" s="100"/>
      <c r="V113" s="100">
        <v>737</v>
      </c>
      <c r="W113" s="100"/>
      <c r="X113" s="100">
        <v>743</v>
      </c>
      <c r="Y113" s="100"/>
      <c r="Z113" s="100">
        <v>750</v>
      </c>
      <c r="AA113" s="100"/>
      <c r="AB113" s="100">
        <v>737</v>
      </c>
      <c r="AC113" s="100"/>
      <c r="AD113" s="110"/>
    </row>
    <row r="114" spans="1:30" s="180" customFormat="1" ht="11.25" customHeight="1">
      <c r="A114" s="523"/>
      <c r="B114" s="181"/>
      <c r="C114" s="8"/>
      <c r="D114" s="8" t="s">
        <v>214</v>
      </c>
      <c r="E114" s="250"/>
      <c r="F114" s="110"/>
      <c r="G114" s="120" t="s">
        <v>116</v>
      </c>
      <c r="H114" s="269" t="s">
        <v>250</v>
      </c>
      <c r="I114" s="123"/>
      <c r="J114" s="124">
        <v>293</v>
      </c>
      <c r="K114" s="100"/>
      <c r="L114" s="100">
        <v>292</v>
      </c>
      <c r="M114" s="100"/>
      <c r="N114" s="100">
        <v>302</v>
      </c>
      <c r="O114" s="100"/>
      <c r="P114" s="423">
        <v>302</v>
      </c>
      <c r="Q114" s="423"/>
      <c r="R114" s="423">
        <v>295</v>
      </c>
      <c r="S114" s="423"/>
      <c r="T114" s="423">
        <v>294</v>
      </c>
      <c r="U114" s="100"/>
      <c r="V114" s="100">
        <v>300</v>
      </c>
      <c r="W114" s="100"/>
      <c r="X114" s="100">
        <v>296</v>
      </c>
      <c r="Y114" s="100"/>
      <c r="Z114" s="100">
        <v>317</v>
      </c>
      <c r="AA114" s="100"/>
      <c r="AB114" s="100">
        <v>320</v>
      </c>
      <c r="AC114" s="100"/>
      <c r="AD114" s="110"/>
    </row>
    <row r="115" spans="1:30" s="180" customFormat="1" ht="11.25" customHeight="1">
      <c r="A115" s="523"/>
      <c r="B115" s="181"/>
      <c r="C115" s="8"/>
      <c r="D115" s="8" t="s">
        <v>214</v>
      </c>
      <c r="E115" s="250"/>
      <c r="F115" s="110"/>
      <c r="G115" s="120" t="s">
        <v>117</v>
      </c>
      <c r="H115" s="269" t="s">
        <v>250</v>
      </c>
      <c r="I115" s="123"/>
      <c r="J115" s="124">
        <v>431</v>
      </c>
      <c r="K115" s="100"/>
      <c r="L115" s="100">
        <v>439</v>
      </c>
      <c r="M115" s="100"/>
      <c r="N115" s="100">
        <v>443</v>
      </c>
      <c r="O115" s="100"/>
      <c r="P115" s="423">
        <v>450</v>
      </c>
      <c r="Q115" s="423"/>
      <c r="R115" s="423">
        <v>482</v>
      </c>
      <c r="S115" s="423"/>
      <c r="T115" s="423">
        <v>437</v>
      </c>
      <c r="U115" s="100"/>
      <c r="V115" s="100">
        <v>447</v>
      </c>
      <c r="W115" s="100"/>
      <c r="X115" s="100">
        <v>456</v>
      </c>
      <c r="Y115" s="100"/>
      <c r="Z115" s="100">
        <v>449</v>
      </c>
      <c r="AA115" s="100"/>
      <c r="AB115" s="100">
        <v>435</v>
      </c>
      <c r="AC115" s="100"/>
      <c r="AD115" s="110"/>
    </row>
    <row r="116" spans="1:30" s="180" customFormat="1" ht="11.25" customHeight="1">
      <c r="A116" s="523"/>
      <c r="B116" s="181"/>
      <c r="C116" s="8"/>
      <c r="D116" s="8" t="s">
        <v>214</v>
      </c>
      <c r="E116" s="250"/>
      <c r="F116" s="110"/>
      <c r="G116" s="120" t="s">
        <v>118</v>
      </c>
      <c r="H116" s="269" t="s">
        <v>250</v>
      </c>
      <c r="I116" s="123"/>
      <c r="J116" s="124">
        <v>507</v>
      </c>
      <c r="K116" s="100"/>
      <c r="L116" s="100">
        <v>491</v>
      </c>
      <c r="M116" s="100"/>
      <c r="N116" s="100">
        <v>483</v>
      </c>
      <c r="O116" s="100"/>
      <c r="P116" s="423">
        <v>492</v>
      </c>
      <c r="Q116" s="423"/>
      <c r="R116" s="423">
        <v>497</v>
      </c>
      <c r="S116" s="423"/>
      <c r="T116" s="423">
        <v>484</v>
      </c>
      <c r="U116" s="100"/>
      <c r="V116" s="100">
        <v>509</v>
      </c>
      <c r="W116" s="100"/>
      <c r="X116" s="100">
        <v>506</v>
      </c>
      <c r="Y116" s="100"/>
      <c r="Z116" s="100">
        <v>516</v>
      </c>
      <c r="AA116" s="100"/>
      <c r="AB116" s="100">
        <v>510</v>
      </c>
      <c r="AC116" s="100"/>
      <c r="AD116" s="110"/>
    </row>
    <row r="117" spans="1:30" s="180" customFormat="1" ht="11.25" customHeight="1">
      <c r="A117" s="523"/>
      <c r="B117" s="181"/>
      <c r="C117" s="8"/>
      <c r="D117" s="8" t="s">
        <v>214</v>
      </c>
      <c r="E117" s="250"/>
      <c r="F117" s="110"/>
      <c r="G117" s="120" t="s">
        <v>119</v>
      </c>
      <c r="H117" s="269" t="s">
        <v>250</v>
      </c>
      <c r="I117" s="123"/>
      <c r="J117" s="124">
        <v>956</v>
      </c>
      <c r="K117" s="100"/>
      <c r="L117" s="100">
        <v>954</v>
      </c>
      <c r="M117" s="100"/>
      <c r="N117" s="100">
        <v>962</v>
      </c>
      <c r="O117" s="100"/>
      <c r="P117" s="423">
        <v>961</v>
      </c>
      <c r="Q117" s="423"/>
      <c r="R117" s="423">
        <v>944</v>
      </c>
      <c r="S117" s="423"/>
      <c r="T117" s="423">
        <v>927</v>
      </c>
      <c r="U117" s="100"/>
      <c r="V117" s="100">
        <v>925</v>
      </c>
      <c r="W117" s="100"/>
      <c r="X117" s="100">
        <v>931</v>
      </c>
      <c r="Y117" s="100"/>
      <c r="Z117" s="100">
        <v>902</v>
      </c>
      <c r="AA117" s="100"/>
      <c r="AB117" s="100">
        <v>914</v>
      </c>
      <c r="AC117" s="100"/>
      <c r="AD117" s="110"/>
    </row>
    <row r="118" spans="1:30" s="180" customFormat="1" ht="11.25" customHeight="1">
      <c r="A118" s="523"/>
      <c r="B118" s="181"/>
      <c r="C118" s="8"/>
      <c r="D118" s="8" t="s">
        <v>214</v>
      </c>
      <c r="E118" s="250"/>
      <c r="F118" s="110"/>
      <c r="G118" s="120" t="s">
        <v>120</v>
      </c>
      <c r="H118" s="269" t="s">
        <v>250</v>
      </c>
      <c r="I118" s="123"/>
      <c r="J118" s="124">
        <v>131</v>
      </c>
      <c r="K118" s="100"/>
      <c r="L118" s="100">
        <v>121</v>
      </c>
      <c r="M118" s="100"/>
      <c r="N118" s="100">
        <v>175</v>
      </c>
      <c r="O118" s="100"/>
      <c r="P118" s="423">
        <v>174</v>
      </c>
      <c r="Q118" s="423"/>
      <c r="R118" s="423">
        <v>171</v>
      </c>
      <c r="S118" s="423"/>
      <c r="T118" s="423">
        <v>166</v>
      </c>
      <c r="U118" s="100"/>
      <c r="V118" s="100">
        <v>161</v>
      </c>
      <c r="W118" s="100"/>
      <c r="X118" s="100">
        <v>168</v>
      </c>
      <c r="Y118" s="100"/>
      <c r="Z118" s="100">
        <v>153</v>
      </c>
      <c r="AA118" s="100"/>
      <c r="AB118" s="100">
        <v>154</v>
      </c>
      <c r="AC118" s="100"/>
      <c r="AD118" s="110"/>
    </row>
    <row r="119" spans="1:30" s="180" customFormat="1" ht="11.25" customHeight="1">
      <c r="A119" s="523"/>
      <c r="B119" s="181"/>
      <c r="C119" s="8"/>
      <c r="D119" s="8" t="s">
        <v>214</v>
      </c>
      <c r="E119" s="250"/>
      <c r="F119" s="110"/>
      <c r="G119" s="120" t="s">
        <v>121</v>
      </c>
      <c r="H119" s="269" t="s">
        <v>250</v>
      </c>
      <c r="I119" s="123"/>
      <c r="J119" s="124">
        <v>131</v>
      </c>
      <c r="K119" s="100"/>
      <c r="L119" s="100">
        <v>129</v>
      </c>
      <c r="M119" s="100"/>
      <c r="N119" s="100">
        <v>129</v>
      </c>
      <c r="O119" s="100"/>
      <c r="P119" s="423">
        <v>127</v>
      </c>
      <c r="Q119" s="423"/>
      <c r="R119" s="423">
        <v>122</v>
      </c>
      <c r="S119" s="423"/>
      <c r="T119" s="423">
        <v>121</v>
      </c>
      <c r="U119" s="100"/>
      <c r="V119" s="100">
        <v>120</v>
      </c>
      <c r="W119" s="100"/>
      <c r="X119" s="100">
        <v>116</v>
      </c>
      <c r="Y119" s="100"/>
      <c r="Z119" s="100">
        <v>115</v>
      </c>
      <c r="AA119" s="100"/>
      <c r="AB119" s="100">
        <v>111</v>
      </c>
      <c r="AC119" s="100"/>
      <c r="AD119" s="110"/>
    </row>
    <row r="120" spans="1:30" s="180" customFormat="1" ht="11.25" customHeight="1">
      <c r="A120" s="523"/>
      <c r="B120" s="181"/>
      <c r="C120" s="8"/>
      <c r="D120" s="8" t="s">
        <v>214</v>
      </c>
      <c r="E120" s="250"/>
      <c r="F120" s="110"/>
      <c r="G120" s="6" t="s">
        <v>122</v>
      </c>
      <c r="H120" s="320" t="s">
        <v>250</v>
      </c>
      <c r="I120" s="108"/>
      <c r="J120" s="109"/>
      <c r="K120" s="418"/>
      <c r="L120" s="418"/>
      <c r="M120" s="418"/>
      <c r="N120" s="418"/>
      <c r="O120" s="418"/>
      <c r="P120" s="411"/>
      <c r="Q120" s="418"/>
      <c r="R120" s="418"/>
      <c r="S120" s="418"/>
      <c r="T120" s="411"/>
      <c r="U120" s="418"/>
      <c r="V120" s="418"/>
      <c r="W120" s="418"/>
      <c r="X120" s="418"/>
      <c r="Y120" s="418"/>
      <c r="Z120" s="418"/>
      <c r="AA120" s="418"/>
      <c r="AB120" s="418"/>
      <c r="AC120" s="418"/>
      <c r="AD120" s="110"/>
    </row>
    <row r="121" spans="1:30" s="180" customFormat="1" ht="13.5" customHeight="1">
      <c r="A121" s="523"/>
      <c r="B121" s="181"/>
      <c r="C121" s="8"/>
      <c r="D121" s="64" t="s">
        <v>216</v>
      </c>
      <c r="E121" s="250"/>
      <c r="F121" s="337" t="s">
        <v>123</v>
      </c>
      <c r="G121" s="337" t="s">
        <v>313</v>
      </c>
      <c r="H121" s="338" t="s">
        <v>250</v>
      </c>
      <c r="I121" s="339"/>
      <c r="J121" s="340">
        <v>4040</v>
      </c>
      <c r="K121" s="421"/>
      <c r="L121" s="421">
        <v>3986</v>
      </c>
      <c r="M121" s="421"/>
      <c r="N121" s="421">
        <v>4064</v>
      </c>
      <c r="O121" s="417"/>
      <c r="P121" s="427">
        <v>4074</v>
      </c>
      <c r="Q121" s="427"/>
      <c r="R121" s="427">
        <v>4072</v>
      </c>
      <c r="S121" s="427"/>
      <c r="T121" s="427">
        <v>4017</v>
      </c>
      <c r="U121" s="417"/>
      <c r="V121" s="417">
        <v>4023</v>
      </c>
      <c r="W121" s="417"/>
      <c r="X121" s="417">
        <v>4047</v>
      </c>
      <c r="Y121" s="417"/>
      <c r="Z121" s="417">
        <v>4021</v>
      </c>
      <c r="AA121" s="417"/>
      <c r="AB121" s="417">
        <v>3991</v>
      </c>
      <c r="AC121" s="417"/>
      <c r="AD121" s="337" t="s">
        <v>123</v>
      </c>
    </row>
    <row r="122" spans="1:30" s="180" customFormat="1" ht="13.5" customHeight="1">
      <c r="A122" s="523"/>
      <c r="B122" s="181"/>
      <c r="C122" s="8"/>
      <c r="D122" s="8" t="s">
        <v>214</v>
      </c>
      <c r="E122" s="250"/>
      <c r="F122" s="120" t="s">
        <v>124</v>
      </c>
      <c r="G122" s="120" t="s">
        <v>125</v>
      </c>
      <c r="H122" s="269" t="s">
        <v>250</v>
      </c>
      <c r="I122" s="123"/>
      <c r="J122" s="124">
        <v>645</v>
      </c>
      <c r="K122" s="100"/>
      <c r="L122" s="100">
        <v>635</v>
      </c>
      <c r="M122" s="100"/>
      <c r="N122" s="100">
        <v>635</v>
      </c>
      <c r="O122" s="100"/>
      <c r="P122" s="423">
        <v>636</v>
      </c>
      <c r="Q122" s="423"/>
      <c r="R122" s="423">
        <v>629</v>
      </c>
      <c r="S122" s="423"/>
      <c r="T122" s="423">
        <v>623</v>
      </c>
      <c r="U122" s="100"/>
      <c r="V122" s="100">
        <v>613</v>
      </c>
      <c r="W122" s="100"/>
      <c r="X122" s="100">
        <v>594</v>
      </c>
      <c r="Y122" s="100"/>
      <c r="Z122" s="100">
        <v>595</v>
      </c>
      <c r="AA122" s="100"/>
      <c r="AB122" s="100">
        <v>577</v>
      </c>
      <c r="AC122" s="100"/>
      <c r="AD122" s="120" t="s">
        <v>124</v>
      </c>
    </row>
    <row r="123" spans="1:30" s="180" customFormat="1" ht="11.25" customHeight="1">
      <c r="A123" s="523"/>
      <c r="B123" s="181"/>
      <c r="C123" s="8"/>
      <c r="D123" s="8" t="s">
        <v>214</v>
      </c>
      <c r="E123" s="250"/>
      <c r="F123" s="110"/>
      <c r="G123" s="120" t="s">
        <v>126</v>
      </c>
      <c r="H123" s="269" t="s">
        <v>250</v>
      </c>
      <c r="I123" s="123"/>
      <c r="J123" s="124">
        <v>430</v>
      </c>
      <c r="K123" s="100"/>
      <c r="L123" s="100">
        <v>432</v>
      </c>
      <c r="M123" s="100"/>
      <c r="N123" s="100">
        <v>433</v>
      </c>
      <c r="O123" s="100"/>
      <c r="P123" s="423">
        <v>420</v>
      </c>
      <c r="Q123" s="423"/>
      <c r="R123" s="423">
        <v>419</v>
      </c>
      <c r="S123" s="423"/>
      <c r="T123" s="423">
        <v>409</v>
      </c>
      <c r="U123" s="100"/>
      <c r="V123" s="100">
        <v>400</v>
      </c>
      <c r="W123" s="100"/>
      <c r="X123" s="100">
        <v>383</v>
      </c>
      <c r="Y123" s="100"/>
      <c r="Z123" s="100">
        <v>382</v>
      </c>
      <c r="AA123" s="100"/>
      <c r="AB123" s="100">
        <v>365</v>
      </c>
      <c r="AC123" s="100"/>
      <c r="AD123" s="110"/>
    </row>
    <row r="124" spans="1:30" s="180" customFormat="1" ht="11.25" customHeight="1">
      <c r="A124" s="523"/>
      <c r="B124" s="181"/>
      <c r="C124" s="8"/>
      <c r="D124" s="8" t="s">
        <v>214</v>
      </c>
      <c r="E124" s="250"/>
      <c r="F124" s="110"/>
      <c r="G124" s="120" t="s">
        <v>127</v>
      </c>
      <c r="H124" s="269" t="s">
        <v>250</v>
      </c>
      <c r="I124" s="123"/>
      <c r="J124" s="124">
        <v>380</v>
      </c>
      <c r="K124" s="100"/>
      <c r="L124" s="100">
        <v>377</v>
      </c>
      <c r="M124" s="100"/>
      <c r="N124" s="100">
        <v>376</v>
      </c>
      <c r="O124" s="100"/>
      <c r="P124" s="423">
        <v>387</v>
      </c>
      <c r="Q124" s="423"/>
      <c r="R124" s="423">
        <v>391</v>
      </c>
      <c r="S124" s="423"/>
      <c r="T124" s="423">
        <v>388</v>
      </c>
      <c r="U124" s="100"/>
      <c r="V124" s="100">
        <v>381</v>
      </c>
      <c r="W124" s="100"/>
      <c r="X124" s="100">
        <v>368</v>
      </c>
      <c r="Y124" s="100"/>
      <c r="Z124" s="100">
        <v>383</v>
      </c>
      <c r="AA124" s="100"/>
      <c r="AB124" s="100">
        <v>382</v>
      </c>
      <c r="AC124" s="100"/>
      <c r="AD124" s="110"/>
    </row>
    <row r="125" spans="1:30" s="180" customFormat="1" ht="11.25" customHeight="1">
      <c r="A125" s="523"/>
      <c r="B125" s="181"/>
      <c r="C125" s="8"/>
      <c r="D125" s="8" t="s">
        <v>214</v>
      </c>
      <c r="E125" s="250"/>
      <c r="F125" s="110"/>
      <c r="G125" s="120" t="s">
        <v>128</v>
      </c>
      <c r="H125" s="269" t="s">
        <v>250</v>
      </c>
      <c r="I125" s="123"/>
      <c r="J125" s="124">
        <v>751</v>
      </c>
      <c r="K125" s="100"/>
      <c r="L125" s="100">
        <v>761</v>
      </c>
      <c r="M125" s="100"/>
      <c r="N125" s="100">
        <v>771</v>
      </c>
      <c r="O125" s="100"/>
      <c r="P125" s="423">
        <v>755</v>
      </c>
      <c r="Q125" s="423"/>
      <c r="R125" s="423">
        <v>755</v>
      </c>
      <c r="S125" s="423"/>
      <c r="T125" s="423">
        <v>757</v>
      </c>
      <c r="U125" s="100"/>
      <c r="V125" s="100">
        <v>750</v>
      </c>
      <c r="W125" s="100"/>
      <c r="X125" s="100">
        <v>759</v>
      </c>
      <c r="Y125" s="100"/>
      <c r="Z125" s="100">
        <v>750</v>
      </c>
      <c r="AA125" s="100"/>
      <c r="AB125" s="100">
        <v>741</v>
      </c>
      <c r="AC125" s="100"/>
      <c r="AD125" s="110"/>
    </row>
    <row r="126" spans="1:30" s="180" customFormat="1" ht="11.25" customHeight="1">
      <c r="A126" s="523"/>
      <c r="B126" s="181"/>
      <c r="C126" s="8"/>
      <c r="D126" s="8" t="s">
        <v>214</v>
      </c>
      <c r="E126" s="250"/>
      <c r="F126" s="110"/>
      <c r="G126" s="120" t="s">
        <v>129</v>
      </c>
      <c r="H126" s="269" t="s">
        <v>250</v>
      </c>
      <c r="I126" s="123"/>
      <c r="J126" s="124">
        <v>406</v>
      </c>
      <c r="K126" s="100"/>
      <c r="L126" s="100">
        <v>388</v>
      </c>
      <c r="M126" s="100"/>
      <c r="N126" s="100">
        <v>389</v>
      </c>
      <c r="O126" s="100"/>
      <c r="P126" s="423">
        <v>381</v>
      </c>
      <c r="Q126" s="423"/>
      <c r="R126" s="423">
        <v>372</v>
      </c>
      <c r="S126" s="423"/>
      <c r="T126" s="423">
        <v>371</v>
      </c>
      <c r="U126" s="100"/>
      <c r="V126" s="100">
        <v>358</v>
      </c>
      <c r="W126" s="100"/>
      <c r="X126" s="100">
        <v>356</v>
      </c>
      <c r="Y126" s="100"/>
      <c r="Z126" s="100">
        <v>350</v>
      </c>
      <c r="AA126" s="100"/>
      <c r="AB126" s="100">
        <v>341</v>
      </c>
      <c r="AC126" s="100"/>
      <c r="AD126" s="110"/>
    </row>
    <row r="127" spans="1:30" s="180" customFormat="1" ht="11.25" customHeight="1">
      <c r="A127" s="523"/>
      <c r="B127" s="181"/>
      <c r="C127" s="8"/>
      <c r="D127" s="8" t="s">
        <v>214</v>
      </c>
      <c r="E127" s="250"/>
      <c r="F127" s="110"/>
      <c r="G127" s="120" t="s">
        <v>130</v>
      </c>
      <c r="H127" s="269" t="s">
        <v>250</v>
      </c>
      <c r="I127" s="123"/>
      <c r="J127" s="124">
        <v>390</v>
      </c>
      <c r="K127" s="100"/>
      <c r="L127" s="100">
        <v>382</v>
      </c>
      <c r="M127" s="100"/>
      <c r="N127" s="100">
        <v>379</v>
      </c>
      <c r="O127" s="100"/>
      <c r="P127" s="423">
        <v>367</v>
      </c>
      <c r="Q127" s="423"/>
      <c r="R127" s="423">
        <v>362</v>
      </c>
      <c r="S127" s="423"/>
      <c r="T127" s="423">
        <v>356</v>
      </c>
      <c r="U127" s="100"/>
      <c r="V127" s="100">
        <v>354</v>
      </c>
      <c r="W127" s="100"/>
      <c r="X127" s="100">
        <v>339</v>
      </c>
      <c r="Y127" s="100"/>
      <c r="Z127" s="100">
        <v>336</v>
      </c>
      <c r="AA127" s="100"/>
      <c r="AB127" s="100">
        <v>338</v>
      </c>
      <c r="AC127" s="100"/>
      <c r="AD127" s="110"/>
    </row>
    <row r="128" spans="1:30" s="180" customFormat="1" ht="13.5" customHeight="1">
      <c r="A128" s="523"/>
      <c r="B128" s="181"/>
      <c r="C128" s="8"/>
      <c r="D128" s="64" t="s">
        <v>216</v>
      </c>
      <c r="E128" s="250"/>
      <c r="F128" s="337" t="s">
        <v>131</v>
      </c>
      <c r="G128" s="337" t="s">
        <v>314</v>
      </c>
      <c r="H128" s="338" t="s">
        <v>250</v>
      </c>
      <c r="I128" s="339"/>
      <c r="J128" s="340">
        <v>3002</v>
      </c>
      <c r="K128" s="421"/>
      <c r="L128" s="421">
        <v>2975</v>
      </c>
      <c r="M128" s="421"/>
      <c r="N128" s="421">
        <v>2983</v>
      </c>
      <c r="O128" s="417"/>
      <c r="P128" s="427">
        <v>2946</v>
      </c>
      <c r="Q128" s="427"/>
      <c r="R128" s="427">
        <v>2928</v>
      </c>
      <c r="S128" s="427"/>
      <c r="T128" s="427">
        <v>2904</v>
      </c>
      <c r="U128" s="417"/>
      <c r="V128" s="417">
        <v>2856</v>
      </c>
      <c r="W128" s="417"/>
      <c r="X128" s="417">
        <v>2799</v>
      </c>
      <c r="Y128" s="417"/>
      <c r="Z128" s="417">
        <v>2796</v>
      </c>
      <c r="AA128" s="417"/>
      <c r="AB128" s="417">
        <v>2744</v>
      </c>
      <c r="AC128" s="417"/>
      <c r="AD128" s="337" t="s">
        <v>131</v>
      </c>
    </row>
    <row r="129" spans="1:30" s="180" customFormat="1" ht="13.5" customHeight="1">
      <c r="A129" s="523"/>
      <c r="B129" s="181"/>
      <c r="C129" s="8"/>
      <c r="D129" s="8" t="s">
        <v>214</v>
      </c>
      <c r="E129" s="250"/>
      <c r="F129" s="120" t="s">
        <v>132</v>
      </c>
      <c r="G129" s="120" t="s">
        <v>133</v>
      </c>
      <c r="H129" s="269" t="s">
        <v>250</v>
      </c>
      <c r="I129" s="123"/>
      <c r="J129" s="124">
        <v>218</v>
      </c>
      <c r="K129" s="100"/>
      <c r="L129" s="100">
        <v>222</v>
      </c>
      <c r="M129" s="100"/>
      <c r="N129" s="100">
        <v>216</v>
      </c>
      <c r="O129" s="100"/>
      <c r="P129" s="423">
        <v>219</v>
      </c>
      <c r="Q129" s="423"/>
      <c r="R129" s="423">
        <v>217</v>
      </c>
      <c r="S129" s="423"/>
      <c r="T129" s="423">
        <v>212</v>
      </c>
      <c r="U129" s="100"/>
      <c r="V129" s="100">
        <v>206</v>
      </c>
      <c r="W129" s="100"/>
      <c r="X129" s="100">
        <v>192</v>
      </c>
      <c r="Y129" s="100"/>
      <c r="Z129" s="100">
        <v>195</v>
      </c>
      <c r="AA129" s="100"/>
      <c r="AB129" s="100">
        <v>180</v>
      </c>
      <c r="AC129" s="100"/>
      <c r="AD129" s="120" t="s">
        <v>132</v>
      </c>
    </row>
    <row r="130" spans="1:30" s="180" customFormat="1" ht="11.25" customHeight="1">
      <c r="A130" s="523"/>
      <c r="B130" s="181"/>
      <c r="C130" s="8"/>
      <c r="D130" s="8" t="s">
        <v>214</v>
      </c>
      <c r="E130" s="250"/>
      <c r="F130" s="110"/>
      <c r="G130" s="120" t="s">
        <v>134</v>
      </c>
      <c r="H130" s="269" t="s">
        <v>250</v>
      </c>
      <c r="I130" s="123"/>
      <c r="J130" s="124">
        <v>314</v>
      </c>
      <c r="K130" s="100"/>
      <c r="L130" s="100">
        <v>317</v>
      </c>
      <c r="M130" s="100"/>
      <c r="N130" s="100">
        <v>322</v>
      </c>
      <c r="O130" s="100"/>
      <c r="P130" s="423">
        <v>325</v>
      </c>
      <c r="Q130" s="423"/>
      <c r="R130" s="423">
        <v>317</v>
      </c>
      <c r="S130" s="423"/>
      <c r="T130" s="423">
        <v>306</v>
      </c>
      <c r="U130" s="100"/>
      <c r="V130" s="100">
        <v>295</v>
      </c>
      <c r="W130" s="100"/>
      <c r="X130" s="100">
        <v>295</v>
      </c>
      <c r="Y130" s="100"/>
      <c r="Z130" s="100">
        <v>292</v>
      </c>
      <c r="AA130" s="100"/>
      <c r="AB130" s="100">
        <v>290</v>
      </c>
      <c r="AC130" s="100"/>
      <c r="AD130" s="110"/>
    </row>
    <row r="131" spans="1:30" s="180" customFormat="1" ht="11.25" customHeight="1">
      <c r="A131" s="523"/>
      <c r="B131" s="181"/>
      <c r="C131" s="8"/>
      <c r="D131" s="8" t="s">
        <v>214</v>
      </c>
      <c r="E131" s="250"/>
      <c r="F131" s="110"/>
      <c r="G131" s="120" t="s">
        <v>135</v>
      </c>
      <c r="H131" s="269" t="s">
        <v>250</v>
      </c>
      <c r="I131" s="123"/>
      <c r="J131" s="124">
        <v>309</v>
      </c>
      <c r="K131" s="100"/>
      <c r="L131" s="100">
        <v>317</v>
      </c>
      <c r="M131" s="100"/>
      <c r="N131" s="100">
        <v>327</v>
      </c>
      <c r="O131" s="100"/>
      <c r="P131" s="423">
        <v>323</v>
      </c>
      <c r="Q131" s="423"/>
      <c r="R131" s="423">
        <v>314</v>
      </c>
      <c r="S131" s="423"/>
      <c r="T131" s="423">
        <v>305</v>
      </c>
      <c r="U131" s="100"/>
      <c r="V131" s="100">
        <v>307</v>
      </c>
      <c r="W131" s="100"/>
      <c r="X131" s="100">
        <v>304</v>
      </c>
      <c r="Y131" s="100"/>
      <c r="Z131" s="100">
        <v>305</v>
      </c>
      <c r="AA131" s="100"/>
      <c r="AB131" s="100">
        <v>306</v>
      </c>
      <c r="AC131" s="100"/>
      <c r="AD131" s="110"/>
    </row>
    <row r="132" spans="1:30" s="180" customFormat="1" ht="11.25" customHeight="1">
      <c r="A132" s="523"/>
      <c r="B132" s="181"/>
      <c r="C132" s="8"/>
      <c r="D132" s="8" t="s">
        <v>214</v>
      </c>
      <c r="E132" s="250"/>
      <c r="F132" s="110"/>
      <c r="G132" s="120" t="s">
        <v>136</v>
      </c>
      <c r="H132" s="269" t="s">
        <v>250</v>
      </c>
      <c r="I132" s="123"/>
      <c r="J132" s="124">
        <v>138</v>
      </c>
      <c r="K132" s="100"/>
      <c r="L132" s="100">
        <v>129</v>
      </c>
      <c r="M132" s="100"/>
      <c r="N132" s="100">
        <v>125</v>
      </c>
      <c r="O132" s="100"/>
      <c r="P132" s="423">
        <v>120</v>
      </c>
      <c r="Q132" s="423"/>
      <c r="R132" s="423">
        <v>107</v>
      </c>
      <c r="S132" s="423"/>
      <c r="T132" s="423">
        <v>108</v>
      </c>
      <c r="U132" s="100"/>
      <c r="V132" s="100">
        <v>105</v>
      </c>
      <c r="W132" s="100"/>
      <c r="X132" s="100">
        <v>100</v>
      </c>
      <c r="Y132" s="100"/>
      <c r="Z132" s="100">
        <v>97</v>
      </c>
      <c r="AA132" s="100"/>
      <c r="AB132" s="100">
        <v>102</v>
      </c>
      <c r="AC132" s="100"/>
      <c r="AD132" s="110"/>
    </row>
    <row r="133" spans="1:30" s="180" customFormat="1" ht="11.25" customHeight="1">
      <c r="A133" s="523"/>
      <c r="B133" s="181"/>
      <c r="C133" s="8"/>
      <c r="D133" s="8" t="s">
        <v>214</v>
      </c>
      <c r="E133" s="250"/>
      <c r="F133" s="110"/>
      <c r="G133" s="120" t="s">
        <v>137</v>
      </c>
      <c r="H133" s="269" t="s">
        <v>250</v>
      </c>
      <c r="I133" s="123"/>
      <c r="J133" s="124">
        <v>169</v>
      </c>
      <c r="K133" s="100"/>
      <c r="L133" s="100">
        <v>174</v>
      </c>
      <c r="M133" s="100"/>
      <c r="N133" s="100">
        <v>167</v>
      </c>
      <c r="O133" s="100"/>
      <c r="P133" s="423">
        <v>161</v>
      </c>
      <c r="Q133" s="423"/>
      <c r="R133" s="423">
        <v>161</v>
      </c>
      <c r="S133" s="423"/>
      <c r="T133" s="423">
        <v>155</v>
      </c>
      <c r="U133" s="100"/>
      <c r="V133" s="100">
        <v>159</v>
      </c>
      <c r="W133" s="100"/>
      <c r="X133" s="100">
        <v>153</v>
      </c>
      <c r="Y133" s="100"/>
      <c r="Z133" s="100">
        <v>152</v>
      </c>
      <c r="AA133" s="100"/>
      <c r="AB133" s="100">
        <v>153</v>
      </c>
      <c r="AC133" s="100"/>
      <c r="AD133" s="110"/>
    </row>
    <row r="134" spans="1:30" s="180" customFormat="1" ht="11.25" customHeight="1">
      <c r="A134" s="523"/>
      <c r="B134" s="181"/>
      <c r="C134" s="8"/>
      <c r="D134" s="8" t="s">
        <v>214</v>
      </c>
      <c r="E134" s="250"/>
      <c r="F134" s="110"/>
      <c r="G134" s="120" t="s">
        <v>138</v>
      </c>
      <c r="H134" s="269" t="s">
        <v>250</v>
      </c>
      <c r="I134" s="123"/>
      <c r="J134" s="124">
        <v>482</v>
      </c>
      <c r="K134" s="100"/>
      <c r="L134" s="100">
        <v>468</v>
      </c>
      <c r="M134" s="100"/>
      <c r="N134" s="100">
        <v>460</v>
      </c>
      <c r="O134" s="100"/>
      <c r="P134" s="423">
        <v>448</v>
      </c>
      <c r="Q134" s="423"/>
      <c r="R134" s="423">
        <v>451</v>
      </c>
      <c r="S134" s="423"/>
      <c r="T134" s="423">
        <v>456</v>
      </c>
      <c r="U134" s="100"/>
      <c r="V134" s="100">
        <v>443</v>
      </c>
      <c r="W134" s="100"/>
      <c r="X134" s="100">
        <v>442</v>
      </c>
      <c r="Y134" s="100"/>
      <c r="Z134" s="100">
        <v>432</v>
      </c>
      <c r="AA134" s="100"/>
      <c r="AB134" s="100">
        <v>420</v>
      </c>
      <c r="AC134" s="100"/>
      <c r="AD134" s="110"/>
    </row>
    <row r="135" spans="1:30" s="180" customFormat="1" ht="11.25" customHeight="1">
      <c r="A135" s="523"/>
      <c r="B135" s="181"/>
      <c r="C135" s="8"/>
      <c r="D135" s="8" t="s">
        <v>214</v>
      </c>
      <c r="E135" s="250"/>
      <c r="F135" s="110"/>
      <c r="G135" s="120" t="s">
        <v>139</v>
      </c>
      <c r="H135" s="269" t="s">
        <v>250</v>
      </c>
      <c r="I135" s="123"/>
      <c r="J135" s="124">
        <v>477</v>
      </c>
      <c r="K135" s="100"/>
      <c r="L135" s="100">
        <v>471</v>
      </c>
      <c r="M135" s="100"/>
      <c r="N135" s="100">
        <v>466</v>
      </c>
      <c r="O135" s="100"/>
      <c r="P135" s="423">
        <v>468</v>
      </c>
      <c r="Q135" s="423"/>
      <c r="R135" s="423">
        <v>449</v>
      </c>
      <c r="S135" s="423"/>
      <c r="T135" s="423">
        <v>444</v>
      </c>
      <c r="U135" s="100"/>
      <c r="V135" s="100">
        <v>431</v>
      </c>
      <c r="W135" s="100"/>
      <c r="X135" s="100">
        <v>429</v>
      </c>
      <c r="Y135" s="100"/>
      <c r="Z135" s="100">
        <v>409</v>
      </c>
      <c r="AA135" s="100"/>
      <c r="AB135" s="100">
        <v>401</v>
      </c>
      <c r="AC135" s="100"/>
      <c r="AD135" s="110"/>
    </row>
    <row r="136" spans="1:30" s="180" customFormat="1" ht="11.25" customHeight="1">
      <c r="A136" s="523"/>
      <c r="B136" s="181"/>
      <c r="C136" s="8"/>
      <c r="D136" s="8" t="s">
        <v>214</v>
      </c>
      <c r="E136" s="250"/>
      <c r="F136" s="110"/>
      <c r="G136" s="120" t="s">
        <v>140</v>
      </c>
      <c r="H136" s="269" t="s">
        <v>250</v>
      </c>
      <c r="I136" s="123"/>
      <c r="J136" s="124">
        <v>403</v>
      </c>
      <c r="K136" s="100"/>
      <c r="L136" s="100">
        <v>397</v>
      </c>
      <c r="M136" s="100"/>
      <c r="N136" s="100">
        <v>393</v>
      </c>
      <c r="O136" s="100"/>
      <c r="P136" s="423">
        <v>390</v>
      </c>
      <c r="Q136" s="423"/>
      <c r="R136" s="423">
        <v>384</v>
      </c>
      <c r="S136" s="423"/>
      <c r="T136" s="423">
        <v>383</v>
      </c>
      <c r="U136" s="100"/>
      <c r="V136" s="100">
        <v>371</v>
      </c>
      <c r="W136" s="100"/>
      <c r="X136" s="100">
        <v>371</v>
      </c>
      <c r="Y136" s="100"/>
      <c r="Z136" s="100">
        <v>363</v>
      </c>
      <c r="AA136" s="100"/>
      <c r="AB136" s="100">
        <v>357</v>
      </c>
      <c r="AC136" s="100"/>
      <c r="AD136" s="110"/>
    </row>
    <row r="137" spans="1:30" s="180" customFormat="1" ht="11.25" customHeight="1">
      <c r="A137" s="523"/>
      <c r="B137" s="181"/>
      <c r="C137" s="8"/>
      <c r="D137" s="8" t="s">
        <v>214</v>
      </c>
      <c r="E137" s="250"/>
      <c r="F137" s="110"/>
      <c r="G137" s="120" t="s">
        <v>141</v>
      </c>
      <c r="H137" s="269" t="s">
        <v>250</v>
      </c>
      <c r="I137" s="123"/>
      <c r="J137" s="124">
        <v>172</v>
      </c>
      <c r="K137" s="100"/>
      <c r="L137" s="100">
        <v>168</v>
      </c>
      <c r="M137" s="100"/>
      <c r="N137" s="100">
        <v>163</v>
      </c>
      <c r="O137" s="100"/>
      <c r="P137" s="423">
        <v>162</v>
      </c>
      <c r="Q137" s="423"/>
      <c r="R137" s="423">
        <v>151</v>
      </c>
      <c r="S137" s="423"/>
      <c r="T137" s="423">
        <v>141</v>
      </c>
      <c r="U137" s="100"/>
      <c r="V137" s="100">
        <v>143</v>
      </c>
      <c r="W137" s="100"/>
      <c r="X137" s="100">
        <v>136</v>
      </c>
      <c r="Y137" s="100"/>
      <c r="Z137" s="100">
        <v>133</v>
      </c>
      <c r="AA137" s="100"/>
      <c r="AB137" s="100">
        <v>128</v>
      </c>
      <c r="AC137" s="100"/>
      <c r="AD137" s="110"/>
    </row>
    <row r="138" spans="1:30" s="180" customFormat="1" ht="13.5" customHeight="1">
      <c r="A138" s="523"/>
      <c r="B138" s="181"/>
      <c r="C138" s="8"/>
      <c r="D138" s="64" t="s">
        <v>216</v>
      </c>
      <c r="E138" s="250"/>
      <c r="F138" s="337" t="s">
        <v>142</v>
      </c>
      <c r="G138" s="337" t="s">
        <v>315</v>
      </c>
      <c r="H138" s="338" t="s">
        <v>250</v>
      </c>
      <c r="I138" s="339"/>
      <c r="J138" s="340">
        <v>2682</v>
      </c>
      <c r="K138" s="421"/>
      <c r="L138" s="421">
        <v>2663</v>
      </c>
      <c r="M138" s="421"/>
      <c r="N138" s="421">
        <v>2639</v>
      </c>
      <c r="O138" s="417"/>
      <c r="P138" s="427">
        <v>2616</v>
      </c>
      <c r="Q138" s="427"/>
      <c r="R138" s="427">
        <v>2551</v>
      </c>
      <c r="S138" s="427"/>
      <c r="T138" s="427">
        <v>2510</v>
      </c>
      <c r="U138" s="417"/>
      <c r="V138" s="417">
        <v>2460</v>
      </c>
      <c r="W138" s="417"/>
      <c r="X138" s="417">
        <v>2422</v>
      </c>
      <c r="Y138" s="417"/>
      <c r="Z138" s="417">
        <v>2378</v>
      </c>
      <c r="AA138" s="417"/>
      <c r="AB138" s="417">
        <v>2337</v>
      </c>
      <c r="AC138" s="417"/>
      <c r="AD138" s="337" t="s">
        <v>142</v>
      </c>
    </row>
    <row r="139" spans="1:30" s="180" customFormat="1" ht="13.5" customHeight="1">
      <c r="A139" s="523"/>
      <c r="B139" s="181"/>
      <c r="C139" s="8"/>
      <c r="D139" s="8" t="s">
        <v>214</v>
      </c>
      <c r="E139" s="250"/>
      <c r="F139" s="120" t="s">
        <v>143</v>
      </c>
      <c r="G139" s="120" t="s">
        <v>144</v>
      </c>
      <c r="H139" s="269" t="s">
        <v>250</v>
      </c>
      <c r="I139" s="123"/>
      <c r="J139" s="124">
        <v>662</v>
      </c>
      <c r="K139" s="100"/>
      <c r="L139" s="100">
        <v>670</v>
      </c>
      <c r="M139" s="100"/>
      <c r="N139" s="100">
        <v>744</v>
      </c>
      <c r="O139" s="100"/>
      <c r="P139" s="423">
        <v>770</v>
      </c>
      <c r="Q139" s="423"/>
      <c r="R139" s="423">
        <v>776</v>
      </c>
      <c r="S139" s="423"/>
      <c r="T139" s="423">
        <v>782</v>
      </c>
      <c r="U139" s="100"/>
      <c r="V139" s="100">
        <v>765</v>
      </c>
      <c r="W139" s="100"/>
      <c r="X139" s="100">
        <v>761</v>
      </c>
      <c r="Y139" s="100"/>
      <c r="Z139" s="100">
        <v>769</v>
      </c>
      <c r="AA139" s="100"/>
      <c r="AB139" s="100">
        <v>756</v>
      </c>
      <c r="AC139" s="100"/>
      <c r="AD139" s="120" t="s">
        <v>143</v>
      </c>
    </row>
    <row r="140" spans="1:30" s="180" customFormat="1" ht="11.25" customHeight="1">
      <c r="A140" s="523"/>
      <c r="B140" s="181"/>
      <c r="C140" s="8"/>
      <c r="D140" s="8" t="s">
        <v>214</v>
      </c>
      <c r="E140" s="250"/>
      <c r="F140" s="110"/>
      <c r="G140" s="120" t="s">
        <v>145</v>
      </c>
      <c r="H140" s="269" t="s">
        <v>250</v>
      </c>
      <c r="I140" s="123"/>
      <c r="J140" s="124">
        <v>234</v>
      </c>
      <c r="K140" s="100"/>
      <c r="L140" s="100">
        <v>341</v>
      </c>
      <c r="M140" s="100"/>
      <c r="N140" s="100">
        <v>413</v>
      </c>
      <c r="O140" s="100"/>
      <c r="P140" s="423">
        <v>440</v>
      </c>
      <c r="Q140" s="423"/>
      <c r="R140" s="423">
        <v>471</v>
      </c>
      <c r="S140" s="423"/>
      <c r="T140" s="423">
        <v>493</v>
      </c>
      <c r="U140" s="100"/>
      <c r="V140" s="100">
        <v>504</v>
      </c>
      <c r="W140" s="100"/>
      <c r="X140" s="100">
        <v>516</v>
      </c>
      <c r="Y140" s="100"/>
      <c r="Z140" s="100">
        <v>532</v>
      </c>
      <c r="AA140" s="100"/>
      <c r="AB140" s="100">
        <v>538</v>
      </c>
      <c r="AC140" s="100"/>
      <c r="AD140" s="110"/>
    </row>
    <row r="141" spans="1:30" s="180" customFormat="1" ht="11.25" customHeight="1">
      <c r="A141" s="523"/>
      <c r="B141" s="181"/>
      <c r="C141" s="8"/>
      <c r="D141" s="8" t="s">
        <v>214</v>
      </c>
      <c r="E141" s="250"/>
      <c r="F141" s="110"/>
      <c r="G141" s="120" t="s">
        <v>146</v>
      </c>
      <c r="H141" s="269" t="s">
        <v>250</v>
      </c>
      <c r="I141" s="123"/>
      <c r="J141" s="124">
        <v>1386</v>
      </c>
      <c r="K141" s="100"/>
      <c r="L141" s="100">
        <v>1383</v>
      </c>
      <c r="M141" s="100"/>
      <c r="N141" s="100">
        <v>1390</v>
      </c>
      <c r="O141" s="100"/>
      <c r="P141" s="423">
        <v>1368</v>
      </c>
      <c r="Q141" s="423"/>
      <c r="R141" s="423">
        <v>1352</v>
      </c>
      <c r="S141" s="423"/>
      <c r="T141" s="423">
        <v>1354</v>
      </c>
      <c r="U141" s="100"/>
      <c r="V141" s="100">
        <v>1335</v>
      </c>
      <c r="W141" s="100"/>
      <c r="X141" s="100">
        <v>1334</v>
      </c>
      <c r="Y141" s="100"/>
      <c r="Z141" s="100">
        <v>1344</v>
      </c>
      <c r="AA141" s="100"/>
      <c r="AB141" s="100">
        <v>1339</v>
      </c>
      <c r="AC141" s="100"/>
      <c r="AD141" s="110"/>
    </row>
    <row r="142" spans="1:30" s="180" customFormat="1" ht="11.25" customHeight="1">
      <c r="A142" s="523"/>
      <c r="B142" s="181"/>
      <c r="C142" s="8"/>
      <c r="D142" s="8" t="s">
        <v>214</v>
      </c>
      <c r="E142" s="250"/>
      <c r="F142" s="110"/>
      <c r="G142" s="120" t="s">
        <v>147</v>
      </c>
      <c r="H142" s="269" t="s">
        <v>250</v>
      </c>
      <c r="I142" s="123"/>
      <c r="J142" s="124">
        <v>384</v>
      </c>
      <c r="K142" s="100"/>
      <c r="L142" s="100">
        <v>372</v>
      </c>
      <c r="M142" s="100"/>
      <c r="N142" s="100">
        <v>358</v>
      </c>
      <c r="O142" s="100"/>
      <c r="P142" s="423">
        <v>355</v>
      </c>
      <c r="Q142" s="423"/>
      <c r="R142" s="423">
        <v>356</v>
      </c>
      <c r="S142" s="423"/>
      <c r="T142" s="423">
        <v>365</v>
      </c>
      <c r="U142" s="100"/>
      <c r="V142" s="100">
        <v>388</v>
      </c>
      <c r="W142" s="100"/>
      <c r="X142" s="100">
        <v>388</v>
      </c>
      <c r="Y142" s="100"/>
      <c r="Z142" s="100">
        <v>385</v>
      </c>
      <c r="AA142" s="100"/>
      <c r="AB142" s="100">
        <v>379</v>
      </c>
      <c r="AC142" s="100"/>
      <c r="AD142" s="110"/>
    </row>
    <row r="143" spans="1:30" s="180" customFormat="1" ht="11.25" customHeight="1">
      <c r="A143" s="523"/>
      <c r="B143" s="181"/>
      <c r="C143" s="8"/>
      <c r="D143" s="8" t="s">
        <v>214</v>
      </c>
      <c r="E143" s="250"/>
      <c r="F143" s="110"/>
      <c r="G143" s="120" t="s">
        <v>148</v>
      </c>
      <c r="H143" s="269" t="s">
        <v>250</v>
      </c>
      <c r="I143" s="123"/>
      <c r="J143" s="124">
        <v>157</v>
      </c>
      <c r="K143" s="100"/>
      <c r="L143" s="100">
        <v>150</v>
      </c>
      <c r="M143" s="100"/>
      <c r="N143" s="100">
        <v>141</v>
      </c>
      <c r="O143" s="100"/>
      <c r="P143" s="423">
        <v>143</v>
      </c>
      <c r="Q143" s="423"/>
      <c r="R143" s="423">
        <v>144</v>
      </c>
      <c r="S143" s="423"/>
      <c r="T143" s="423">
        <v>139</v>
      </c>
      <c r="U143" s="100"/>
      <c r="V143" s="100">
        <v>129</v>
      </c>
      <c r="W143" s="100"/>
      <c r="X143" s="100">
        <v>118</v>
      </c>
      <c r="Y143" s="100"/>
      <c r="Z143" s="100">
        <v>112</v>
      </c>
      <c r="AA143" s="100"/>
      <c r="AB143" s="100">
        <v>108</v>
      </c>
      <c r="AC143" s="100"/>
      <c r="AD143" s="110"/>
    </row>
    <row r="144" spans="1:30" s="180" customFormat="1" ht="11.25" customHeight="1">
      <c r="A144" s="523"/>
      <c r="B144" s="181"/>
      <c r="C144" s="8"/>
      <c r="D144" s="8" t="s">
        <v>214</v>
      </c>
      <c r="E144" s="250"/>
      <c r="F144" s="110"/>
      <c r="G144" s="120" t="s">
        <v>149</v>
      </c>
      <c r="H144" s="269" t="s">
        <v>250</v>
      </c>
      <c r="I144" s="123"/>
      <c r="J144" s="124">
        <v>245</v>
      </c>
      <c r="K144" s="100"/>
      <c r="L144" s="100">
        <v>256</v>
      </c>
      <c r="M144" s="100"/>
      <c r="N144" s="100">
        <v>264</v>
      </c>
      <c r="O144" s="100"/>
      <c r="P144" s="423">
        <v>257</v>
      </c>
      <c r="Q144" s="423"/>
      <c r="R144" s="423">
        <v>271</v>
      </c>
      <c r="S144" s="423"/>
      <c r="T144" s="423">
        <v>269</v>
      </c>
      <c r="U144" s="100"/>
      <c r="V144" s="100">
        <v>265</v>
      </c>
      <c r="W144" s="100"/>
      <c r="X144" s="100">
        <v>267</v>
      </c>
      <c r="Y144" s="100"/>
      <c r="Z144" s="100">
        <v>270</v>
      </c>
      <c r="AA144" s="100"/>
      <c r="AB144" s="100">
        <v>263</v>
      </c>
      <c r="AC144" s="100"/>
      <c r="AD144" s="110"/>
    </row>
    <row r="145" spans="1:30" s="180" customFormat="1" ht="11.25" customHeight="1">
      <c r="A145" s="523"/>
      <c r="B145" s="181"/>
      <c r="C145" s="8"/>
      <c r="D145" s="8" t="s">
        <v>214</v>
      </c>
      <c r="E145" s="250"/>
      <c r="F145" s="110"/>
      <c r="G145" s="120" t="s">
        <v>150</v>
      </c>
      <c r="H145" s="269" t="s">
        <v>250</v>
      </c>
      <c r="I145" s="123"/>
      <c r="J145" s="124">
        <v>430</v>
      </c>
      <c r="K145" s="100"/>
      <c r="L145" s="100">
        <v>440</v>
      </c>
      <c r="M145" s="100"/>
      <c r="N145" s="100">
        <v>436</v>
      </c>
      <c r="O145" s="100"/>
      <c r="P145" s="423">
        <v>448</v>
      </c>
      <c r="Q145" s="423"/>
      <c r="R145" s="423">
        <v>436</v>
      </c>
      <c r="S145" s="423"/>
      <c r="T145" s="423">
        <v>435</v>
      </c>
      <c r="U145" s="100"/>
      <c r="V145" s="100">
        <v>419</v>
      </c>
      <c r="W145" s="100"/>
      <c r="X145" s="100">
        <v>433</v>
      </c>
      <c r="Y145" s="100"/>
      <c r="Z145" s="100">
        <v>433</v>
      </c>
      <c r="AA145" s="100"/>
      <c r="AB145" s="100">
        <v>433</v>
      </c>
      <c r="AC145" s="100"/>
      <c r="AD145" s="110"/>
    </row>
    <row r="146" spans="1:30" s="180" customFormat="1" ht="13.5" customHeight="1">
      <c r="A146" s="523"/>
      <c r="B146" s="181"/>
      <c r="C146" s="8"/>
      <c r="D146" s="64" t="s">
        <v>216</v>
      </c>
      <c r="E146" s="250"/>
      <c r="F146" s="337" t="s">
        <v>151</v>
      </c>
      <c r="G146" s="337" t="s">
        <v>316</v>
      </c>
      <c r="H146" s="338" t="s">
        <v>250</v>
      </c>
      <c r="I146" s="339"/>
      <c r="J146" s="340">
        <v>3498</v>
      </c>
      <c r="K146" s="421"/>
      <c r="L146" s="421">
        <v>3612</v>
      </c>
      <c r="M146" s="421"/>
      <c r="N146" s="421">
        <v>3746</v>
      </c>
      <c r="O146" s="417"/>
      <c r="P146" s="427">
        <v>3781</v>
      </c>
      <c r="Q146" s="427"/>
      <c r="R146" s="427">
        <v>3806</v>
      </c>
      <c r="S146" s="427"/>
      <c r="T146" s="427">
        <v>3837</v>
      </c>
      <c r="U146" s="417"/>
      <c r="V146" s="417">
        <v>3805</v>
      </c>
      <c r="W146" s="417"/>
      <c r="X146" s="417">
        <v>3817</v>
      </c>
      <c r="Y146" s="417"/>
      <c r="Z146" s="417">
        <v>3845</v>
      </c>
      <c r="AA146" s="417"/>
      <c r="AB146" s="417">
        <v>3816</v>
      </c>
      <c r="AC146" s="417"/>
      <c r="AD146" s="337" t="s">
        <v>151</v>
      </c>
    </row>
    <row r="147" spans="1:30" s="180" customFormat="1" ht="13.5" customHeight="1">
      <c r="A147" s="523"/>
      <c r="B147" s="181"/>
      <c r="C147" s="8"/>
      <c r="D147" s="8" t="s">
        <v>214</v>
      </c>
      <c r="E147" s="250"/>
      <c r="F147" s="120" t="s">
        <v>152</v>
      </c>
      <c r="G147" s="120" t="s">
        <v>153</v>
      </c>
      <c r="H147" s="269" t="s">
        <v>250</v>
      </c>
      <c r="I147" s="123"/>
      <c r="J147" s="124">
        <v>665</v>
      </c>
      <c r="K147" s="100"/>
      <c r="L147" s="100">
        <v>674</v>
      </c>
      <c r="M147" s="100"/>
      <c r="N147" s="100">
        <v>696</v>
      </c>
      <c r="O147" s="100"/>
      <c r="P147" s="423">
        <v>705</v>
      </c>
      <c r="Q147" s="423"/>
      <c r="R147" s="423">
        <v>724</v>
      </c>
      <c r="S147" s="423"/>
      <c r="T147" s="423">
        <v>741</v>
      </c>
      <c r="U147" s="100"/>
      <c r="V147" s="100">
        <v>731</v>
      </c>
      <c r="W147" s="100"/>
      <c r="X147" s="100">
        <v>729</v>
      </c>
      <c r="Y147" s="100"/>
      <c r="Z147" s="100">
        <v>726</v>
      </c>
      <c r="AA147" s="100"/>
      <c r="AB147" s="100">
        <v>723</v>
      </c>
      <c r="AC147" s="100"/>
      <c r="AD147" s="120" t="s">
        <v>152</v>
      </c>
    </row>
    <row r="148" spans="1:30" s="180" customFormat="1" ht="11.25" customHeight="1">
      <c r="A148" s="523"/>
      <c r="B148" s="181"/>
      <c r="C148" s="8"/>
      <c r="D148" s="8" t="s">
        <v>214</v>
      </c>
      <c r="E148" s="250"/>
      <c r="F148" s="110"/>
      <c r="G148" s="120" t="s">
        <v>154</v>
      </c>
      <c r="H148" s="269" t="s">
        <v>250</v>
      </c>
      <c r="I148" s="123"/>
      <c r="J148" s="124">
        <v>1154</v>
      </c>
      <c r="K148" s="100"/>
      <c r="L148" s="100">
        <v>1139</v>
      </c>
      <c r="M148" s="100"/>
      <c r="N148" s="100">
        <v>1162</v>
      </c>
      <c r="O148" s="100"/>
      <c r="P148" s="423">
        <v>1200</v>
      </c>
      <c r="Q148" s="423"/>
      <c r="R148" s="423">
        <v>1136</v>
      </c>
      <c r="S148" s="423"/>
      <c r="T148" s="423">
        <v>1128</v>
      </c>
      <c r="U148" s="100"/>
      <c r="V148" s="100">
        <v>1146</v>
      </c>
      <c r="W148" s="100"/>
      <c r="X148" s="100">
        <v>1169</v>
      </c>
      <c r="Y148" s="100"/>
      <c r="Z148" s="100">
        <v>1186</v>
      </c>
      <c r="AA148" s="100"/>
      <c r="AB148" s="100">
        <v>1192</v>
      </c>
      <c r="AC148" s="100"/>
      <c r="AD148" s="110"/>
    </row>
    <row r="149" spans="1:30" s="180" customFormat="1" ht="11.25" customHeight="1">
      <c r="A149" s="523"/>
      <c r="B149" s="181"/>
      <c r="C149" s="8"/>
      <c r="D149" s="8" t="s">
        <v>214</v>
      </c>
      <c r="E149" s="250"/>
      <c r="F149" s="110"/>
      <c r="G149" s="120" t="s">
        <v>155</v>
      </c>
      <c r="H149" s="269" t="s">
        <v>250</v>
      </c>
      <c r="I149" s="123"/>
      <c r="J149" s="124">
        <v>578</v>
      </c>
      <c r="K149" s="100"/>
      <c r="L149" s="100">
        <v>624</v>
      </c>
      <c r="M149" s="100"/>
      <c r="N149" s="100">
        <v>618</v>
      </c>
      <c r="O149" s="100"/>
      <c r="P149" s="423">
        <v>628</v>
      </c>
      <c r="Q149" s="423"/>
      <c r="R149" s="423">
        <v>621</v>
      </c>
      <c r="S149" s="423"/>
      <c r="T149" s="423">
        <v>625</v>
      </c>
      <c r="U149" s="100"/>
      <c r="V149" s="100">
        <v>631</v>
      </c>
      <c r="W149" s="100"/>
      <c r="X149" s="100">
        <v>637</v>
      </c>
      <c r="Y149" s="100"/>
      <c r="Z149" s="100">
        <v>622</v>
      </c>
      <c r="AA149" s="100"/>
      <c r="AB149" s="100">
        <v>617</v>
      </c>
      <c r="AC149" s="100"/>
      <c r="AD149" s="110"/>
    </row>
    <row r="150" spans="1:30" s="180" customFormat="1" ht="13.5" customHeight="1">
      <c r="A150" s="523"/>
      <c r="B150" s="181"/>
      <c r="C150" s="8"/>
      <c r="D150" s="64" t="s">
        <v>216</v>
      </c>
      <c r="E150" s="250"/>
      <c r="F150" s="337" t="s">
        <v>156</v>
      </c>
      <c r="G150" s="337" t="s">
        <v>317</v>
      </c>
      <c r="H150" s="338" t="s">
        <v>250</v>
      </c>
      <c r="I150" s="339"/>
      <c r="J150" s="340">
        <v>2397</v>
      </c>
      <c r="K150" s="421"/>
      <c r="L150" s="421">
        <v>2437</v>
      </c>
      <c r="M150" s="421"/>
      <c r="N150" s="421">
        <v>2476</v>
      </c>
      <c r="O150" s="417"/>
      <c r="P150" s="427">
        <v>2533</v>
      </c>
      <c r="Q150" s="427"/>
      <c r="R150" s="427">
        <v>2481</v>
      </c>
      <c r="S150" s="427"/>
      <c r="T150" s="427">
        <v>2494</v>
      </c>
      <c r="U150" s="417"/>
      <c r="V150" s="417">
        <v>2508</v>
      </c>
      <c r="W150" s="417"/>
      <c r="X150" s="417">
        <v>2535</v>
      </c>
      <c r="Y150" s="417"/>
      <c r="Z150" s="417">
        <v>2534</v>
      </c>
      <c r="AA150" s="417"/>
      <c r="AB150" s="417">
        <v>2532</v>
      </c>
      <c r="AC150" s="417"/>
      <c r="AD150" s="337" t="s">
        <v>156</v>
      </c>
    </row>
    <row r="151" spans="1:30" s="180" customFormat="1" ht="13.5" customHeight="1">
      <c r="A151" s="523"/>
      <c r="B151" s="181"/>
      <c r="C151" s="8"/>
      <c r="D151" s="8" t="s">
        <v>214</v>
      </c>
      <c r="E151" s="250"/>
      <c r="F151" s="120" t="s">
        <v>157</v>
      </c>
      <c r="G151" s="120" t="s">
        <v>158</v>
      </c>
      <c r="H151" s="269" t="s">
        <v>250</v>
      </c>
      <c r="I151" s="123"/>
      <c r="J151" s="124">
        <v>2356</v>
      </c>
      <c r="K151" s="100"/>
      <c r="L151" s="100">
        <v>2426</v>
      </c>
      <c r="M151" s="100"/>
      <c r="N151" s="100">
        <v>2506</v>
      </c>
      <c r="O151" s="100"/>
      <c r="P151" s="423">
        <v>2583</v>
      </c>
      <c r="Q151" s="423"/>
      <c r="R151" s="423">
        <v>2624</v>
      </c>
      <c r="S151" s="423"/>
      <c r="T151" s="423">
        <v>2673</v>
      </c>
      <c r="U151" s="100"/>
      <c r="V151" s="100">
        <v>2715</v>
      </c>
      <c r="W151" s="100"/>
      <c r="X151" s="100">
        <v>2748</v>
      </c>
      <c r="Y151" s="100"/>
      <c r="Z151" s="100">
        <v>2761</v>
      </c>
      <c r="AA151" s="100"/>
      <c r="AB151" s="100">
        <v>2747</v>
      </c>
      <c r="AC151" s="100"/>
      <c r="AD151" s="120" t="s">
        <v>157</v>
      </c>
    </row>
    <row r="152" spans="1:30" s="180" customFormat="1" ht="11.25" customHeight="1">
      <c r="A152" s="523"/>
      <c r="B152" s="181"/>
      <c r="C152" s="8"/>
      <c r="D152" s="8" t="s">
        <v>214</v>
      </c>
      <c r="E152" s="250"/>
      <c r="F152" s="110"/>
      <c r="G152" s="120" t="s">
        <v>159</v>
      </c>
      <c r="H152" s="269" t="s">
        <v>250</v>
      </c>
      <c r="I152" s="123"/>
      <c r="J152" s="124">
        <v>396</v>
      </c>
      <c r="K152" s="100"/>
      <c r="L152" s="100">
        <v>391</v>
      </c>
      <c r="M152" s="100"/>
      <c r="N152" s="100">
        <v>361</v>
      </c>
      <c r="O152" s="100"/>
      <c r="P152" s="423">
        <v>366</v>
      </c>
      <c r="Q152" s="423"/>
      <c r="R152" s="423">
        <v>366</v>
      </c>
      <c r="S152" s="423"/>
      <c r="T152" s="423">
        <v>358</v>
      </c>
      <c r="U152" s="100"/>
      <c r="V152" s="100">
        <v>353</v>
      </c>
      <c r="W152" s="100"/>
      <c r="X152" s="100">
        <v>356</v>
      </c>
      <c r="Y152" s="100"/>
      <c r="Z152" s="100">
        <v>345</v>
      </c>
      <c r="AA152" s="100"/>
      <c r="AB152" s="100">
        <v>339</v>
      </c>
      <c r="AC152" s="100"/>
      <c r="AD152" s="110"/>
    </row>
    <row r="153" spans="1:30" s="180" customFormat="1" ht="11.25" customHeight="1">
      <c r="A153" s="523"/>
      <c r="B153" s="181"/>
      <c r="C153" s="8"/>
      <c r="D153" s="8" t="s">
        <v>214</v>
      </c>
      <c r="E153" s="250"/>
      <c r="F153" s="110"/>
      <c r="G153" s="120" t="s">
        <v>160</v>
      </c>
      <c r="H153" s="269" t="s">
        <v>250</v>
      </c>
      <c r="I153" s="123"/>
      <c r="J153" s="124">
        <v>799</v>
      </c>
      <c r="K153" s="100"/>
      <c r="L153" s="100">
        <v>785</v>
      </c>
      <c r="M153" s="100"/>
      <c r="N153" s="100">
        <v>767</v>
      </c>
      <c r="O153" s="100"/>
      <c r="P153" s="423">
        <v>759</v>
      </c>
      <c r="Q153" s="423"/>
      <c r="R153" s="423">
        <v>740</v>
      </c>
      <c r="S153" s="423"/>
      <c r="T153" s="423">
        <v>748</v>
      </c>
      <c r="U153" s="100"/>
      <c r="V153" s="100">
        <v>722</v>
      </c>
      <c r="W153" s="100"/>
      <c r="X153" s="100">
        <v>721</v>
      </c>
      <c r="Y153" s="100"/>
      <c r="Z153" s="100">
        <v>689</v>
      </c>
      <c r="AA153" s="100"/>
      <c r="AB153" s="100">
        <v>673</v>
      </c>
      <c r="AC153" s="100"/>
      <c r="AD153" s="110"/>
    </row>
    <row r="154" spans="1:30" s="180" customFormat="1" ht="11.25" customHeight="1">
      <c r="A154" s="523"/>
      <c r="B154" s="181"/>
      <c r="C154" s="8"/>
      <c r="D154" s="8" t="s">
        <v>214</v>
      </c>
      <c r="E154" s="250"/>
      <c r="F154" s="110"/>
      <c r="G154" s="120" t="s">
        <v>161</v>
      </c>
      <c r="H154" s="269" t="s">
        <v>250</v>
      </c>
      <c r="I154" s="123"/>
      <c r="J154" s="124">
        <v>244</v>
      </c>
      <c r="K154" s="100"/>
      <c r="L154" s="100">
        <v>244</v>
      </c>
      <c r="M154" s="100"/>
      <c r="N154" s="100">
        <v>238</v>
      </c>
      <c r="O154" s="100"/>
      <c r="P154" s="423">
        <v>231</v>
      </c>
      <c r="Q154" s="423"/>
      <c r="R154" s="423">
        <v>223</v>
      </c>
      <c r="S154" s="423"/>
      <c r="T154" s="423">
        <v>241</v>
      </c>
      <c r="U154" s="100"/>
      <c r="V154" s="100">
        <v>231</v>
      </c>
      <c r="W154" s="100"/>
      <c r="X154" s="100">
        <v>217</v>
      </c>
      <c r="Y154" s="100"/>
      <c r="Z154" s="100">
        <v>218</v>
      </c>
      <c r="AA154" s="100"/>
      <c r="AB154" s="100">
        <v>221</v>
      </c>
      <c r="AC154" s="100"/>
      <c r="AD154" s="110"/>
    </row>
    <row r="155" spans="1:30" s="180" customFormat="1" ht="11.25" customHeight="1">
      <c r="A155" s="523"/>
      <c r="B155" s="181"/>
      <c r="C155" s="8"/>
      <c r="D155" s="8" t="s">
        <v>214</v>
      </c>
      <c r="E155" s="250"/>
      <c r="F155" s="110"/>
      <c r="G155" s="120" t="s">
        <v>162</v>
      </c>
      <c r="H155" s="269" t="s">
        <v>250</v>
      </c>
      <c r="I155" s="123"/>
      <c r="J155" s="124">
        <v>188</v>
      </c>
      <c r="K155" s="100"/>
      <c r="L155" s="100">
        <v>181</v>
      </c>
      <c r="M155" s="100"/>
      <c r="N155" s="100">
        <v>182</v>
      </c>
      <c r="O155" s="100"/>
      <c r="P155" s="423">
        <v>177</v>
      </c>
      <c r="Q155" s="423"/>
      <c r="R155" s="423">
        <v>177</v>
      </c>
      <c r="S155" s="423"/>
      <c r="T155" s="423">
        <v>181</v>
      </c>
      <c r="U155" s="100"/>
      <c r="V155" s="100">
        <v>170</v>
      </c>
      <c r="W155" s="100"/>
      <c r="X155" s="100">
        <v>165</v>
      </c>
      <c r="Y155" s="100"/>
      <c r="Z155" s="100">
        <v>165</v>
      </c>
      <c r="AA155" s="100"/>
      <c r="AB155" s="100">
        <v>164</v>
      </c>
      <c r="AC155" s="100"/>
      <c r="AD155" s="110"/>
    </row>
    <row r="156" spans="1:30" s="180" customFormat="1" ht="11.25" customHeight="1">
      <c r="A156" s="523"/>
      <c r="B156" s="181"/>
      <c r="C156" s="8"/>
      <c r="D156" s="8" t="s">
        <v>214</v>
      </c>
      <c r="E156" s="250"/>
      <c r="F156" s="110"/>
      <c r="G156" s="120" t="s">
        <v>163</v>
      </c>
      <c r="H156" s="269" t="s">
        <v>250</v>
      </c>
      <c r="I156" s="123"/>
      <c r="J156" s="124">
        <v>262</v>
      </c>
      <c r="K156" s="100"/>
      <c r="L156" s="100">
        <v>263</v>
      </c>
      <c r="M156" s="100"/>
      <c r="N156" s="100">
        <v>266</v>
      </c>
      <c r="O156" s="100"/>
      <c r="P156" s="423">
        <v>268</v>
      </c>
      <c r="Q156" s="423"/>
      <c r="R156" s="423">
        <v>264</v>
      </c>
      <c r="S156" s="423"/>
      <c r="T156" s="423">
        <v>262</v>
      </c>
      <c r="U156" s="100"/>
      <c r="V156" s="100">
        <v>248</v>
      </c>
      <c r="W156" s="100"/>
      <c r="X156" s="100">
        <v>244</v>
      </c>
      <c r="Y156" s="100"/>
      <c r="Z156" s="100">
        <v>246</v>
      </c>
      <c r="AA156" s="100"/>
      <c r="AB156" s="100">
        <v>242</v>
      </c>
      <c r="AC156" s="100"/>
      <c r="AD156" s="110"/>
    </row>
    <row r="157" spans="1:30" s="180" customFormat="1" ht="11.25" customHeight="1">
      <c r="A157" s="523"/>
      <c r="B157" s="181"/>
      <c r="C157" s="8"/>
      <c r="D157" s="8" t="s">
        <v>214</v>
      </c>
      <c r="E157" s="250"/>
      <c r="F157" s="110"/>
      <c r="G157" s="120" t="s">
        <v>164</v>
      </c>
      <c r="H157" s="269" t="s">
        <v>250</v>
      </c>
      <c r="I157" s="123"/>
      <c r="J157" s="124">
        <v>885</v>
      </c>
      <c r="K157" s="100"/>
      <c r="L157" s="100">
        <v>897</v>
      </c>
      <c r="M157" s="100"/>
      <c r="N157" s="100">
        <v>889</v>
      </c>
      <c r="O157" s="100"/>
      <c r="P157" s="423">
        <v>899</v>
      </c>
      <c r="Q157" s="423"/>
      <c r="R157" s="423">
        <v>887</v>
      </c>
      <c r="S157" s="423"/>
      <c r="T157" s="423">
        <v>867</v>
      </c>
      <c r="U157" s="100"/>
      <c r="V157" s="100">
        <v>855</v>
      </c>
      <c r="W157" s="100"/>
      <c r="X157" s="100">
        <v>829</v>
      </c>
      <c r="Y157" s="100"/>
      <c r="Z157" s="100">
        <v>817</v>
      </c>
      <c r="AA157" s="100"/>
      <c r="AB157" s="100">
        <v>802</v>
      </c>
      <c r="AC157" s="100"/>
      <c r="AD157" s="110"/>
    </row>
    <row r="158" spans="1:30" s="180" customFormat="1" ht="11.25" customHeight="1">
      <c r="A158" s="523"/>
      <c r="B158" s="181"/>
      <c r="C158" s="8"/>
      <c r="D158" s="8" t="s">
        <v>214</v>
      </c>
      <c r="E158" s="250"/>
      <c r="F158" s="122"/>
      <c r="G158" s="120" t="s">
        <v>459</v>
      </c>
      <c r="H158" s="269" t="s">
        <v>250</v>
      </c>
      <c r="I158" s="123"/>
      <c r="J158" s="124">
        <v>850</v>
      </c>
      <c r="K158" s="100"/>
      <c r="L158" s="100">
        <v>878</v>
      </c>
      <c r="M158" s="100"/>
      <c r="N158" s="100">
        <v>897</v>
      </c>
      <c r="O158" s="100"/>
      <c r="P158" s="423">
        <v>930</v>
      </c>
      <c r="Q158" s="423"/>
      <c r="R158" s="423">
        <v>968</v>
      </c>
      <c r="S158" s="423"/>
      <c r="T158" s="423">
        <v>996</v>
      </c>
      <c r="U158" s="100"/>
      <c r="V158" s="100">
        <v>1010</v>
      </c>
      <c r="W158" s="100"/>
      <c r="X158" s="100">
        <v>1033</v>
      </c>
      <c r="Y158" s="100"/>
      <c r="Z158" s="100">
        <v>1053</v>
      </c>
      <c r="AA158" s="100"/>
      <c r="AB158" s="100">
        <v>1054</v>
      </c>
      <c r="AC158" s="100"/>
      <c r="AD158" s="122"/>
    </row>
    <row r="159" spans="1:30" s="180" customFormat="1" ht="13.5" customHeight="1">
      <c r="A159" s="523"/>
      <c r="B159" s="181"/>
      <c r="C159" s="8"/>
      <c r="D159" s="64" t="s">
        <v>216</v>
      </c>
      <c r="E159" s="250"/>
      <c r="F159" s="337" t="s">
        <v>165</v>
      </c>
      <c r="G159" s="337" t="s">
        <v>318</v>
      </c>
      <c r="H159" s="338" t="s">
        <v>250</v>
      </c>
      <c r="I159" s="339"/>
      <c r="J159" s="340">
        <v>5980</v>
      </c>
      <c r="K159" s="421"/>
      <c r="L159" s="421">
        <v>6065</v>
      </c>
      <c r="M159" s="421"/>
      <c r="N159" s="421">
        <v>6106</v>
      </c>
      <c r="O159" s="417"/>
      <c r="P159" s="427">
        <v>6213</v>
      </c>
      <c r="Q159" s="427"/>
      <c r="R159" s="427">
        <v>6249</v>
      </c>
      <c r="S159" s="427"/>
      <c r="T159" s="427">
        <v>6326</v>
      </c>
      <c r="U159" s="417"/>
      <c r="V159" s="417">
        <v>6304</v>
      </c>
      <c r="W159" s="417"/>
      <c r="X159" s="417">
        <v>6313</v>
      </c>
      <c r="Y159" s="417"/>
      <c r="Z159" s="417">
        <v>6294</v>
      </c>
      <c r="AA159" s="417"/>
      <c r="AB159" s="417">
        <v>6242</v>
      </c>
      <c r="AC159" s="417"/>
      <c r="AD159" s="337" t="s">
        <v>165</v>
      </c>
    </row>
    <row r="160" spans="1:30" s="180" customFormat="1" ht="13.5" customHeight="1">
      <c r="A160" s="523"/>
      <c r="B160" s="181"/>
      <c r="C160" s="8"/>
      <c r="D160" s="8" t="s">
        <v>214</v>
      </c>
      <c r="E160" s="250"/>
      <c r="F160" s="120" t="s">
        <v>166</v>
      </c>
      <c r="G160" s="120" t="s">
        <v>167</v>
      </c>
      <c r="H160" s="269" t="s">
        <v>250</v>
      </c>
      <c r="I160" s="123"/>
      <c r="J160" s="124">
        <v>2527</v>
      </c>
      <c r="K160" s="100"/>
      <c r="L160" s="100">
        <v>2508</v>
      </c>
      <c r="M160" s="100"/>
      <c r="N160" s="100">
        <v>2547</v>
      </c>
      <c r="O160" s="100"/>
      <c r="P160" s="423">
        <v>2519</v>
      </c>
      <c r="Q160" s="423"/>
      <c r="R160" s="423">
        <v>2469</v>
      </c>
      <c r="S160" s="423"/>
      <c r="T160" s="423">
        <v>2476</v>
      </c>
      <c r="U160" s="100"/>
      <c r="V160" s="100">
        <v>2438</v>
      </c>
      <c r="W160" s="100"/>
      <c r="X160" s="100">
        <v>2457</v>
      </c>
      <c r="Y160" s="100"/>
      <c r="Z160" s="100">
        <v>2425</v>
      </c>
      <c r="AA160" s="100"/>
      <c r="AB160" s="100">
        <v>2417</v>
      </c>
      <c r="AC160" s="100"/>
      <c r="AD160" s="120" t="s">
        <v>166</v>
      </c>
    </row>
    <row r="161" spans="1:30" s="180" customFormat="1" ht="11.25" customHeight="1">
      <c r="A161" s="523"/>
      <c r="B161" s="181"/>
      <c r="C161" s="8"/>
      <c r="D161" s="8" t="s">
        <v>214</v>
      </c>
      <c r="E161" s="250"/>
      <c r="F161" s="110"/>
      <c r="G161" s="120" t="s">
        <v>168</v>
      </c>
      <c r="H161" s="269" t="s">
        <v>250</v>
      </c>
      <c r="I161" s="123"/>
      <c r="J161" s="124">
        <v>2595</v>
      </c>
      <c r="K161" s="100"/>
      <c r="L161" s="100">
        <v>2601</v>
      </c>
      <c r="M161" s="100"/>
      <c r="N161" s="100">
        <v>2608</v>
      </c>
      <c r="O161" s="100"/>
      <c r="P161" s="423">
        <v>2709</v>
      </c>
      <c r="Q161" s="423"/>
      <c r="R161" s="423">
        <v>2758</v>
      </c>
      <c r="S161" s="423"/>
      <c r="T161" s="423">
        <v>2768</v>
      </c>
      <c r="U161" s="100"/>
      <c r="V161" s="100">
        <v>2745</v>
      </c>
      <c r="W161" s="100"/>
      <c r="X161" s="100">
        <v>2747</v>
      </c>
      <c r="Y161" s="100"/>
      <c r="Z161" s="100">
        <v>2745</v>
      </c>
      <c r="AA161" s="100"/>
      <c r="AB161" s="100">
        <v>2737</v>
      </c>
      <c r="AC161" s="100"/>
      <c r="AD161" s="110"/>
    </row>
    <row r="162" spans="1:30" s="180" customFormat="1" ht="11.25" customHeight="1">
      <c r="A162" s="523"/>
      <c r="B162" s="181"/>
      <c r="C162" s="8"/>
      <c r="D162" s="8" t="s">
        <v>214</v>
      </c>
      <c r="E162" s="250"/>
      <c r="F162" s="110"/>
      <c r="G162" s="120" t="s">
        <v>169</v>
      </c>
      <c r="H162" s="269" t="s">
        <v>250</v>
      </c>
      <c r="I162" s="123"/>
      <c r="J162" s="124">
        <v>2016</v>
      </c>
      <c r="K162" s="100"/>
      <c r="L162" s="100">
        <v>2048</v>
      </c>
      <c r="M162" s="100"/>
      <c r="N162" s="100">
        <v>1986</v>
      </c>
      <c r="O162" s="100"/>
      <c r="P162" s="423">
        <v>1975</v>
      </c>
      <c r="Q162" s="423"/>
      <c r="R162" s="423">
        <v>1971</v>
      </c>
      <c r="S162" s="423"/>
      <c r="T162" s="423">
        <v>1956</v>
      </c>
      <c r="U162" s="100"/>
      <c r="V162" s="100">
        <v>1942</v>
      </c>
      <c r="W162" s="100"/>
      <c r="X162" s="100">
        <v>1920</v>
      </c>
      <c r="Y162" s="100"/>
      <c r="Z162" s="100">
        <v>1892</v>
      </c>
      <c r="AA162" s="100"/>
      <c r="AB162" s="100">
        <v>1869</v>
      </c>
      <c r="AC162" s="100"/>
      <c r="AD162" s="110"/>
    </row>
    <row r="163" spans="1:30" s="180" customFormat="1" ht="11.25" customHeight="1">
      <c r="A163" s="523"/>
      <c r="B163" s="181"/>
      <c r="C163" s="8"/>
      <c r="D163" s="8" t="s">
        <v>214</v>
      </c>
      <c r="E163" s="250"/>
      <c r="F163" s="110"/>
      <c r="G163" s="120" t="s">
        <v>170</v>
      </c>
      <c r="H163" s="269" t="s">
        <v>250</v>
      </c>
      <c r="I163" s="123"/>
      <c r="J163" s="124">
        <v>638</v>
      </c>
      <c r="K163" s="100"/>
      <c r="L163" s="100">
        <v>618</v>
      </c>
      <c r="M163" s="100"/>
      <c r="N163" s="100">
        <v>621</v>
      </c>
      <c r="O163" s="100"/>
      <c r="P163" s="423">
        <v>622</v>
      </c>
      <c r="Q163" s="423"/>
      <c r="R163" s="423">
        <v>602</v>
      </c>
      <c r="S163" s="423"/>
      <c r="T163" s="423">
        <v>595</v>
      </c>
      <c r="U163" s="100"/>
      <c r="V163" s="100">
        <v>607</v>
      </c>
      <c r="W163" s="100"/>
      <c r="X163" s="100">
        <v>607</v>
      </c>
      <c r="Y163" s="100"/>
      <c r="Z163" s="100">
        <v>605</v>
      </c>
      <c r="AA163" s="100"/>
      <c r="AB163" s="100">
        <v>600</v>
      </c>
      <c r="AC163" s="100"/>
      <c r="AD163" s="110"/>
    </row>
    <row r="164" spans="1:30" s="180" customFormat="1" ht="11.25" customHeight="1">
      <c r="A164" s="523"/>
      <c r="B164" s="181"/>
      <c r="C164" s="8"/>
      <c r="D164" s="8" t="s">
        <v>214</v>
      </c>
      <c r="E164" s="250"/>
      <c r="F164" s="110"/>
      <c r="G164" s="6" t="s">
        <v>209</v>
      </c>
      <c r="H164" s="320" t="s">
        <v>250</v>
      </c>
      <c r="I164" s="7"/>
      <c r="J164" s="7"/>
      <c r="K164" s="418"/>
      <c r="L164" s="418"/>
      <c r="M164" s="418"/>
      <c r="N164" s="418"/>
      <c r="O164" s="419"/>
      <c r="P164" s="412"/>
      <c r="Q164" s="419"/>
      <c r="R164" s="419"/>
      <c r="S164" s="419"/>
      <c r="T164" s="412"/>
      <c r="U164" s="419"/>
      <c r="V164" s="419"/>
      <c r="W164" s="419"/>
      <c r="X164" s="419"/>
      <c r="Y164" s="419"/>
      <c r="Z164" s="419"/>
      <c r="AA164" s="419"/>
      <c r="AB164" s="419"/>
      <c r="AC164" s="419"/>
      <c r="AD164" s="110"/>
    </row>
    <row r="165" spans="1:30" s="180" customFormat="1" ht="11.25" customHeight="1">
      <c r="A165" s="523"/>
      <c r="B165" s="181"/>
      <c r="C165" s="8"/>
      <c r="D165" s="8" t="s">
        <v>214</v>
      </c>
      <c r="E165" s="250"/>
      <c r="F165" s="110"/>
      <c r="G165" s="120" t="s">
        <v>171</v>
      </c>
      <c r="H165" s="269" t="s">
        <v>250</v>
      </c>
      <c r="I165" s="123"/>
      <c r="J165" s="124">
        <v>778</v>
      </c>
      <c r="K165" s="100"/>
      <c r="L165" s="100">
        <v>788</v>
      </c>
      <c r="M165" s="100"/>
      <c r="N165" s="100">
        <v>766</v>
      </c>
      <c r="O165" s="100"/>
      <c r="P165" s="423">
        <v>757</v>
      </c>
      <c r="Q165" s="423"/>
      <c r="R165" s="423">
        <v>742</v>
      </c>
      <c r="S165" s="423"/>
      <c r="T165" s="423">
        <v>744</v>
      </c>
      <c r="U165" s="100"/>
      <c r="V165" s="100">
        <v>760</v>
      </c>
      <c r="W165" s="100"/>
      <c r="X165" s="100">
        <v>764</v>
      </c>
      <c r="Y165" s="100"/>
      <c r="Z165" s="100">
        <v>766</v>
      </c>
      <c r="AA165" s="100"/>
      <c r="AB165" s="100">
        <v>715</v>
      </c>
      <c r="AC165" s="100"/>
      <c r="AD165" s="110"/>
    </row>
    <row r="166" spans="1:30" s="180" customFormat="1" ht="11.25" customHeight="1">
      <c r="A166" s="523"/>
      <c r="B166" s="181"/>
      <c r="C166" s="8"/>
      <c r="D166" s="8" t="s">
        <v>214</v>
      </c>
      <c r="E166" s="250"/>
      <c r="F166" s="110"/>
      <c r="G166" s="120" t="s">
        <v>172</v>
      </c>
      <c r="H166" s="269" t="s">
        <v>250</v>
      </c>
      <c r="I166" s="123"/>
      <c r="J166" s="124">
        <v>776</v>
      </c>
      <c r="K166" s="100"/>
      <c r="L166" s="100">
        <v>772</v>
      </c>
      <c r="M166" s="100"/>
      <c r="N166" s="100">
        <v>766</v>
      </c>
      <c r="O166" s="100"/>
      <c r="P166" s="423">
        <v>735</v>
      </c>
      <c r="Q166" s="423"/>
      <c r="R166" s="423">
        <v>730</v>
      </c>
      <c r="S166" s="423"/>
      <c r="T166" s="423">
        <v>709</v>
      </c>
      <c r="U166" s="100"/>
      <c r="V166" s="100">
        <v>695</v>
      </c>
      <c r="W166" s="100"/>
      <c r="X166" s="100">
        <v>710</v>
      </c>
      <c r="Y166" s="100"/>
      <c r="Z166" s="100">
        <v>688</v>
      </c>
      <c r="AA166" s="100"/>
      <c r="AB166" s="100">
        <v>675</v>
      </c>
      <c r="AC166" s="100"/>
      <c r="AD166" s="110"/>
    </row>
    <row r="167" spans="1:30" s="180" customFormat="1" ht="11.25" customHeight="1">
      <c r="A167" s="523"/>
      <c r="B167" s="181"/>
      <c r="C167" s="8"/>
      <c r="D167" s="64" t="s">
        <v>216</v>
      </c>
      <c r="E167" s="250"/>
      <c r="F167" s="337" t="s">
        <v>173</v>
      </c>
      <c r="G167" s="337" t="s">
        <v>319</v>
      </c>
      <c r="H167" s="338" t="s">
        <v>250</v>
      </c>
      <c r="I167" s="342"/>
      <c r="J167" s="340">
        <v>9330</v>
      </c>
      <c r="K167" s="421"/>
      <c r="L167" s="421">
        <v>9335</v>
      </c>
      <c r="M167" s="421"/>
      <c r="N167" s="421">
        <v>9294</v>
      </c>
      <c r="O167" s="420"/>
      <c r="P167" s="427">
        <v>9317</v>
      </c>
      <c r="Q167" s="427"/>
      <c r="R167" s="427">
        <v>9272</v>
      </c>
      <c r="S167" s="427"/>
      <c r="T167" s="427">
        <v>9248</v>
      </c>
      <c r="U167" s="420"/>
      <c r="V167" s="420">
        <v>9187</v>
      </c>
      <c r="W167" s="420"/>
      <c r="X167" s="420">
        <v>9205</v>
      </c>
      <c r="Y167" s="420"/>
      <c r="Z167" s="420">
        <v>9121</v>
      </c>
      <c r="AA167" s="420"/>
      <c r="AB167" s="420">
        <v>9013</v>
      </c>
      <c r="AC167" s="420"/>
      <c r="AD167" s="337" t="s">
        <v>173</v>
      </c>
    </row>
    <row r="168" spans="1:30" s="180" customFormat="1" ht="13.5" customHeight="1">
      <c r="A168" s="523"/>
      <c r="B168" s="181"/>
      <c r="C168" s="8"/>
      <c r="D168" s="8" t="s">
        <v>214</v>
      </c>
      <c r="E168" s="250"/>
      <c r="F168" s="120" t="s">
        <v>174</v>
      </c>
      <c r="G168" s="120" t="s">
        <v>175</v>
      </c>
      <c r="H168" s="269" t="s">
        <v>250</v>
      </c>
      <c r="I168" s="123"/>
      <c r="J168" s="124">
        <v>703</v>
      </c>
      <c r="K168" s="100"/>
      <c r="L168" s="100">
        <v>693</v>
      </c>
      <c r="M168" s="100"/>
      <c r="N168" s="100">
        <v>671</v>
      </c>
      <c r="O168" s="100"/>
      <c r="P168" s="423">
        <v>669</v>
      </c>
      <c r="Q168" s="423"/>
      <c r="R168" s="423">
        <v>667</v>
      </c>
      <c r="S168" s="423"/>
      <c r="T168" s="423">
        <v>668</v>
      </c>
      <c r="U168" s="100"/>
      <c r="V168" s="100">
        <v>658</v>
      </c>
      <c r="W168" s="100"/>
      <c r="X168" s="100">
        <v>653</v>
      </c>
      <c r="Y168" s="100"/>
      <c r="Z168" s="100">
        <v>655</v>
      </c>
      <c r="AA168" s="100"/>
      <c r="AB168" s="100">
        <v>660</v>
      </c>
      <c r="AC168" s="100"/>
      <c r="AD168" s="120" t="s">
        <v>174</v>
      </c>
    </row>
    <row r="169" spans="1:30" s="180" customFormat="1" ht="11.25" customHeight="1">
      <c r="A169" s="523"/>
      <c r="B169" s="181"/>
      <c r="C169" s="8"/>
      <c r="D169" s="8" t="s">
        <v>214</v>
      </c>
      <c r="E169" s="250"/>
      <c r="F169" s="110"/>
      <c r="G169" s="120" t="s">
        <v>176</v>
      </c>
      <c r="H169" s="269" t="s">
        <v>250</v>
      </c>
      <c r="I169" s="123"/>
      <c r="J169" s="124">
        <v>120</v>
      </c>
      <c r="K169" s="100"/>
      <c r="L169" s="100">
        <v>125</v>
      </c>
      <c r="M169" s="100"/>
      <c r="N169" s="100">
        <v>117</v>
      </c>
      <c r="O169" s="100"/>
      <c r="P169" s="423">
        <v>111</v>
      </c>
      <c r="Q169" s="423"/>
      <c r="R169" s="423">
        <v>110</v>
      </c>
      <c r="S169" s="423"/>
      <c r="T169" s="423">
        <v>113</v>
      </c>
      <c r="U169" s="100"/>
      <c r="V169" s="100">
        <v>124</v>
      </c>
      <c r="W169" s="100"/>
      <c r="X169" s="100">
        <v>135</v>
      </c>
      <c r="Y169" s="100"/>
      <c r="Z169" s="100">
        <v>144</v>
      </c>
      <c r="AA169" s="100"/>
      <c r="AB169" s="100">
        <v>164</v>
      </c>
      <c r="AC169" s="100"/>
      <c r="AD169" s="110"/>
    </row>
    <row r="170" spans="1:30" s="180" customFormat="1" ht="11.25" customHeight="1">
      <c r="A170" s="523"/>
      <c r="B170" s="181"/>
      <c r="C170" s="8"/>
      <c r="D170" s="8" t="s">
        <v>214</v>
      </c>
      <c r="E170" s="250"/>
      <c r="F170" s="110"/>
      <c r="G170" s="120" t="s">
        <v>177</v>
      </c>
      <c r="H170" s="269" t="s">
        <v>250</v>
      </c>
      <c r="I170" s="123"/>
      <c r="J170" s="124">
        <v>589</v>
      </c>
      <c r="K170" s="100"/>
      <c r="L170" s="100">
        <v>603</v>
      </c>
      <c r="M170" s="100"/>
      <c r="N170" s="100">
        <v>603</v>
      </c>
      <c r="O170" s="100"/>
      <c r="P170" s="423">
        <v>614</v>
      </c>
      <c r="Q170" s="423"/>
      <c r="R170" s="423">
        <v>625</v>
      </c>
      <c r="S170" s="423"/>
      <c r="T170" s="423">
        <v>624</v>
      </c>
      <c r="U170" s="100"/>
      <c r="V170" s="100">
        <v>591</v>
      </c>
      <c r="W170" s="100"/>
      <c r="X170" s="100">
        <v>569</v>
      </c>
      <c r="Y170" s="100"/>
      <c r="Z170" s="100">
        <v>564</v>
      </c>
      <c r="AA170" s="100"/>
      <c r="AB170" s="100">
        <v>560</v>
      </c>
      <c r="AC170" s="100"/>
      <c r="AD170" s="110"/>
    </row>
    <row r="171" spans="1:30" s="180" customFormat="1" ht="11.25" customHeight="1">
      <c r="A171" s="523"/>
      <c r="B171" s="181"/>
      <c r="C171" s="8"/>
      <c r="D171" s="8" t="s">
        <v>214</v>
      </c>
      <c r="E171" s="250"/>
      <c r="F171" s="110"/>
      <c r="G171" s="120" t="s">
        <v>178</v>
      </c>
      <c r="H171" s="269" t="s">
        <v>250</v>
      </c>
      <c r="I171" s="123"/>
      <c r="J171" s="124">
        <v>241</v>
      </c>
      <c r="K171" s="100"/>
      <c r="L171" s="100">
        <v>239</v>
      </c>
      <c r="M171" s="100"/>
      <c r="N171" s="100">
        <v>235</v>
      </c>
      <c r="O171" s="100"/>
      <c r="P171" s="423">
        <v>240</v>
      </c>
      <c r="Q171" s="423"/>
      <c r="R171" s="423">
        <v>245</v>
      </c>
      <c r="S171" s="423"/>
      <c r="T171" s="423">
        <v>246</v>
      </c>
      <c r="U171" s="100"/>
      <c r="V171" s="100">
        <v>262</v>
      </c>
      <c r="W171" s="100"/>
      <c r="X171" s="100">
        <v>261</v>
      </c>
      <c r="Y171" s="100"/>
      <c r="Z171" s="100">
        <v>266</v>
      </c>
      <c r="AA171" s="100"/>
      <c r="AB171" s="100">
        <v>266</v>
      </c>
      <c r="AC171" s="100"/>
      <c r="AD171" s="110"/>
    </row>
    <row r="172" spans="1:30" s="180" customFormat="1" ht="11.25" customHeight="1">
      <c r="A172" s="523"/>
      <c r="B172" s="181"/>
      <c r="C172" s="8"/>
      <c r="D172" s="8" t="s">
        <v>214</v>
      </c>
      <c r="E172" s="250"/>
      <c r="F172" s="110"/>
      <c r="G172" s="120" t="s">
        <v>179</v>
      </c>
      <c r="H172" s="269" t="s">
        <v>250</v>
      </c>
      <c r="I172" s="123"/>
      <c r="J172" s="124">
        <v>426</v>
      </c>
      <c r="K172" s="100"/>
      <c r="L172" s="100">
        <v>418</v>
      </c>
      <c r="M172" s="100"/>
      <c r="N172" s="100">
        <v>412</v>
      </c>
      <c r="O172" s="100"/>
      <c r="P172" s="423">
        <v>403</v>
      </c>
      <c r="Q172" s="423"/>
      <c r="R172" s="423">
        <v>398</v>
      </c>
      <c r="S172" s="423"/>
      <c r="T172" s="423">
        <v>396</v>
      </c>
      <c r="U172" s="100"/>
      <c r="V172" s="100">
        <v>402</v>
      </c>
      <c r="W172" s="100"/>
      <c r="X172" s="100">
        <v>396</v>
      </c>
      <c r="Y172" s="100"/>
      <c r="Z172" s="100">
        <v>403</v>
      </c>
      <c r="AA172" s="100"/>
      <c r="AB172" s="100">
        <v>388</v>
      </c>
      <c r="AC172" s="100"/>
      <c r="AD172" s="110"/>
    </row>
    <row r="173" spans="1:30" s="180" customFormat="1" ht="11.25" customHeight="1">
      <c r="A173" s="523"/>
      <c r="B173" s="181"/>
      <c r="C173" s="8"/>
      <c r="D173" s="8" t="s">
        <v>214</v>
      </c>
      <c r="E173" s="250"/>
      <c r="F173" s="110"/>
      <c r="G173" s="120" t="s">
        <v>180</v>
      </c>
      <c r="H173" s="269" t="s">
        <v>250</v>
      </c>
      <c r="I173" s="123"/>
      <c r="J173" s="124">
        <v>214</v>
      </c>
      <c r="K173" s="100"/>
      <c r="L173" s="100">
        <v>208</v>
      </c>
      <c r="M173" s="100"/>
      <c r="N173" s="100">
        <v>197</v>
      </c>
      <c r="O173" s="100"/>
      <c r="P173" s="423">
        <v>189</v>
      </c>
      <c r="Q173" s="423"/>
      <c r="R173" s="423">
        <v>194</v>
      </c>
      <c r="S173" s="423"/>
      <c r="T173" s="423">
        <v>195</v>
      </c>
      <c r="U173" s="100"/>
      <c r="V173" s="100">
        <v>192</v>
      </c>
      <c r="W173" s="100"/>
      <c r="X173" s="100">
        <v>181</v>
      </c>
      <c r="Y173" s="100"/>
      <c r="Z173" s="100">
        <v>173</v>
      </c>
      <c r="AA173" s="100"/>
      <c r="AB173" s="100">
        <v>166</v>
      </c>
      <c r="AC173" s="100"/>
      <c r="AD173" s="110"/>
    </row>
    <row r="174" spans="1:30" s="180" customFormat="1" ht="11.25" customHeight="1">
      <c r="A174" s="523"/>
      <c r="B174" s="181"/>
      <c r="C174" s="8"/>
      <c r="D174" s="8" t="s">
        <v>214</v>
      </c>
      <c r="E174" s="250"/>
      <c r="F174" s="110"/>
      <c r="G174" s="120" t="s">
        <v>181</v>
      </c>
      <c r="H174" s="269" t="s">
        <v>250</v>
      </c>
      <c r="I174" s="123"/>
      <c r="J174" s="124">
        <v>469</v>
      </c>
      <c r="K174" s="100"/>
      <c r="L174" s="100">
        <v>465</v>
      </c>
      <c r="M174" s="100"/>
      <c r="N174" s="100">
        <v>468</v>
      </c>
      <c r="O174" s="100"/>
      <c r="P174" s="423">
        <v>456</v>
      </c>
      <c r="Q174" s="423"/>
      <c r="R174" s="423">
        <v>442</v>
      </c>
      <c r="S174" s="423"/>
      <c r="T174" s="423">
        <v>425</v>
      </c>
      <c r="U174" s="100"/>
      <c r="V174" s="100">
        <v>406</v>
      </c>
      <c r="W174" s="100"/>
      <c r="X174" s="100">
        <v>411</v>
      </c>
      <c r="Y174" s="100"/>
      <c r="Z174" s="100">
        <v>409</v>
      </c>
      <c r="AA174" s="100"/>
      <c r="AB174" s="100">
        <v>394</v>
      </c>
      <c r="AC174" s="100"/>
      <c r="AD174" s="110"/>
    </row>
    <row r="175" spans="1:30" s="180" customFormat="1" ht="11.25" customHeight="1">
      <c r="A175" s="523"/>
      <c r="B175" s="181"/>
      <c r="C175" s="8"/>
      <c r="D175" s="8" t="s">
        <v>214</v>
      </c>
      <c r="E175" s="250"/>
      <c r="F175" s="110"/>
      <c r="G175" s="120" t="s">
        <v>182</v>
      </c>
      <c r="H175" s="269" t="s">
        <v>250</v>
      </c>
      <c r="I175" s="123"/>
      <c r="J175" s="124">
        <v>244</v>
      </c>
      <c r="K175" s="100"/>
      <c r="L175" s="100">
        <v>244</v>
      </c>
      <c r="M175" s="100"/>
      <c r="N175" s="100">
        <v>245</v>
      </c>
      <c r="O175" s="100"/>
      <c r="P175" s="423">
        <v>237</v>
      </c>
      <c r="Q175" s="423"/>
      <c r="R175" s="423">
        <v>232</v>
      </c>
      <c r="S175" s="423"/>
      <c r="T175" s="423">
        <v>229</v>
      </c>
      <c r="U175" s="100"/>
      <c r="V175" s="100">
        <v>221</v>
      </c>
      <c r="W175" s="100"/>
      <c r="X175" s="100">
        <v>214</v>
      </c>
      <c r="Y175" s="100"/>
      <c r="Z175" s="100">
        <v>209</v>
      </c>
      <c r="AA175" s="100"/>
      <c r="AB175" s="100">
        <v>207</v>
      </c>
      <c r="AC175" s="100"/>
      <c r="AD175" s="110"/>
    </row>
    <row r="176" spans="1:30" s="180" customFormat="1" ht="11.25" customHeight="1">
      <c r="A176" s="523"/>
      <c r="B176" s="181"/>
      <c r="C176" s="8"/>
      <c r="D176" s="8" t="s">
        <v>214</v>
      </c>
      <c r="E176" s="250"/>
      <c r="F176" s="110"/>
      <c r="G176" s="120" t="s">
        <v>183</v>
      </c>
      <c r="H176" s="269" t="s">
        <v>250</v>
      </c>
      <c r="I176" s="123"/>
      <c r="J176" s="124">
        <v>146</v>
      </c>
      <c r="K176" s="100"/>
      <c r="L176" s="100">
        <v>137</v>
      </c>
      <c r="M176" s="100"/>
      <c r="N176" s="100">
        <v>138</v>
      </c>
      <c r="O176" s="100"/>
      <c r="P176" s="423">
        <v>141</v>
      </c>
      <c r="Q176" s="423"/>
      <c r="R176" s="423">
        <v>140</v>
      </c>
      <c r="S176" s="423"/>
      <c r="T176" s="423">
        <v>139</v>
      </c>
      <c r="U176" s="100"/>
      <c r="V176" s="100">
        <v>138</v>
      </c>
      <c r="W176" s="100"/>
      <c r="X176" s="100">
        <v>137</v>
      </c>
      <c r="Y176" s="100"/>
      <c r="Z176" s="100">
        <v>133</v>
      </c>
      <c r="AA176" s="100"/>
      <c r="AB176" s="100">
        <v>128</v>
      </c>
      <c r="AC176" s="100"/>
      <c r="AD176" s="110"/>
    </row>
    <row r="177" spans="1:30" s="180" customFormat="1" ht="11.25" customHeight="1">
      <c r="A177" s="523"/>
      <c r="B177" s="181"/>
      <c r="C177" s="8"/>
      <c r="D177" s="8" t="s">
        <v>214</v>
      </c>
      <c r="E177" s="250"/>
      <c r="F177" s="110"/>
      <c r="G177" s="120" t="s">
        <v>184</v>
      </c>
      <c r="H177" s="269" t="s">
        <v>250</v>
      </c>
      <c r="I177" s="123"/>
      <c r="J177" s="124">
        <v>183</v>
      </c>
      <c r="K177" s="100"/>
      <c r="L177" s="100">
        <v>194</v>
      </c>
      <c r="M177" s="100"/>
      <c r="N177" s="100">
        <v>191</v>
      </c>
      <c r="O177" s="100"/>
      <c r="P177" s="423">
        <v>179</v>
      </c>
      <c r="Q177" s="423"/>
      <c r="R177" s="423">
        <v>173</v>
      </c>
      <c r="S177" s="423"/>
      <c r="T177" s="423">
        <v>166</v>
      </c>
      <c r="U177" s="100"/>
      <c r="V177" s="100">
        <v>166</v>
      </c>
      <c r="W177" s="100"/>
      <c r="X177" s="100">
        <v>165</v>
      </c>
      <c r="Y177" s="100"/>
      <c r="Z177" s="100">
        <v>164</v>
      </c>
      <c r="AA177" s="100"/>
      <c r="AB177" s="100">
        <v>164</v>
      </c>
      <c r="AC177" s="100"/>
      <c r="AD177" s="110"/>
    </row>
    <row r="178" spans="1:30" s="180" customFormat="1" ht="11.25" customHeight="1">
      <c r="A178" s="523"/>
      <c r="B178" s="181"/>
      <c r="C178" s="8"/>
      <c r="D178" s="64" t="s">
        <v>216</v>
      </c>
      <c r="E178" s="250"/>
      <c r="F178" s="337" t="s">
        <v>185</v>
      </c>
      <c r="G178" s="337" t="s">
        <v>320</v>
      </c>
      <c r="H178" s="338" t="s">
        <v>250</v>
      </c>
      <c r="I178" s="342"/>
      <c r="J178" s="340">
        <v>3335</v>
      </c>
      <c r="K178" s="421"/>
      <c r="L178" s="421">
        <v>3326</v>
      </c>
      <c r="M178" s="421"/>
      <c r="N178" s="421">
        <v>3277</v>
      </c>
      <c r="O178" s="420"/>
      <c r="P178" s="427">
        <v>3239</v>
      </c>
      <c r="Q178" s="427"/>
      <c r="R178" s="427">
        <v>3226</v>
      </c>
      <c r="S178" s="427"/>
      <c r="T178" s="427">
        <v>3201</v>
      </c>
      <c r="U178" s="420"/>
      <c r="V178" s="420">
        <v>3160</v>
      </c>
      <c r="W178" s="420"/>
      <c r="X178" s="420">
        <v>3122</v>
      </c>
      <c r="Y178" s="420"/>
      <c r="Z178" s="420">
        <v>3120</v>
      </c>
      <c r="AA178" s="420"/>
      <c r="AB178" s="420">
        <v>3097</v>
      </c>
      <c r="AC178" s="420"/>
      <c r="AD178" s="337" t="s">
        <v>185</v>
      </c>
    </row>
    <row r="179" spans="1:30" s="180" customFormat="1" ht="13.5" customHeight="1">
      <c r="A179" s="523"/>
      <c r="B179" s="181"/>
      <c r="C179" s="8"/>
      <c r="D179" s="8" t="s">
        <v>214</v>
      </c>
      <c r="E179" s="250"/>
      <c r="F179" s="120" t="s">
        <v>186</v>
      </c>
      <c r="G179" s="120" t="s">
        <v>187</v>
      </c>
      <c r="H179" s="269" t="s">
        <v>250</v>
      </c>
      <c r="I179" s="123"/>
      <c r="J179" s="124">
        <v>515</v>
      </c>
      <c r="K179" s="100"/>
      <c r="L179" s="100">
        <v>517</v>
      </c>
      <c r="M179" s="100"/>
      <c r="N179" s="100">
        <v>505</v>
      </c>
      <c r="O179" s="100"/>
      <c r="P179" s="423">
        <v>511</v>
      </c>
      <c r="Q179" s="423"/>
      <c r="R179" s="423">
        <v>518</v>
      </c>
      <c r="S179" s="423"/>
      <c r="T179" s="423">
        <v>537</v>
      </c>
      <c r="U179" s="100"/>
      <c r="V179" s="100">
        <v>518</v>
      </c>
      <c r="W179" s="100"/>
      <c r="X179" s="100">
        <v>524</v>
      </c>
      <c r="Y179" s="100"/>
      <c r="Z179" s="100">
        <v>512</v>
      </c>
      <c r="AA179" s="100"/>
      <c r="AB179" s="100">
        <v>498</v>
      </c>
      <c r="AC179" s="100"/>
      <c r="AD179" s="120" t="s">
        <v>186</v>
      </c>
    </row>
    <row r="180" spans="1:30" s="180" customFormat="1" ht="11.25" customHeight="1">
      <c r="A180" s="523"/>
      <c r="B180" s="181"/>
      <c r="C180" s="8"/>
      <c r="D180" s="8" t="s">
        <v>214</v>
      </c>
      <c r="E180" s="250"/>
      <c r="F180" s="110"/>
      <c r="G180" s="120" t="s">
        <v>188</v>
      </c>
      <c r="H180" s="269" t="s">
        <v>250</v>
      </c>
      <c r="I180" s="123"/>
      <c r="J180" s="124">
        <v>967</v>
      </c>
      <c r="K180" s="100"/>
      <c r="L180" s="100">
        <v>962</v>
      </c>
      <c r="M180" s="100"/>
      <c r="N180" s="100">
        <v>959</v>
      </c>
      <c r="O180" s="100"/>
      <c r="P180" s="423">
        <v>947</v>
      </c>
      <c r="Q180" s="423"/>
      <c r="R180" s="423">
        <v>926</v>
      </c>
      <c r="S180" s="423"/>
      <c r="T180" s="423">
        <v>909</v>
      </c>
      <c r="U180" s="100"/>
      <c r="V180" s="100">
        <v>891</v>
      </c>
      <c r="W180" s="100"/>
      <c r="X180" s="100">
        <v>899</v>
      </c>
      <c r="Y180" s="100"/>
      <c r="Z180" s="100">
        <v>886</v>
      </c>
      <c r="AA180" s="100"/>
      <c r="AB180" s="100">
        <v>871</v>
      </c>
      <c r="AC180" s="100"/>
      <c r="AD180" s="110"/>
    </row>
    <row r="181" spans="1:30" s="180" customFormat="1" ht="11.25" customHeight="1">
      <c r="A181" s="523"/>
      <c r="B181" s="181"/>
      <c r="C181" s="8"/>
      <c r="D181" s="8" t="s">
        <v>214</v>
      </c>
      <c r="E181" s="250"/>
      <c r="F181" s="110"/>
      <c r="G181" s="120" t="s">
        <v>189</v>
      </c>
      <c r="H181" s="269" t="s">
        <v>250</v>
      </c>
      <c r="I181" s="123"/>
      <c r="J181" s="124">
        <v>985</v>
      </c>
      <c r="K181" s="100"/>
      <c r="L181" s="100">
        <v>971</v>
      </c>
      <c r="M181" s="100"/>
      <c r="N181" s="100">
        <v>963</v>
      </c>
      <c r="O181" s="100"/>
      <c r="P181" s="423">
        <v>970</v>
      </c>
      <c r="Q181" s="423"/>
      <c r="R181" s="423">
        <v>964</v>
      </c>
      <c r="S181" s="423"/>
      <c r="T181" s="423">
        <v>965</v>
      </c>
      <c r="U181" s="100"/>
      <c r="V181" s="100">
        <v>947</v>
      </c>
      <c r="W181" s="100"/>
      <c r="X181" s="100">
        <v>946</v>
      </c>
      <c r="Y181" s="100"/>
      <c r="Z181" s="100">
        <v>963</v>
      </c>
      <c r="AA181" s="100"/>
      <c r="AB181" s="100">
        <v>947</v>
      </c>
      <c r="AC181" s="100"/>
      <c r="AD181" s="110"/>
    </row>
    <row r="182" spans="1:30" s="180" customFormat="1" ht="11.25" customHeight="1">
      <c r="A182" s="523"/>
      <c r="B182" s="181"/>
      <c r="C182" s="8"/>
      <c r="D182" s="8" t="s">
        <v>214</v>
      </c>
      <c r="E182" s="250"/>
      <c r="F182" s="110"/>
      <c r="G182" s="120" t="s">
        <v>190</v>
      </c>
      <c r="H182" s="269" t="s">
        <v>250</v>
      </c>
      <c r="I182" s="123"/>
      <c r="J182" s="124">
        <v>122</v>
      </c>
      <c r="K182" s="100"/>
      <c r="L182" s="100">
        <v>124</v>
      </c>
      <c r="M182" s="100"/>
      <c r="N182" s="100">
        <v>126</v>
      </c>
      <c r="O182" s="100"/>
      <c r="P182" s="423">
        <v>119</v>
      </c>
      <c r="Q182" s="423"/>
      <c r="R182" s="423">
        <v>117</v>
      </c>
      <c r="S182" s="423"/>
      <c r="T182" s="423">
        <v>111</v>
      </c>
      <c r="U182" s="100"/>
      <c r="V182" s="100">
        <v>108</v>
      </c>
      <c r="W182" s="100"/>
      <c r="X182" s="100">
        <v>108</v>
      </c>
      <c r="Y182" s="100"/>
      <c r="Z182" s="100">
        <v>107</v>
      </c>
      <c r="AA182" s="100"/>
      <c r="AB182" s="100">
        <v>106</v>
      </c>
      <c r="AC182" s="100"/>
      <c r="AD182" s="110"/>
    </row>
    <row r="183" spans="1:30" s="180" customFormat="1" ht="11.25" customHeight="1">
      <c r="A183" s="523"/>
      <c r="B183" s="181"/>
      <c r="C183" s="8"/>
      <c r="D183" s="64" t="s">
        <v>216</v>
      </c>
      <c r="E183" s="250"/>
      <c r="F183" s="337" t="s">
        <v>191</v>
      </c>
      <c r="G183" s="337" t="s">
        <v>321</v>
      </c>
      <c r="H183" s="338" t="s">
        <v>250</v>
      </c>
      <c r="I183" s="342"/>
      <c r="J183" s="340">
        <v>2589</v>
      </c>
      <c r="K183" s="421"/>
      <c r="L183" s="421">
        <v>2574</v>
      </c>
      <c r="M183" s="421"/>
      <c r="N183" s="421">
        <v>2553</v>
      </c>
      <c r="O183" s="420"/>
      <c r="P183" s="427">
        <v>2547</v>
      </c>
      <c r="Q183" s="427"/>
      <c r="R183" s="427">
        <v>2525</v>
      </c>
      <c r="S183" s="427"/>
      <c r="T183" s="427">
        <v>2522</v>
      </c>
      <c r="U183" s="420"/>
      <c r="V183" s="420">
        <v>2464</v>
      </c>
      <c r="W183" s="420"/>
      <c r="X183" s="420">
        <v>2477</v>
      </c>
      <c r="Y183" s="420"/>
      <c r="Z183" s="420">
        <v>2468</v>
      </c>
      <c r="AA183" s="420"/>
      <c r="AB183" s="420">
        <v>2422</v>
      </c>
      <c r="AC183" s="420"/>
      <c r="AD183" s="337" t="s">
        <v>191</v>
      </c>
    </row>
    <row r="184" spans="1:30" s="180" customFormat="1" ht="13.5" customHeight="1">
      <c r="A184" s="523"/>
      <c r="B184" s="181"/>
      <c r="C184" s="8"/>
      <c r="D184" s="8" t="s">
        <v>214</v>
      </c>
      <c r="E184" s="250"/>
      <c r="F184" s="120" t="s">
        <v>192</v>
      </c>
      <c r="G184" s="120" t="s">
        <v>193</v>
      </c>
      <c r="H184" s="269" t="s">
        <v>250</v>
      </c>
      <c r="I184" s="123"/>
      <c r="J184" s="124">
        <v>411</v>
      </c>
      <c r="K184" s="100"/>
      <c r="L184" s="100">
        <v>416</v>
      </c>
      <c r="M184" s="100"/>
      <c r="N184" s="100">
        <v>411</v>
      </c>
      <c r="O184" s="100"/>
      <c r="P184" s="423">
        <v>391</v>
      </c>
      <c r="Q184" s="423"/>
      <c r="R184" s="423">
        <v>378</v>
      </c>
      <c r="S184" s="423"/>
      <c r="T184" s="423">
        <v>369</v>
      </c>
      <c r="U184" s="100"/>
      <c r="V184" s="100">
        <v>360</v>
      </c>
      <c r="W184" s="100"/>
      <c r="X184" s="100">
        <v>361</v>
      </c>
      <c r="Y184" s="100"/>
      <c r="Z184" s="100">
        <v>379</v>
      </c>
      <c r="AA184" s="100"/>
      <c r="AB184" s="100">
        <v>371</v>
      </c>
      <c r="AC184" s="100"/>
      <c r="AD184" s="120" t="s">
        <v>192</v>
      </c>
    </row>
    <row r="185" spans="1:30" s="180" customFormat="1" ht="11.25" customHeight="1">
      <c r="A185" s="523"/>
      <c r="B185" s="181"/>
      <c r="C185" s="8"/>
      <c r="D185" s="8" t="s">
        <v>214</v>
      </c>
      <c r="E185" s="250"/>
      <c r="F185" s="110"/>
      <c r="G185" s="120" t="s">
        <v>194</v>
      </c>
      <c r="H185" s="269" t="s">
        <v>250</v>
      </c>
      <c r="I185" s="123"/>
      <c r="J185" s="124">
        <v>577</v>
      </c>
      <c r="K185" s="100"/>
      <c r="L185" s="100">
        <v>584</v>
      </c>
      <c r="M185" s="100"/>
      <c r="N185" s="100">
        <v>579</v>
      </c>
      <c r="O185" s="100"/>
      <c r="P185" s="423">
        <v>577</v>
      </c>
      <c r="Q185" s="423"/>
      <c r="R185" s="423">
        <v>550</v>
      </c>
      <c r="S185" s="423"/>
      <c r="T185" s="423">
        <v>545</v>
      </c>
      <c r="U185" s="100"/>
      <c r="V185" s="100">
        <v>536</v>
      </c>
      <c r="W185" s="100"/>
      <c r="X185" s="100">
        <v>511</v>
      </c>
      <c r="Y185" s="100"/>
      <c r="Z185" s="100">
        <v>500</v>
      </c>
      <c r="AA185" s="100"/>
      <c r="AB185" s="100">
        <v>494</v>
      </c>
      <c r="AC185" s="100"/>
      <c r="AD185" s="110"/>
    </row>
    <row r="186" spans="1:30" s="180" customFormat="1" ht="11.25" customHeight="1">
      <c r="A186" s="523"/>
      <c r="B186" s="181"/>
      <c r="C186" s="8"/>
      <c r="D186" s="8" t="s">
        <v>214</v>
      </c>
      <c r="E186" s="250"/>
      <c r="F186" s="110"/>
      <c r="G186" s="120" t="s">
        <v>195</v>
      </c>
      <c r="H186" s="269" t="s">
        <v>250</v>
      </c>
      <c r="I186" s="123"/>
      <c r="J186" s="124">
        <v>561</v>
      </c>
      <c r="K186" s="100"/>
      <c r="L186" s="100">
        <v>557</v>
      </c>
      <c r="M186" s="100"/>
      <c r="N186" s="100">
        <v>566</v>
      </c>
      <c r="O186" s="100"/>
      <c r="P186" s="423">
        <v>547</v>
      </c>
      <c r="Q186" s="423"/>
      <c r="R186" s="423">
        <v>525</v>
      </c>
      <c r="S186" s="423"/>
      <c r="T186" s="423">
        <v>525</v>
      </c>
      <c r="U186" s="100"/>
      <c r="V186" s="100">
        <v>512</v>
      </c>
      <c r="W186" s="100"/>
      <c r="X186" s="100">
        <v>516</v>
      </c>
      <c r="Y186" s="100"/>
      <c r="Z186" s="100">
        <v>523</v>
      </c>
      <c r="AA186" s="100"/>
      <c r="AB186" s="100">
        <v>516</v>
      </c>
      <c r="AC186" s="100"/>
      <c r="AD186" s="110"/>
    </row>
    <row r="187" spans="1:30" s="180" customFormat="1" ht="11.25" customHeight="1">
      <c r="A187" s="523"/>
      <c r="B187" s="181"/>
      <c r="C187" s="8"/>
      <c r="D187" s="8" t="s">
        <v>214</v>
      </c>
      <c r="E187" s="250"/>
      <c r="F187" s="110"/>
      <c r="G187" s="120" t="s">
        <v>196</v>
      </c>
      <c r="H187" s="269" t="s">
        <v>250</v>
      </c>
      <c r="I187" s="123"/>
      <c r="J187" s="124">
        <v>435</v>
      </c>
      <c r="K187" s="100"/>
      <c r="L187" s="100">
        <v>447</v>
      </c>
      <c r="M187" s="100"/>
      <c r="N187" s="100">
        <v>437</v>
      </c>
      <c r="O187" s="100"/>
      <c r="P187" s="423">
        <v>419</v>
      </c>
      <c r="Q187" s="423"/>
      <c r="R187" s="423">
        <v>415</v>
      </c>
      <c r="S187" s="423"/>
      <c r="T187" s="423">
        <v>409</v>
      </c>
      <c r="U187" s="100"/>
      <c r="V187" s="100">
        <v>406</v>
      </c>
      <c r="W187" s="100"/>
      <c r="X187" s="100">
        <v>387</v>
      </c>
      <c r="Y187" s="100"/>
      <c r="Z187" s="100">
        <v>390</v>
      </c>
      <c r="AA187" s="100"/>
      <c r="AB187" s="100">
        <v>377</v>
      </c>
      <c r="AC187" s="100"/>
      <c r="AD187" s="110"/>
    </row>
    <row r="188" spans="1:30" s="180" customFormat="1" ht="11.25" customHeight="1">
      <c r="A188" s="523"/>
      <c r="B188" s="181"/>
      <c r="C188" s="8"/>
      <c r="D188" s="8" t="s">
        <v>214</v>
      </c>
      <c r="E188" s="250"/>
      <c r="F188" s="110"/>
      <c r="G188" s="120" t="s">
        <v>197</v>
      </c>
      <c r="H188" s="269" t="s">
        <v>250</v>
      </c>
      <c r="I188" s="123"/>
      <c r="J188" s="124">
        <v>411</v>
      </c>
      <c r="K188" s="100"/>
      <c r="L188" s="100">
        <v>403</v>
      </c>
      <c r="M188" s="100"/>
      <c r="N188" s="100">
        <v>407</v>
      </c>
      <c r="O188" s="100"/>
      <c r="P188" s="423">
        <v>416</v>
      </c>
      <c r="Q188" s="423"/>
      <c r="R188" s="423">
        <v>420</v>
      </c>
      <c r="S188" s="423"/>
      <c r="T188" s="423">
        <v>423</v>
      </c>
      <c r="U188" s="100"/>
      <c r="V188" s="100">
        <v>406</v>
      </c>
      <c r="W188" s="100"/>
      <c r="X188" s="100">
        <v>386</v>
      </c>
      <c r="Y188" s="100"/>
      <c r="Z188" s="100">
        <v>370</v>
      </c>
      <c r="AA188" s="100"/>
      <c r="AB188" s="100">
        <v>360</v>
      </c>
      <c r="AC188" s="100"/>
      <c r="AD188" s="110"/>
    </row>
    <row r="189" spans="1:30" s="180" customFormat="1" ht="11.25" customHeight="1">
      <c r="A189" s="523"/>
      <c r="B189" s="181"/>
      <c r="C189" s="8"/>
      <c r="D189" s="8" t="s">
        <v>214</v>
      </c>
      <c r="E189" s="250"/>
      <c r="F189" s="110"/>
      <c r="G189" s="120" t="s">
        <v>198</v>
      </c>
      <c r="H189" s="269" t="s">
        <v>250</v>
      </c>
      <c r="I189" s="123"/>
      <c r="J189" s="124">
        <v>722</v>
      </c>
      <c r="K189" s="100"/>
      <c r="L189" s="100">
        <v>674</v>
      </c>
      <c r="M189" s="100"/>
      <c r="N189" s="100">
        <v>681</v>
      </c>
      <c r="O189" s="100"/>
      <c r="P189" s="423">
        <v>677</v>
      </c>
      <c r="Q189" s="423"/>
      <c r="R189" s="423">
        <v>681</v>
      </c>
      <c r="S189" s="423"/>
      <c r="T189" s="423">
        <v>636</v>
      </c>
      <c r="U189" s="100"/>
      <c r="V189" s="100">
        <v>639</v>
      </c>
      <c r="W189" s="100"/>
      <c r="X189" s="100">
        <v>631</v>
      </c>
      <c r="Y189" s="100"/>
      <c r="Z189" s="100">
        <v>630</v>
      </c>
      <c r="AA189" s="100"/>
      <c r="AB189" s="100">
        <v>656</v>
      </c>
      <c r="AC189" s="100"/>
      <c r="AD189" s="110"/>
    </row>
    <row r="190" spans="1:30" s="180" customFormat="1" ht="11.25" customHeight="1">
      <c r="A190" s="523"/>
      <c r="B190" s="181"/>
      <c r="C190" s="8"/>
      <c r="D190" s="8" t="s">
        <v>214</v>
      </c>
      <c r="E190" s="250"/>
      <c r="F190" s="110"/>
      <c r="G190" s="120" t="s">
        <v>199</v>
      </c>
      <c r="H190" s="269" t="s">
        <v>250</v>
      </c>
      <c r="I190" s="123"/>
      <c r="J190" s="124">
        <v>396</v>
      </c>
      <c r="K190" s="100"/>
      <c r="L190" s="100">
        <v>402</v>
      </c>
      <c r="M190" s="100"/>
      <c r="N190" s="100">
        <v>405</v>
      </c>
      <c r="O190" s="100"/>
      <c r="P190" s="423">
        <v>383</v>
      </c>
      <c r="Q190" s="423"/>
      <c r="R190" s="423">
        <v>370</v>
      </c>
      <c r="S190" s="423"/>
      <c r="T190" s="423">
        <v>365</v>
      </c>
      <c r="U190" s="100"/>
      <c r="V190" s="100">
        <v>387</v>
      </c>
      <c r="W190" s="100"/>
      <c r="X190" s="100">
        <v>370</v>
      </c>
      <c r="Y190" s="100"/>
      <c r="Z190" s="100">
        <v>369</v>
      </c>
      <c r="AA190" s="100"/>
      <c r="AB190" s="100">
        <v>362</v>
      </c>
      <c r="AC190" s="100"/>
      <c r="AD190" s="110"/>
    </row>
    <row r="191" spans="1:30" s="180" customFormat="1" ht="11.25" customHeight="1">
      <c r="A191" s="523"/>
      <c r="B191" s="181"/>
      <c r="C191" s="8"/>
      <c r="D191" s="8" t="s">
        <v>214</v>
      </c>
      <c r="E191" s="250"/>
      <c r="F191" s="110"/>
      <c r="G191" s="120" t="s">
        <v>200</v>
      </c>
      <c r="H191" s="269" t="s">
        <v>250</v>
      </c>
      <c r="I191" s="123"/>
      <c r="J191" s="124">
        <v>290</v>
      </c>
      <c r="K191" s="100"/>
      <c r="L191" s="100">
        <v>281</v>
      </c>
      <c r="M191" s="100"/>
      <c r="N191" s="100">
        <v>274</v>
      </c>
      <c r="O191" s="100"/>
      <c r="P191" s="423">
        <v>280</v>
      </c>
      <c r="Q191" s="423"/>
      <c r="R191" s="423">
        <v>281</v>
      </c>
      <c r="S191" s="423"/>
      <c r="T191" s="423">
        <v>267</v>
      </c>
      <c r="U191" s="100"/>
      <c r="V191" s="100">
        <v>268</v>
      </c>
      <c r="W191" s="100"/>
      <c r="X191" s="100">
        <v>273</v>
      </c>
      <c r="Y191" s="100"/>
      <c r="Z191" s="100">
        <v>267</v>
      </c>
      <c r="AA191" s="100"/>
      <c r="AB191" s="100">
        <v>260</v>
      </c>
      <c r="AC191" s="100"/>
      <c r="AD191" s="110"/>
    </row>
    <row r="192" spans="1:30" s="180" customFormat="1" ht="11.25" customHeight="1">
      <c r="A192" s="523"/>
      <c r="B192" s="181"/>
      <c r="C192" s="8"/>
      <c r="D192" s="64" t="s">
        <v>216</v>
      </c>
      <c r="E192" s="250"/>
      <c r="F192" s="337" t="s">
        <v>201</v>
      </c>
      <c r="G192" s="337" t="s">
        <v>322</v>
      </c>
      <c r="H192" s="338" t="s">
        <v>250</v>
      </c>
      <c r="I192" s="343"/>
      <c r="J192" s="340">
        <v>3803</v>
      </c>
      <c r="K192" s="421"/>
      <c r="L192" s="421">
        <v>3764</v>
      </c>
      <c r="M192" s="421"/>
      <c r="N192" s="421">
        <v>3760</v>
      </c>
      <c r="O192" s="421"/>
      <c r="P192" s="427">
        <v>3690</v>
      </c>
      <c r="Q192" s="427"/>
      <c r="R192" s="427">
        <v>3620</v>
      </c>
      <c r="S192" s="427"/>
      <c r="T192" s="427">
        <v>3539</v>
      </c>
      <c r="U192" s="421"/>
      <c r="V192" s="421">
        <v>3514</v>
      </c>
      <c r="W192" s="421"/>
      <c r="X192" s="421">
        <v>3435</v>
      </c>
      <c r="Y192" s="421"/>
      <c r="Z192" s="421">
        <v>3428</v>
      </c>
      <c r="AA192" s="421"/>
      <c r="AB192" s="421">
        <v>3396</v>
      </c>
      <c r="AC192" s="421"/>
      <c r="AD192" s="337" t="s">
        <v>201</v>
      </c>
    </row>
    <row r="193" spans="1:30" s="180" customFormat="1" ht="13.5" customHeight="1">
      <c r="A193" s="523"/>
      <c r="B193" s="181"/>
      <c r="C193" s="8"/>
      <c r="D193" s="59"/>
      <c r="E193" s="250"/>
      <c r="F193" s="191" t="s">
        <v>323</v>
      </c>
      <c r="G193" s="191" t="s">
        <v>253</v>
      </c>
      <c r="H193" s="269" t="s">
        <v>250</v>
      </c>
      <c r="I193" s="192"/>
      <c r="J193" s="124">
        <v>87174</v>
      </c>
      <c r="K193" s="100"/>
      <c r="L193" s="100">
        <v>87557</v>
      </c>
      <c r="M193" s="100"/>
      <c r="N193" s="100">
        <v>87938</v>
      </c>
      <c r="O193" s="422"/>
      <c r="P193" s="423">
        <v>88221</v>
      </c>
      <c r="Q193" s="423"/>
      <c r="R193" s="423">
        <v>88316</v>
      </c>
      <c r="S193" s="423"/>
      <c r="T193" s="423">
        <v>88144</v>
      </c>
      <c r="U193" s="422"/>
      <c r="V193" s="422">
        <v>87983</v>
      </c>
      <c r="W193" s="422"/>
      <c r="X193" s="422">
        <v>88278</v>
      </c>
      <c r="Y193" s="422"/>
      <c r="Z193" s="422">
        <v>88047</v>
      </c>
      <c r="AA193" s="422"/>
      <c r="AB193" s="422">
        <v>87635</v>
      </c>
      <c r="AC193" s="422"/>
      <c r="AD193" s="191" t="s">
        <v>323</v>
      </c>
    </row>
    <row r="194" spans="1:30" s="180" customFormat="1" ht="13.5" customHeight="1">
      <c r="A194" s="194"/>
      <c r="C194" s="8"/>
      <c r="D194" s="59"/>
      <c r="E194" s="250"/>
      <c r="F194" s="187" t="s">
        <v>241</v>
      </c>
      <c r="G194" s="187" t="s">
        <v>292</v>
      </c>
      <c r="H194" s="16" t="s">
        <v>250</v>
      </c>
      <c r="I194" s="13"/>
      <c r="J194" s="13">
        <f>J193-J195</f>
        <v>68117</v>
      </c>
      <c r="K194" s="193"/>
      <c r="L194" s="13">
        <f>L193-L195</f>
        <v>68558</v>
      </c>
      <c r="M194" s="193"/>
      <c r="N194" s="13">
        <v>69054</v>
      </c>
      <c r="O194" s="13"/>
      <c r="P194" s="13">
        <v>69428</v>
      </c>
      <c r="Q194" s="13"/>
      <c r="R194" s="13">
        <v>69673</v>
      </c>
      <c r="S194" s="13"/>
      <c r="T194" s="13">
        <f>SUM(T15,T24,T32,T39,T48,T53,T58,T62,T67,T73,T90,T95,T105,T109,T121,T128,T138,T146,T150,T159)</f>
        <v>69634</v>
      </c>
      <c r="U194" s="13"/>
      <c r="V194" s="13">
        <f>SUM(V15,V24,V32,V39,V48,V53,V58,V62,V67,V73,V90,V95,V105,V109,V121,V128,V138,V146,V150,V159)</f>
        <v>69658</v>
      </c>
      <c r="W194" s="13"/>
      <c r="X194" s="13">
        <f>SUM(X15,X24,X32,X39,X48,X53,X58,X62,X67,X73,X90,X95,X105,X109,X121,X128,X138,X146,X150,X159)</f>
        <v>70039</v>
      </c>
      <c r="Y194" s="13"/>
      <c r="Z194" s="13">
        <f>SUM(Z15,Z24,Z32,Z39,Z48,Z53,Z58,Z62,Z67,Z73,Z90,Z95,Z105,Z109,Z121,Z128,Z138,Z146,Z150,Z159)</f>
        <v>69910</v>
      </c>
      <c r="AA194" s="13"/>
      <c r="AB194" s="13">
        <f>SUM(AB15,AB24,AB32,AB39,AB48,AB53,AB58,AB62,AB67,AB73,AB90,AB95,AB105,AB109,AB121,AB128,AB138,AB146,AB150,AB159)</f>
        <v>69707</v>
      </c>
      <c r="AC194" s="13"/>
      <c r="AD194" s="187" t="s">
        <v>241</v>
      </c>
    </row>
    <row r="195" spans="1:30" s="180" customFormat="1" ht="13.5" customHeight="1">
      <c r="A195" s="194"/>
      <c r="C195" s="8"/>
      <c r="D195" s="59"/>
      <c r="E195" s="250"/>
      <c r="F195" s="187" t="s">
        <v>242</v>
      </c>
      <c r="G195" s="187" t="s">
        <v>293</v>
      </c>
      <c r="H195" s="16" t="s">
        <v>250</v>
      </c>
      <c r="I195" s="13"/>
      <c r="J195" s="13">
        <f>SUM(J192,J183,J178,J167)</f>
        <v>19057</v>
      </c>
      <c r="K195" s="193"/>
      <c r="L195" s="13">
        <f>SUM(L192,L183,L178,L167)</f>
        <v>18999</v>
      </c>
      <c r="M195" s="193"/>
      <c r="N195" s="13">
        <v>18884</v>
      </c>
      <c r="O195" s="13"/>
      <c r="P195" s="425">
        <v>18793</v>
      </c>
      <c r="Q195" s="425"/>
      <c r="R195" s="425">
        <v>18643</v>
      </c>
      <c r="S195" s="425"/>
      <c r="T195" s="425">
        <f>SUM(T192,T183,T178,T167)</f>
        <v>18510</v>
      </c>
      <c r="U195" s="13"/>
      <c r="V195" s="425">
        <f>SUM(V192,V183,V178,V167)</f>
        <v>18325</v>
      </c>
      <c r="W195" s="13"/>
      <c r="X195" s="425">
        <f>SUM(X192,X183,X178,X167)</f>
        <v>18239</v>
      </c>
      <c r="Y195" s="13"/>
      <c r="Z195" s="425">
        <f>SUM(Z192,Z183,Z178,Z167)</f>
        <v>18137</v>
      </c>
      <c r="AA195" s="425"/>
      <c r="AB195" s="425">
        <f>SUM(AB192,AB183,AB178,AB167)</f>
        <v>17928</v>
      </c>
      <c r="AC195" s="13"/>
      <c r="AD195" s="187" t="s">
        <v>242</v>
      </c>
    </row>
    <row r="196" spans="1:30" s="180" customFormat="1" ht="13.5" customHeight="1">
      <c r="A196" s="194"/>
      <c r="B196" s="194"/>
      <c r="C196" s="8"/>
      <c r="D196" s="59"/>
      <c r="E196" s="250"/>
      <c r="F196" s="187"/>
      <c r="G196" s="187"/>
      <c r="H196" s="16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282"/>
    </row>
    <row r="197" spans="1:30" s="180" customFormat="1" ht="13.5" customHeight="1">
      <c r="A197" s="194"/>
      <c r="B197" s="195"/>
      <c r="C197" s="8"/>
      <c r="D197" s="64" t="s">
        <v>216</v>
      </c>
      <c r="E197" s="379"/>
      <c r="F197" s="120" t="s">
        <v>324</v>
      </c>
      <c r="G197" s="271" t="s">
        <v>267</v>
      </c>
      <c r="H197" s="269" t="s">
        <v>250</v>
      </c>
      <c r="I197" s="184"/>
      <c r="J197" s="184">
        <f>J15</f>
        <v>1703</v>
      </c>
      <c r="K197" s="100"/>
      <c r="L197" s="185">
        <f>L15</f>
        <v>1697</v>
      </c>
      <c r="M197" s="100"/>
      <c r="N197" s="185">
        <f>N15</f>
        <v>1723</v>
      </c>
      <c r="O197" s="185"/>
      <c r="P197" s="185">
        <f>P15</f>
        <v>1726</v>
      </c>
      <c r="Q197" s="185"/>
      <c r="R197" s="185">
        <f>R15</f>
        <v>1736</v>
      </c>
      <c r="S197" s="426"/>
      <c r="T197" s="185">
        <f>T15</f>
        <v>1708</v>
      </c>
      <c r="U197" s="185"/>
      <c r="V197" s="482">
        <f>V15</f>
        <v>1676</v>
      </c>
      <c r="W197" s="185"/>
      <c r="X197" s="482">
        <f>X15</f>
        <v>1661</v>
      </c>
      <c r="Y197" s="185"/>
      <c r="Z197" s="482">
        <f>Z15</f>
        <v>1631</v>
      </c>
      <c r="AA197" s="482"/>
      <c r="AB197" s="482">
        <f>AB15</f>
        <v>1604</v>
      </c>
      <c r="AC197" s="185"/>
      <c r="AD197" s="366" t="s">
        <v>246</v>
      </c>
    </row>
    <row r="198" spans="1:30" s="180" customFormat="1" ht="13.5" customHeight="1">
      <c r="A198" s="194"/>
      <c r="B198" s="195"/>
      <c r="C198" s="8"/>
      <c r="D198" s="64" t="s">
        <v>216</v>
      </c>
      <c r="E198" s="379"/>
      <c r="F198" s="120" t="s">
        <v>325</v>
      </c>
      <c r="G198" s="271" t="s">
        <v>268</v>
      </c>
      <c r="H198" s="269" t="s">
        <v>250</v>
      </c>
      <c r="I198" s="184"/>
      <c r="J198" s="184">
        <f>J24</f>
        <v>3273</v>
      </c>
      <c r="K198" s="100"/>
      <c r="L198" s="185">
        <f>L24</f>
        <v>3272</v>
      </c>
      <c r="M198" s="100"/>
      <c r="N198" s="185">
        <f>N24</f>
        <v>3287</v>
      </c>
      <c r="O198" s="185"/>
      <c r="P198" s="185">
        <f>P24</f>
        <v>3234</v>
      </c>
      <c r="Q198" s="185"/>
      <c r="R198" s="185">
        <f>R24</f>
        <v>3246</v>
      </c>
      <c r="S198" s="185"/>
      <c r="T198" s="185">
        <f>T24</f>
        <v>3239</v>
      </c>
      <c r="U198" s="185"/>
      <c r="V198" s="482">
        <f>V24</f>
        <v>3250</v>
      </c>
      <c r="W198" s="185"/>
      <c r="X198" s="482">
        <f>X24</f>
        <v>3246</v>
      </c>
      <c r="Y198" s="185"/>
      <c r="Z198" s="482">
        <f>Z24</f>
        <v>3213</v>
      </c>
      <c r="AA198" s="482"/>
      <c r="AB198" s="482">
        <f>AB24</f>
        <v>3227</v>
      </c>
      <c r="AC198" s="185"/>
      <c r="AD198" s="366" t="s">
        <v>299</v>
      </c>
    </row>
    <row r="199" spans="1:30" s="180" customFormat="1" ht="13.5" customHeight="1">
      <c r="A199" s="194"/>
      <c r="B199" s="195"/>
      <c r="C199" s="8"/>
      <c r="D199" s="64" t="s">
        <v>216</v>
      </c>
      <c r="E199" s="379"/>
      <c r="F199" s="120" t="s">
        <v>327</v>
      </c>
      <c r="G199" s="271" t="s">
        <v>269</v>
      </c>
      <c r="H199" s="269" t="s">
        <v>250</v>
      </c>
      <c r="I199" s="184"/>
      <c r="J199" s="184">
        <f>J32</f>
        <v>3793</v>
      </c>
      <c r="K199" s="100"/>
      <c r="L199" s="185">
        <f>L32</f>
        <v>3836</v>
      </c>
      <c r="M199" s="100"/>
      <c r="N199" s="185">
        <f>N32</f>
        <v>3920</v>
      </c>
      <c r="O199" s="185"/>
      <c r="P199" s="185">
        <f>P32</f>
        <v>3934</v>
      </c>
      <c r="Q199" s="185"/>
      <c r="R199" s="185">
        <f>R32</f>
        <v>3959</v>
      </c>
      <c r="S199" s="426"/>
      <c r="T199" s="185">
        <f>T32</f>
        <v>4031</v>
      </c>
      <c r="U199" s="185"/>
      <c r="V199" s="482">
        <f>V32</f>
        <v>4061</v>
      </c>
      <c r="W199" s="185"/>
      <c r="X199" s="482">
        <f>X32</f>
        <v>4071</v>
      </c>
      <c r="Y199" s="185"/>
      <c r="Z199" s="482">
        <f>Z32</f>
        <v>4095</v>
      </c>
      <c r="AA199" s="482"/>
      <c r="AB199" s="482">
        <f>AB32</f>
        <v>4056</v>
      </c>
      <c r="AC199" s="185"/>
      <c r="AD199" s="366" t="s">
        <v>326</v>
      </c>
    </row>
    <row r="200" spans="1:30" s="180" customFormat="1" ht="13.5" customHeight="1">
      <c r="A200" s="194"/>
      <c r="B200" s="195"/>
      <c r="C200" s="8"/>
      <c r="D200" s="64" t="s">
        <v>216</v>
      </c>
      <c r="E200" s="379"/>
      <c r="F200" s="120" t="s">
        <v>328</v>
      </c>
      <c r="G200" s="271" t="s">
        <v>270</v>
      </c>
      <c r="H200" s="269" t="s">
        <v>250</v>
      </c>
      <c r="I200" s="184"/>
      <c r="J200" s="184">
        <f>J39</f>
        <v>5176</v>
      </c>
      <c r="K200" s="100"/>
      <c r="L200" s="185">
        <f>L39</f>
        <v>5224</v>
      </c>
      <c r="M200" s="100"/>
      <c r="N200" s="185">
        <f>N39</f>
        <v>5295</v>
      </c>
      <c r="O200" s="185"/>
      <c r="P200" s="185">
        <f>P39</f>
        <v>5415</v>
      </c>
      <c r="Q200" s="185"/>
      <c r="R200" s="185">
        <f>R39</f>
        <v>5551</v>
      </c>
      <c r="S200" s="426"/>
      <c r="T200" s="185">
        <f>T39</f>
        <v>5548</v>
      </c>
      <c r="U200" s="185"/>
      <c r="V200" s="482">
        <f>V39</f>
        <v>5579</v>
      </c>
      <c r="W200" s="185"/>
      <c r="X200" s="482">
        <f>X39</f>
        <v>5582</v>
      </c>
      <c r="Y200" s="185"/>
      <c r="Z200" s="482">
        <f>Z39</f>
        <v>5582</v>
      </c>
      <c r="AA200" s="482"/>
      <c r="AB200" s="482">
        <f>AB39</f>
        <v>5546</v>
      </c>
      <c r="AC200" s="185"/>
      <c r="AD200" s="366" t="s">
        <v>329</v>
      </c>
    </row>
    <row r="201" spans="1:30" s="180" customFormat="1" ht="13.5" customHeight="1">
      <c r="A201" s="194"/>
      <c r="B201" s="195"/>
      <c r="C201" s="8"/>
      <c r="D201" s="64" t="s">
        <v>216</v>
      </c>
      <c r="E201" s="379"/>
      <c r="F201" s="120" t="s">
        <v>331</v>
      </c>
      <c r="G201" s="271" t="s">
        <v>271</v>
      </c>
      <c r="H201" s="269" t="s">
        <v>250</v>
      </c>
      <c r="I201" s="184"/>
      <c r="J201" s="184">
        <f>J48</f>
        <v>3796</v>
      </c>
      <c r="K201" s="100"/>
      <c r="L201" s="185">
        <f>L48</f>
        <v>3851</v>
      </c>
      <c r="M201" s="100"/>
      <c r="N201" s="185">
        <f>N48</f>
        <v>3803</v>
      </c>
      <c r="O201" s="185"/>
      <c r="P201" s="185">
        <f>P48</f>
        <v>3734</v>
      </c>
      <c r="Q201" s="185"/>
      <c r="R201" s="185">
        <f>R48</f>
        <v>3650</v>
      </c>
      <c r="S201" s="426"/>
      <c r="T201" s="185">
        <f>T48</f>
        <v>3565</v>
      </c>
      <c r="U201" s="185"/>
      <c r="V201" s="482">
        <f>V48</f>
        <v>3613</v>
      </c>
      <c r="W201" s="185"/>
      <c r="X201" s="482">
        <f>X48</f>
        <v>3566</v>
      </c>
      <c r="Y201" s="185"/>
      <c r="Z201" s="482">
        <f>Z48</f>
        <v>3653</v>
      </c>
      <c r="AA201" s="482"/>
      <c r="AB201" s="482">
        <f>AB48</f>
        <v>3651</v>
      </c>
      <c r="AC201" s="185"/>
      <c r="AD201" s="366" t="s">
        <v>330</v>
      </c>
    </row>
    <row r="202" spans="1:30" s="180" customFormat="1" ht="13.5" customHeight="1">
      <c r="A202" s="194"/>
      <c r="B202" s="195"/>
      <c r="C202" s="8"/>
      <c r="D202" s="64" t="s">
        <v>216</v>
      </c>
      <c r="E202" s="379"/>
      <c r="F202" s="120" t="s">
        <v>333</v>
      </c>
      <c r="G202" s="271" t="s">
        <v>272</v>
      </c>
      <c r="H202" s="269" t="s">
        <v>250</v>
      </c>
      <c r="I202" s="184"/>
      <c r="J202" s="184">
        <f>J53</f>
        <v>852</v>
      </c>
      <c r="K202" s="100"/>
      <c r="L202" s="185">
        <f>L53</f>
        <v>849</v>
      </c>
      <c r="M202" s="100"/>
      <c r="N202" s="185">
        <f>N53</f>
        <v>836</v>
      </c>
      <c r="O202" s="185"/>
      <c r="P202" s="185">
        <f>P53</f>
        <v>827</v>
      </c>
      <c r="Q202" s="185"/>
      <c r="R202" s="185">
        <f>R53</f>
        <v>810</v>
      </c>
      <c r="S202" s="426"/>
      <c r="T202" s="185">
        <f>T53</f>
        <v>806</v>
      </c>
      <c r="U202" s="185"/>
      <c r="V202" s="482">
        <f>V53</f>
        <v>790</v>
      </c>
      <c r="W202" s="185"/>
      <c r="X202" s="482">
        <f>X53</f>
        <v>771</v>
      </c>
      <c r="Y202" s="185"/>
      <c r="Z202" s="482">
        <f>Z53</f>
        <v>751</v>
      </c>
      <c r="AA202" s="482"/>
      <c r="AB202" s="482">
        <f>AB53</f>
        <v>733</v>
      </c>
      <c r="AC202" s="185"/>
      <c r="AD202" s="366" t="s">
        <v>332</v>
      </c>
    </row>
    <row r="203" spans="1:30" s="180" customFormat="1" ht="13.5" customHeight="1">
      <c r="A203" s="194"/>
      <c r="B203" s="195"/>
      <c r="C203" s="8"/>
      <c r="D203" s="64" t="s">
        <v>216</v>
      </c>
      <c r="E203" s="379"/>
      <c r="F203" s="120" t="s">
        <v>335</v>
      </c>
      <c r="G203" s="271" t="s">
        <v>273</v>
      </c>
      <c r="H203" s="269" t="s">
        <v>250</v>
      </c>
      <c r="I203" s="184"/>
      <c r="J203" s="184">
        <f>J58</f>
        <v>3105</v>
      </c>
      <c r="K203" s="100"/>
      <c r="L203" s="185">
        <f>L58</f>
        <v>3126</v>
      </c>
      <c r="M203" s="100"/>
      <c r="N203" s="185">
        <f>N58</f>
        <v>3090</v>
      </c>
      <c r="O203" s="185"/>
      <c r="P203" s="185">
        <f>P58</f>
        <v>3067</v>
      </c>
      <c r="Q203" s="185"/>
      <c r="R203" s="185">
        <f>R58</f>
        <v>3051</v>
      </c>
      <c r="S203" s="426"/>
      <c r="T203" s="185">
        <f>T58</f>
        <v>3083</v>
      </c>
      <c r="U203" s="185"/>
      <c r="V203" s="482">
        <f>V58</f>
        <v>3082</v>
      </c>
      <c r="W203" s="185"/>
      <c r="X203" s="482">
        <f>X58</f>
        <v>3168</v>
      </c>
      <c r="Y203" s="185"/>
      <c r="Z203" s="482">
        <f>Z58</f>
        <v>3151</v>
      </c>
      <c r="AA203" s="482"/>
      <c r="AB203" s="482">
        <f>AB58</f>
        <v>3131</v>
      </c>
      <c r="AC203" s="185"/>
      <c r="AD203" s="366" t="s">
        <v>334</v>
      </c>
    </row>
    <row r="204" spans="1:30" s="180" customFormat="1" ht="13.5" customHeight="1">
      <c r="A204" s="194"/>
      <c r="B204" s="195"/>
      <c r="C204" s="8"/>
      <c r="D204" s="64" t="s">
        <v>216</v>
      </c>
      <c r="E204" s="379"/>
      <c r="F204" s="120" t="s">
        <v>336</v>
      </c>
      <c r="G204" s="271" t="s">
        <v>274</v>
      </c>
      <c r="H204" s="269" t="s">
        <v>250</v>
      </c>
      <c r="I204" s="184"/>
      <c r="J204" s="184">
        <f>J62</f>
        <v>1421</v>
      </c>
      <c r="K204" s="100"/>
      <c r="L204" s="185">
        <f>L62</f>
        <v>1392</v>
      </c>
      <c r="M204" s="100"/>
      <c r="N204" s="185">
        <f>N62</f>
        <v>1384</v>
      </c>
      <c r="O204" s="185"/>
      <c r="P204" s="185">
        <f>P62</f>
        <v>1393</v>
      </c>
      <c r="Q204" s="185"/>
      <c r="R204" s="185">
        <f>R62</f>
        <v>1393</v>
      </c>
      <c r="S204" s="426"/>
      <c r="T204" s="185">
        <f>T62</f>
        <v>1410</v>
      </c>
      <c r="U204" s="185"/>
      <c r="V204" s="482">
        <f>V62</f>
        <v>1436</v>
      </c>
      <c r="W204" s="185"/>
      <c r="X204" s="482">
        <f>X62</f>
        <v>1453</v>
      </c>
      <c r="Y204" s="185"/>
      <c r="Z204" s="482">
        <f>Z62</f>
        <v>1426</v>
      </c>
      <c r="AA204" s="482"/>
      <c r="AB204" s="482">
        <f>AB62</f>
        <v>1482</v>
      </c>
      <c r="AC204" s="185"/>
      <c r="AD204" s="366" t="s">
        <v>251</v>
      </c>
    </row>
    <row r="205" spans="1:30" s="180" customFormat="1" ht="13.5" customHeight="1">
      <c r="A205" s="194"/>
      <c r="B205" s="195"/>
      <c r="C205" s="8"/>
      <c r="D205" s="64" t="s">
        <v>216</v>
      </c>
      <c r="E205" s="379"/>
      <c r="F205" s="120" t="s">
        <v>338</v>
      </c>
      <c r="G205" s="271" t="s">
        <v>275</v>
      </c>
      <c r="H205" s="269" t="s">
        <v>250</v>
      </c>
      <c r="I205" s="184"/>
      <c r="J205" s="184">
        <f>J67</f>
        <v>1707</v>
      </c>
      <c r="K205" s="100"/>
      <c r="L205" s="185">
        <f>L67</f>
        <v>1777</v>
      </c>
      <c r="M205" s="100"/>
      <c r="N205" s="185">
        <f>N67</f>
        <v>1867</v>
      </c>
      <c r="O205" s="185"/>
      <c r="P205" s="185">
        <f>P67</f>
        <v>1849</v>
      </c>
      <c r="Q205" s="185"/>
      <c r="R205" s="185">
        <f>R67</f>
        <v>1904</v>
      </c>
      <c r="S205" s="426"/>
      <c r="T205" s="185">
        <f>T67</f>
        <v>1990</v>
      </c>
      <c r="U205" s="185"/>
      <c r="V205" s="482">
        <f>V67</f>
        <v>2011</v>
      </c>
      <c r="W205" s="185"/>
      <c r="X205" s="482">
        <f>X67</f>
        <v>2051</v>
      </c>
      <c r="Y205" s="185"/>
      <c r="Z205" s="482">
        <f>Z67</f>
        <v>2072</v>
      </c>
      <c r="AA205" s="482"/>
      <c r="AB205" s="482">
        <f>AB67</f>
        <v>2067</v>
      </c>
      <c r="AC205" s="185"/>
      <c r="AD205" s="366" t="s">
        <v>337</v>
      </c>
    </row>
    <row r="206" spans="1:30" s="180" customFormat="1" ht="13.5" customHeight="1">
      <c r="A206" s="194"/>
      <c r="B206" s="195"/>
      <c r="C206" s="8"/>
      <c r="D206" s="64" t="s">
        <v>216</v>
      </c>
      <c r="E206" s="379"/>
      <c r="F206" s="120" t="s">
        <v>340</v>
      </c>
      <c r="G206" s="271" t="s">
        <v>276</v>
      </c>
      <c r="H206" s="269" t="s">
        <v>250</v>
      </c>
      <c r="I206" s="184"/>
      <c r="J206" s="184">
        <f>J73</f>
        <v>1619</v>
      </c>
      <c r="K206" s="100"/>
      <c r="L206" s="185">
        <f>L73</f>
        <v>1719</v>
      </c>
      <c r="M206" s="100"/>
      <c r="N206" s="185">
        <f>N73</f>
        <v>1698</v>
      </c>
      <c r="O206" s="185"/>
      <c r="P206" s="185">
        <f>P73</f>
        <v>1699</v>
      </c>
      <c r="Q206" s="185"/>
      <c r="R206" s="185">
        <f>R73</f>
        <v>1691</v>
      </c>
      <c r="S206" s="426"/>
      <c r="T206" s="185">
        <f>T73</f>
        <v>1671</v>
      </c>
      <c r="U206" s="185"/>
      <c r="V206" s="482">
        <f>V73</f>
        <v>1685</v>
      </c>
      <c r="W206" s="185"/>
      <c r="X206" s="482">
        <f>X73</f>
        <v>1755</v>
      </c>
      <c r="Y206" s="185"/>
      <c r="Z206" s="482">
        <f>Z73</f>
        <v>1751</v>
      </c>
      <c r="AA206" s="482"/>
      <c r="AB206" s="482">
        <f>AB73</f>
        <v>1721</v>
      </c>
      <c r="AC206" s="185"/>
      <c r="AD206" s="366" t="s">
        <v>339</v>
      </c>
    </row>
    <row r="207" spans="1:30" s="180" customFormat="1" ht="13.5" customHeight="1">
      <c r="A207" s="194"/>
      <c r="B207" s="195"/>
      <c r="C207" s="8"/>
      <c r="D207" s="64" t="s">
        <v>216</v>
      </c>
      <c r="E207" s="379"/>
      <c r="F207" s="120" t="s">
        <v>342</v>
      </c>
      <c r="G207" s="271" t="s">
        <v>277</v>
      </c>
      <c r="H207" s="269" t="s">
        <v>250</v>
      </c>
      <c r="I207" s="184"/>
      <c r="J207" s="184">
        <f>J90</f>
        <v>11046</v>
      </c>
      <c r="K207" s="100"/>
      <c r="L207" s="185">
        <f>L90</f>
        <v>11212</v>
      </c>
      <c r="M207" s="100"/>
      <c r="N207" s="185">
        <f>N90</f>
        <v>11206</v>
      </c>
      <c r="O207" s="185"/>
      <c r="P207" s="185">
        <f>P90</f>
        <v>11390</v>
      </c>
      <c r="Q207" s="185"/>
      <c r="R207" s="185">
        <f>R90</f>
        <v>11594</v>
      </c>
      <c r="S207" s="426"/>
      <c r="T207" s="185">
        <f>T90</f>
        <v>11596</v>
      </c>
      <c r="U207" s="185"/>
      <c r="V207" s="482">
        <f>V90</f>
        <v>11692</v>
      </c>
      <c r="W207" s="185"/>
      <c r="X207" s="482">
        <f>X90</f>
        <v>11843</v>
      </c>
      <c r="Y207" s="185"/>
      <c r="Z207" s="482">
        <f>Z90</f>
        <v>11810</v>
      </c>
      <c r="AA207" s="482"/>
      <c r="AB207" s="482">
        <f>AB90</f>
        <v>11943</v>
      </c>
      <c r="AC207" s="185"/>
      <c r="AD207" s="366" t="s">
        <v>341</v>
      </c>
    </row>
    <row r="208" spans="1:30" s="180" customFormat="1" ht="13.5" customHeight="1">
      <c r="A208" s="194"/>
      <c r="B208" s="195"/>
      <c r="C208" s="8"/>
      <c r="D208" s="64" t="s">
        <v>216</v>
      </c>
      <c r="E208" s="379"/>
      <c r="F208" s="120" t="s">
        <v>344</v>
      </c>
      <c r="G208" s="271" t="s">
        <v>278</v>
      </c>
      <c r="H208" s="269" t="s">
        <v>250</v>
      </c>
      <c r="I208" s="184"/>
      <c r="J208" s="184">
        <f>J95</f>
        <v>3287</v>
      </c>
      <c r="K208" s="100"/>
      <c r="L208" s="185">
        <f>L95</f>
        <v>3238</v>
      </c>
      <c r="M208" s="100"/>
      <c r="N208" s="185">
        <f>N95</f>
        <v>3269</v>
      </c>
      <c r="O208" s="185"/>
      <c r="P208" s="185">
        <f>P95</f>
        <v>3272</v>
      </c>
      <c r="Q208" s="185"/>
      <c r="R208" s="185">
        <f>R95</f>
        <v>3258</v>
      </c>
      <c r="S208" s="426"/>
      <c r="T208" s="185">
        <f>T95</f>
        <v>3267</v>
      </c>
      <c r="U208" s="185"/>
      <c r="V208" s="482">
        <f>V95</f>
        <v>3257</v>
      </c>
      <c r="W208" s="185"/>
      <c r="X208" s="482">
        <f>X95</f>
        <v>3306</v>
      </c>
      <c r="Y208" s="185"/>
      <c r="Z208" s="482">
        <f>Z95</f>
        <v>3311</v>
      </c>
      <c r="AA208" s="482"/>
      <c r="AB208" s="482">
        <f>AB95</f>
        <v>3288</v>
      </c>
      <c r="AC208" s="185"/>
      <c r="AD208" s="366" t="s">
        <v>343</v>
      </c>
    </row>
    <row r="209" spans="1:30" s="180" customFormat="1" ht="13.5" customHeight="1">
      <c r="A209" s="194"/>
      <c r="B209" s="195"/>
      <c r="C209" s="8"/>
      <c r="D209" s="64" t="s">
        <v>216</v>
      </c>
      <c r="E209" s="379"/>
      <c r="F209" s="186" t="s">
        <v>346</v>
      </c>
      <c r="G209" s="271" t="s">
        <v>279</v>
      </c>
      <c r="H209" s="269" t="s">
        <v>250</v>
      </c>
      <c r="I209" s="184"/>
      <c r="J209" s="184">
        <f>J105</f>
        <v>4281</v>
      </c>
      <c r="K209" s="100"/>
      <c r="L209" s="185">
        <f>L105</f>
        <v>4186</v>
      </c>
      <c r="M209" s="100"/>
      <c r="N209" s="185">
        <f>N105</f>
        <v>4246</v>
      </c>
      <c r="O209" s="185"/>
      <c r="P209" s="185">
        <f>P105</f>
        <v>4314</v>
      </c>
      <c r="Q209" s="185"/>
      <c r="R209" s="185">
        <f>R105</f>
        <v>4379</v>
      </c>
      <c r="S209" s="426"/>
      <c r="T209" s="185">
        <f>T105</f>
        <v>4249</v>
      </c>
      <c r="U209" s="185"/>
      <c r="V209" s="482">
        <f>V105</f>
        <v>4206</v>
      </c>
      <c r="W209" s="185"/>
      <c r="X209" s="482">
        <f>X105</f>
        <v>4279</v>
      </c>
      <c r="Y209" s="185"/>
      <c r="Z209" s="482">
        <f>Z105</f>
        <v>4273</v>
      </c>
      <c r="AA209" s="482"/>
      <c r="AB209" s="482">
        <f>AB105</f>
        <v>4288</v>
      </c>
      <c r="AC209" s="185"/>
      <c r="AD209" s="371" t="s">
        <v>345</v>
      </c>
    </row>
    <row r="210" spans="1:30" s="180" customFormat="1" ht="13.5" customHeight="1">
      <c r="A210" s="194"/>
      <c r="B210" s="195"/>
      <c r="C210" s="8"/>
      <c r="D210" s="64" t="s">
        <v>216</v>
      </c>
      <c r="E210" s="379"/>
      <c r="F210" s="120" t="s">
        <v>348</v>
      </c>
      <c r="G210" s="271" t="s">
        <v>280</v>
      </c>
      <c r="H210" s="269" t="s">
        <v>250</v>
      </c>
      <c r="I210" s="184"/>
      <c r="J210" s="184">
        <f>J109</f>
        <v>1459</v>
      </c>
      <c r="K210" s="100"/>
      <c r="L210" s="185">
        <f>L109</f>
        <v>1441</v>
      </c>
      <c r="M210" s="100"/>
      <c r="N210" s="185">
        <f>N109</f>
        <v>1416</v>
      </c>
      <c r="O210" s="185"/>
      <c r="P210" s="185">
        <f>P109</f>
        <v>1411</v>
      </c>
      <c r="Q210" s="185"/>
      <c r="R210" s="185">
        <f>R109</f>
        <v>1364</v>
      </c>
      <c r="S210" s="426"/>
      <c r="T210" s="185">
        <f>T109</f>
        <v>1383</v>
      </c>
      <c r="U210" s="185"/>
      <c r="V210" s="482">
        <f>V109</f>
        <v>1364</v>
      </c>
      <c r="W210" s="185"/>
      <c r="X210" s="482">
        <f>X109</f>
        <v>1354</v>
      </c>
      <c r="Y210" s="185"/>
      <c r="Z210" s="482">
        <f>Z109</f>
        <v>1323</v>
      </c>
      <c r="AA210" s="482"/>
      <c r="AB210" s="482">
        <f>AB109</f>
        <v>1308</v>
      </c>
      <c r="AC210" s="185"/>
      <c r="AD210" s="366" t="s">
        <v>347</v>
      </c>
    </row>
    <row r="211" spans="1:30" s="180" customFormat="1" ht="13.5" customHeight="1">
      <c r="A211" s="194"/>
      <c r="B211" s="195"/>
      <c r="C211" s="8"/>
      <c r="D211" s="64" t="s">
        <v>216</v>
      </c>
      <c r="E211" s="379"/>
      <c r="F211" s="120" t="s">
        <v>350</v>
      </c>
      <c r="G211" s="271" t="s">
        <v>281</v>
      </c>
      <c r="H211" s="269" t="s">
        <v>250</v>
      </c>
      <c r="I211" s="184"/>
      <c r="J211" s="184">
        <f>J121</f>
        <v>4040</v>
      </c>
      <c r="K211" s="100"/>
      <c r="L211" s="185">
        <f>L121</f>
        <v>3986</v>
      </c>
      <c r="M211" s="100"/>
      <c r="N211" s="185">
        <f>N121</f>
        <v>4064</v>
      </c>
      <c r="O211" s="185"/>
      <c r="P211" s="185">
        <f>P121</f>
        <v>4074</v>
      </c>
      <c r="Q211" s="185"/>
      <c r="R211" s="185">
        <f>R121</f>
        <v>4072</v>
      </c>
      <c r="S211" s="426"/>
      <c r="T211" s="185">
        <f>T121</f>
        <v>4017</v>
      </c>
      <c r="U211" s="185"/>
      <c r="V211" s="482">
        <f>V121</f>
        <v>4023</v>
      </c>
      <c r="W211" s="185"/>
      <c r="X211" s="482">
        <f>X121</f>
        <v>4047</v>
      </c>
      <c r="Y211" s="185"/>
      <c r="Z211" s="482">
        <f>Z121</f>
        <v>4021</v>
      </c>
      <c r="AA211" s="482"/>
      <c r="AB211" s="482">
        <f>AB121</f>
        <v>3991</v>
      </c>
      <c r="AC211" s="185"/>
      <c r="AD211" s="366" t="s">
        <v>349</v>
      </c>
    </row>
    <row r="212" spans="1:30" s="180" customFormat="1" ht="13.5" customHeight="1">
      <c r="A212" s="194"/>
      <c r="B212" s="195"/>
      <c r="C212" s="8"/>
      <c r="D212" s="64" t="s">
        <v>216</v>
      </c>
      <c r="E212" s="379"/>
      <c r="F212" s="120" t="s">
        <v>352</v>
      </c>
      <c r="G212" s="271" t="s">
        <v>282</v>
      </c>
      <c r="H212" s="269" t="s">
        <v>250</v>
      </c>
      <c r="I212" s="184"/>
      <c r="J212" s="184">
        <f>J128</f>
        <v>3002</v>
      </c>
      <c r="K212" s="100"/>
      <c r="L212" s="185">
        <f>L128</f>
        <v>2975</v>
      </c>
      <c r="M212" s="100"/>
      <c r="N212" s="185">
        <f>N128</f>
        <v>2983</v>
      </c>
      <c r="O212" s="185"/>
      <c r="P212" s="185">
        <f>P128</f>
        <v>2946</v>
      </c>
      <c r="Q212" s="185"/>
      <c r="R212" s="185">
        <f>R128</f>
        <v>2928</v>
      </c>
      <c r="S212" s="426"/>
      <c r="T212" s="185">
        <f>T128</f>
        <v>2904</v>
      </c>
      <c r="U212" s="185"/>
      <c r="V212" s="482">
        <f>V128</f>
        <v>2856</v>
      </c>
      <c r="W212" s="185"/>
      <c r="X212" s="482">
        <f>X128</f>
        <v>2799</v>
      </c>
      <c r="Y212" s="185"/>
      <c r="Z212" s="482">
        <f>Z128</f>
        <v>2796</v>
      </c>
      <c r="AA212" s="482"/>
      <c r="AB212" s="482">
        <f>AB128</f>
        <v>2744</v>
      </c>
      <c r="AC212" s="185"/>
      <c r="AD212" s="366" t="s">
        <v>351</v>
      </c>
    </row>
    <row r="213" spans="1:30" s="180" customFormat="1" ht="13.5" customHeight="1">
      <c r="A213" s="194"/>
      <c r="B213" s="195"/>
      <c r="C213" s="8"/>
      <c r="D213" s="64" t="s">
        <v>216</v>
      </c>
      <c r="E213" s="379"/>
      <c r="F213" s="120" t="s">
        <v>354</v>
      </c>
      <c r="G213" s="271" t="s">
        <v>283</v>
      </c>
      <c r="H213" s="269" t="s">
        <v>250</v>
      </c>
      <c r="I213" s="184"/>
      <c r="J213" s="184">
        <f>J138</f>
        <v>2682</v>
      </c>
      <c r="K213" s="100"/>
      <c r="L213" s="185">
        <f>L138</f>
        <v>2663</v>
      </c>
      <c r="M213" s="100"/>
      <c r="N213" s="185">
        <f>N138</f>
        <v>2639</v>
      </c>
      <c r="O213" s="185"/>
      <c r="P213" s="185">
        <f>P138</f>
        <v>2616</v>
      </c>
      <c r="Q213" s="185"/>
      <c r="R213" s="185">
        <f>R138</f>
        <v>2551</v>
      </c>
      <c r="S213" s="426"/>
      <c r="T213" s="185">
        <f>T138</f>
        <v>2510</v>
      </c>
      <c r="U213" s="185"/>
      <c r="V213" s="482">
        <f>V138</f>
        <v>2460</v>
      </c>
      <c r="W213" s="185"/>
      <c r="X213" s="482">
        <f>X138</f>
        <v>2422</v>
      </c>
      <c r="Y213" s="185"/>
      <c r="Z213" s="482">
        <f>Z138</f>
        <v>2378</v>
      </c>
      <c r="AA213" s="482"/>
      <c r="AB213" s="482">
        <f>AB138</f>
        <v>2337</v>
      </c>
      <c r="AC213" s="185"/>
      <c r="AD213" s="366" t="s">
        <v>353</v>
      </c>
    </row>
    <row r="214" spans="1:30" s="180" customFormat="1" ht="13.5" customHeight="1">
      <c r="A214" s="194"/>
      <c r="B214" s="195"/>
      <c r="C214" s="8"/>
      <c r="D214" s="64" t="s">
        <v>216</v>
      </c>
      <c r="E214" s="379"/>
      <c r="F214" s="120" t="s">
        <v>356</v>
      </c>
      <c r="G214" s="271" t="s">
        <v>284</v>
      </c>
      <c r="H214" s="269" t="s">
        <v>250</v>
      </c>
      <c r="I214" s="184"/>
      <c r="J214" s="184">
        <f>J146</f>
        <v>3498</v>
      </c>
      <c r="K214" s="100"/>
      <c r="L214" s="185">
        <f>L146</f>
        <v>3612</v>
      </c>
      <c r="M214" s="100"/>
      <c r="N214" s="185">
        <f>N146</f>
        <v>3746</v>
      </c>
      <c r="O214" s="185"/>
      <c r="P214" s="185">
        <f>P146</f>
        <v>3781</v>
      </c>
      <c r="Q214" s="185"/>
      <c r="R214" s="185">
        <f>R146</f>
        <v>3806</v>
      </c>
      <c r="S214" s="426"/>
      <c r="T214" s="185">
        <f>T146</f>
        <v>3837</v>
      </c>
      <c r="U214" s="185"/>
      <c r="V214" s="482">
        <f>V146</f>
        <v>3805</v>
      </c>
      <c r="W214" s="185"/>
      <c r="X214" s="482">
        <f>X146</f>
        <v>3817</v>
      </c>
      <c r="Y214" s="185"/>
      <c r="Z214" s="482">
        <f>Z146</f>
        <v>3845</v>
      </c>
      <c r="AA214" s="482"/>
      <c r="AB214" s="482">
        <f>AB146</f>
        <v>3816</v>
      </c>
      <c r="AC214" s="185"/>
      <c r="AD214" s="366" t="s">
        <v>355</v>
      </c>
    </row>
    <row r="215" spans="1:30" s="180" customFormat="1" ht="13.5" customHeight="1">
      <c r="A215" s="194"/>
      <c r="B215" s="195"/>
      <c r="C215" s="8"/>
      <c r="D215" s="64" t="s">
        <v>216</v>
      </c>
      <c r="E215" s="379"/>
      <c r="F215" s="120" t="s">
        <v>358</v>
      </c>
      <c r="G215" s="271" t="s">
        <v>285</v>
      </c>
      <c r="H215" s="269" t="s">
        <v>250</v>
      </c>
      <c r="I215" s="184"/>
      <c r="J215" s="184">
        <f>J150</f>
        <v>2397</v>
      </c>
      <c r="K215" s="100"/>
      <c r="L215" s="185">
        <f>L150</f>
        <v>2437</v>
      </c>
      <c r="M215" s="100"/>
      <c r="N215" s="185">
        <f>N150</f>
        <v>2476</v>
      </c>
      <c r="O215" s="185"/>
      <c r="P215" s="185">
        <f>P150</f>
        <v>2533</v>
      </c>
      <c r="Q215" s="185"/>
      <c r="R215" s="185">
        <f>R150</f>
        <v>2481</v>
      </c>
      <c r="S215" s="426"/>
      <c r="T215" s="185">
        <f>T150</f>
        <v>2494</v>
      </c>
      <c r="U215" s="185"/>
      <c r="V215" s="482">
        <f>V150</f>
        <v>2508</v>
      </c>
      <c r="W215" s="185"/>
      <c r="X215" s="482">
        <f>X150</f>
        <v>2535</v>
      </c>
      <c r="Y215" s="185"/>
      <c r="Z215" s="482">
        <f>Z150</f>
        <v>2534</v>
      </c>
      <c r="AA215" s="482"/>
      <c r="AB215" s="482">
        <f>AB150</f>
        <v>2532</v>
      </c>
      <c r="AC215" s="185"/>
      <c r="AD215" s="366" t="s">
        <v>357</v>
      </c>
    </row>
    <row r="216" spans="1:30" s="180" customFormat="1" ht="13.5" customHeight="1">
      <c r="A216" s="194"/>
      <c r="B216" s="195"/>
      <c r="C216" s="8"/>
      <c r="D216" s="64" t="s">
        <v>216</v>
      </c>
      <c r="E216" s="379"/>
      <c r="F216" s="120" t="s">
        <v>360</v>
      </c>
      <c r="G216" s="271" t="s">
        <v>286</v>
      </c>
      <c r="H216" s="269" t="s">
        <v>250</v>
      </c>
      <c r="I216" s="184"/>
      <c r="J216" s="184">
        <f>J159</f>
        <v>5980</v>
      </c>
      <c r="K216" s="100"/>
      <c r="L216" s="185">
        <f>L159</f>
        <v>6065</v>
      </c>
      <c r="M216" s="100"/>
      <c r="N216" s="185">
        <f>N159</f>
        <v>6106</v>
      </c>
      <c r="O216" s="185"/>
      <c r="P216" s="185">
        <f>P159</f>
        <v>6213</v>
      </c>
      <c r="Q216" s="185"/>
      <c r="R216" s="185">
        <f>R159</f>
        <v>6249</v>
      </c>
      <c r="S216" s="426"/>
      <c r="T216" s="185">
        <f>T159</f>
        <v>6326</v>
      </c>
      <c r="U216" s="185"/>
      <c r="V216" s="482">
        <f>V159</f>
        <v>6304</v>
      </c>
      <c r="W216" s="185"/>
      <c r="X216" s="482">
        <f>X159</f>
        <v>6313</v>
      </c>
      <c r="Y216" s="185"/>
      <c r="Z216" s="482">
        <f>Z159</f>
        <v>6294</v>
      </c>
      <c r="AA216" s="482"/>
      <c r="AB216" s="482">
        <f>AB159</f>
        <v>6242</v>
      </c>
      <c r="AC216" s="185"/>
      <c r="AD216" s="366" t="s">
        <v>359</v>
      </c>
    </row>
    <row r="217" spans="1:30" s="180" customFormat="1" ht="11.25" customHeight="1">
      <c r="A217" s="194"/>
      <c r="B217" s="195"/>
      <c r="C217" s="8"/>
      <c r="D217" s="64" t="s">
        <v>216</v>
      </c>
      <c r="E217" s="379"/>
      <c r="F217" s="120" t="s">
        <v>362</v>
      </c>
      <c r="G217" s="271" t="s">
        <v>287</v>
      </c>
      <c r="H217" s="269" t="s">
        <v>250</v>
      </c>
      <c r="I217" s="189"/>
      <c r="J217" s="189">
        <f>J167</f>
        <v>9330</v>
      </c>
      <c r="K217" s="100"/>
      <c r="L217" s="422">
        <f>L167</f>
        <v>9335</v>
      </c>
      <c r="M217" s="100"/>
      <c r="N217" s="422">
        <f>N167</f>
        <v>9294</v>
      </c>
      <c r="O217" s="422"/>
      <c r="P217" s="422">
        <f>P167</f>
        <v>9317</v>
      </c>
      <c r="Q217" s="422"/>
      <c r="R217" s="422">
        <f>R167</f>
        <v>9272</v>
      </c>
      <c r="S217" s="426"/>
      <c r="T217" s="422">
        <f>T167</f>
        <v>9248</v>
      </c>
      <c r="U217" s="422"/>
      <c r="V217" s="483">
        <f>V167</f>
        <v>9187</v>
      </c>
      <c r="W217" s="422"/>
      <c r="X217" s="483">
        <f>X167</f>
        <v>9205</v>
      </c>
      <c r="Y217" s="422"/>
      <c r="Z217" s="483">
        <f>Z167</f>
        <v>9121</v>
      </c>
      <c r="AA217" s="483"/>
      <c r="AB217" s="483">
        <f>AB167</f>
        <v>9013</v>
      </c>
      <c r="AC217" s="422"/>
      <c r="AD217" s="366" t="s">
        <v>361</v>
      </c>
    </row>
    <row r="218" spans="1:30" s="180" customFormat="1" ht="11.25" customHeight="1">
      <c r="A218" s="194"/>
      <c r="B218" s="195"/>
      <c r="C218" s="8"/>
      <c r="D218" s="64" t="s">
        <v>216</v>
      </c>
      <c r="E218" s="379"/>
      <c r="F218" s="120" t="s">
        <v>364</v>
      </c>
      <c r="G218" s="271" t="s">
        <v>288</v>
      </c>
      <c r="H218" s="269" t="s">
        <v>250</v>
      </c>
      <c r="I218" s="189"/>
      <c r="J218" s="189">
        <f>J178</f>
        <v>3335</v>
      </c>
      <c r="K218" s="100"/>
      <c r="L218" s="422">
        <f>L178</f>
        <v>3326</v>
      </c>
      <c r="M218" s="100"/>
      <c r="N218" s="422">
        <f>N178</f>
        <v>3277</v>
      </c>
      <c r="O218" s="422"/>
      <c r="P218" s="422">
        <f>P178</f>
        <v>3239</v>
      </c>
      <c r="Q218" s="422"/>
      <c r="R218" s="422">
        <f>R178</f>
        <v>3226</v>
      </c>
      <c r="S218" s="426"/>
      <c r="T218" s="422">
        <f>T178</f>
        <v>3201</v>
      </c>
      <c r="U218" s="422"/>
      <c r="V218" s="483">
        <f>V178</f>
        <v>3160</v>
      </c>
      <c r="W218" s="422"/>
      <c r="X218" s="483">
        <f>X178</f>
        <v>3122</v>
      </c>
      <c r="Y218" s="422"/>
      <c r="Z218" s="483">
        <f>Z178</f>
        <v>3120</v>
      </c>
      <c r="AA218" s="483"/>
      <c r="AB218" s="483">
        <f>AB178</f>
        <v>3097</v>
      </c>
      <c r="AC218" s="422"/>
      <c r="AD218" s="366" t="s">
        <v>363</v>
      </c>
    </row>
    <row r="219" spans="1:30" s="180" customFormat="1" ht="11.25" customHeight="1">
      <c r="A219" s="194"/>
      <c r="B219" s="195"/>
      <c r="C219" s="8"/>
      <c r="D219" s="64" t="s">
        <v>216</v>
      </c>
      <c r="E219" s="379"/>
      <c r="F219" s="120" t="s">
        <v>366</v>
      </c>
      <c r="G219" s="271" t="s">
        <v>289</v>
      </c>
      <c r="H219" s="269" t="s">
        <v>250</v>
      </c>
      <c r="I219" s="189"/>
      <c r="J219" s="189">
        <f>J183</f>
        <v>2589</v>
      </c>
      <c r="K219" s="100"/>
      <c r="L219" s="422">
        <f>L183</f>
        <v>2574</v>
      </c>
      <c r="M219" s="100"/>
      <c r="N219" s="422">
        <f>N183</f>
        <v>2553</v>
      </c>
      <c r="O219" s="422"/>
      <c r="P219" s="422">
        <f>P183</f>
        <v>2547</v>
      </c>
      <c r="Q219" s="422"/>
      <c r="R219" s="422">
        <f>R183</f>
        <v>2525</v>
      </c>
      <c r="S219" s="426"/>
      <c r="T219" s="422">
        <f>T183</f>
        <v>2522</v>
      </c>
      <c r="U219" s="422"/>
      <c r="V219" s="483">
        <f>V183</f>
        <v>2464</v>
      </c>
      <c r="W219" s="422"/>
      <c r="X219" s="483">
        <f>X183</f>
        <v>2477</v>
      </c>
      <c r="Y219" s="422"/>
      <c r="Z219" s="483">
        <f>Z183</f>
        <v>2468</v>
      </c>
      <c r="AA219" s="483"/>
      <c r="AB219" s="483">
        <f>AB183</f>
        <v>2422</v>
      </c>
      <c r="AC219" s="422"/>
      <c r="AD219" s="366" t="s">
        <v>365</v>
      </c>
    </row>
    <row r="220" spans="1:30" s="180" customFormat="1" ht="11.25" customHeight="1">
      <c r="A220" s="194"/>
      <c r="B220" s="195"/>
      <c r="C220" s="8"/>
      <c r="D220" s="64" t="s">
        <v>216</v>
      </c>
      <c r="E220" s="379"/>
      <c r="F220" s="271" t="s">
        <v>368</v>
      </c>
      <c r="G220" s="271" t="s">
        <v>290</v>
      </c>
      <c r="H220" s="269" t="s">
        <v>250</v>
      </c>
      <c r="I220" s="190"/>
      <c r="J220" s="190">
        <f>J192</f>
        <v>3803</v>
      </c>
      <c r="K220" s="100"/>
      <c r="L220" s="422">
        <f>L192</f>
        <v>3764</v>
      </c>
      <c r="M220" s="100"/>
      <c r="N220" s="422">
        <f>N192</f>
        <v>3760</v>
      </c>
      <c r="O220" s="422"/>
      <c r="P220" s="422">
        <f>P192</f>
        <v>3690</v>
      </c>
      <c r="Q220" s="422"/>
      <c r="R220" s="422">
        <f>R192</f>
        <v>3620</v>
      </c>
      <c r="S220" s="426"/>
      <c r="T220" s="422">
        <f>T192</f>
        <v>3539</v>
      </c>
      <c r="U220" s="422"/>
      <c r="V220" s="422">
        <f>V192</f>
        <v>3514</v>
      </c>
      <c r="W220" s="422"/>
      <c r="X220" s="422">
        <f>X192</f>
        <v>3435</v>
      </c>
      <c r="Y220" s="422"/>
      <c r="Z220" s="422">
        <f>Z192</f>
        <v>3428</v>
      </c>
      <c r="AA220" s="422"/>
      <c r="AB220" s="422">
        <f>AB192</f>
        <v>3396</v>
      </c>
      <c r="AC220" s="422"/>
      <c r="AD220" s="476" t="s">
        <v>367</v>
      </c>
    </row>
    <row r="221" spans="1:30" s="180" customFormat="1" ht="13.5" customHeight="1">
      <c r="A221" s="194"/>
      <c r="C221" s="8"/>
      <c r="D221" s="59"/>
      <c r="E221" s="250"/>
      <c r="F221" s="187"/>
      <c r="G221" s="187"/>
      <c r="H221" s="16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282"/>
    </row>
    <row r="222" spans="1:30" s="180" customFormat="1" ht="11.25" customHeight="1">
      <c r="A222" s="194"/>
      <c r="C222" s="8"/>
      <c r="D222" s="8"/>
      <c r="E222" s="250"/>
      <c r="H222" s="14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0"/>
      <c r="AC222" s="60"/>
      <c r="AD222" s="282"/>
    </row>
    <row r="223" spans="1:30" s="180" customFormat="1" ht="22.5" customHeight="1">
      <c r="A223" s="194"/>
      <c r="C223" s="8"/>
      <c r="D223" s="8"/>
      <c r="E223" s="378"/>
      <c r="F223" s="272" t="s">
        <v>0</v>
      </c>
      <c r="G223" s="272" t="s">
        <v>1</v>
      </c>
      <c r="H223" s="273" t="s">
        <v>240</v>
      </c>
      <c r="I223" s="274"/>
      <c r="J223" s="274" t="s">
        <v>244</v>
      </c>
      <c r="K223" s="275"/>
      <c r="L223" s="274" t="s">
        <v>244</v>
      </c>
      <c r="M223" s="275"/>
      <c r="N223" s="274" t="s">
        <v>244</v>
      </c>
      <c r="O223" s="274"/>
      <c r="P223" s="274" t="s">
        <v>244</v>
      </c>
      <c r="Q223" s="274"/>
      <c r="R223" s="274" t="s">
        <v>244</v>
      </c>
      <c r="S223" s="274"/>
      <c r="T223" s="274" t="s">
        <v>244</v>
      </c>
      <c r="U223" s="274"/>
      <c r="V223" s="274" t="s">
        <v>244</v>
      </c>
      <c r="W223" s="274"/>
      <c r="X223" s="274" t="s">
        <v>244</v>
      </c>
      <c r="Y223" s="274"/>
      <c r="Z223" s="274" t="s">
        <v>244</v>
      </c>
      <c r="AA223" s="274"/>
      <c r="AB223" s="274" t="s">
        <v>244</v>
      </c>
      <c r="AC223" s="274"/>
      <c r="AD223" s="272" t="s">
        <v>0</v>
      </c>
    </row>
    <row r="224" spans="1:30" s="180" customFormat="1" ht="13.5" customHeight="1">
      <c r="A224" s="194"/>
      <c r="C224" s="8"/>
      <c r="D224" s="8" t="s">
        <v>214</v>
      </c>
      <c r="E224" s="250"/>
      <c r="F224" s="122" t="s">
        <v>2</v>
      </c>
      <c r="G224" s="122" t="s">
        <v>3</v>
      </c>
      <c r="H224" s="269" t="s">
        <v>369</v>
      </c>
      <c r="I224" s="197"/>
      <c r="J224" s="198">
        <v>128</v>
      </c>
      <c r="K224" s="183"/>
      <c r="L224" s="183">
        <v>133</v>
      </c>
      <c r="M224" s="183"/>
      <c r="N224" s="183">
        <v>131</v>
      </c>
      <c r="O224" s="276"/>
      <c r="P224" s="432">
        <v>130</v>
      </c>
      <c r="Q224" s="432"/>
      <c r="R224" s="426">
        <v>121</v>
      </c>
      <c r="S224" s="426"/>
      <c r="T224" s="426">
        <v>134</v>
      </c>
      <c r="U224" s="199"/>
      <c r="V224" s="199">
        <v>115</v>
      </c>
      <c r="W224" s="199"/>
      <c r="X224" s="199">
        <v>134</v>
      </c>
      <c r="Y224" s="199"/>
      <c r="Z224" s="199">
        <v>120</v>
      </c>
      <c r="AA224" s="199"/>
      <c r="AB224" s="199">
        <v>120</v>
      </c>
      <c r="AC224" s="199"/>
      <c r="AD224" s="366" t="s">
        <v>2</v>
      </c>
    </row>
    <row r="225" spans="1:30" s="180" customFormat="1" ht="11.25" customHeight="1">
      <c r="A225" s="194"/>
      <c r="C225" s="8"/>
      <c r="D225" s="8" t="s">
        <v>214</v>
      </c>
      <c r="E225" s="250"/>
      <c r="F225" s="110"/>
      <c r="G225" s="120" t="s">
        <v>4</v>
      </c>
      <c r="H225" s="269" t="s">
        <v>369</v>
      </c>
      <c r="I225" s="200"/>
      <c r="J225" s="201">
        <v>177</v>
      </c>
      <c r="K225" s="100"/>
      <c r="L225" s="100">
        <v>185</v>
      </c>
      <c r="M225" s="100"/>
      <c r="N225" s="100">
        <v>180</v>
      </c>
      <c r="O225" s="199"/>
      <c r="P225" s="432">
        <v>172</v>
      </c>
      <c r="Q225" s="432"/>
      <c r="R225" s="426">
        <v>183</v>
      </c>
      <c r="S225" s="426"/>
      <c r="T225" s="426">
        <v>180</v>
      </c>
      <c r="U225" s="199"/>
      <c r="V225" s="199">
        <v>174</v>
      </c>
      <c r="W225" s="199"/>
      <c r="X225" s="199">
        <v>165</v>
      </c>
      <c r="Y225" s="199"/>
      <c r="Z225" s="199">
        <v>171</v>
      </c>
      <c r="AA225" s="199"/>
      <c r="AB225" s="199">
        <v>174</v>
      </c>
      <c r="AC225" s="199"/>
      <c r="AD225" s="373"/>
    </row>
    <row r="226" spans="1:30" s="180" customFormat="1" ht="11.25" customHeight="1">
      <c r="A226" s="194"/>
      <c r="C226" s="8"/>
      <c r="D226" s="8" t="s">
        <v>214</v>
      </c>
      <c r="E226" s="250"/>
      <c r="F226" s="110"/>
      <c r="G226" s="120" t="s">
        <v>5</v>
      </c>
      <c r="H226" s="269" t="s">
        <v>369</v>
      </c>
      <c r="I226" s="200"/>
      <c r="J226" s="201">
        <v>243</v>
      </c>
      <c r="K226" s="100"/>
      <c r="L226" s="100">
        <v>255</v>
      </c>
      <c r="M226" s="100"/>
      <c r="N226" s="100">
        <v>256</v>
      </c>
      <c r="O226" s="199"/>
      <c r="P226" s="432">
        <v>270</v>
      </c>
      <c r="Q226" s="432"/>
      <c r="R226" s="426">
        <v>256</v>
      </c>
      <c r="S226" s="426"/>
      <c r="T226" s="426">
        <v>265</v>
      </c>
      <c r="U226" s="199"/>
      <c r="V226" s="199">
        <v>267</v>
      </c>
      <c r="W226" s="199"/>
      <c r="X226" s="199">
        <v>265</v>
      </c>
      <c r="Y226" s="199"/>
      <c r="Z226" s="199">
        <v>268</v>
      </c>
      <c r="AA226" s="199"/>
      <c r="AB226" s="199">
        <v>271</v>
      </c>
      <c r="AC226" s="199"/>
      <c r="AD226" s="373"/>
    </row>
    <row r="227" spans="1:30" s="180" customFormat="1" ht="11.25" customHeight="1">
      <c r="A227" s="194"/>
      <c r="C227" s="8"/>
      <c r="D227" s="8" t="s">
        <v>214</v>
      </c>
      <c r="E227" s="250"/>
      <c r="F227" s="110"/>
      <c r="G227" s="120" t="s">
        <v>6</v>
      </c>
      <c r="H227" s="269" t="s">
        <v>369</v>
      </c>
      <c r="I227" s="200"/>
      <c r="J227" s="201">
        <v>184</v>
      </c>
      <c r="K227" s="100"/>
      <c r="L227" s="100">
        <v>195</v>
      </c>
      <c r="M227" s="100"/>
      <c r="N227" s="100">
        <v>226</v>
      </c>
      <c r="O227" s="199"/>
      <c r="P227" s="432">
        <v>219</v>
      </c>
      <c r="Q227" s="432"/>
      <c r="R227" s="426">
        <v>246</v>
      </c>
      <c r="S227" s="426"/>
      <c r="T227" s="426">
        <v>224</v>
      </c>
      <c r="U227" s="199"/>
      <c r="V227" s="199">
        <v>240</v>
      </c>
      <c r="W227" s="199"/>
      <c r="X227" s="199">
        <v>234</v>
      </c>
      <c r="Y227" s="199"/>
      <c r="Z227" s="199">
        <v>223</v>
      </c>
      <c r="AA227" s="199"/>
      <c r="AB227" s="199">
        <v>221</v>
      </c>
      <c r="AC227" s="199"/>
      <c r="AD227" s="373"/>
    </row>
    <row r="228" spans="1:30" s="180" customFormat="1" ht="13.5" customHeight="1">
      <c r="A228" s="194"/>
      <c r="C228" s="8"/>
      <c r="D228" s="8" t="s">
        <v>216</v>
      </c>
      <c r="E228" s="250"/>
      <c r="F228" s="337" t="s">
        <v>297</v>
      </c>
      <c r="G228" s="337" t="s">
        <v>217</v>
      </c>
      <c r="H228" s="338" t="s">
        <v>369</v>
      </c>
      <c r="I228" s="344"/>
      <c r="J228" s="345">
        <v>732</v>
      </c>
      <c r="K228" s="421"/>
      <c r="L228" s="421">
        <v>768</v>
      </c>
      <c r="M228" s="421"/>
      <c r="N228" s="421">
        <v>793</v>
      </c>
      <c r="O228" s="346"/>
      <c r="P228" s="433">
        <v>791</v>
      </c>
      <c r="Q228" s="433"/>
      <c r="R228" s="427">
        <v>806</v>
      </c>
      <c r="S228" s="427"/>
      <c r="T228" s="427">
        <v>803</v>
      </c>
      <c r="U228" s="346"/>
      <c r="V228" s="346">
        <v>796</v>
      </c>
      <c r="W228" s="346"/>
      <c r="X228" s="346">
        <v>798</v>
      </c>
      <c r="Y228" s="346"/>
      <c r="Z228" s="346">
        <v>782</v>
      </c>
      <c r="AA228" s="346"/>
      <c r="AB228" s="346">
        <v>786</v>
      </c>
      <c r="AC228" s="346"/>
      <c r="AD228" s="367" t="s">
        <v>297</v>
      </c>
    </row>
    <row r="229" spans="1:30" s="180" customFormat="1" ht="13.5" customHeight="1">
      <c r="A229" s="194"/>
      <c r="C229" s="8"/>
      <c r="D229" s="8" t="s">
        <v>214</v>
      </c>
      <c r="E229" s="250"/>
      <c r="F229" s="120" t="s">
        <v>7</v>
      </c>
      <c r="G229" s="120" t="s">
        <v>8</v>
      </c>
      <c r="H229" s="269" t="s">
        <v>370</v>
      </c>
      <c r="I229" s="200"/>
      <c r="J229" s="201">
        <v>195</v>
      </c>
      <c r="K229" s="100"/>
      <c r="L229" s="100">
        <v>201</v>
      </c>
      <c r="M229" s="100"/>
      <c r="N229" s="100">
        <v>198</v>
      </c>
      <c r="O229" s="199"/>
      <c r="P229" s="432">
        <v>199</v>
      </c>
      <c r="Q229" s="432"/>
      <c r="R229" s="426">
        <v>207</v>
      </c>
      <c r="S229" s="426"/>
      <c r="T229" s="426">
        <v>209</v>
      </c>
      <c r="U229" s="199"/>
      <c r="V229" s="199">
        <v>201</v>
      </c>
      <c r="W229" s="199"/>
      <c r="X229" s="199">
        <v>204</v>
      </c>
      <c r="Y229" s="199"/>
      <c r="Z229" s="199">
        <v>203</v>
      </c>
      <c r="AA229" s="199"/>
      <c r="AB229" s="199">
        <v>204</v>
      </c>
      <c r="AC229" s="199"/>
      <c r="AD229" s="366" t="s">
        <v>7</v>
      </c>
    </row>
    <row r="230" spans="1:30" s="180" customFormat="1" ht="11.25" customHeight="1">
      <c r="A230" s="194"/>
      <c r="C230" s="8"/>
      <c r="D230" s="8" t="s">
        <v>214</v>
      </c>
      <c r="E230" s="250"/>
      <c r="F230" s="110"/>
      <c r="G230" s="120" t="s">
        <v>9</v>
      </c>
      <c r="H230" s="269" t="s">
        <v>369</v>
      </c>
      <c r="I230" s="200"/>
      <c r="J230" s="201">
        <v>238</v>
      </c>
      <c r="K230" s="100"/>
      <c r="L230" s="100">
        <v>241</v>
      </c>
      <c r="M230" s="100"/>
      <c r="N230" s="100">
        <v>258</v>
      </c>
      <c r="O230" s="199"/>
      <c r="P230" s="432">
        <v>283</v>
      </c>
      <c r="Q230" s="432"/>
      <c r="R230" s="426">
        <v>304</v>
      </c>
      <c r="S230" s="426"/>
      <c r="T230" s="426">
        <v>313</v>
      </c>
      <c r="U230" s="199"/>
      <c r="V230" s="199">
        <v>326</v>
      </c>
      <c r="W230" s="199"/>
      <c r="X230" s="199">
        <v>340</v>
      </c>
      <c r="Y230" s="199"/>
      <c r="Z230" s="199">
        <v>337</v>
      </c>
      <c r="AA230" s="199"/>
      <c r="AB230" s="199">
        <v>334</v>
      </c>
      <c r="AC230" s="199"/>
      <c r="AD230" s="373"/>
    </row>
    <row r="231" spans="1:30" s="180" customFormat="1" ht="11.25" customHeight="1">
      <c r="A231" s="194"/>
      <c r="C231" s="8"/>
      <c r="D231" s="8" t="s">
        <v>214</v>
      </c>
      <c r="E231" s="250"/>
      <c r="F231" s="110"/>
      <c r="G231" s="120" t="s">
        <v>10</v>
      </c>
      <c r="H231" s="269" t="s">
        <v>371</v>
      </c>
      <c r="I231" s="200"/>
      <c r="J231" s="201">
        <v>169</v>
      </c>
      <c r="K231" s="100"/>
      <c r="L231" s="100">
        <v>170</v>
      </c>
      <c r="M231" s="100"/>
      <c r="N231" s="100">
        <v>171</v>
      </c>
      <c r="O231" s="199"/>
      <c r="P231" s="432">
        <v>166</v>
      </c>
      <c r="Q231" s="432"/>
      <c r="R231" s="426">
        <v>170</v>
      </c>
      <c r="S231" s="426"/>
      <c r="T231" s="426">
        <v>167</v>
      </c>
      <c r="U231" s="199"/>
      <c r="V231" s="199">
        <v>166</v>
      </c>
      <c r="W231" s="199"/>
      <c r="X231" s="199">
        <v>169</v>
      </c>
      <c r="Y231" s="199"/>
      <c r="Z231" s="199">
        <v>168</v>
      </c>
      <c r="AA231" s="199"/>
      <c r="AB231" s="199">
        <v>176</v>
      </c>
      <c r="AC231" s="199"/>
      <c r="AD231" s="373"/>
    </row>
    <row r="232" spans="1:30" s="180" customFormat="1" ht="11.25" customHeight="1">
      <c r="A232" s="194"/>
      <c r="C232" s="8"/>
      <c r="D232" s="8" t="s">
        <v>214</v>
      </c>
      <c r="E232" s="250"/>
      <c r="F232" s="110"/>
      <c r="G232" s="120" t="s">
        <v>11</v>
      </c>
      <c r="H232" s="269" t="s">
        <v>369</v>
      </c>
      <c r="I232" s="200"/>
      <c r="J232" s="201">
        <v>174</v>
      </c>
      <c r="K232" s="100"/>
      <c r="L232" s="100">
        <v>172</v>
      </c>
      <c r="M232" s="100"/>
      <c r="N232" s="100">
        <v>174</v>
      </c>
      <c r="O232" s="199"/>
      <c r="P232" s="432">
        <v>175</v>
      </c>
      <c r="Q232" s="432"/>
      <c r="R232" s="426">
        <v>184</v>
      </c>
      <c r="S232" s="426"/>
      <c r="T232" s="426">
        <v>185</v>
      </c>
      <c r="U232" s="199"/>
      <c r="V232" s="199">
        <v>179</v>
      </c>
      <c r="W232" s="199"/>
      <c r="X232" s="199">
        <v>166</v>
      </c>
      <c r="Y232" s="199"/>
      <c r="Z232" s="199">
        <v>168</v>
      </c>
      <c r="AA232" s="199"/>
      <c r="AB232" s="199">
        <v>190</v>
      </c>
      <c r="AC232" s="199"/>
      <c r="AD232" s="373"/>
    </row>
    <row r="233" spans="1:30" s="180" customFormat="1" ht="11.25" customHeight="1">
      <c r="A233" s="194"/>
      <c r="C233" s="8"/>
      <c r="D233" s="8" t="s">
        <v>214</v>
      </c>
      <c r="E233" s="250"/>
      <c r="F233" s="110"/>
      <c r="G233" s="120" t="s">
        <v>12</v>
      </c>
      <c r="H233" s="269" t="s">
        <v>369</v>
      </c>
      <c r="I233" s="200"/>
      <c r="J233" s="201">
        <v>92</v>
      </c>
      <c r="K233" s="100"/>
      <c r="L233" s="100">
        <v>92</v>
      </c>
      <c r="M233" s="100"/>
      <c r="N233" s="100">
        <v>92</v>
      </c>
      <c r="O233" s="199"/>
      <c r="P233" s="432">
        <v>92</v>
      </c>
      <c r="Q233" s="432"/>
      <c r="R233" s="426">
        <v>91</v>
      </c>
      <c r="S233" s="426"/>
      <c r="T233" s="426">
        <v>88</v>
      </c>
      <c r="U233" s="199"/>
      <c r="V233" s="199">
        <v>88</v>
      </c>
      <c r="W233" s="199"/>
      <c r="X233" s="199">
        <v>91</v>
      </c>
      <c r="Y233" s="199"/>
      <c r="Z233" s="199">
        <v>100</v>
      </c>
      <c r="AA233" s="199"/>
      <c r="AB233" s="199">
        <v>97</v>
      </c>
      <c r="AC233" s="199"/>
      <c r="AD233" s="373"/>
    </row>
    <row r="234" spans="1:30" s="180" customFormat="1" ht="11.25" customHeight="1">
      <c r="A234" s="194"/>
      <c r="C234" s="8"/>
      <c r="D234" s="8" t="s">
        <v>214</v>
      </c>
      <c r="E234" s="250"/>
      <c r="F234" s="110"/>
      <c r="G234" s="120" t="s">
        <v>13</v>
      </c>
      <c r="H234" s="269" t="s">
        <v>369</v>
      </c>
      <c r="I234" s="200"/>
      <c r="J234" s="201">
        <v>126</v>
      </c>
      <c r="K234" s="100"/>
      <c r="L234" s="100">
        <v>124</v>
      </c>
      <c r="M234" s="100"/>
      <c r="N234" s="100">
        <v>128</v>
      </c>
      <c r="O234" s="199"/>
      <c r="P234" s="432">
        <v>124</v>
      </c>
      <c r="Q234" s="432"/>
      <c r="R234" s="426">
        <v>117</v>
      </c>
      <c r="S234" s="426"/>
      <c r="T234" s="426">
        <v>123</v>
      </c>
      <c r="U234" s="199"/>
      <c r="V234" s="199">
        <v>147</v>
      </c>
      <c r="W234" s="199"/>
      <c r="X234" s="199">
        <v>138</v>
      </c>
      <c r="Y234" s="199"/>
      <c r="Z234" s="199">
        <v>141</v>
      </c>
      <c r="AA234" s="199"/>
      <c r="AB234" s="199">
        <v>138</v>
      </c>
      <c r="AC234" s="199"/>
      <c r="AD234" s="373"/>
    </row>
    <row r="235" spans="1:30" s="180" customFormat="1" ht="11.25" customHeight="1">
      <c r="A235" s="194"/>
      <c r="C235" s="8"/>
      <c r="D235" s="8" t="s">
        <v>214</v>
      </c>
      <c r="E235" s="250"/>
      <c r="F235" s="110"/>
      <c r="G235" s="120" t="s">
        <v>14</v>
      </c>
      <c r="H235" s="269" t="s">
        <v>369</v>
      </c>
      <c r="I235" s="200"/>
      <c r="J235" s="201">
        <v>136</v>
      </c>
      <c r="K235" s="100"/>
      <c r="L235" s="100">
        <v>139</v>
      </c>
      <c r="M235" s="100"/>
      <c r="N235" s="100">
        <v>137</v>
      </c>
      <c r="O235" s="199"/>
      <c r="P235" s="432">
        <v>136</v>
      </c>
      <c r="Q235" s="432"/>
      <c r="R235" s="426">
        <v>131</v>
      </c>
      <c r="S235" s="426"/>
      <c r="T235" s="426">
        <v>133</v>
      </c>
      <c r="U235" s="199"/>
      <c r="V235" s="199">
        <v>148</v>
      </c>
      <c r="W235" s="199"/>
      <c r="X235" s="199">
        <v>145</v>
      </c>
      <c r="Y235" s="199"/>
      <c r="Z235" s="199">
        <v>152</v>
      </c>
      <c r="AA235" s="199"/>
      <c r="AB235" s="199">
        <v>150</v>
      </c>
      <c r="AC235" s="199"/>
      <c r="AD235" s="373"/>
    </row>
    <row r="236" spans="1:30" s="180" customFormat="1" ht="11.25" customHeight="1">
      <c r="A236" s="194"/>
      <c r="C236" s="8"/>
      <c r="D236" s="8" t="s">
        <v>214</v>
      </c>
      <c r="E236" s="250"/>
      <c r="F236" s="110"/>
      <c r="G236" s="120" t="s">
        <v>15</v>
      </c>
      <c r="H236" s="269" t="s">
        <v>369</v>
      </c>
      <c r="I236" s="200"/>
      <c r="J236" s="201">
        <v>218</v>
      </c>
      <c r="K236" s="100"/>
      <c r="L236" s="100">
        <v>217</v>
      </c>
      <c r="M236" s="100"/>
      <c r="N236" s="100">
        <v>220</v>
      </c>
      <c r="O236" s="199"/>
      <c r="P236" s="432">
        <v>213</v>
      </c>
      <c r="Q236" s="432"/>
      <c r="R236" s="426">
        <v>214</v>
      </c>
      <c r="S236" s="426"/>
      <c r="T236" s="426">
        <v>222</v>
      </c>
      <c r="U236" s="199"/>
      <c r="V236" s="199">
        <v>218</v>
      </c>
      <c r="W236" s="199"/>
      <c r="X236" s="199">
        <v>227</v>
      </c>
      <c r="Y236" s="199"/>
      <c r="Z236" s="199">
        <v>212</v>
      </c>
      <c r="AA236" s="199"/>
      <c r="AB236" s="199">
        <v>211</v>
      </c>
      <c r="AC236" s="199"/>
      <c r="AD236" s="373"/>
    </row>
    <row r="237" spans="1:30" s="180" customFormat="1" ht="13.5" customHeight="1">
      <c r="A237" s="194"/>
      <c r="C237" s="8"/>
      <c r="D237" s="8" t="s">
        <v>216</v>
      </c>
      <c r="E237" s="250"/>
      <c r="F237" s="337" t="s">
        <v>298</v>
      </c>
      <c r="G237" s="337" t="s">
        <v>372</v>
      </c>
      <c r="H237" s="338" t="s">
        <v>369</v>
      </c>
      <c r="I237" s="344"/>
      <c r="J237" s="345">
        <v>1348</v>
      </c>
      <c r="K237" s="421"/>
      <c r="L237" s="421">
        <v>1356</v>
      </c>
      <c r="M237" s="421"/>
      <c r="N237" s="421">
        <v>1378</v>
      </c>
      <c r="O237" s="346"/>
      <c r="P237" s="433">
        <v>1388</v>
      </c>
      <c r="Q237" s="433"/>
      <c r="R237" s="427">
        <v>1418</v>
      </c>
      <c r="S237" s="427"/>
      <c r="T237" s="427">
        <v>1440</v>
      </c>
      <c r="U237" s="346"/>
      <c r="V237" s="346">
        <v>1473</v>
      </c>
      <c r="W237" s="346"/>
      <c r="X237" s="346">
        <v>1480</v>
      </c>
      <c r="Y237" s="346"/>
      <c r="Z237" s="346">
        <v>1481</v>
      </c>
      <c r="AA237" s="346"/>
      <c r="AB237" s="346">
        <v>1500</v>
      </c>
      <c r="AC237" s="346"/>
      <c r="AD237" s="367" t="s">
        <v>298</v>
      </c>
    </row>
    <row r="238" spans="1:30" s="180" customFormat="1" ht="13.5" customHeight="1">
      <c r="A238" s="194"/>
      <c r="C238" s="8"/>
      <c r="D238" s="8" t="s">
        <v>214</v>
      </c>
      <c r="E238" s="250"/>
      <c r="F238" s="120" t="s">
        <v>16</v>
      </c>
      <c r="G238" s="120" t="s">
        <v>17</v>
      </c>
      <c r="H238" s="269" t="s">
        <v>369</v>
      </c>
      <c r="I238" s="200"/>
      <c r="J238" s="201">
        <v>342</v>
      </c>
      <c r="K238" s="100"/>
      <c r="L238" s="100">
        <v>355</v>
      </c>
      <c r="M238" s="100"/>
      <c r="N238" s="100">
        <v>382</v>
      </c>
      <c r="O238" s="199"/>
      <c r="P238" s="432">
        <v>385</v>
      </c>
      <c r="Q238" s="432"/>
      <c r="R238" s="426">
        <v>412</v>
      </c>
      <c r="S238" s="426"/>
      <c r="T238" s="426">
        <v>425</v>
      </c>
      <c r="U238" s="199"/>
      <c r="V238" s="199">
        <v>436</v>
      </c>
      <c r="W238" s="199"/>
      <c r="X238" s="199">
        <v>449</v>
      </c>
      <c r="Y238" s="199"/>
      <c r="Z238" s="199">
        <v>461</v>
      </c>
      <c r="AA238" s="199"/>
      <c r="AB238" s="199">
        <v>455</v>
      </c>
      <c r="AC238" s="199"/>
      <c r="AD238" s="366" t="s">
        <v>16</v>
      </c>
    </row>
    <row r="239" spans="1:30" s="180" customFormat="1" ht="11.25" customHeight="1">
      <c r="A239" s="194"/>
      <c r="C239" s="8"/>
      <c r="D239" s="8" t="s">
        <v>214</v>
      </c>
      <c r="E239" s="250"/>
      <c r="F239" s="110"/>
      <c r="G239" s="120" t="s">
        <v>18</v>
      </c>
      <c r="H239" s="269" t="s">
        <v>369</v>
      </c>
      <c r="I239" s="200"/>
      <c r="J239" s="201">
        <v>58</v>
      </c>
      <c r="K239" s="100"/>
      <c r="L239" s="100">
        <v>60</v>
      </c>
      <c r="M239" s="100"/>
      <c r="N239" s="100">
        <v>61</v>
      </c>
      <c r="O239" s="199"/>
      <c r="P239" s="432">
        <v>59</v>
      </c>
      <c r="Q239" s="432"/>
      <c r="R239" s="426">
        <v>55</v>
      </c>
      <c r="S239" s="426"/>
      <c r="T239" s="426">
        <v>55</v>
      </c>
      <c r="U239" s="199"/>
      <c r="V239" s="199">
        <v>56</v>
      </c>
      <c r="W239" s="199"/>
      <c r="X239" s="199">
        <v>55</v>
      </c>
      <c r="Y239" s="199"/>
      <c r="Z239" s="199">
        <v>54</v>
      </c>
      <c r="AA239" s="199"/>
      <c r="AB239" s="199">
        <v>57</v>
      </c>
      <c r="AC239" s="199"/>
      <c r="AD239" s="373"/>
    </row>
    <row r="240" spans="1:30" s="180" customFormat="1" ht="11.25" customHeight="1">
      <c r="A240" s="194"/>
      <c r="C240" s="8"/>
      <c r="D240" s="8" t="s">
        <v>214</v>
      </c>
      <c r="E240" s="250"/>
      <c r="F240" s="110"/>
      <c r="G240" s="120" t="s">
        <v>19</v>
      </c>
      <c r="H240" s="269" t="s">
        <v>369</v>
      </c>
      <c r="I240" s="200"/>
      <c r="J240" s="201">
        <v>174</v>
      </c>
      <c r="K240" s="100"/>
      <c r="L240" s="100">
        <v>185</v>
      </c>
      <c r="M240" s="100"/>
      <c r="N240" s="100">
        <v>190</v>
      </c>
      <c r="O240" s="199"/>
      <c r="P240" s="432">
        <v>202</v>
      </c>
      <c r="Q240" s="432"/>
      <c r="R240" s="426">
        <v>206</v>
      </c>
      <c r="S240" s="426"/>
      <c r="T240" s="426">
        <v>220</v>
      </c>
      <c r="U240" s="199"/>
      <c r="V240" s="199">
        <v>225</v>
      </c>
      <c r="W240" s="199"/>
      <c r="X240" s="199">
        <v>229</v>
      </c>
      <c r="Y240" s="199"/>
      <c r="Z240" s="199">
        <v>233</v>
      </c>
      <c r="AA240" s="199"/>
      <c r="AB240" s="199">
        <v>236</v>
      </c>
      <c r="AC240" s="199"/>
      <c r="AD240" s="373"/>
    </row>
    <row r="241" spans="1:30" s="180" customFormat="1" ht="11.25" customHeight="1">
      <c r="A241" s="194"/>
      <c r="C241" s="8"/>
      <c r="D241" s="8" t="s">
        <v>214</v>
      </c>
      <c r="E241" s="250"/>
      <c r="F241" s="110"/>
      <c r="G241" s="120" t="s">
        <v>20</v>
      </c>
      <c r="H241" s="269" t="s">
        <v>369</v>
      </c>
      <c r="I241" s="200"/>
      <c r="J241" s="201">
        <v>85</v>
      </c>
      <c r="K241" s="100"/>
      <c r="L241" s="100">
        <v>85</v>
      </c>
      <c r="M241" s="100"/>
      <c r="N241" s="100">
        <v>85</v>
      </c>
      <c r="O241" s="199"/>
      <c r="P241" s="432">
        <v>88</v>
      </c>
      <c r="Q241" s="432"/>
      <c r="R241" s="426">
        <v>89</v>
      </c>
      <c r="S241" s="426"/>
      <c r="T241" s="426">
        <v>90</v>
      </c>
      <c r="U241" s="199"/>
      <c r="V241" s="199">
        <v>90</v>
      </c>
      <c r="W241" s="199"/>
      <c r="X241" s="199">
        <v>90</v>
      </c>
      <c r="Y241" s="199"/>
      <c r="Z241" s="199">
        <v>90</v>
      </c>
      <c r="AA241" s="199"/>
      <c r="AB241" s="199">
        <v>89</v>
      </c>
      <c r="AC241" s="199"/>
      <c r="AD241" s="373"/>
    </row>
    <row r="242" spans="1:30" s="180" customFormat="1" ht="11.25" customHeight="1">
      <c r="A242" s="194"/>
      <c r="C242" s="8"/>
      <c r="D242" s="8" t="s">
        <v>214</v>
      </c>
      <c r="E242" s="250"/>
      <c r="F242" s="110"/>
      <c r="G242" s="120" t="s">
        <v>21</v>
      </c>
      <c r="H242" s="269" t="s">
        <v>373</v>
      </c>
      <c r="I242" s="200"/>
      <c r="J242" s="201">
        <v>209</v>
      </c>
      <c r="K242" s="100"/>
      <c r="L242" s="100">
        <v>215</v>
      </c>
      <c r="M242" s="100"/>
      <c r="N242" s="100">
        <v>224</v>
      </c>
      <c r="O242" s="199"/>
      <c r="P242" s="432">
        <v>226</v>
      </c>
      <c r="Q242" s="432"/>
      <c r="R242" s="426">
        <v>237</v>
      </c>
      <c r="S242" s="426"/>
      <c r="T242" s="426">
        <v>245</v>
      </c>
      <c r="U242" s="199"/>
      <c r="V242" s="199">
        <v>246</v>
      </c>
      <c r="W242" s="199"/>
      <c r="X242" s="199">
        <v>254</v>
      </c>
      <c r="Y242" s="199"/>
      <c r="Z242" s="199">
        <v>253</v>
      </c>
      <c r="AA242" s="199"/>
      <c r="AB242" s="199">
        <v>253</v>
      </c>
      <c r="AC242" s="199"/>
      <c r="AD242" s="373"/>
    </row>
    <row r="243" spans="1:30" s="180" customFormat="1" ht="11.25" customHeight="1">
      <c r="A243" s="194"/>
      <c r="C243" s="8"/>
      <c r="D243" s="8" t="s">
        <v>214</v>
      </c>
      <c r="E243" s="250"/>
      <c r="F243" s="110"/>
      <c r="G243" s="120" t="s">
        <v>22</v>
      </c>
      <c r="H243" s="269" t="s">
        <v>374</v>
      </c>
      <c r="I243" s="200"/>
      <c r="J243" s="201">
        <v>267</v>
      </c>
      <c r="K243" s="100"/>
      <c r="L243" s="100">
        <v>275</v>
      </c>
      <c r="M243" s="100"/>
      <c r="N243" s="100">
        <v>276</v>
      </c>
      <c r="O243" s="199"/>
      <c r="P243" s="432">
        <v>278</v>
      </c>
      <c r="Q243" s="432"/>
      <c r="R243" s="426">
        <v>275</v>
      </c>
      <c r="S243" s="426"/>
      <c r="T243" s="426">
        <v>269</v>
      </c>
      <c r="U243" s="199"/>
      <c r="V243" s="199">
        <v>273</v>
      </c>
      <c r="W243" s="199"/>
      <c r="X243" s="199">
        <v>278</v>
      </c>
      <c r="Y243" s="199"/>
      <c r="Z243" s="199">
        <v>283</v>
      </c>
      <c r="AA243" s="199"/>
      <c r="AB243" s="199">
        <v>279</v>
      </c>
      <c r="AC243" s="199"/>
      <c r="AD243" s="373"/>
    </row>
    <row r="244" spans="1:30" s="180" customFormat="1" ht="11.25" customHeight="1">
      <c r="A244" s="194"/>
      <c r="C244" s="8"/>
      <c r="D244" s="8" t="s">
        <v>214</v>
      </c>
      <c r="E244" s="250"/>
      <c r="F244" s="110"/>
      <c r="G244" s="120" t="s">
        <v>23</v>
      </c>
      <c r="H244" s="269" t="s">
        <v>375</v>
      </c>
      <c r="I244" s="200"/>
      <c r="J244" s="201">
        <v>150</v>
      </c>
      <c r="K244" s="100"/>
      <c r="L244" s="100">
        <v>149</v>
      </c>
      <c r="M244" s="100"/>
      <c r="N244" s="100">
        <v>153</v>
      </c>
      <c r="O244" s="199"/>
      <c r="P244" s="432">
        <v>151</v>
      </c>
      <c r="Q244" s="432"/>
      <c r="R244" s="426">
        <v>154</v>
      </c>
      <c r="S244" s="426"/>
      <c r="T244" s="426">
        <v>154</v>
      </c>
      <c r="U244" s="199"/>
      <c r="V244" s="199">
        <v>153</v>
      </c>
      <c r="W244" s="199"/>
      <c r="X244" s="199">
        <v>153</v>
      </c>
      <c r="Y244" s="199"/>
      <c r="Z244" s="199">
        <v>159</v>
      </c>
      <c r="AA244" s="199"/>
      <c r="AB244" s="199">
        <v>164</v>
      </c>
      <c r="AC244" s="199"/>
      <c r="AD244" s="373"/>
    </row>
    <row r="245" spans="1:30" s="180" customFormat="1" ht="13.5" customHeight="1">
      <c r="A245" s="194"/>
      <c r="C245" s="8"/>
      <c r="D245" s="8" t="s">
        <v>216</v>
      </c>
      <c r="E245" s="250"/>
      <c r="F245" s="337" t="s">
        <v>300</v>
      </c>
      <c r="G245" s="337" t="s">
        <v>376</v>
      </c>
      <c r="H245" s="338" t="s">
        <v>375</v>
      </c>
      <c r="I245" s="344"/>
      <c r="J245" s="345">
        <v>1285</v>
      </c>
      <c r="K245" s="421"/>
      <c r="L245" s="421">
        <v>1324</v>
      </c>
      <c r="M245" s="421"/>
      <c r="N245" s="421">
        <v>1371</v>
      </c>
      <c r="O245" s="346"/>
      <c r="P245" s="433">
        <v>1389</v>
      </c>
      <c r="Q245" s="433"/>
      <c r="R245" s="427">
        <v>1428</v>
      </c>
      <c r="S245" s="427"/>
      <c r="T245" s="427">
        <v>1458</v>
      </c>
      <c r="U245" s="346"/>
      <c r="V245" s="346">
        <v>1479</v>
      </c>
      <c r="W245" s="346"/>
      <c r="X245" s="346">
        <v>1508</v>
      </c>
      <c r="Y245" s="346"/>
      <c r="Z245" s="346">
        <v>1533</v>
      </c>
      <c r="AA245" s="346"/>
      <c r="AB245" s="346">
        <v>1533</v>
      </c>
      <c r="AC245" s="346"/>
      <c r="AD245" s="367" t="s">
        <v>300</v>
      </c>
    </row>
    <row r="246" spans="1:30" s="180" customFormat="1" ht="13.5" customHeight="1">
      <c r="A246" s="194"/>
      <c r="C246" s="8"/>
      <c r="D246" s="8" t="s">
        <v>214</v>
      </c>
      <c r="E246" s="250"/>
      <c r="F246" s="120" t="s">
        <v>24</v>
      </c>
      <c r="G246" s="120" t="s">
        <v>25</v>
      </c>
      <c r="H246" s="269" t="s">
        <v>377</v>
      </c>
      <c r="I246" s="200"/>
      <c r="J246" s="201">
        <v>856</v>
      </c>
      <c r="K246" s="100"/>
      <c r="L246" s="100">
        <v>829</v>
      </c>
      <c r="M246" s="100"/>
      <c r="N246" s="100">
        <v>849</v>
      </c>
      <c r="O246" s="199"/>
      <c r="P246" s="432">
        <v>861</v>
      </c>
      <c r="Q246" s="432"/>
      <c r="R246" s="426">
        <v>885</v>
      </c>
      <c r="S246" s="426"/>
      <c r="T246" s="426">
        <v>895</v>
      </c>
      <c r="U246" s="199"/>
      <c r="V246" s="199">
        <v>884</v>
      </c>
      <c r="W246" s="199"/>
      <c r="X246" s="199">
        <v>878</v>
      </c>
      <c r="Y246" s="199"/>
      <c r="Z246" s="199">
        <v>896</v>
      </c>
      <c r="AA246" s="199"/>
      <c r="AB246" s="199">
        <v>890</v>
      </c>
      <c r="AC246" s="199"/>
      <c r="AD246" s="366" t="s">
        <v>24</v>
      </c>
    </row>
    <row r="247" spans="1:30" s="180" customFormat="1" ht="11.25" customHeight="1">
      <c r="A247" s="194"/>
      <c r="C247" s="8"/>
      <c r="D247" s="8" t="s">
        <v>214</v>
      </c>
      <c r="E247" s="250"/>
      <c r="F247" s="110"/>
      <c r="G247" s="120" t="s">
        <v>26</v>
      </c>
      <c r="H247" s="269" t="s">
        <v>378</v>
      </c>
      <c r="I247" s="200"/>
      <c r="J247" s="201">
        <v>569</v>
      </c>
      <c r="K247" s="100"/>
      <c r="L247" s="100">
        <v>585</v>
      </c>
      <c r="M247" s="100"/>
      <c r="N247" s="100">
        <v>612</v>
      </c>
      <c r="O247" s="199"/>
      <c r="P247" s="432">
        <v>610</v>
      </c>
      <c r="Q247" s="432"/>
      <c r="R247" s="426">
        <v>618</v>
      </c>
      <c r="S247" s="426"/>
      <c r="T247" s="426">
        <v>607</v>
      </c>
      <c r="U247" s="199"/>
      <c r="V247" s="199">
        <v>625</v>
      </c>
      <c r="W247" s="199"/>
      <c r="X247" s="199">
        <v>623</v>
      </c>
      <c r="Y247" s="199"/>
      <c r="Z247" s="199">
        <v>630</v>
      </c>
      <c r="AA247" s="199"/>
      <c r="AB247" s="199">
        <v>654</v>
      </c>
      <c r="AC247" s="199"/>
      <c r="AD247" s="373"/>
    </row>
    <row r="248" spans="1:30" s="180" customFormat="1" ht="11.25" customHeight="1">
      <c r="A248" s="194"/>
      <c r="C248" s="8"/>
      <c r="D248" s="8" t="s">
        <v>214</v>
      </c>
      <c r="E248" s="250"/>
      <c r="F248" s="110"/>
      <c r="G248" s="120" t="s">
        <v>27</v>
      </c>
      <c r="H248" s="269" t="s">
        <v>377</v>
      </c>
      <c r="I248" s="200"/>
      <c r="J248" s="201">
        <v>32</v>
      </c>
      <c r="K248" s="100"/>
      <c r="L248" s="100">
        <v>36</v>
      </c>
      <c r="M248" s="100"/>
      <c r="N248" s="100">
        <v>34</v>
      </c>
      <c r="O248" s="199"/>
      <c r="P248" s="432">
        <v>37</v>
      </c>
      <c r="Q248" s="432"/>
      <c r="R248" s="426">
        <v>45</v>
      </c>
      <c r="S248" s="426"/>
      <c r="T248" s="426">
        <v>55</v>
      </c>
      <c r="U248" s="199"/>
      <c r="V248" s="199">
        <v>61</v>
      </c>
      <c r="W248" s="199"/>
      <c r="X248" s="199">
        <v>65</v>
      </c>
      <c r="Y248" s="199"/>
      <c r="Z248" s="199">
        <v>66</v>
      </c>
      <c r="AA248" s="199"/>
      <c r="AB248" s="199">
        <v>67</v>
      </c>
      <c r="AC248" s="199"/>
      <c r="AD248" s="373"/>
    </row>
    <row r="249" spans="1:30" s="180" customFormat="1" ht="11.25" customHeight="1">
      <c r="A249" s="194"/>
      <c r="C249" s="8"/>
      <c r="D249" s="8" t="s">
        <v>214</v>
      </c>
      <c r="E249" s="250"/>
      <c r="F249" s="110"/>
      <c r="G249" s="120" t="s">
        <v>28</v>
      </c>
      <c r="H249" s="269" t="s">
        <v>379</v>
      </c>
      <c r="I249" s="200"/>
      <c r="J249" s="201">
        <v>216</v>
      </c>
      <c r="K249" s="100"/>
      <c r="L249" s="100">
        <v>218</v>
      </c>
      <c r="M249" s="100"/>
      <c r="N249" s="100">
        <v>217</v>
      </c>
      <c r="O249" s="199"/>
      <c r="P249" s="432">
        <v>219</v>
      </c>
      <c r="Q249" s="432"/>
      <c r="R249" s="426">
        <v>225</v>
      </c>
      <c r="S249" s="426"/>
      <c r="T249" s="426">
        <v>227</v>
      </c>
      <c r="U249" s="199"/>
      <c r="V249" s="199">
        <v>237</v>
      </c>
      <c r="W249" s="199"/>
      <c r="X249" s="199">
        <v>232</v>
      </c>
      <c r="Y249" s="199"/>
      <c r="Z249" s="199">
        <v>238</v>
      </c>
      <c r="AA249" s="199"/>
      <c r="AB249" s="199">
        <v>240</v>
      </c>
      <c r="AC249" s="199"/>
      <c r="AD249" s="373"/>
    </row>
    <row r="250" spans="1:30" s="180" customFormat="1" ht="11.25" customHeight="1">
      <c r="A250" s="194"/>
      <c r="C250" s="8"/>
      <c r="D250" s="8" t="s">
        <v>214</v>
      </c>
      <c r="E250" s="250"/>
      <c r="F250" s="110"/>
      <c r="G250" s="120" t="s">
        <v>29</v>
      </c>
      <c r="H250" s="269" t="s">
        <v>380</v>
      </c>
      <c r="I250" s="200"/>
      <c r="J250" s="201">
        <v>382</v>
      </c>
      <c r="K250" s="100"/>
      <c r="L250" s="100">
        <v>407</v>
      </c>
      <c r="M250" s="100"/>
      <c r="N250" s="100">
        <v>418</v>
      </c>
      <c r="O250" s="199"/>
      <c r="P250" s="432">
        <v>463</v>
      </c>
      <c r="Q250" s="432"/>
      <c r="R250" s="426">
        <v>480</v>
      </c>
      <c r="S250" s="426"/>
      <c r="T250" s="426">
        <v>486</v>
      </c>
      <c r="U250" s="199"/>
      <c r="V250" s="199">
        <v>498</v>
      </c>
      <c r="W250" s="199"/>
      <c r="X250" s="199">
        <v>517</v>
      </c>
      <c r="Y250" s="199"/>
      <c r="Z250" s="199">
        <v>518</v>
      </c>
      <c r="AA250" s="199"/>
      <c r="AB250" s="199">
        <v>523</v>
      </c>
      <c r="AC250" s="199"/>
      <c r="AD250" s="373"/>
    </row>
    <row r="251" spans="1:30" s="180" customFormat="1" ht="11.25" customHeight="1">
      <c r="A251" s="194"/>
      <c r="C251" s="8"/>
      <c r="D251" s="8" t="s">
        <v>214</v>
      </c>
      <c r="E251" s="250"/>
      <c r="F251" s="110"/>
      <c r="G251" s="120" t="s">
        <v>30</v>
      </c>
      <c r="H251" s="269" t="s">
        <v>369</v>
      </c>
      <c r="I251" s="200"/>
      <c r="J251" s="201">
        <v>72</v>
      </c>
      <c r="K251" s="100"/>
      <c r="L251" s="100">
        <v>70</v>
      </c>
      <c r="M251" s="100"/>
      <c r="N251" s="100">
        <v>70</v>
      </c>
      <c r="O251" s="199"/>
      <c r="P251" s="432">
        <v>70</v>
      </c>
      <c r="Q251" s="432"/>
      <c r="R251" s="426">
        <v>69</v>
      </c>
      <c r="S251" s="426"/>
      <c r="T251" s="426">
        <v>71</v>
      </c>
      <c r="U251" s="199"/>
      <c r="V251" s="199">
        <v>69</v>
      </c>
      <c r="W251" s="199"/>
      <c r="X251" s="199">
        <v>78</v>
      </c>
      <c r="Y251" s="199"/>
      <c r="Z251" s="199">
        <v>80</v>
      </c>
      <c r="AA251" s="199"/>
      <c r="AB251" s="199">
        <v>86</v>
      </c>
      <c r="AC251" s="199"/>
      <c r="AD251" s="373"/>
    </row>
    <row r="252" spans="1:30" s="180" customFormat="1" ht="13.5" customHeight="1">
      <c r="A252" s="194"/>
      <c r="C252" s="8"/>
      <c r="D252" s="8" t="s">
        <v>216</v>
      </c>
      <c r="E252" s="250"/>
      <c r="F252" s="337" t="s">
        <v>302</v>
      </c>
      <c r="G252" s="337" t="s">
        <v>218</v>
      </c>
      <c r="H252" s="338" t="s">
        <v>369</v>
      </c>
      <c r="I252" s="344"/>
      <c r="J252" s="345">
        <v>2127</v>
      </c>
      <c r="K252" s="421"/>
      <c r="L252" s="421">
        <v>2145</v>
      </c>
      <c r="M252" s="421"/>
      <c r="N252" s="421">
        <v>2200</v>
      </c>
      <c r="O252" s="346"/>
      <c r="P252" s="433">
        <v>2260</v>
      </c>
      <c r="Q252" s="433"/>
      <c r="R252" s="427">
        <v>2322</v>
      </c>
      <c r="S252" s="427"/>
      <c r="T252" s="427">
        <v>2341</v>
      </c>
      <c r="U252" s="346"/>
      <c r="V252" s="346">
        <v>2374</v>
      </c>
      <c r="W252" s="346"/>
      <c r="X252" s="346">
        <v>2393</v>
      </c>
      <c r="Y252" s="346"/>
      <c r="Z252" s="346">
        <v>2428</v>
      </c>
      <c r="AA252" s="346"/>
      <c r="AB252" s="346">
        <v>2460</v>
      </c>
      <c r="AC252" s="346"/>
      <c r="AD252" s="367" t="s">
        <v>302</v>
      </c>
    </row>
    <row r="253" spans="1:30" s="180" customFormat="1" ht="13.5" customHeight="1">
      <c r="A253" s="194"/>
      <c r="C253" s="8"/>
      <c r="D253" s="8" t="s">
        <v>214</v>
      </c>
      <c r="E253" s="250"/>
      <c r="F253" s="120" t="s">
        <v>31</v>
      </c>
      <c r="G253" s="120" t="s">
        <v>32</v>
      </c>
      <c r="H253" s="269" t="s">
        <v>369</v>
      </c>
      <c r="I253" s="200"/>
      <c r="J253" s="201">
        <v>105</v>
      </c>
      <c r="K253" s="100"/>
      <c r="L253" s="100">
        <v>111</v>
      </c>
      <c r="M253" s="100"/>
      <c r="N253" s="100">
        <v>111</v>
      </c>
      <c r="O253" s="199"/>
      <c r="P253" s="432">
        <v>123</v>
      </c>
      <c r="Q253" s="432"/>
      <c r="R253" s="426">
        <v>123</v>
      </c>
      <c r="S253" s="426"/>
      <c r="T253" s="426">
        <v>123</v>
      </c>
      <c r="U253" s="199"/>
      <c r="V253" s="199">
        <v>133</v>
      </c>
      <c r="W253" s="199"/>
      <c r="X253" s="199">
        <v>129</v>
      </c>
      <c r="Y253" s="199"/>
      <c r="Z253" s="199">
        <v>126</v>
      </c>
      <c r="AA253" s="199"/>
      <c r="AB253" s="199">
        <v>135</v>
      </c>
      <c r="AC253" s="199"/>
      <c r="AD253" s="366" t="s">
        <v>31</v>
      </c>
    </row>
    <row r="254" spans="1:30" s="180" customFormat="1" ht="11.25" customHeight="1">
      <c r="A254" s="194"/>
      <c r="C254" s="8"/>
      <c r="D254" s="8" t="s">
        <v>214</v>
      </c>
      <c r="E254" s="250"/>
      <c r="F254" s="110"/>
      <c r="G254" s="120" t="s">
        <v>33</v>
      </c>
      <c r="H254" s="269" t="s">
        <v>369</v>
      </c>
      <c r="I254" s="200"/>
      <c r="J254" s="201">
        <v>279</v>
      </c>
      <c r="K254" s="100"/>
      <c r="L254" s="100">
        <v>284</v>
      </c>
      <c r="M254" s="100"/>
      <c r="N254" s="100">
        <v>282</v>
      </c>
      <c r="O254" s="199"/>
      <c r="P254" s="432">
        <v>287</v>
      </c>
      <c r="Q254" s="432"/>
      <c r="R254" s="426">
        <v>282</v>
      </c>
      <c r="S254" s="426"/>
      <c r="T254" s="426">
        <v>283</v>
      </c>
      <c r="U254" s="199"/>
      <c r="V254" s="199">
        <v>290</v>
      </c>
      <c r="W254" s="199"/>
      <c r="X254" s="199">
        <v>282</v>
      </c>
      <c r="Y254" s="199"/>
      <c r="Z254" s="199">
        <v>284</v>
      </c>
      <c r="AA254" s="199"/>
      <c r="AB254" s="199">
        <v>294</v>
      </c>
      <c r="AC254" s="199"/>
      <c r="AD254" s="373"/>
    </row>
    <row r="255" spans="1:30" s="180" customFormat="1" ht="11.25" customHeight="1">
      <c r="A255" s="194"/>
      <c r="C255" s="8"/>
      <c r="D255" s="8" t="s">
        <v>214</v>
      </c>
      <c r="E255" s="250"/>
      <c r="F255" s="110"/>
      <c r="G255" s="120" t="s">
        <v>34</v>
      </c>
      <c r="H255" s="269" t="s">
        <v>371</v>
      </c>
      <c r="I255" s="200"/>
      <c r="J255" s="201">
        <v>256</v>
      </c>
      <c r="K255" s="100"/>
      <c r="L255" s="100">
        <v>258</v>
      </c>
      <c r="M255" s="100"/>
      <c r="N255" s="100">
        <v>253</v>
      </c>
      <c r="O255" s="199"/>
      <c r="P255" s="432">
        <v>251</v>
      </c>
      <c r="Q255" s="432"/>
      <c r="R255" s="426">
        <v>250</v>
      </c>
      <c r="S255" s="426"/>
      <c r="T255" s="426">
        <v>250</v>
      </c>
      <c r="U255" s="199"/>
      <c r="V255" s="199">
        <v>261</v>
      </c>
      <c r="W255" s="199"/>
      <c r="X255" s="199">
        <v>264</v>
      </c>
      <c r="Y255" s="199"/>
      <c r="Z255" s="199">
        <v>269</v>
      </c>
      <c r="AA255" s="199"/>
      <c r="AB255" s="199">
        <v>268</v>
      </c>
      <c r="AC255" s="199"/>
      <c r="AD255" s="373"/>
    </row>
    <row r="256" spans="1:30" s="180" customFormat="1" ht="11.25" customHeight="1">
      <c r="A256" s="194"/>
      <c r="C256" s="8"/>
      <c r="D256" s="8" t="s">
        <v>214</v>
      </c>
      <c r="E256" s="250"/>
      <c r="F256" s="110"/>
      <c r="G256" s="120" t="s">
        <v>35</v>
      </c>
      <c r="H256" s="269" t="s">
        <v>371</v>
      </c>
      <c r="I256" s="200"/>
      <c r="J256" s="201">
        <v>147</v>
      </c>
      <c r="K256" s="100"/>
      <c r="L256" s="100">
        <v>151</v>
      </c>
      <c r="M256" s="100"/>
      <c r="N256" s="100">
        <v>147</v>
      </c>
      <c r="O256" s="199"/>
      <c r="P256" s="432">
        <v>149</v>
      </c>
      <c r="Q256" s="432"/>
      <c r="R256" s="426">
        <v>154</v>
      </c>
      <c r="S256" s="426"/>
      <c r="T256" s="426">
        <v>154</v>
      </c>
      <c r="U256" s="199"/>
      <c r="V256" s="199">
        <v>151</v>
      </c>
      <c r="W256" s="199"/>
      <c r="X256" s="199">
        <v>153</v>
      </c>
      <c r="Y256" s="199"/>
      <c r="Z256" s="199">
        <v>152</v>
      </c>
      <c r="AA256" s="199"/>
      <c r="AB256" s="199">
        <v>150</v>
      </c>
      <c r="AC256" s="199"/>
      <c r="AD256" s="373"/>
    </row>
    <row r="257" spans="1:30" s="180" customFormat="1" ht="11.25" customHeight="1">
      <c r="A257" s="194"/>
      <c r="C257" s="8"/>
      <c r="D257" s="8" t="s">
        <v>214</v>
      </c>
      <c r="E257" s="250"/>
      <c r="F257" s="110"/>
      <c r="G257" s="120" t="s">
        <v>36</v>
      </c>
      <c r="H257" s="269" t="s">
        <v>371</v>
      </c>
      <c r="I257" s="200"/>
      <c r="J257" s="201">
        <v>229</v>
      </c>
      <c r="K257" s="100"/>
      <c r="L257" s="100">
        <v>228</v>
      </c>
      <c r="M257" s="100"/>
      <c r="N257" s="100">
        <v>225</v>
      </c>
      <c r="O257" s="199"/>
      <c r="P257" s="432">
        <v>227</v>
      </c>
      <c r="Q257" s="432"/>
      <c r="R257" s="426">
        <v>228</v>
      </c>
      <c r="S257" s="426"/>
      <c r="T257" s="426">
        <v>231</v>
      </c>
      <c r="U257" s="199"/>
      <c r="V257" s="199">
        <v>229</v>
      </c>
      <c r="W257" s="199"/>
      <c r="X257" s="199">
        <v>227</v>
      </c>
      <c r="Y257" s="199"/>
      <c r="Z257" s="199">
        <v>231</v>
      </c>
      <c r="AA257" s="199"/>
      <c r="AB257" s="199">
        <v>229</v>
      </c>
      <c r="AC257" s="199"/>
      <c r="AD257" s="373"/>
    </row>
    <row r="258" spans="1:30" s="180" customFormat="1" ht="11.25" customHeight="1">
      <c r="A258" s="194"/>
      <c r="C258" s="8"/>
      <c r="D258" s="8" t="s">
        <v>214</v>
      </c>
      <c r="E258" s="250"/>
      <c r="F258" s="110"/>
      <c r="G258" s="120" t="s">
        <v>37</v>
      </c>
      <c r="H258" s="269" t="s">
        <v>369</v>
      </c>
      <c r="I258" s="200"/>
      <c r="J258" s="201">
        <v>402</v>
      </c>
      <c r="K258" s="100"/>
      <c r="L258" s="100">
        <v>419</v>
      </c>
      <c r="M258" s="100"/>
      <c r="N258" s="100">
        <v>425</v>
      </c>
      <c r="O258" s="199"/>
      <c r="P258" s="432">
        <v>411</v>
      </c>
      <c r="Q258" s="432"/>
      <c r="R258" s="426">
        <v>393</v>
      </c>
      <c r="S258" s="426"/>
      <c r="T258" s="426">
        <v>355</v>
      </c>
      <c r="U258" s="199"/>
      <c r="V258" s="199">
        <v>369</v>
      </c>
      <c r="W258" s="199"/>
      <c r="X258" s="199">
        <v>363</v>
      </c>
      <c r="Y258" s="199"/>
      <c r="Z258" s="199">
        <v>412</v>
      </c>
      <c r="AA258" s="199"/>
      <c r="AB258" s="199">
        <v>414</v>
      </c>
      <c r="AC258" s="199"/>
      <c r="AD258" s="373"/>
    </row>
    <row r="259" spans="1:30" s="180" customFormat="1" ht="11.25" customHeight="1">
      <c r="A259" s="194"/>
      <c r="C259" s="8"/>
      <c r="D259" s="8" t="s">
        <v>214</v>
      </c>
      <c r="E259" s="250"/>
      <c r="F259" s="110"/>
      <c r="G259" s="120" t="s">
        <v>38</v>
      </c>
      <c r="H259" s="269" t="s">
        <v>369</v>
      </c>
      <c r="I259" s="200"/>
      <c r="J259" s="201">
        <v>59</v>
      </c>
      <c r="K259" s="100"/>
      <c r="L259" s="100">
        <v>61</v>
      </c>
      <c r="M259" s="100"/>
      <c r="N259" s="100">
        <v>60</v>
      </c>
      <c r="O259" s="199"/>
      <c r="P259" s="432">
        <v>59</v>
      </c>
      <c r="Q259" s="432"/>
      <c r="R259" s="426">
        <v>59</v>
      </c>
      <c r="S259" s="426"/>
      <c r="T259" s="426">
        <v>60</v>
      </c>
      <c r="U259" s="199"/>
      <c r="V259" s="199">
        <v>60</v>
      </c>
      <c r="W259" s="199"/>
      <c r="X259" s="199">
        <v>61</v>
      </c>
      <c r="Y259" s="199"/>
      <c r="Z259" s="199">
        <v>60</v>
      </c>
      <c r="AA259" s="199"/>
      <c r="AB259" s="199">
        <v>59</v>
      </c>
      <c r="AC259" s="199"/>
      <c r="AD259" s="373"/>
    </row>
    <row r="260" spans="1:30" s="180" customFormat="1" ht="11.25" customHeight="1">
      <c r="A260" s="194"/>
      <c r="C260" s="8"/>
      <c r="D260" s="8" t="s">
        <v>214</v>
      </c>
      <c r="E260" s="250"/>
      <c r="F260" s="110"/>
      <c r="G260" s="120" t="s">
        <v>39</v>
      </c>
      <c r="H260" s="269" t="s">
        <v>381</v>
      </c>
      <c r="I260" s="200"/>
      <c r="J260" s="201">
        <v>119</v>
      </c>
      <c r="K260" s="100"/>
      <c r="L260" s="100">
        <v>122</v>
      </c>
      <c r="M260" s="100"/>
      <c r="N260" s="100">
        <v>126</v>
      </c>
      <c r="O260" s="199"/>
      <c r="P260" s="432">
        <v>125</v>
      </c>
      <c r="Q260" s="432"/>
      <c r="R260" s="426">
        <v>127</v>
      </c>
      <c r="S260" s="426"/>
      <c r="T260" s="426">
        <v>130</v>
      </c>
      <c r="U260" s="199"/>
      <c r="V260" s="199">
        <v>133</v>
      </c>
      <c r="W260" s="199"/>
      <c r="X260" s="199">
        <v>134</v>
      </c>
      <c r="Y260" s="199"/>
      <c r="Z260" s="199">
        <v>137</v>
      </c>
      <c r="AA260" s="199"/>
      <c r="AB260" s="199">
        <v>138</v>
      </c>
      <c r="AC260" s="199"/>
      <c r="AD260" s="373"/>
    </row>
    <row r="261" spans="1:30" s="180" customFormat="1" ht="13.5" customHeight="1">
      <c r="A261" s="194"/>
      <c r="C261" s="8"/>
      <c r="D261" s="8" t="s">
        <v>216</v>
      </c>
      <c r="E261" s="250"/>
      <c r="F261" s="337" t="s">
        <v>40</v>
      </c>
      <c r="G261" s="337" t="s">
        <v>219</v>
      </c>
      <c r="H261" s="338" t="s">
        <v>381</v>
      </c>
      <c r="I261" s="344"/>
      <c r="J261" s="345">
        <v>1596</v>
      </c>
      <c r="K261" s="421"/>
      <c r="L261" s="421">
        <v>1634</v>
      </c>
      <c r="M261" s="421"/>
      <c r="N261" s="421">
        <v>1629</v>
      </c>
      <c r="O261" s="346"/>
      <c r="P261" s="433">
        <v>1632</v>
      </c>
      <c r="Q261" s="433"/>
      <c r="R261" s="427">
        <v>1616</v>
      </c>
      <c r="S261" s="427"/>
      <c r="T261" s="427">
        <v>1586</v>
      </c>
      <c r="U261" s="346"/>
      <c r="V261" s="346">
        <v>1626</v>
      </c>
      <c r="W261" s="346"/>
      <c r="X261" s="346">
        <v>1613</v>
      </c>
      <c r="Y261" s="346"/>
      <c r="Z261" s="346">
        <v>1671</v>
      </c>
      <c r="AA261" s="346"/>
      <c r="AB261" s="346">
        <v>1687</v>
      </c>
      <c r="AC261" s="346"/>
      <c r="AD261" s="367" t="s">
        <v>40</v>
      </c>
    </row>
    <row r="262" spans="1:30" s="180" customFormat="1" ht="13.5" customHeight="1">
      <c r="A262" s="194"/>
      <c r="C262" s="8"/>
      <c r="D262" s="8" t="s">
        <v>214</v>
      </c>
      <c r="E262" s="250"/>
      <c r="F262" s="120" t="s">
        <v>41</v>
      </c>
      <c r="G262" s="120" t="s">
        <v>42</v>
      </c>
      <c r="H262" s="269" t="s">
        <v>369</v>
      </c>
      <c r="I262" s="200"/>
      <c r="J262" s="201">
        <v>137</v>
      </c>
      <c r="K262" s="100"/>
      <c r="L262" s="100">
        <v>135</v>
      </c>
      <c r="M262" s="100"/>
      <c r="N262" s="100">
        <v>138</v>
      </c>
      <c r="O262" s="199"/>
      <c r="P262" s="432">
        <v>138</v>
      </c>
      <c r="Q262" s="432"/>
      <c r="R262" s="426">
        <v>131</v>
      </c>
      <c r="S262" s="426"/>
      <c r="T262" s="426">
        <v>139</v>
      </c>
      <c r="U262" s="199"/>
      <c r="V262" s="199">
        <v>135</v>
      </c>
      <c r="W262" s="199"/>
      <c r="X262" s="199">
        <v>133</v>
      </c>
      <c r="Y262" s="199"/>
      <c r="Z262" s="199">
        <v>130</v>
      </c>
      <c r="AA262" s="199"/>
      <c r="AB262" s="199">
        <v>132</v>
      </c>
      <c r="AC262" s="199"/>
      <c r="AD262" s="366" t="s">
        <v>41</v>
      </c>
    </row>
    <row r="263" spans="1:30" s="180" customFormat="1" ht="11.25" customHeight="1">
      <c r="A263" s="194"/>
      <c r="C263" s="8"/>
      <c r="D263" s="8" t="s">
        <v>214</v>
      </c>
      <c r="E263" s="250"/>
      <c r="F263" s="110"/>
      <c r="G263" s="6" t="s">
        <v>43</v>
      </c>
      <c r="H263" s="320" t="s">
        <v>369</v>
      </c>
      <c r="I263" s="107"/>
      <c r="J263" s="105"/>
      <c r="K263" s="418"/>
      <c r="L263" s="418"/>
      <c r="M263" s="418"/>
      <c r="N263" s="418"/>
      <c r="O263" s="106"/>
      <c r="P263" s="413"/>
      <c r="Q263" s="106"/>
      <c r="R263" s="106"/>
      <c r="S263" s="106"/>
      <c r="T263" s="106"/>
      <c r="U263" s="106"/>
      <c r="V263" s="106"/>
      <c r="W263" s="106"/>
      <c r="X263" s="106"/>
      <c r="Y263" s="106"/>
      <c r="Z263" s="106"/>
      <c r="AA263" s="106"/>
      <c r="AB263" s="106"/>
      <c r="AC263" s="199"/>
      <c r="AD263" s="373"/>
    </row>
    <row r="264" spans="1:30" s="180" customFormat="1" ht="11.25" customHeight="1">
      <c r="A264" s="194"/>
      <c r="C264" s="8"/>
      <c r="D264" s="8" t="s">
        <v>214</v>
      </c>
      <c r="E264" s="250"/>
      <c r="F264" s="110"/>
      <c r="G264" s="120" t="s">
        <v>44</v>
      </c>
      <c r="H264" s="269" t="s">
        <v>369</v>
      </c>
      <c r="I264" s="200"/>
      <c r="J264" s="201">
        <v>116</v>
      </c>
      <c r="K264" s="100"/>
      <c r="L264" s="100">
        <v>118</v>
      </c>
      <c r="M264" s="100"/>
      <c r="N264" s="100">
        <v>116</v>
      </c>
      <c r="O264" s="199"/>
      <c r="P264" s="432">
        <v>117</v>
      </c>
      <c r="Q264" s="432"/>
      <c r="R264" s="426">
        <v>120</v>
      </c>
      <c r="S264" s="426"/>
      <c r="T264" s="426">
        <v>119</v>
      </c>
      <c r="U264" s="199"/>
      <c r="V264" s="199">
        <v>125</v>
      </c>
      <c r="W264" s="199"/>
      <c r="X264" s="199">
        <v>124</v>
      </c>
      <c r="Y264" s="199"/>
      <c r="Z264" s="199">
        <v>120</v>
      </c>
      <c r="AA264" s="199"/>
      <c r="AB264" s="199">
        <v>120</v>
      </c>
      <c r="AC264" s="199"/>
      <c r="AD264" s="373"/>
    </row>
    <row r="265" spans="1:30" s="180" customFormat="1" ht="11.25" customHeight="1">
      <c r="A265" s="194"/>
      <c r="C265" s="8"/>
      <c r="D265" s="8" t="s">
        <v>214</v>
      </c>
      <c r="E265" s="250"/>
      <c r="F265" s="110"/>
      <c r="G265" s="120" t="s">
        <v>45</v>
      </c>
      <c r="H265" s="269" t="s">
        <v>371</v>
      </c>
      <c r="I265" s="200"/>
      <c r="J265" s="201">
        <v>86</v>
      </c>
      <c r="K265" s="100"/>
      <c r="L265" s="100">
        <v>86</v>
      </c>
      <c r="M265" s="100"/>
      <c r="N265" s="100">
        <v>83</v>
      </c>
      <c r="O265" s="199"/>
      <c r="P265" s="432">
        <v>84</v>
      </c>
      <c r="Q265" s="432"/>
      <c r="R265" s="426">
        <v>88</v>
      </c>
      <c r="S265" s="426"/>
      <c r="T265" s="426">
        <v>86</v>
      </c>
      <c r="U265" s="199"/>
      <c r="V265" s="199">
        <v>88</v>
      </c>
      <c r="W265" s="199"/>
      <c r="X265" s="199">
        <v>82</v>
      </c>
      <c r="Y265" s="199"/>
      <c r="Z265" s="199">
        <v>82</v>
      </c>
      <c r="AA265" s="199"/>
      <c r="AB265" s="199">
        <v>85</v>
      </c>
      <c r="AC265" s="199"/>
      <c r="AD265" s="373"/>
    </row>
    <row r="266" spans="1:30" s="180" customFormat="1" ht="13.5" customHeight="1">
      <c r="A266" s="194"/>
      <c r="C266" s="8"/>
      <c r="D266" s="8" t="s">
        <v>216</v>
      </c>
      <c r="E266" s="250"/>
      <c r="F266" s="337" t="s">
        <v>46</v>
      </c>
      <c r="G266" s="337" t="s">
        <v>220</v>
      </c>
      <c r="H266" s="338" t="s">
        <v>371</v>
      </c>
      <c r="I266" s="344"/>
      <c r="J266" s="345">
        <v>339</v>
      </c>
      <c r="K266" s="421"/>
      <c r="L266" s="421">
        <v>339</v>
      </c>
      <c r="M266" s="421"/>
      <c r="N266" s="421">
        <v>337</v>
      </c>
      <c r="O266" s="346"/>
      <c r="P266" s="433">
        <v>339</v>
      </c>
      <c r="Q266" s="433"/>
      <c r="R266" s="427">
        <v>339</v>
      </c>
      <c r="S266" s="427"/>
      <c r="T266" s="427">
        <v>344</v>
      </c>
      <c r="U266" s="346"/>
      <c r="V266" s="346">
        <v>348</v>
      </c>
      <c r="W266" s="346"/>
      <c r="X266" s="346">
        <v>339</v>
      </c>
      <c r="Y266" s="346"/>
      <c r="Z266" s="346">
        <v>332</v>
      </c>
      <c r="AA266" s="346"/>
      <c r="AB266" s="346">
        <v>337</v>
      </c>
      <c r="AC266" s="346"/>
      <c r="AD266" s="367" t="s">
        <v>46</v>
      </c>
    </row>
    <row r="267" spans="1:30" s="180" customFormat="1" ht="13.5" customHeight="1">
      <c r="A267" s="194"/>
      <c r="C267" s="8"/>
      <c r="D267" s="8" t="s">
        <v>214</v>
      </c>
      <c r="E267" s="250"/>
      <c r="F267" s="120" t="s">
        <v>47</v>
      </c>
      <c r="G267" s="120" t="s">
        <v>48</v>
      </c>
      <c r="H267" s="269" t="s">
        <v>382</v>
      </c>
      <c r="I267" s="200"/>
      <c r="J267" s="201">
        <v>245</v>
      </c>
      <c r="K267" s="100"/>
      <c r="L267" s="100">
        <v>243</v>
      </c>
      <c r="M267" s="100"/>
      <c r="N267" s="100">
        <v>252</v>
      </c>
      <c r="O267" s="199"/>
      <c r="P267" s="432">
        <v>243</v>
      </c>
      <c r="Q267" s="432"/>
      <c r="R267" s="426">
        <v>245</v>
      </c>
      <c r="S267" s="426"/>
      <c r="T267" s="426">
        <v>255</v>
      </c>
      <c r="U267" s="199"/>
      <c r="V267" s="199">
        <v>255</v>
      </c>
      <c r="W267" s="199"/>
      <c r="X267" s="199">
        <v>270</v>
      </c>
      <c r="Y267" s="199"/>
      <c r="Z267" s="199">
        <v>271</v>
      </c>
      <c r="AA267" s="199"/>
      <c r="AB267" s="199">
        <v>278</v>
      </c>
      <c r="AC267" s="199"/>
      <c r="AD267" s="366" t="s">
        <v>47</v>
      </c>
    </row>
    <row r="268" spans="1:30" s="180" customFormat="1" ht="11.25" customHeight="1">
      <c r="A268" s="194"/>
      <c r="C268" s="8"/>
      <c r="D268" s="8" t="s">
        <v>214</v>
      </c>
      <c r="E268" s="250"/>
      <c r="F268" s="110"/>
      <c r="G268" s="120" t="s">
        <v>49</v>
      </c>
      <c r="H268" s="269" t="s">
        <v>374</v>
      </c>
      <c r="I268" s="200"/>
      <c r="J268" s="201">
        <v>112</v>
      </c>
      <c r="K268" s="100"/>
      <c r="L268" s="100">
        <v>114</v>
      </c>
      <c r="M268" s="100"/>
      <c r="N268" s="100">
        <v>117</v>
      </c>
      <c r="O268" s="199"/>
      <c r="P268" s="432">
        <v>118</v>
      </c>
      <c r="Q268" s="432"/>
      <c r="R268" s="426">
        <v>118</v>
      </c>
      <c r="S268" s="426"/>
      <c r="T268" s="426">
        <v>122</v>
      </c>
      <c r="U268" s="199"/>
      <c r="V268" s="199">
        <v>123</v>
      </c>
      <c r="W268" s="199"/>
      <c r="X268" s="199">
        <v>117</v>
      </c>
      <c r="Y268" s="199"/>
      <c r="Z268" s="199">
        <v>113</v>
      </c>
      <c r="AA268" s="199"/>
      <c r="AB268" s="199">
        <v>114</v>
      </c>
      <c r="AC268" s="199"/>
      <c r="AD268" s="373"/>
    </row>
    <row r="269" spans="1:30" s="180" customFormat="1" ht="11.25" customHeight="1">
      <c r="A269" s="194"/>
      <c r="C269" s="8"/>
      <c r="D269" s="8" t="s">
        <v>214</v>
      </c>
      <c r="E269" s="250"/>
      <c r="F269" s="110"/>
      <c r="G269" s="120" t="s">
        <v>50</v>
      </c>
      <c r="H269" s="269" t="s">
        <v>369</v>
      </c>
      <c r="I269" s="200"/>
      <c r="J269" s="201">
        <v>483</v>
      </c>
      <c r="K269" s="100"/>
      <c r="L269" s="100">
        <v>509</v>
      </c>
      <c r="M269" s="100"/>
      <c r="N269" s="100">
        <v>488</v>
      </c>
      <c r="O269" s="199"/>
      <c r="P269" s="432">
        <v>493</v>
      </c>
      <c r="Q269" s="432"/>
      <c r="R269" s="426">
        <v>498</v>
      </c>
      <c r="S269" s="426"/>
      <c r="T269" s="426">
        <v>531</v>
      </c>
      <c r="U269" s="199"/>
      <c r="V269" s="199">
        <v>554</v>
      </c>
      <c r="W269" s="199"/>
      <c r="X269" s="199">
        <v>584</v>
      </c>
      <c r="Y269" s="199"/>
      <c r="Z269" s="199">
        <v>569</v>
      </c>
      <c r="AA269" s="199"/>
      <c r="AB269" s="199">
        <v>579</v>
      </c>
      <c r="AC269" s="199"/>
      <c r="AD269" s="373"/>
    </row>
    <row r="270" spans="1:30" s="180" customFormat="1" ht="11.25" customHeight="1">
      <c r="A270" s="194"/>
      <c r="C270" s="8"/>
      <c r="D270" s="8" t="s">
        <v>214</v>
      </c>
      <c r="E270" s="250"/>
      <c r="F270" s="110"/>
      <c r="G270" s="120" t="s">
        <v>51</v>
      </c>
      <c r="H270" s="269" t="s">
        <v>369</v>
      </c>
      <c r="I270" s="200"/>
      <c r="J270" s="201">
        <v>448</v>
      </c>
      <c r="K270" s="100"/>
      <c r="L270" s="100">
        <v>448</v>
      </c>
      <c r="M270" s="100"/>
      <c r="N270" s="100">
        <v>461</v>
      </c>
      <c r="O270" s="199"/>
      <c r="P270" s="432">
        <v>488</v>
      </c>
      <c r="Q270" s="432"/>
      <c r="R270" s="426">
        <v>495</v>
      </c>
      <c r="S270" s="426"/>
      <c r="T270" s="426">
        <v>479</v>
      </c>
      <c r="U270" s="199"/>
      <c r="V270" s="199">
        <v>486</v>
      </c>
      <c r="W270" s="199"/>
      <c r="X270" s="199">
        <v>497</v>
      </c>
      <c r="Y270" s="199"/>
      <c r="Z270" s="199">
        <v>504</v>
      </c>
      <c r="AA270" s="199"/>
      <c r="AB270" s="199">
        <v>513</v>
      </c>
      <c r="AC270" s="199"/>
      <c r="AD270" s="373"/>
    </row>
    <row r="271" spans="1:30" s="180" customFormat="1" ht="13.5" customHeight="1">
      <c r="A271" s="194"/>
      <c r="C271" s="8"/>
      <c r="D271" s="8" t="s">
        <v>216</v>
      </c>
      <c r="E271" s="250"/>
      <c r="F271" s="337" t="s">
        <v>52</v>
      </c>
      <c r="G271" s="337" t="s">
        <v>221</v>
      </c>
      <c r="H271" s="338" t="s">
        <v>369</v>
      </c>
      <c r="I271" s="344"/>
      <c r="J271" s="345">
        <v>1288</v>
      </c>
      <c r="K271" s="421"/>
      <c r="L271" s="421">
        <v>1314</v>
      </c>
      <c r="M271" s="421"/>
      <c r="N271" s="421">
        <v>1318</v>
      </c>
      <c r="O271" s="346"/>
      <c r="P271" s="433">
        <v>1342</v>
      </c>
      <c r="Q271" s="433"/>
      <c r="R271" s="427">
        <v>1356</v>
      </c>
      <c r="S271" s="427"/>
      <c r="T271" s="427">
        <v>1387</v>
      </c>
      <c r="U271" s="346"/>
      <c r="V271" s="346">
        <v>1418</v>
      </c>
      <c r="W271" s="346"/>
      <c r="X271" s="346">
        <v>1468</v>
      </c>
      <c r="Y271" s="346"/>
      <c r="Z271" s="346">
        <v>1457</v>
      </c>
      <c r="AA271" s="346"/>
      <c r="AB271" s="346">
        <v>1484</v>
      </c>
      <c r="AC271" s="346"/>
      <c r="AD271" s="367" t="s">
        <v>52</v>
      </c>
    </row>
    <row r="272" spans="1:30" s="180" customFormat="1" ht="13.5" customHeight="1">
      <c r="A272" s="194"/>
      <c r="C272" s="8"/>
      <c r="D272" s="8" t="s">
        <v>214</v>
      </c>
      <c r="E272" s="250"/>
      <c r="F272" s="120" t="s">
        <v>53</v>
      </c>
      <c r="G272" s="120" t="s">
        <v>54</v>
      </c>
      <c r="H272" s="269" t="s">
        <v>369</v>
      </c>
      <c r="I272" s="200"/>
      <c r="J272" s="201">
        <v>235</v>
      </c>
      <c r="K272" s="100"/>
      <c r="L272" s="100">
        <v>233</v>
      </c>
      <c r="M272" s="100"/>
      <c r="N272" s="100">
        <v>228</v>
      </c>
      <c r="O272" s="199"/>
      <c r="P272" s="432">
        <v>222</v>
      </c>
      <c r="Q272" s="432"/>
      <c r="R272" s="426">
        <v>229</v>
      </c>
      <c r="S272" s="426"/>
      <c r="T272" s="426">
        <v>237</v>
      </c>
      <c r="U272" s="199"/>
      <c r="V272" s="199">
        <v>236</v>
      </c>
      <c r="W272" s="199"/>
      <c r="X272" s="199">
        <v>237</v>
      </c>
      <c r="Y272" s="199"/>
      <c r="Z272" s="199">
        <v>234</v>
      </c>
      <c r="AA272" s="199"/>
      <c r="AB272" s="199">
        <v>253</v>
      </c>
      <c r="AC272" s="199"/>
      <c r="AD272" s="366" t="s">
        <v>53</v>
      </c>
    </row>
    <row r="273" spans="1:30" s="180" customFormat="1" ht="11.25" customHeight="1">
      <c r="A273" s="194"/>
      <c r="C273" s="8"/>
      <c r="D273" s="8" t="s">
        <v>214</v>
      </c>
      <c r="E273" s="250"/>
      <c r="F273" s="110"/>
      <c r="G273" s="120" t="s">
        <v>55</v>
      </c>
      <c r="H273" s="269" t="s">
        <v>369</v>
      </c>
      <c r="I273" s="200"/>
      <c r="J273" s="201">
        <v>164</v>
      </c>
      <c r="K273" s="100"/>
      <c r="L273" s="100">
        <v>161</v>
      </c>
      <c r="M273" s="100"/>
      <c r="N273" s="100">
        <v>167</v>
      </c>
      <c r="O273" s="199"/>
      <c r="P273" s="432">
        <v>181</v>
      </c>
      <c r="Q273" s="432"/>
      <c r="R273" s="426">
        <v>173</v>
      </c>
      <c r="S273" s="426"/>
      <c r="T273" s="426">
        <v>179</v>
      </c>
      <c r="U273" s="199"/>
      <c r="V273" s="199">
        <v>186</v>
      </c>
      <c r="W273" s="199"/>
      <c r="X273" s="199">
        <v>198</v>
      </c>
      <c r="Y273" s="199"/>
      <c r="Z273" s="199">
        <v>194</v>
      </c>
      <c r="AA273" s="199"/>
      <c r="AB273" s="199">
        <v>220</v>
      </c>
      <c r="AC273" s="199"/>
      <c r="AD273" s="373"/>
    </row>
    <row r="274" spans="1:30" s="180" customFormat="1" ht="11.25" customHeight="1">
      <c r="A274" s="194"/>
      <c r="C274" s="8"/>
      <c r="D274" s="8" t="s">
        <v>214</v>
      </c>
      <c r="E274" s="250"/>
      <c r="F274" s="110"/>
      <c r="G274" s="120" t="s">
        <v>56</v>
      </c>
      <c r="H274" s="269" t="s">
        <v>369</v>
      </c>
      <c r="I274" s="200"/>
      <c r="J274" s="201">
        <v>163</v>
      </c>
      <c r="K274" s="100"/>
      <c r="L274" s="100">
        <v>160</v>
      </c>
      <c r="M274" s="100"/>
      <c r="N274" s="100">
        <v>175</v>
      </c>
      <c r="O274" s="199"/>
      <c r="P274" s="432">
        <v>172</v>
      </c>
      <c r="Q274" s="432"/>
      <c r="R274" s="426">
        <v>173</v>
      </c>
      <c r="S274" s="426"/>
      <c r="T274" s="426">
        <v>170</v>
      </c>
      <c r="U274" s="199"/>
      <c r="V274" s="199">
        <v>176</v>
      </c>
      <c r="W274" s="199"/>
      <c r="X274" s="199">
        <v>182</v>
      </c>
      <c r="Y274" s="199"/>
      <c r="Z274" s="199">
        <v>184</v>
      </c>
      <c r="AA274" s="199"/>
      <c r="AB274" s="199">
        <v>185</v>
      </c>
      <c r="AC274" s="199"/>
      <c r="AD274" s="373"/>
    </row>
    <row r="275" spans="1:30" s="180" customFormat="1" ht="13.5" customHeight="1">
      <c r="A275" s="194"/>
      <c r="C275" s="8"/>
      <c r="D275" s="8" t="s">
        <v>216</v>
      </c>
      <c r="E275" s="250"/>
      <c r="F275" s="337" t="s">
        <v>57</v>
      </c>
      <c r="G275" s="337" t="s">
        <v>222</v>
      </c>
      <c r="H275" s="338" t="s">
        <v>369</v>
      </c>
      <c r="I275" s="344"/>
      <c r="J275" s="345">
        <v>562</v>
      </c>
      <c r="K275" s="421"/>
      <c r="L275" s="421">
        <v>554</v>
      </c>
      <c r="M275" s="421"/>
      <c r="N275" s="421">
        <v>570</v>
      </c>
      <c r="O275" s="346"/>
      <c r="P275" s="433">
        <v>575</v>
      </c>
      <c r="Q275" s="433"/>
      <c r="R275" s="427">
        <v>575</v>
      </c>
      <c r="S275" s="427"/>
      <c r="T275" s="427">
        <v>586</v>
      </c>
      <c r="U275" s="346"/>
      <c r="V275" s="346">
        <v>598</v>
      </c>
      <c r="W275" s="346"/>
      <c r="X275" s="346">
        <v>617</v>
      </c>
      <c r="Y275" s="346"/>
      <c r="Z275" s="346">
        <v>612</v>
      </c>
      <c r="AA275" s="346"/>
      <c r="AB275" s="346">
        <v>658</v>
      </c>
      <c r="AC275" s="346"/>
      <c r="AD275" s="367" t="s">
        <v>57</v>
      </c>
    </row>
    <row r="276" spans="1:30" s="180" customFormat="1" ht="13.5" customHeight="1">
      <c r="A276" s="194"/>
      <c r="C276" s="8"/>
      <c r="D276" s="8" t="s">
        <v>214</v>
      </c>
      <c r="E276" s="250"/>
      <c r="F276" s="120" t="s">
        <v>58</v>
      </c>
      <c r="G276" s="120" t="s">
        <v>59</v>
      </c>
      <c r="H276" s="269" t="s">
        <v>383</v>
      </c>
      <c r="I276" s="200"/>
      <c r="J276" s="201">
        <v>157</v>
      </c>
      <c r="K276" s="100"/>
      <c r="L276" s="100">
        <v>177</v>
      </c>
      <c r="M276" s="100"/>
      <c r="N276" s="100">
        <v>192</v>
      </c>
      <c r="O276" s="199"/>
      <c r="P276" s="432">
        <v>188</v>
      </c>
      <c r="Q276" s="432"/>
      <c r="R276" s="426">
        <v>206</v>
      </c>
      <c r="S276" s="426"/>
      <c r="T276" s="426">
        <v>216</v>
      </c>
      <c r="U276" s="199"/>
      <c r="V276" s="199">
        <v>221</v>
      </c>
      <c r="W276" s="199"/>
      <c r="X276" s="199">
        <v>252</v>
      </c>
      <c r="Y276" s="199"/>
      <c r="Z276" s="199">
        <v>257</v>
      </c>
      <c r="AA276" s="199"/>
      <c r="AB276" s="199">
        <v>240</v>
      </c>
      <c r="AC276" s="199"/>
      <c r="AD276" s="366" t="s">
        <v>58</v>
      </c>
    </row>
    <row r="277" spans="1:30" s="180" customFormat="1" ht="11.25" customHeight="1">
      <c r="A277" s="194"/>
      <c r="C277" s="8"/>
      <c r="D277" s="8" t="s">
        <v>214</v>
      </c>
      <c r="E277" s="250"/>
      <c r="F277" s="110"/>
      <c r="G277" s="120" t="s">
        <v>60</v>
      </c>
      <c r="H277" s="269" t="s">
        <v>383</v>
      </c>
      <c r="I277" s="200"/>
      <c r="J277" s="201">
        <v>262</v>
      </c>
      <c r="K277" s="100"/>
      <c r="L277" s="100">
        <v>276</v>
      </c>
      <c r="M277" s="100"/>
      <c r="N277" s="100">
        <v>284</v>
      </c>
      <c r="O277" s="199"/>
      <c r="P277" s="432">
        <v>289</v>
      </c>
      <c r="Q277" s="432"/>
      <c r="R277" s="426">
        <v>299</v>
      </c>
      <c r="S277" s="426"/>
      <c r="T277" s="426">
        <v>329</v>
      </c>
      <c r="U277" s="199"/>
      <c r="V277" s="199">
        <v>336</v>
      </c>
      <c r="W277" s="199"/>
      <c r="X277" s="199">
        <v>339</v>
      </c>
      <c r="Y277" s="199"/>
      <c r="Z277" s="199">
        <v>346</v>
      </c>
      <c r="AA277" s="199"/>
      <c r="AB277" s="199">
        <v>358</v>
      </c>
      <c r="AC277" s="199"/>
      <c r="AD277" s="373"/>
    </row>
    <row r="278" spans="1:30" s="180" customFormat="1" ht="11.25" customHeight="1">
      <c r="A278" s="194"/>
      <c r="C278" s="8"/>
      <c r="D278" s="8" t="s">
        <v>214</v>
      </c>
      <c r="E278" s="250"/>
      <c r="F278" s="110"/>
      <c r="G278" s="120" t="s">
        <v>61</v>
      </c>
      <c r="H278" s="269" t="s">
        <v>384</v>
      </c>
      <c r="I278" s="200"/>
      <c r="J278" s="201">
        <v>84</v>
      </c>
      <c r="K278" s="100"/>
      <c r="L278" s="100">
        <v>83</v>
      </c>
      <c r="M278" s="100"/>
      <c r="N278" s="100">
        <v>82</v>
      </c>
      <c r="O278" s="199"/>
      <c r="P278" s="432">
        <v>80</v>
      </c>
      <c r="Q278" s="432"/>
      <c r="R278" s="426">
        <v>83</v>
      </c>
      <c r="S278" s="426"/>
      <c r="T278" s="426">
        <v>88</v>
      </c>
      <c r="U278" s="199"/>
      <c r="V278" s="199">
        <v>89</v>
      </c>
      <c r="W278" s="199"/>
      <c r="X278" s="199">
        <v>89</v>
      </c>
      <c r="Y278" s="199"/>
      <c r="Z278" s="199">
        <v>89</v>
      </c>
      <c r="AA278" s="199"/>
      <c r="AB278" s="199">
        <v>91</v>
      </c>
      <c r="AC278" s="199"/>
      <c r="AD278" s="373"/>
    </row>
    <row r="279" spans="1:30" s="180" customFormat="1" ht="11.25" customHeight="1">
      <c r="A279" s="194"/>
      <c r="C279" s="8"/>
      <c r="D279" s="8" t="s">
        <v>214</v>
      </c>
      <c r="E279" s="250"/>
      <c r="F279" s="110"/>
      <c r="G279" s="120" t="s">
        <v>62</v>
      </c>
      <c r="H279" s="269" t="s">
        <v>369</v>
      </c>
      <c r="I279" s="200"/>
      <c r="J279" s="201">
        <v>63</v>
      </c>
      <c r="K279" s="100"/>
      <c r="L279" s="100">
        <v>64</v>
      </c>
      <c r="M279" s="100"/>
      <c r="N279" s="100">
        <v>71</v>
      </c>
      <c r="O279" s="199"/>
      <c r="P279" s="432">
        <v>72</v>
      </c>
      <c r="Q279" s="432"/>
      <c r="R279" s="426">
        <v>79</v>
      </c>
      <c r="S279" s="426"/>
      <c r="T279" s="426">
        <v>81</v>
      </c>
      <c r="U279" s="199"/>
      <c r="V279" s="199">
        <v>74</v>
      </c>
      <c r="W279" s="199"/>
      <c r="X279" s="199">
        <v>80</v>
      </c>
      <c r="Y279" s="199"/>
      <c r="Z279" s="199">
        <v>82</v>
      </c>
      <c r="AA279" s="199"/>
      <c r="AB279" s="199">
        <v>82</v>
      </c>
      <c r="AC279" s="199"/>
      <c r="AD279" s="373"/>
    </row>
    <row r="280" spans="1:30" s="180" customFormat="1" ht="13.5" customHeight="1">
      <c r="A280" s="194"/>
      <c r="C280" s="8"/>
      <c r="D280" s="8" t="s">
        <v>216</v>
      </c>
      <c r="E280" s="250"/>
      <c r="F280" s="337" t="s">
        <v>63</v>
      </c>
      <c r="G280" s="337" t="s">
        <v>223</v>
      </c>
      <c r="H280" s="338" t="s">
        <v>369</v>
      </c>
      <c r="I280" s="344"/>
      <c r="J280" s="345">
        <v>566</v>
      </c>
      <c r="K280" s="421"/>
      <c r="L280" s="421">
        <v>600</v>
      </c>
      <c r="M280" s="421"/>
      <c r="N280" s="421">
        <v>629</v>
      </c>
      <c r="O280" s="346"/>
      <c r="P280" s="433">
        <v>629</v>
      </c>
      <c r="Q280" s="433"/>
      <c r="R280" s="427">
        <v>667</v>
      </c>
      <c r="S280" s="427"/>
      <c r="T280" s="427">
        <v>714</v>
      </c>
      <c r="U280" s="346"/>
      <c r="V280" s="346">
        <v>720</v>
      </c>
      <c r="W280" s="346"/>
      <c r="X280" s="346">
        <v>760</v>
      </c>
      <c r="Y280" s="346"/>
      <c r="Z280" s="346">
        <v>774</v>
      </c>
      <c r="AA280" s="346"/>
      <c r="AB280" s="346">
        <v>771</v>
      </c>
      <c r="AC280" s="346"/>
      <c r="AD280" s="367" t="s">
        <v>63</v>
      </c>
    </row>
    <row r="281" spans="1:30" s="180" customFormat="1" ht="13.5" customHeight="1">
      <c r="A281" s="194"/>
      <c r="C281" s="8"/>
      <c r="D281" s="8" t="s">
        <v>214</v>
      </c>
      <c r="E281" s="250"/>
      <c r="F281" s="120" t="s">
        <v>64</v>
      </c>
      <c r="G281" s="120" t="s">
        <v>65</v>
      </c>
      <c r="H281" s="269" t="s">
        <v>374</v>
      </c>
      <c r="I281" s="200"/>
      <c r="J281" s="201">
        <v>201</v>
      </c>
      <c r="K281" s="100"/>
      <c r="L281" s="100">
        <v>229</v>
      </c>
      <c r="M281" s="100"/>
      <c r="N281" s="100">
        <v>224</v>
      </c>
      <c r="O281" s="199"/>
      <c r="P281" s="432">
        <v>223</v>
      </c>
      <c r="Q281" s="432"/>
      <c r="R281" s="426">
        <v>241</v>
      </c>
      <c r="S281" s="426"/>
      <c r="T281" s="426">
        <v>231</v>
      </c>
      <c r="U281" s="199"/>
      <c r="V281" s="199">
        <v>247</v>
      </c>
      <c r="W281" s="199"/>
      <c r="X281" s="199">
        <v>250</v>
      </c>
      <c r="Y281" s="199"/>
      <c r="Z281" s="199">
        <v>251</v>
      </c>
      <c r="AA281" s="199"/>
      <c r="AB281" s="199">
        <v>239</v>
      </c>
      <c r="AC281" s="199"/>
      <c r="AD281" s="366" t="s">
        <v>64</v>
      </c>
    </row>
    <row r="282" spans="1:30" s="180" customFormat="1" ht="11.25" customHeight="1">
      <c r="A282" s="194"/>
      <c r="C282" s="8"/>
      <c r="D282" s="8" t="s">
        <v>214</v>
      </c>
      <c r="E282" s="250"/>
      <c r="F282" s="110"/>
      <c r="G282" s="120" t="s">
        <v>66</v>
      </c>
      <c r="H282" s="269" t="s">
        <v>385</v>
      </c>
      <c r="I282" s="200"/>
      <c r="J282" s="201">
        <v>78</v>
      </c>
      <c r="K282" s="100"/>
      <c r="L282" s="100">
        <v>84</v>
      </c>
      <c r="M282" s="100"/>
      <c r="N282" s="100">
        <v>82</v>
      </c>
      <c r="O282" s="199"/>
      <c r="P282" s="432">
        <v>83</v>
      </c>
      <c r="Q282" s="432"/>
      <c r="R282" s="426">
        <v>84</v>
      </c>
      <c r="S282" s="426"/>
      <c r="T282" s="426">
        <v>77</v>
      </c>
      <c r="U282" s="199"/>
      <c r="V282" s="199">
        <v>82</v>
      </c>
      <c r="W282" s="199"/>
      <c r="X282" s="199">
        <v>85</v>
      </c>
      <c r="Y282" s="199"/>
      <c r="Z282" s="199">
        <v>88</v>
      </c>
      <c r="AA282" s="199"/>
      <c r="AB282" s="199">
        <v>87</v>
      </c>
      <c r="AC282" s="199"/>
      <c r="AD282" s="373"/>
    </row>
    <row r="283" spans="1:30" s="180" customFormat="1" ht="11.25" customHeight="1">
      <c r="A283" s="194"/>
      <c r="C283" s="8"/>
      <c r="D283" s="8" t="s">
        <v>214</v>
      </c>
      <c r="E283" s="250"/>
      <c r="F283" s="110"/>
      <c r="G283" s="120" t="s">
        <v>67</v>
      </c>
      <c r="H283" s="269" t="s">
        <v>382</v>
      </c>
      <c r="I283" s="200"/>
      <c r="J283" s="201">
        <v>257</v>
      </c>
      <c r="K283" s="100"/>
      <c r="L283" s="100">
        <v>273</v>
      </c>
      <c r="M283" s="100"/>
      <c r="N283" s="100">
        <v>259</v>
      </c>
      <c r="O283" s="199"/>
      <c r="P283" s="432">
        <v>265</v>
      </c>
      <c r="Q283" s="432"/>
      <c r="R283" s="426">
        <v>259</v>
      </c>
      <c r="S283" s="426"/>
      <c r="T283" s="426">
        <v>275</v>
      </c>
      <c r="U283" s="199"/>
      <c r="V283" s="199">
        <v>259</v>
      </c>
      <c r="W283" s="199"/>
      <c r="X283" s="199">
        <v>272</v>
      </c>
      <c r="Y283" s="199"/>
      <c r="Z283" s="199">
        <v>279</v>
      </c>
      <c r="AA283" s="199"/>
      <c r="AB283" s="199">
        <v>273</v>
      </c>
      <c r="AC283" s="199"/>
      <c r="AD283" s="373"/>
    </row>
    <row r="284" spans="1:30" s="180" customFormat="1" ht="11.25" customHeight="1">
      <c r="A284" s="194"/>
      <c r="C284" s="8"/>
      <c r="D284" s="8" t="s">
        <v>214</v>
      </c>
      <c r="E284" s="250"/>
      <c r="F284" s="110"/>
      <c r="G284" s="120" t="s">
        <v>68</v>
      </c>
      <c r="H284" s="269" t="s">
        <v>375</v>
      </c>
      <c r="I284" s="200"/>
      <c r="J284" s="201">
        <v>107</v>
      </c>
      <c r="K284" s="100"/>
      <c r="L284" s="100">
        <v>105</v>
      </c>
      <c r="M284" s="100"/>
      <c r="N284" s="100">
        <v>108</v>
      </c>
      <c r="O284" s="199"/>
      <c r="P284" s="432">
        <v>112</v>
      </c>
      <c r="Q284" s="432"/>
      <c r="R284" s="426">
        <v>108</v>
      </c>
      <c r="S284" s="426"/>
      <c r="T284" s="426">
        <v>97</v>
      </c>
      <c r="U284" s="199"/>
      <c r="V284" s="199">
        <v>102</v>
      </c>
      <c r="W284" s="199"/>
      <c r="X284" s="199">
        <v>107</v>
      </c>
      <c r="Y284" s="199"/>
      <c r="Z284" s="199">
        <v>104</v>
      </c>
      <c r="AA284" s="199"/>
      <c r="AB284" s="199">
        <v>103</v>
      </c>
      <c r="AC284" s="199"/>
      <c r="AD284" s="373"/>
    </row>
    <row r="285" spans="1:30" s="180" customFormat="1" ht="11.25" customHeight="1">
      <c r="A285" s="194"/>
      <c r="C285" s="8"/>
      <c r="D285" s="8" t="s">
        <v>214</v>
      </c>
      <c r="E285" s="250"/>
      <c r="F285" s="110"/>
      <c r="G285" s="120" t="s">
        <v>69</v>
      </c>
      <c r="H285" s="269" t="s">
        <v>373</v>
      </c>
      <c r="I285" s="200"/>
      <c r="J285" s="201">
        <v>116</v>
      </c>
      <c r="K285" s="100"/>
      <c r="L285" s="100">
        <v>121</v>
      </c>
      <c r="M285" s="100"/>
      <c r="N285" s="100">
        <v>122</v>
      </c>
      <c r="O285" s="199"/>
      <c r="P285" s="432">
        <v>121</v>
      </c>
      <c r="Q285" s="432"/>
      <c r="R285" s="426">
        <v>125</v>
      </c>
      <c r="S285" s="426"/>
      <c r="T285" s="426">
        <v>122</v>
      </c>
      <c r="U285" s="199"/>
      <c r="V285" s="199">
        <v>132</v>
      </c>
      <c r="W285" s="199"/>
      <c r="X285" s="199">
        <v>154</v>
      </c>
      <c r="Y285" s="199"/>
      <c r="Z285" s="199">
        <v>157</v>
      </c>
      <c r="AA285" s="199"/>
      <c r="AB285" s="199">
        <v>163</v>
      </c>
      <c r="AC285" s="199"/>
      <c r="AD285" s="373"/>
    </row>
    <row r="286" spans="1:30" s="180" customFormat="1" ht="13.5" customHeight="1">
      <c r="A286" s="194"/>
      <c r="C286" s="8"/>
      <c r="D286" s="8" t="s">
        <v>216</v>
      </c>
      <c r="E286" s="250"/>
      <c r="F286" s="337" t="s">
        <v>70</v>
      </c>
      <c r="G286" s="337" t="s">
        <v>224</v>
      </c>
      <c r="H286" s="338" t="s">
        <v>373</v>
      </c>
      <c r="I286" s="344"/>
      <c r="J286" s="345">
        <v>759</v>
      </c>
      <c r="K286" s="421"/>
      <c r="L286" s="421">
        <v>812</v>
      </c>
      <c r="M286" s="421"/>
      <c r="N286" s="421">
        <v>795</v>
      </c>
      <c r="O286" s="346"/>
      <c r="P286" s="433">
        <v>804</v>
      </c>
      <c r="Q286" s="433"/>
      <c r="R286" s="427">
        <v>817</v>
      </c>
      <c r="S286" s="427"/>
      <c r="T286" s="427">
        <v>802</v>
      </c>
      <c r="U286" s="346"/>
      <c r="V286" s="346">
        <v>822</v>
      </c>
      <c r="W286" s="346"/>
      <c r="X286" s="346">
        <v>868</v>
      </c>
      <c r="Y286" s="346"/>
      <c r="Z286" s="346">
        <v>879</v>
      </c>
      <c r="AA286" s="346"/>
      <c r="AB286" s="346">
        <v>865</v>
      </c>
      <c r="AC286" s="346"/>
      <c r="AD286" s="367" t="s">
        <v>70</v>
      </c>
    </row>
    <row r="287" spans="1:30" s="180" customFormat="1" ht="13.5" customHeight="1">
      <c r="A287" s="194"/>
      <c r="C287" s="8"/>
      <c r="D287" s="8" t="s">
        <v>214</v>
      </c>
      <c r="E287" s="250"/>
      <c r="F287" s="120" t="s">
        <v>71</v>
      </c>
      <c r="G287" s="120" t="s">
        <v>72</v>
      </c>
      <c r="H287" s="269" t="s">
        <v>370</v>
      </c>
      <c r="I287" s="200"/>
      <c r="J287" s="201">
        <v>222</v>
      </c>
      <c r="K287" s="100"/>
      <c r="L287" s="100">
        <v>253</v>
      </c>
      <c r="M287" s="100"/>
      <c r="N287" s="100">
        <v>256</v>
      </c>
      <c r="O287" s="199"/>
      <c r="P287" s="432">
        <v>267</v>
      </c>
      <c r="Q287" s="432"/>
      <c r="R287" s="426">
        <v>269</v>
      </c>
      <c r="S287" s="426"/>
      <c r="T287" s="426">
        <v>262</v>
      </c>
      <c r="U287" s="199"/>
      <c r="V287" s="199">
        <v>258</v>
      </c>
      <c r="W287" s="199"/>
      <c r="X287" s="199">
        <v>268</v>
      </c>
      <c r="Y287" s="199"/>
      <c r="Z287" s="199">
        <v>281</v>
      </c>
      <c r="AA287" s="199"/>
      <c r="AB287" s="199">
        <v>287</v>
      </c>
      <c r="AC287" s="199"/>
      <c r="AD287" s="366" t="s">
        <v>71</v>
      </c>
    </row>
    <row r="288" spans="1:30" s="180" customFormat="1" ht="11.25" customHeight="1">
      <c r="A288" s="194"/>
      <c r="C288" s="8"/>
      <c r="D288" s="8" t="s">
        <v>214</v>
      </c>
      <c r="E288" s="250"/>
      <c r="F288" s="110"/>
      <c r="G288" s="120" t="s">
        <v>73</v>
      </c>
      <c r="H288" s="269" t="s">
        <v>386</v>
      </c>
      <c r="I288" s="200"/>
      <c r="J288" s="201">
        <v>330</v>
      </c>
      <c r="K288" s="100"/>
      <c r="L288" s="100">
        <v>362</v>
      </c>
      <c r="M288" s="100"/>
      <c r="N288" s="100">
        <v>385</v>
      </c>
      <c r="O288" s="199"/>
      <c r="P288" s="432">
        <v>383</v>
      </c>
      <c r="Q288" s="432"/>
      <c r="R288" s="426">
        <v>397</v>
      </c>
      <c r="S288" s="426"/>
      <c r="T288" s="426">
        <v>398</v>
      </c>
      <c r="U288" s="199"/>
      <c r="V288" s="199">
        <v>396</v>
      </c>
      <c r="W288" s="199"/>
      <c r="X288" s="199">
        <v>439</v>
      </c>
      <c r="Y288" s="199"/>
      <c r="Z288" s="199">
        <v>425</v>
      </c>
      <c r="AA288" s="199"/>
      <c r="AB288" s="199">
        <v>455</v>
      </c>
      <c r="AC288" s="199"/>
      <c r="AD288" s="373"/>
    </row>
    <row r="289" spans="1:30" s="180" customFormat="1" ht="11.25" customHeight="1">
      <c r="A289" s="194"/>
      <c r="C289" s="8"/>
      <c r="D289" s="8" t="s">
        <v>214</v>
      </c>
      <c r="E289" s="250"/>
      <c r="F289" s="110"/>
      <c r="G289" s="120" t="s">
        <v>74</v>
      </c>
      <c r="H289" s="269" t="s">
        <v>369</v>
      </c>
      <c r="I289" s="200"/>
      <c r="J289" s="201">
        <v>213</v>
      </c>
      <c r="K289" s="100"/>
      <c r="L289" s="100">
        <v>216</v>
      </c>
      <c r="M289" s="100"/>
      <c r="N289" s="100">
        <v>209</v>
      </c>
      <c r="O289" s="199"/>
      <c r="P289" s="432">
        <v>212</v>
      </c>
      <c r="Q289" s="432"/>
      <c r="R289" s="426">
        <v>218</v>
      </c>
      <c r="S289" s="426"/>
      <c r="T289" s="426">
        <v>217</v>
      </c>
      <c r="U289" s="199"/>
      <c r="V289" s="199">
        <v>204</v>
      </c>
      <c r="W289" s="199"/>
      <c r="X289" s="199">
        <v>200</v>
      </c>
      <c r="Y289" s="199"/>
      <c r="Z289" s="199">
        <v>203</v>
      </c>
      <c r="AA289" s="199"/>
      <c r="AB289" s="199">
        <v>206</v>
      </c>
      <c r="AC289" s="199"/>
      <c r="AD289" s="373"/>
    </row>
    <row r="290" spans="1:30" s="180" customFormat="1" ht="11.25" customHeight="1">
      <c r="A290" s="194"/>
      <c r="C290" s="8"/>
      <c r="D290" s="8" t="s">
        <v>214</v>
      </c>
      <c r="E290" s="250"/>
      <c r="F290" s="110"/>
      <c r="G290" s="120" t="s">
        <v>75</v>
      </c>
      <c r="H290" s="269" t="s">
        <v>387</v>
      </c>
      <c r="I290" s="200"/>
      <c r="J290" s="201">
        <v>507</v>
      </c>
      <c r="K290" s="100"/>
      <c r="L290" s="100">
        <v>523</v>
      </c>
      <c r="M290" s="100"/>
      <c r="N290" s="100">
        <v>516</v>
      </c>
      <c r="O290" s="199"/>
      <c r="P290" s="432">
        <v>563</v>
      </c>
      <c r="Q290" s="432"/>
      <c r="R290" s="426">
        <v>576</v>
      </c>
      <c r="S290" s="426"/>
      <c r="T290" s="426">
        <v>584</v>
      </c>
      <c r="U290" s="199"/>
      <c r="V290" s="199">
        <v>581</v>
      </c>
      <c r="W290" s="199"/>
      <c r="X290" s="199">
        <v>615</v>
      </c>
      <c r="Y290" s="199"/>
      <c r="Z290" s="199">
        <v>651</v>
      </c>
      <c r="AA290" s="199"/>
      <c r="AB290" s="199">
        <v>712</v>
      </c>
      <c r="AC290" s="199"/>
      <c r="AD290" s="373"/>
    </row>
    <row r="291" spans="1:30" s="180" customFormat="1" ht="11.25" customHeight="1">
      <c r="A291" s="194"/>
      <c r="C291" s="8"/>
      <c r="D291" s="8" t="s">
        <v>214</v>
      </c>
      <c r="E291" s="250"/>
      <c r="F291" s="110"/>
      <c r="G291" s="120" t="s">
        <v>76</v>
      </c>
      <c r="H291" s="269" t="s">
        <v>387</v>
      </c>
      <c r="I291" s="200"/>
      <c r="J291" s="201">
        <v>348</v>
      </c>
      <c r="K291" s="100"/>
      <c r="L291" s="100">
        <v>365</v>
      </c>
      <c r="M291" s="100"/>
      <c r="N291" s="100">
        <v>365</v>
      </c>
      <c r="O291" s="199"/>
      <c r="P291" s="432">
        <v>351</v>
      </c>
      <c r="Q291" s="432"/>
      <c r="R291" s="426">
        <v>354</v>
      </c>
      <c r="S291" s="426"/>
      <c r="T291" s="426">
        <v>364</v>
      </c>
      <c r="U291" s="199"/>
      <c r="V291" s="199">
        <v>366</v>
      </c>
      <c r="W291" s="199"/>
      <c r="X291" s="199">
        <v>348</v>
      </c>
      <c r="Y291" s="199"/>
      <c r="Z291" s="199">
        <v>355</v>
      </c>
      <c r="AA291" s="199"/>
      <c r="AB291" s="199">
        <v>357</v>
      </c>
      <c r="AC291" s="199"/>
      <c r="AD291" s="373"/>
    </row>
    <row r="292" spans="1:30" s="180" customFormat="1" ht="11.25" customHeight="1">
      <c r="A292" s="194"/>
      <c r="C292" s="8"/>
      <c r="D292" s="8" t="s">
        <v>214</v>
      </c>
      <c r="E292" s="250"/>
      <c r="F292" s="110"/>
      <c r="G292" s="120" t="s">
        <v>77</v>
      </c>
      <c r="H292" s="269" t="s">
        <v>387</v>
      </c>
      <c r="I292" s="200"/>
      <c r="J292" s="201">
        <v>124</v>
      </c>
      <c r="K292" s="100"/>
      <c r="L292" s="100">
        <v>133</v>
      </c>
      <c r="M292" s="100"/>
      <c r="N292" s="100">
        <v>128</v>
      </c>
      <c r="O292" s="199"/>
      <c r="P292" s="432">
        <v>136</v>
      </c>
      <c r="Q292" s="432"/>
      <c r="R292" s="426">
        <v>149</v>
      </c>
      <c r="S292" s="426"/>
      <c r="T292" s="426">
        <v>142</v>
      </c>
      <c r="U292" s="199"/>
      <c r="V292" s="199">
        <v>149</v>
      </c>
      <c r="W292" s="199"/>
      <c r="X292" s="199">
        <v>140</v>
      </c>
      <c r="Y292" s="199"/>
      <c r="Z292" s="199">
        <v>145</v>
      </c>
      <c r="AA292" s="199"/>
      <c r="AB292" s="199">
        <v>152</v>
      </c>
      <c r="AC292" s="199"/>
      <c r="AD292" s="373"/>
    </row>
    <row r="293" spans="1:30" s="180" customFormat="1" ht="11.25" customHeight="1">
      <c r="A293" s="194"/>
      <c r="C293" s="8"/>
      <c r="D293" s="8" t="s">
        <v>214</v>
      </c>
      <c r="E293" s="250"/>
      <c r="F293" s="110"/>
      <c r="G293" s="120" t="s">
        <v>78</v>
      </c>
      <c r="H293" s="269" t="s">
        <v>370</v>
      </c>
      <c r="I293" s="200"/>
      <c r="J293" s="201">
        <v>217</v>
      </c>
      <c r="K293" s="100"/>
      <c r="L293" s="100">
        <v>257</v>
      </c>
      <c r="M293" s="100"/>
      <c r="N293" s="100">
        <v>279</v>
      </c>
      <c r="O293" s="199"/>
      <c r="P293" s="432">
        <v>284</v>
      </c>
      <c r="Q293" s="432"/>
      <c r="R293" s="426">
        <v>283</v>
      </c>
      <c r="S293" s="426"/>
      <c r="T293" s="426">
        <v>273</v>
      </c>
      <c r="U293" s="199"/>
      <c r="V293" s="199">
        <v>282</v>
      </c>
      <c r="W293" s="199"/>
      <c r="X293" s="199">
        <v>314</v>
      </c>
      <c r="Y293" s="199"/>
      <c r="Z293" s="199">
        <v>304</v>
      </c>
      <c r="AA293" s="199"/>
      <c r="AB293" s="199">
        <v>322</v>
      </c>
      <c r="AC293" s="199"/>
      <c r="AD293" s="373"/>
    </row>
    <row r="294" spans="1:30" s="180" customFormat="1" ht="11.25" customHeight="1">
      <c r="A294" s="194"/>
      <c r="C294" s="8"/>
      <c r="D294" s="8" t="s">
        <v>214</v>
      </c>
      <c r="E294" s="250"/>
      <c r="F294" s="110"/>
      <c r="G294" s="120" t="s">
        <v>79</v>
      </c>
      <c r="H294" s="269" t="s">
        <v>386</v>
      </c>
      <c r="I294" s="200"/>
      <c r="J294" s="201">
        <v>129</v>
      </c>
      <c r="K294" s="100"/>
      <c r="L294" s="100">
        <v>138</v>
      </c>
      <c r="M294" s="100"/>
      <c r="N294" s="100">
        <v>137</v>
      </c>
      <c r="O294" s="199"/>
      <c r="P294" s="432">
        <v>159</v>
      </c>
      <c r="Q294" s="432"/>
      <c r="R294" s="426">
        <v>158</v>
      </c>
      <c r="S294" s="426"/>
      <c r="T294" s="426">
        <v>155</v>
      </c>
      <c r="U294" s="199"/>
      <c r="V294" s="199">
        <v>166</v>
      </c>
      <c r="W294" s="199"/>
      <c r="X294" s="199">
        <v>168</v>
      </c>
      <c r="Y294" s="199"/>
      <c r="Z294" s="199">
        <v>161</v>
      </c>
      <c r="AA294" s="199"/>
      <c r="AB294" s="199">
        <v>164</v>
      </c>
      <c r="AC294" s="199"/>
      <c r="AD294" s="373"/>
    </row>
    <row r="295" spans="1:30" s="180" customFormat="1" ht="11.25" customHeight="1">
      <c r="A295" s="194"/>
      <c r="C295" s="8"/>
      <c r="D295" s="8" t="s">
        <v>214</v>
      </c>
      <c r="E295" s="250"/>
      <c r="F295" s="110"/>
      <c r="G295" s="120" t="s">
        <v>80</v>
      </c>
      <c r="H295" s="269" t="s">
        <v>369</v>
      </c>
      <c r="I295" s="200"/>
      <c r="J295" s="201">
        <v>155</v>
      </c>
      <c r="K295" s="100"/>
      <c r="L295" s="100">
        <v>156</v>
      </c>
      <c r="M295" s="100"/>
      <c r="N295" s="100">
        <v>155</v>
      </c>
      <c r="O295" s="199"/>
      <c r="P295" s="432">
        <v>156</v>
      </c>
      <c r="Q295" s="432"/>
      <c r="R295" s="426">
        <v>157</v>
      </c>
      <c r="S295" s="426"/>
      <c r="T295" s="426">
        <v>156</v>
      </c>
      <c r="U295" s="199"/>
      <c r="V295" s="199">
        <v>157</v>
      </c>
      <c r="W295" s="199"/>
      <c r="X295" s="199">
        <v>154</v>
      </c>
      <c r="Y295" s="199"/>
      <c r="Z295" s="199">
        <v>157</v>
      </c>
      <c r="AA295" s="199"/>
      <c r="AB295" s="199">
        <v>159</v>
      </c>
      <c r="AC295" s="199"/>
      <c r="AD295" s="373"/>
    </row>
    <row r="296" spans="1:30" s="180" customFormat="1" ht="11.25" customHeight="1">
      <c r="A296" s="194"/>
      <c r="C296" s="8"/>
      <c r="D296" s="8" t="s">
        <v>214</v>
      </c>
      <c r="E296" s="250"/>
      <c r="F296" s="110"/>
      <c r="G296" s="120" t="s">
        <v>81</v>
      </c>
      <c r="H296" s="269" t="s">
        <v>371</v>
      </c>
      <c r="I296" s="200"/>
      <c r="J296" s="201">
        <v>327</v>
      </c>
      <c r="K296" s="100"/>
      <c r="L296" s="100">
        <v>321</v>
      </c>
      <c r="M296" s="100"/>
      <c r="N296" s="100">
        <v>314</v>
      </c>
      <c r="O296" s="199"/>
      <c r="P296" s="432">
        <v>321</v>
      </c>
      <c r="Q296" s="432"/>
      <c r="R296" s="426">
        <v>331</v>
      </c>
      <c r="S296" s="426"/>
      <c r="T296" s="426">
        <v>335</v>
      </c>
      <c r="U296" s="199"/>
      <c r="V296" s="199">
        <v>344</v>
      </c>
      <c r="W296" s="199"/>
      <c r="X296" s="199">
        <v>352</v>
      </c>
      <c r="Y296" s="199"/>
      <c r="Z296" s="199">
        <v>353</v>
      </c>
      <c r="AA296" s="199"/>
      <c r="AB296" s="199">
        <v>368</v>
      </c>
      <c r="AC296" s="199"/>
      <c r="AD296" s="373"/>
    </row>
    <row r="297" spans="1:30" s="180" customFormat="1" ht="11.25" customHeight="1">
      <c r="A297" s="194"/>
      <c r="C297" s="8"/>
      <c r="D297" s="8" t="s">
        <v>214</v>
      </c>
      <c r="E297" s="250"/>
      <c r="F297" s="110"/>
      <c r="G297" s="120" t="s">
        <v>82</v>
      </c>
      <c r="H297" s="269" t="s">
        <v>370</v>
      </c>
      <c r="I297" s="200"/>
      <c r="J297" s="201">
        <v>586</v>
      </c>
      <c r="K297" s="100"/>
      <c r="L297" s="100">
        <v>597</v>
      </c>
      <c r="M297" s="100"/>
      <c r="N297" s="100">
        <v>621</v>
      </c>
      <c r="O297" s="199"/>
      <c r="P297" s="432">
        <v>643</v>
      </c>
      <c r="Q297" s="432"/>
      <c r="R297" s="426">
        <v>688</v>
      </c>
      <c r="S297" s="426"/>
      <c r="T297" s="426">
        <v>706</v>
      </c>
      <c r="U297" s="199"/>
      <c r="V297" s="199">
        <v>761</v>
      </c>
      <c r="W297" s="199"/>
      <c r="X297" s="199">
        <v>807</v>
      </c>
      <c r="Y297" s="199"/>
      <c r="Z297" s="199">
        <v>809</v>
      </c>
      <c r="AA297" s="199"/>
      <c r="AB297" s="199">
        <v>813</v>
      </c>
      <c r="AC297" s="199"/>
      <c r="AD297" s="373"/>
    </row>
    <row r="298" spans="1:30" s="180" customFormat="1" ht="11.25" customHeight="1">
      <c r="A298" s="194"/>
      <c r="C298" s="8"/>
      <c r="D298" s="8" t="s">
        <v>214</v>
      </c>
      <c r="E298" s="250"/>
      <c r="F298" s="110"/>
      <c r="G298" s="120" t="s">
        <v>83</v>
      </c>
      <c r="H298" s="269" t="s">
        <v>374</v>
      </c>
      <c r="I298" s="200"/>
      <c r="J298" s="201">
        <v>126</v>
      </c>
      <c r="K298" s="100"/>
      <c r="L298" s="100">
        <v>122</v>
      </c>
      <c r="M298" s="100"/>
      <c r="N298" s="100">
        <v>106</v>
      </c>
      <c r="O298" s="199"/>
      <c r="P298" s="432">
        <v>103</v>
      </c>
      <c r="Q298" s="432"/>
      <c r="R298" s="426">
        <v>103</v>
      </c>
      <c r="S298" s="426"/>
      <c r="T298" s="426">
        <v>111</v>
      </c>
      <c r="U298" s="199"/>
      <c r="V298" s="199">
        <v>111</v>
      </c>
      <c r="W298" s="199"/>
      <c r="X298" s="199">
        <v>104</v>
      </c>
      <c r="Y298" s="199"/>
      <c r="Z298" s="199">
        <v>96</v>
      </c>
      <c r="AA298" s="199"/>
      <c r="AB298" s="199">
        <v>88</v>
      </c>
      <c r="AC298" s="199"/>
      <c r="AD298" s="373"/>
    </row>
    <row r="299" spans="1:30" s="180" customFormat="1" ht="11.25" customHeight="1">
      <c r="A299" s="194"/>
      <c r="C299" s="8"/>
      <c r="D299" s="8" t="s">
        <v>214</v>
      </c>
      <c r="E299" s="250"/>
      <c r="F299" s="110"/>
      <c r="G299" s="120" t="s">
        <v>84</v>
      </c>
      <c r="H299" s="269" t="s">
        <v>369</v>
      </c>
      <c r="I299" s="200"/>
      <c r="J299" s="201">
        <v>176</v>
      </c>
      <c r="K299" s="100"/>
      <c r="L299" s="100">
        <v>179</v>
      </c>
      <c r="M299" s="100"/>
      <c r="N299" s="100">
        <v>172</v>
      </c>
      <c r="O299" s="199"/>
      <c r="P299" s="432">
        <v>190</v>
      </c>
      <c r="Q299" s="432"/>
      <c r="R299" s="426">
        <v>189</v>
      </c>
      <c r="S299" s="426"/>
      <c r="T299" s="426">
        <v>193</v>
      </c>
      <c r="U299" s="199"/>
      <c r="V299" s="199">
        <v>203</v>
      </c>
      <c r="W299" s="199"/>
      <c r="X299" s="199">
        <v>213</v>
      </c>
      <c r="Y299" s="199"/>
      <c r="Z299" s="199">
        <v>209</v>
      </c>
      <c r="AA299" s="199"/>
      <c r="AB299" s="199">
        <v>208</v>
      </c>
      <c r="AC299" s="199"/>
      <c r="AD299" s="373"/>
    </row>
    <row r="300" spans="1:30" s="180" customFormat="1" ht="11.25" customHeight="1">
      <c r="A300" s="194"/>
      <c r="C300" s="8"/>
      <c r="D300" s="8" t="s">
        <v>214</v>
      </c>
      <c r="E300" s="250"/>
      <c r="F300" s="110"/>
      <c r="G300" s="120" t="s">
        <v>85</v>
      </c>
      <c r="H300" s="269" t="s">
        <v>369</v>
      </c>
      <c r="I300" s="200"/>
      <c r="J300" s="201">
        <v>201</v>
      </c>
      <c r="K300" s="100"/>
      <c r="L300" s="100">
        <v>205</v>
      </c>
      <c r="M300" s="100"/>
      <c r="N300" s="100">
        <v>198</v>
      </c>
      <c r="O300" s="199"/>
      <c r="P300" s="432">
        <v>200</v>
      </c>
      <c r="Q300" s="432"/>
      <c r="R300" s="426">
        <v>198</v>
      </c>
      <c r="S300" s="426"/>
      <c r="T300" s="426">
        <v>206</v>
      </c>
      <c r="U300" s="199"/>
      <c r="V300" s="199">
        <v>207</v>
      </c>
      <c r="W300" s="199"/>
      <c r="X300" s="199">
        <v>207</v>
      </c>
      <c r="Y300" s="199"/>
      <c r="Z300" s="199">
        <v>205</v>
      </c>
      <c r="AA300" s="199"/>
      <c r="AB300" s="199">
        <v>213</v>
      </c>
      <c r="AC300" s="199"/>
      <c r="AD300" s="373"/>
    </row>
    <row r="301" spans="1:30" s="180" customFormat="1" ht="11.25" customHeight="1">
      <c r="A301" s="194"/>
      <c r="C301" s="8"/>
      <c r="D301" s="8" t="s">
        <v>214</v>
      </c>
      <c r="E301" s="250"/>
      <c r="F301" s="110"/>
      <c r="G301" s="120" t="s">
        <v>86</v>
      </c>
      <c r="H301" s="269" t="s">
        <v>369</v>
      </c>
      <c r="I301" s="200"/>
      <c r="J301" s="201">
        <v>260</v>
      </c>
      <c r="K301" s="100"/>
      <c r="L301" s="100">
        <v>246</v>
      </c>
      <c r="M301" s="100"/>
      <c r="N301" s="100">
        <v>246</v>
      </c>
      <c r="O301" s="199"/>
      <c r="P301" s="432">
        <v>270</v>
      </c>
      <c r="Q301" s="432"/>
      <c r="R301" s="426">
        <v>270</v>
      </c>
      <c r="S301" s="426"/>
      <c r="T301" s="426">
        <v>272</v>
      </c>
      <c r="U301" s="199"/>
      <c r="V301" s="199">
        <v>280</v>
      </c>
      <c r="W301" s="199"/>
      <c r="X301" s="199">
        <v>290</v>
      </c>
      <c r="Y301" s="199"/>
      <c r="Z301" s="199">
        <v>299</v>
      </c>
      <c r="AA301" s="199"/>
      <c r="AB301" s="199">
        <v>294</v>
      </c>
      <c r="AC301" s="199"/>
      <c r="AD301" s="373"/>
    </row>
    <row r="302" spans="1:30" s="180" customFormat="1" ht="11.25" customHeight="1">
      <c r="A302" s="194"/>
      <c r="C302" s="8"/>
      <c r="D302" s="8" t="s">
        <v>214</v>
      </c>
      <c r="E302" s="250"/>
      <c r="F302" s="110"/>
      <c r="G302" s="120" t="s">
        <v>87</v>
      </c>
      <c r="H302" s="269" t="s">
        <v>369</v>
      </c>
      <c r="I302" s="200"/>
      <c r="J302" s="201">
        <v>222</v>
      </c>
      <c r="K302" s="100"/>
      <c r="L302" s="100">
        <v>218</v>
      </c>
      <c r="M302" s="100"/>
      <c r="N302" s="100">
        <v>224</v>
      </c>
      <c r="O302" s="199"/>
      <c r="P302" s="432">
        <v>221</v>
      </c>
      <c r="Q302" s="432"/>
      <c r="R302" s="426">
        <v>217</v>
      </c>
      <c r="S302" s="426"/>
      <c r="T302" s="426">
        <v>205</v>
      </c>
      <c r="U302" s="199"/>
      <c r="V302" s="199">
        <v>222</v>
      </c>
      <c r="W302" s="199"/>
      <c r="X302" s="199">
        <v>224</v>
      </c>
      <c r="Y302" s="199"/>
      <c r="Z302" s="199">
        <v>245</v>
      </c>
      <c r="AA302" s="199"/>
      <c r="AB302" s="199">
        <v>246</v>
      </c>
      <c r="AC302" s="199"/>
      <c r="AD302" s="373"/>
    </row>
    <row r="303" spans="1:30" s="180" customFormat="1" ht="13.5" customHeight="1">
      <c r="A303" s="194"/>
      <c r="C303" s="8"/>
      <c r="D303" s="8" t="s">
        <v>216</v>
      </c>
      <c r="E303" s="250"/>
      <c r="F303" s="337" t="s">
        <v>88</v>
      </c>
      <c r="G303" s="337" t="s">
        <v>388</v>
      </c>
      <c r="H303" s="338" t="s">
        <v>369</v>
      </c>
      <c r="I303" s="344"/>
      <c r="J303" s="345">
        <v>4143</v>
      </c>
      <c r="K303" s="421"/>
      <c r="L303" s="421">
        <v>4291</v>
      </c>
      <c r="M303" s="421"/>
      <c r="N303" s="421">
        <v>4311</v>
      </c>
      <c r="O303" s="346"/>
      <c r="P303" s="433">
        <v>4459</v>
      </c>
      <c r="Q303" s="433"/>
      <c r="R303" s="427">
        <v>4557</v>
      </c>
      <c r="S303" s="427"/>
      <c r="T303" s="427">
        <v>4579</v>
      </c>
      <c r="U303" s="346"/>
      <c r="V303" s="346">
        <v>4687</v>
      </c>
      <c r="W303" s="346"/>
      <c r="X303" s="346">
        <v>4843</v>
      </c>
      <c r="Y303" s="346"/>
      <c r="Z303" s="346">
        <v>4898</v>
      </c>
      <c r="AA303" s="346"/>
      <c r="AB303" s="346">
        <v>5044</v>
      </c>
      <c r="AC303" s="346"/>
      <c r="AD303" s="367" t="s">
        <v>88</v>
      </c>
    </row>
    <row r="304" spans="1:30" s="180" customFormat="1" ht="13.5" customHeight="1">
      <c r="A304" s="194"/>
      <c r="C304" s="8"/>
      <c r="D304" s="8" t="s">
        <v>214</v>
      </c>
      <c r="E304" s="250"/>
      <c r="F304" s="120" t="s">
        <v>89</v>
      </c>
      <c r="G304" s="120" t="s">
        <v>90</v>
      </c>
      <c r="H304" s="269" t="s">
        <v>371</v>
      </c>
      <c r="I304" s="200"/>
      <c r="J304" s="201">
        <v>383</v>
      </c>
      <c r="K304" s="100"/>
      <c r="L304" s="100">
        <v>373</v>
      </c>
      <c r="M304" s="100"/>
      <c r="N304" s="100">
        <v>373</v>
      </c>
      <c r="O304" s="199"/>
      <c r="P304" s="432">
        <v>368</v>
      </c>
      <c r="Q304" s="432"/>
      <c r="R304" s="426">
        <v>366</v>
      </c>
      <c r="S304" s="426"/>
      <c r="T304" s="426">
        <v>376</v>
      </c>
      <c r="U304" s="199"/>
      <c r="V304" s="199">
        <v>389</v>
      </c>
      <c r="W304" s="199"/>
      <c r="X304" s="199">
        <v>399</v>
      </c>
      <c r="Y304" s="199"/>
      <c r="Z304" s="199">
        <v>392</v>
      </c>
      <c r="AA304" s="199"/>
      <c r="AB304" s="199">
        <v>390</v>
      </c>
      <c r="AC304" s="199"/>
      <c r="AD304" s="366" t="s">
        <v>89</v>
      </c>
    </row>
    <row r="305" spans="1:30" s="180" customFormat="1" ht="11.25" customHeight="1">
      <c r="A305" s="194"/>
      <c r="C305" s="8"/>
      <c r="D305" s="8" t="s">
        <v>214</v>
      </c>
      <c r="E305" s="250"/>
      <c r="F305" s="110"/>
      <c r="G305" s="120" t="s">
        <v>91</v>
      </c>
      <c r="H305" s="269" t="s">
        <v>369</v>
      </c>
      <c r="I305" s="200"/>
      <c r="J305" s="201">
        <v>359</v>
      </c>
      <c r="K305" s="100"/>
      <c r="L305" s="100">
        <v>363</v>
      </c>
      <c r="M305" s="100"/>
      <c r="N305" s="100">
        <v>379</v>
      </c>
      <c r="O305" s="199"/>
      <c r="P305" s="432">
        <v>383</v>
      </c>
      <c r="Q305" s="432"/>
      <c r="R305" s="426">
        <v>366</v>
      </c>
      <c r="S305" s="426"/>
      <c r="T305" s="426">
        <v>373</v>
      </c>
      <c r="U305" s="199"/>
      <c r="V305" s="199">
        <v>382</v>
      </c>
      <c r="W305" s="199"/>
      <c r="X305" s="199">
        <v>388</v>
      </c>
      <c r="Y305" s="199"/>
      <c r="Z305" s="199">
        <v>374</v>
      </c>
      <c r="AA305" s="199"/>
      <c r="AB305" s="199">
        <v>379</v>
      </c>
      <c r="AC305" s="199"/>
      <c r="AD305" s="373"/>
    </row>
    <row r="306" spans="1:30" s="180" customFormat="1" ht="11.25" customHeight="1">
      <c r="A306" s="194"/>
      <c r="C306" s="8"/>
      <c r="D306" s="8" t="s">
        <v>214</v>
      </c>
      <c r="E306" s="250"/>
      <c r="F306" s="110"/>
      <c r="G306" s="120" t="s">
        <v>92</v>
      </c>
      <c r="H306" s="269" t="s">
        <v>369</v>
      </c>
      <c r="I306" s="200"/>
      <c r="J306" s="201">
        <v>255</v>
      </c>
      <c r="K306" s="100"/>
      <c r="L306" s="100">
        <v>257</v>
      </c>
      <c r="M306" s="100"/>
      <c r="N306" s="100">
        <v>254</v>
      </c>
      <c r="O306" s="199"/>
      <c r="P306" s="432">
        <v>263</v>
      </c>
      <c r="Q306" s="432"/>
      <c r="R306" s="426">
        <v>273</v>
      </c>
      <c r="S306" s="426"/>
      <c r="T306" s="426">
        <v>286</v>
      </c>
      <c r="U306" s="199"/>
      <c r="V306" s="199">
        <v>281</v>
      </c>
      <c r="W306" s="199"/>
      <c r="X306" s="199">
        <v>298</v>
      </c>
      <c r="Y306" s="199"/>
      <c r="Z306" s="199">
        <v>307</v>
      </c>
      <c r="AA306" s="199"/>
      <c r="AB306" s="199">
        <v>299</v>
      </c>
      <c r="AC306" s="199"/>
      <c r="AD306" s="373"/>
    </row>
    <row r="307" spans="1:30" s="180" customFormat="1" ht="11.25" customHeight="1">
      <c r="A307" s="194"/>
      <c r="C307" s="8"/>
      <c r="D307" s="8" t="s">
        <v>214</v>
      </c>
      <c r="E307" s="250"/>
      <c r="F307" s="110"/>
      <c r="G307" s="120" t="s">
        <v>93</v>
      </c>
      <c r="H307" s="269" t="s">
        <v>369</v>
      </c>
      <c r="I307" s="200"/>
      <c r="J307" s="201">
        <v>431</v>
      </c>
      <c r="K307" s="100"/>
      <c r="L307" s="100">
        <v>433</v>
      </c>
      <c r="M307" s="100"/>
      <c r="N307" s="100">
        <v>460</v>
      </c>
      <c r="O307" s="199"/>
      <c r="P307" s="432">
        <v>466</v>
      </c>
      <c r="Q307" s="432"/>
      <c r="R307" s="426">
        <v>491</v>
      </c>
      <c r="S307" s="426"/>
      <c r="T307" s="426">
        <v>504</v>
      </c>
      <c r="U307" s="199"/>
      <c r="V307" s="199">
        <v>496</v>
      </c>
      <c r="W307" s="199"/>
      <c r="X307" s="199">
        <v>508</v>
      </c>
      <c r="Y307" s="199"/>
      <c r="Z307" s="199">
        <v>519</v>
      </c>
      <c r="AA307" s="199"/>
      <c r="AB307" s="199">
        <v>529</v>
      </c>
      <c r="AC307" s="199"/>
      <c r="AD307" s="373"/>
    </row>
    <row r="308" spans="1:30" s="180" customFormat="1" ht="13.5" customHeight="1">
      <c r="A308" s="194"/>
      <c r="C308" s="8"/>
      <c r="D308" s="8" t="s">
        <v>216</v>
      </c>
      <c r="E308" s="250"/>
      <c r="F308" s="337" t="s">
        <v>94</v>
      </c>
      <c r="G308" s="337" t="s">
        <v>225</v>
      </c>
      <c r="H308" s="338" t="s">
        <v>369</v>
      </c>
      <c r="I308" s="344"/>
      <c r="J308" s="345">
        <v>1428</v>
      </c>
      <c r="K308" s="421"/>
      <c r="L308" s="421">
        <v>1426</v>
      </c>
      <c r="M308" s="421"/>
      <c r="N308" s="421">
        <v>1466</v>
      </c>
      <c r="O308" s="346"/>
      <c r="P308" s="433">
        <v>1480</v>
      </c>
      <c r="Q308" s="433"/>
      <c r="R308" s="427">
        <v>1496</v>
      </c>
      <c r="S308" s="427"/>
      <c r="T308" s="427">
        <v>1539</v>
      </c>
      <c r="U308" s="346"/>
      <c r="V308" s="346">
        <v>1548</v>
      </c>
      <c r="W308" s="346"/>
      <c r="X308" s="346">
        <v>1593</v>
      </c>
      <c r="Y308" s="346"/>
      <c r="Z308" s="346">
        <v>1592</v>
      </c>
      <c r="AA308" s="346"/>
      <c r="AB308" s="346">
        <v>1597</v>
      </c>
      <c r="AC308" s="346"/>
      <c r="AD308" s="367" t="s">
        <v>94</v>
      </c>
    </row>
    <row r="309" spans="1:30" s="180" customFormat="1" ht="13.5" customHeight="1">
      <c r="A309" s="194"/>
      <c r="C309" s="8"/>
      <c r="D309" s="8" t="s">
        <v>214</v>
      </c>
      <c r="E309" s="250"/>
      <c r="F309" s="120" t="s">
        <v>95</v>
      </c>
      <c r="G309" s="120" t="s">
        <v>96</v>
      </c>
      <c r="H309" s="269" t="s">
        <v>389</v>
      </c>
      <c r="I309" s="200"/>
      <c r="J309" s="201">
        <v>246</v>
      </c>
      <c r="K309" s="100"/>
      <c r="L309" s="100">
        <v>247</v>
      </c>
      <c r="M309" s="100"/>
      <c r="N309" s="100">
        <v>252</v>
      </c>
      <c r="O309" s="199"/>
      <c r="P309" s="432">
        <v>250</v>
      </c>
      <c r="Q309" s="432"/>
      <c r="R309" s="426">
        <v>242</v>
      </c>
      <c r="S309" s="426"/>
      <c r="T309" s="426">
        <v>245</v>
      </c>
      <c r="U309" s="199"/>
      <c r="V309" s="199">
        <v>244</v>
      </c>
      <c r="W309" s="199"/>
      <c r="X309" s="199">
        <v>242</v>
      </c>
      <c r="Y309" s="199"/>
      <c r="Z309" s="199">
        <v>243</v>
      </c>
      <c r="AA309" s="199"/>
      <c r="AB309" s="199">
        <v>251</v>
      </c>
      <c r="AC309" s="199"/>
      <c r="AD309" s="366" t="s">
        <v>95</v>
      </c>
    </row>
    <row r="310" spans="1:30" s="180" customFormat="1" ht="11.25" customHeight="1">
      <c r="A310" s="194"/>
      <c r="C310" s="8"/>
      <c r="D310" s="8" t="s">
        <v>214</v>
      </c>
      <c r="E310" s="250"/>
      <c r="F310" s="110"/>
      <c r="G310" s="120" t="s">
        <v>97</v>
      </c>
      <c r="H310" s="269" t="s">
        <v>389</v>
      </c>
      <c r="I310" s="200"/>
      <c r="J310" s="201">
        <v>315</v>
      </c>
      <c r="K310" s="100"/>
      <c r="L310" s="100">
        <v>315</v>
      </c>
      <c r="M310" s="100"/>
      <c r="N310" s="100">
        <v>326</v>
      </c>
      <c r="O310" s="199"/>
      <c r="P310" s="432">
        <v>332</v>
      </c>
      <c r="Q310" s="432"/>
      <c r="R310" s="426">
        <v>325</v>
      </c>
      <c r="S310" s="426"/>
      <c r="T310" s="426">
        <v>316</v>
      </c>
      <c r="U310" s="199"/>
      <c r="V310" s="199">
        <v>312</v>
      </c>
      <c r="W310" s="199"/>
      <c r="X310" s="199">
        <v>318</v>
      </c>
      <c r="Y310" s="199"/>
      <c r="Z310" s="199">
        <v>331</v>
      </c>
      <c r="AA310" s="199"/>
      <c r="AB310" s="199">
        <v>319</v>
      </c>
      <c r="AC310" s="199"/>
      <c r="AD310" s="373"/>
    </row>
    <row r="311" spans="1:30" s="180" customFormat="1" ht="11.25" customHeight="1">
      <c r="A311" s="194"/>
      <c r="C311" s="8"/>
      <c r="D311" s="8" t="s">
        <v>214</v>
      </c>
      <c r="E311" s="250"/>
      <c r="F311" s="110"/>
      <c r="G311" s="120" t="s">
        <v>98</v>
      </c>
      <c r="H311" s="269" t="s">
        <v>369</v>
      </c>
      <c r="I311" s="200"/>
      <c r="J311" s="201">
        <v>282</v>
      </c>
      <c r="K311" s="100"/>
      <c r="L311" s="100">
        <v>281</v>
      </c>
      <c r="M311" s="100"/>
      <c r="N311" s="100">
        <v>301</v>
      </c>
      <c r="O311" s="199"/>
      <c r="P311" s="432">
        <v>309</v>
      </c>
      <c r="Q311" s="432"/>
      <c r="R311" s="426">
        <v>309</v>
      </c>
      <c r="S311" s="426"/>
      <c r="T311" s="426">
        <v>291</v>
      </c>
      <c r="U311" s="199"/>
      <c r="V311" s="199">
        <v>301</v>
      </c>
      <c r="W311" s="199"/>
      <c r="X311" s="199">
        <v>317</v>
      </c>
      <c r="Y311" s="199"/>
      <c r="Z311" s="199">
        <v>329</v>
      </c>
      <c r="AA311" s="199"/>
      <c r="AB311" s="199">
        <v>331</v>
      </c>
      <c r="AC311" s="199"/>
      <c r="AD311" s="373"/>
    </row>
    <row r="312" spans="1:30" s="180" customFormat="1" ht="11.25" customHeight="1">
      <c r="A312" s="194"/>
      <c r="C312" s="8"/>
      <c r="D312" s="8" t="s">
        <v>214</v>
      </c>
      <c r="E312" s="250"/>
      <c r="F312" s="110"/>
      <c r="G312" s="120" t="s">
        <v>99</v>
      </c>
      <c r="H312" s="269" t="s">
        <v>369</v>
      </c>
      <c r="I312" s="200"/>
      <c r="J312" s="201">
        <v>248</v>
      </c>
      <c r="K312" s="100"/>
      <c r="L312" s="100">
        <v>246</v>
      </c>
      <c r="M312" s="100"/>
      <c r="N312" s="100">
        <v>260</v>
      </c>
      <c r="O312" s="199"/>
      <c r="P312" s="432">
        <v>256</v>
      </c>
      <c r="Q312" s="432"/>
      <c r="R312" s="426">
        <v>263</v>
      </c>
      <c r="S312" s="426"/>
      <c r="T312" s="426">
        <v>262</v>
      </c>
      <c r="U312" s="199"/>
      <c r="V312" s="199">
        <v>270</v>
      </c>
      <c r="W312" s="199"/>
      <c r="X312" s="199">
        <v>273</v>
      </c>
      <c r="Y312" s="199"/>
      <c r="Z312" s="199">
        <v>276</v>
      </c>
      <c r="AA312" s="199"/>
      <c r="AB312" s="199">
        <v>288</v>
      </c>
      <c r="AC312" s="199"/>
      <c r="AD312" s="373"/>
    </row>
    <row r="313" spans="1:30" s="180" customFormat="1" ht="11.25" customHeight="1">
      <c r="A313" s="194"/>
      <c r="C313" s="8"/>
      <c r="D313" s="8" t="s">
        <v>214</v>
      </c>
      <c r="E313" s="250"/>
      <c r="F313" s="110"/>
      <c r="G313" s="120" t="s">
        <v>100</v>
      </c>
      <c r="H313" s="269" t="s">
        <v>369</v>
      </c>
      <c r="I313" s="200"/>
      <c r="J313" s="201">
        <v>148</v>
      </c>
      <c r="K313" s="100"/>
      <c r="L313" s="100">
        <v>157</v>
      </c>
      <c r="M313" s="100"/>
      <c r="N313" s="100">
        <v>162</v>
      </c>
      <c r="O313" s="199"/>
      <c r="P313" s="432">
        <v>157</v>
      </c>
      <c r="Q313" s="432"/>
      <c r="R313" s="426">
        <v>155</v>
      </c>
      <c r="S313" s="426"/>
      <c r="T313" s="426">
        <v>165</v>
      </c>
      <c r="U313" s="199"/>
      <c r="V313" s="199">
        <v>164</v>
      </c>
      <c r="W313" s="199"/>
      <c r="X313" s="199">
        <v>169</v>
      </c>
      <c r="Y313" s="199"/>
      <c r="Z313" s="199">
        <v>167</v>
      </c>
      <c r="AA313" s="199"/>
      <c r="AB313" s="199">
        <v>165</v>
      </c>
      <c r="AC313" s="199"/>
      <c r="AD313" s="373"/>
    </row>
    <row r="314" spans="1:30" s="180" customFormat="1" ht="11.25" customHeight="1">
      <c r="A314" s="194"/>
      <c r="C314" s="8"/>
      <c r="D314" s="8" t="s">
        <v>214</v>
      </c>
      <c r="E314" s="250"/>
      <c r="F314" s="110"/>
      <c r="G314" s="120" t="s">
        <v>101</v>
      </c>
      <c r="H314" s="269" t="s">
        <v>369</v>
      </c>
      <c r="I314" s="200"/>
      <c r="J314" s="201">
        <v>80</v>
      </c>
      <c r="K314" s="100"/>
      <c r="L314" s="100">
        <v>62</v>
      </c>
      <c r="M314" s="100"/>
      <c r="N314" s="100">
        <v>75</v>
      </c>
      <c r="O314" s="199"/>
      <c r="P314" s="432">
        <v>110</v>
      </c>
      <c r="Q314" s="432"/>
      <c r="R314" s="426">
        <v>154</v>
      </c>
      <c r="S314" s="426"/>
      <c r="T314" s="426">
        <v>141</v>
      </c>
      <c r="U314" s="199"/>
      <c r="V314" s="199">
        <v>137</v>
      </c>
      <c r="W314" s="199"/>
      <c r="X314" s="199">
        <v>197</v>
      </c>
      <c r="Y314" s="199"/>
      <c r="Z314" s="199">
        <v>199</v>
      </c>
      <c r="AA314" s="199"/>
      <c r="AB314" s="199">
        <v>219</v>
      </c>
      <c r="AC314" s="199"/>
      <c r="AD314" s="373"/>
    </row>
    <row r="315" spans="1:30" s="180" customFormat="1" ht="11.25" customHeight="1">
      <c r="A315" s="194"/>
      <c r="C315" s="8"/>
      <c r="D315" s="8" t="s">
        <v>214</v>
      </c>
      <c r="E315" s="250"/>
      <c r="F315" s="110"/>
      <c r="G315" s="120" t="s">
        <v>102</v>
      </c>
      <c r="H315" s="269" t="s">
        <v>369</v>
      </c>
      <c r="I315" s="200"/>
      <c r="J315" s="201">
        <v>136</v>
      </c>
      <c r="K315" s="100"/>
      <c r="L315" s="100">
        <v>134</v>
      </c>
      <c r="M315" s="100"/>
      <c r="N315" s="100">
        <v>137</v>
      </c>
      <c r="O315" s="199"/>
      <c r="P315" s="432">
        <v>144</v>
      </c>
      <c r="Q315" s="432"/>
      <c r="R315" s="426">
        <v>155</v>
      </c>
      <c r="S315" s="426"/>
      <c r="T315" s="426">
        <v>155</v>
      </c>
      <c r="U315" s="199"/>
      <c r="V315" s="199">
        <v>151</v>
      </c>
      <c r="W315" s="199"/>
      <c r="X315" s="199">
        <v>153</v>
      </c>
      <c r="Y315" s="199"/>
      <c r="Z315" s="199">
        <v>156</v>
      </c>
      <c r="AA315" s="199"/>
      <c r="AB315" s="199">
        <v>157</v>
      </c>
      <c r="AC315" s="199"/>
      <c r="AD315" s="373"/>
    </row>
    <row r="316" spans="1:30" s="180" customFormat="1" ht="11.25" customHeight="1">
      <c r="A316" s="194"/>
      <c r="C316" s="8"/>
      <c r="D316" s="8" t="s">
        <v>214</v>
      </c>
      <c r="E316" s="250"/>
      <c r="F316" s="110"/>
      <c r="G316" s="120" t="s">
        <v>103</v>
      </c>
      <c r="H316" s="269" t="s">
        <v>390</v>
      </c>
      <c r="I316" s="200"/>
      <c r="J316" s="201">
        <v>78</v>
      </c>
      <c r="K316" s="100"/>
      <c r="L316" s="100">
        <v>79</v>
      </c>
      <c r="M316" s="100"/>
      <c r="N316" s="100">
        <v>76</v>
      </c>
      <c r="O316" s="199"/>
      <c r="P316" s="432">
        <v>77</v>
      </c>
      <c r="Q316" s="432"/>
      <c r="R316" s="426">
        <v>80</v>
      </c>
      <c r="S316" s="426"/>
      <c r="T316" s="426">
        <v>84</v>
      </c>
      <c r="U316" s="199"/>
      <c r="V316" s="199">
        <v>83</v>
      </c>
      <c r="W316" s="199"/>
      <c r="X316" s="199">
        <v>83</v>
      </c>
      <c r="Y316" s="199"/>
      <c r="Z316" s="199">
        <v>85</v>
      </c>
      <c r="AA316" s="199"/>
      <c r="AB316" s="199">
        <v>87</v>
      </c>
      <c r="AC316" s="199"/>
      <c r="AD316" s="373"/>
    </row>
    <row r="317" spans="1:30" s="180" customFormat="1" ht="11.25" customHeight="1">
      <c r="A317" s="194"/>
      <c r="C317" s="8"/>
      <c r="D317" s="8" t="s">
        <v>214</v>
      </c>
      <c r="E317" s="250"/>
      <c r="F317" s="110"/>
      <c r="G317" s="120" t="s">
        <v>104</v>
      </c>
      <c r="H317" s="269" t="s">
        <v>391</v>
      </c>
      <c r="I317" s="200"/>
      <c r="J317" s="201">
        <v>90</v>
      </c>
      <c r="K317" s="100"/>
      <c r="L317" s="100">
        <v>92</v>
      </c>
      <c r="M317" s="100"/>
      <c r="N317" s="100">
        <v>93</v>
      </c>
      <c r="O317" s="199"/>
      <c r="P317" s="432">
        <v>93</v>
      </c>
      <c r="Q317" s="432"/>
      <c r="R317" s="426">
        <v>93</v>
      </c>
      <c r="S317" s="426"/>
      <c r="T317" s="426">
        <v>93</v>
      </c>
      <c r="U317" s="199"/>
      <c r="V317" s="199">
        <v>95</v>
      </c>
      <c r="W317" s="199"/>
      <c r="X317" s="199">
        <v>95</v>
      </c>
      <c r="Y317" s="199"/>
      <c r="Z317" s="199">
        <v>96</v>
      </c>
      <c r="AA317" s="199"/>
      <c r="AB317" s="199">
        <v>97</v>
      </c>
      <c r="AC317" s="199"/>
      <c r="AD317" s="373"/>
    </row>
    <row r="318" spans="1:30" s="180" customFormat="1" ht="13.5" customHeight="1">
      <c r="A318" s="194"/>
      <c r="C318" s="8"/>
      <c r="D318" s="8" t="s">
        <v>216</v>
      </c>
      <c r="E318" s="250"/>
      <c r="F318" s="341" t="s">
        <v>105</v>
      </c>
      <c r="G318" s="341" t="s">
        <v>226</v>
      </c>
      <c r="H318" s="338" t="s">
        <v>391</v>
      </c>
      <c r="I318" s="344"/>
      <c r="J318" s="345">
        <v>1623</v>
      </c>
      <c r="K318" s="421"/>
      <c r="L318" s="421">
        <v>1613</v>
      </c>
      <c r="M318" s="421"/>
      <c r="N318" s="421">
        <v>1682</v>
      </c>
      <c r="O318" s="346"/>
      <c r="P318" s="433">
        <v>1728</v>
      </c>
      <c r="Q318" s="433"/>
      <c r="R318" s="427">
        <v>1776</v>
      </c>
      <c r="S318" s="427"/>
      <c r="T318" s="427">
        <v>1752</v>
      </c>
      <c r="U318" s="346"/>
      <c r="V318" s="346">
        <v>1757</v>
      </c>
      <c r="W318" s="346"/>
      <c r="X318" s="346">
        <v>1847</v>
      </c>
      <c r="Y318" s="346"/>
      <c r="Z318" s="346">
        <v>1882</v>
      </c>
      <c r="AA318" s="346"/>
      <c r="AB318" s="346">
        <v>1914</v>
      </c>
      <c r="AC318" s="346"/>
      <c r="AD318" s="368" t="s">
        <v>105</v>
      </c>
    </row>
    <row r="319" spans="1:30" s="180" customFormat="1" ht="13.5" customHeight="1">
      <c r="A319" s="194"/>
      <c r="C319" s="8"/>
      <c r="D319" s="8" t="s">
        <v>214</v>
      </c>
      <c r="E319" s="250"/>
      <c r="F319" s="122" t="s">
        <v>106</v>
      </c>
      <c r="G319" s="122" t="s">
        <v>107</v>
      </c>
      <c r="H319" s="269" t="s">
        <v>386</v>
      </c>
      <c r="I319" s="200"/>
      <c r="J319" s="201">
        <v>187</v>
      </c>
      <c r="K319" s="100"/>
      <c r="L319" s="100">
        <v>189</v>
      </c>
      <c r="M319" s="100"/>
      <c r="N319" s="100">
        <v>188</v>
      </c>
      <c r="O319" s="199"/>
      <c r="P319" s="432">
        <v>187</v>
      </c>
      <c r="Q319" s="432"/>
      <c r="R319" s="426">
        <v>183</v>
      </c>
      <c r="S319" s="426"/>
      <c r="T319" s="426">
        <v>193</v>
      </c>
      <c r="U319" s="199"/>
      <c r="V319" s="199">
        <v>190</v>
      </c>
      <c r="W319" s="199"/>
      <c r="X319" s="199">
        <v>197</v>
      </c>
      <c r="Y319" s="199"/>
      <c r="Z319" s="199">
        <v>200</v>
      </c>
      <c r="AA319" s="199"/>
      <c r="AB319" s="199">
        <v>197</v>
      </c>
      <c r="AC319" s="199"/>
      <c r="AD319" s="369" t="s">
        <v>106</v>
      </c>
    </row>
    <row r="320" spans="1:30" s="180" customFormat="1" ht="11.25" customHeight="1">
      <c r="A320" s="194"/>
      <c r="C320" s="8"/>
      <c r="D320" s="8" t="s">
        <v>214</v>
      </c>
      <c r="E320" s="250"/>
      <c r="F320" s="110"/>
      <c r="G320" s="120" t="s">
        <v>108</v>
      </c>
      <c r="H320" s="269" t="s">
        <v>370</v>
      </c>
      <c r="I320" s="200"/>
      <c r="J320" s="201">
        <v>95</v>
      </c>
      <c r="K320" s="100"/>
      <c r="L320" s="100">
        <v>93</v>
      </c>
      <c r="M320" s="100"/>
      <c r="N320" s="100">
        <v>95</v>
      </c>
      <c r="O320" s="199"/>
      <c r="P320" s="432">
        <v>99</v>
      </c>
      <c r="Q320" s="432"/>
      <c r="R320" s="426">
        <v>98</v>
      </c>
      <c r="S320" s="426"/>
      <c r="T320" s="426">
        <v>99</v>
      </c>
      <c r="U320" s="199"/>
      <c r="V320" s="199">
        <v>100</v>
      </c>
      <c r="W320" s="199"/>
      <c r="X320" s="199">
        <v>96</v>
      </c>
      <c r="Y320" s="199"/>
      <c r="Z320" s="199">
        <v>99</v>
      </c>
      <c r="AA320" s="199"/>
      <c r="AB320" s="199">
        <v>98</v>
      </c>
      <c r="AC320" s="199"/>
      <c r="AD320" s="373"/>
    </row>
    <row r="321" spans="1:30" s="180" customFormat="1" ht="11.25" customHeight="1">
      <c r="A321" s="194"/>
      <c r="C321" s="8"/>
      <c r="D321" s="8" t="s">
        <v>214</v>
      </c>
      <c r="E321" s="250"/>
      <c r="F321" s="110"/>
      <c r="G321" s="120" t="s">
        <v>109</v>
      </c>
      <c r="H321" s="269" t="s">
        <v>385</v>
      </c>
      <c r="I321" s="200"/>
      <c r="J321" s="201">
        <v>246</v>
      </c>
      <c r="K321" s="100"/>
      <c r="L321" s="100">
        <v>259</v>
      </c>
      <c r="M321" s="100"/>
      <c r="N321" s="100">
        <v>251</v>
      </c>
      <c r="O321" s="199"/>
      <c r="P321" s="432">
        <v>254</v>
      </c>
      <c r="Q321" s="432"/>
      <c r="R321" s="426">
        <v>251</v>
      </c>
      <c r="S321" s="426"/>
      <c r="T321" s="426">
        <v>264</v>
      </c>
      <c r="U321" s="199"/>
      <c r="V321" s="199">
        <v>265</v>
      </c>
      <c r="W321" s="199"/>
      <c r="X321" s="199">
        <v>268</v>
      </c>
      <c r="Y321" s="199"/>
      <c r="Z321" s="199">
        <v>273</v>
      </c>
      <c r="AA321" s="199"/>
      <c r="AB321" s="199">
        <v>286</v>
      </c>
      <c r="AC321" s="199"/>
      <c r="AD321" s="373"/>
    </row>
    <row r="322" spans="1:30" s="180" customFormat="1" ht="13.5" customHeight="1">
      <c r="A322" s="194"/>
      <c r="C322" s="8"/>
      <c r="D322" s="8" t="s">
        <v>216</v>
      </c>
      <c r="E322" s="250"/>
      <c r="F322" s="337" t="s">
        <v>110</v>
      </c>
      <c r="G322" s="337" t="s">
        <v>227</v>
      </c>
      <c r="H322" s="338" t="s">
        <v>385</v>
      </c>
      <c r="I322" s="344"/>
      <c r="J322" s="345">
        <v>528</v>
      </c>
      <c r="K322" s="421"/>
      <c r="L322" s="421">
        <v>541</v>
      </c>
      <c r="M322" s="421"/>
      <c r="N322" s="421">
        <v>534</v>
      </c>
      <c r="O322" s="346"/>
      <c r="P322" s="433">
        <v>540</v>
      </c>
      <c r="Q322" s="433"/>
      <c r="R322" s="427">
        <v>532</v>
      </c>
      <c r="S322" s="427"/>
      <c r="T322" s="427">
        <v>556</v>
      </c>
      <c r="U322" s="346"/>
      <c r="V322" s="346">
        <v>555</v>
      </c>
      <c r="W322" s="346"/>
      <c r="X322" s="346">
        <v>561</v>
      </c>
      <c r="Y322" s="346"/>
      <c r="Z322" s="346">
        <v>572</v>
      </c>
      <c r="AA322" s="346"/>
      <c r="AB322" s="346">
        <v>581</v>
      </c>
      <c r="AC322" s="346"/>
      <c r="AD322" s="367" t="s">
        <v>110</v>
      </c>
    </row>
    <row r="323" spans="1:30" s="180" customFormat="1" ht="13.5" customHeight="1">
      <c r="A323" s="194"/>
      <c r="C323" s="8"/>
      <c r="D323" s="8" t="s">
        <v>214</v>
      </c>
      <c r="E323" s="250"/>
      <c r="F323" s="120" t="s">
        <v>111</v>
      </c>
      <c r="G323" s="120" t="s">
        <v>112</v>
      </c>
      <c r="H323" s="269" t="s">
        <v>375</v>
      </c>
      <c r="I323" s="200"/>
      <c r="J323" s="201">
        <v>61</v>
      </c>
      <c r="K323" s="100"/>
      <c r="L323" s="100">
        <v>62</v>
      </c>
      <c r="M323" s="100"/>
      <c r="N323" s="100">
        <v>63</v>
      </c>
      <c r="O323" s="199"/>
      <c r="P323" s="432">
        <v>60</v>
      </c>
      <c r="Q323" s="432"/>
      <c r="R323" s="426">
        <v>60</v>
      </c>
      <c r="S323" s="426"/>
      <c r="T323" s="426">
        <v>63</v>
      </c>
      <c r="U323" s="199"/>
      <c r="V323" s="199">
        <v>65</v>
      </c>
      <c r="W323" s="199"/>
      <c r="X323" s="199">
        <v>67</v>
      </c>
      <c r="Y323" s="199"/>
      <c r="Z323" s="199">
        <v>66</v>
      </c>
      <c r="AA323" s="199"/>
      <c r="AB323" s="199">
        <v>71</v>
      </c>
      <c r="AC323" s="199"/>
      <c r="AD323" s="366" t="s">
        <v>111</v>
      </c>
    </row>
    <row r="324" spans="1:30" s="180" customFormat="1" ht="11.25" customHeight="1">
      <c r="A324" s="194"/>
      <c r="C324" s="8"/>
      <c r="D324" s="8" t="s">
        <v>214</v>
      </c>
      <c r="E324" s="250"/>
      <c r="F324" s="110"/>
      <c r="G324" s="120" t="s">
        <v>113</v>
      </c>
      <c r="H324" s="269" t="s">
        <v>373</v>
      </c>
      <c r="I324" s="200"/>
      <c r="J324" s="201">
        <v>52</v>
      </c>
      <c r="K324" s="100"/>
      <c r="L324" s="100">
        <v>52</v>
      </c>
      <c r="M324" s="100"/>
      <c r="N324" s="100">
        <v>51</v>
      </c>
      <c r="O324" s="199"/>
      <c r="P324" s="432">
        <v>52</v>
      </c>
      <c r="Q324" s="432"/>
      <c r="R324" s="426">
        <v>53</v>
      </c>
      <c r="S324" s="426"/>
      <c r="T324" s="426">
        <v>54</v>
      </c>
      <c r="U324" s="199"/>
      <c r="V324" s="199">
        <v>52</v>
      </c>
      <c r="W324" s="199"/>
      <c r="X324" s="199">
        <v>52</v>
      </c>
      <c r="Y324" s="199"/>
      <c r="Z324" s="199">
        <v>52</v>
      </c>
      <c r="AA324" s="199"/>
      <c r="AB324" s="199">
        <v>52</v>
      </c>
      <c r="AC324" s="199"/>
      <c r="AD324" s="373"/>
    </row>
    <row r="325" spans="1:30" s="180" customFormat="1" ht="11.25" customHeight="1">
      <c r="A325" s="194"/>
      <c r="C325" s="8"/>
      <c r="D325" s="8" t="s">
        <v>214</v>
      </c>
      <c r="E325" s="250"/>
      <c r="F325" s="110"/>
      <c r="G325" s="120" t="s">
        <v>114</v>
      </c>
      <c r="H325" s="269" t="s">
        <v>382</v>
      </c>
      <c r="I325" s="200"/>
      <c r="J325" s="201">
        <v>150</v>
      </c>
      <c r="K325" s="100"/>
      <c r="L325" s="100">
        <v>151</v>
      </c>
      <c r="M325" s="100"/>
      <c r="N325" s="100">
        <v>153</v>
      </c>
      <c r="O325" s="199"/>
      <c r="P325" s="432">
        <v>155</v>
      </c>
      <c r="Q325" s="432"/>
      <c r="R325" s="426">
        <v>157</v>
      </c>
      <c r="S325" s="426"/>
      <c r="T325" s="426">
        <v>167</v>
      </c>
      <c r="U325" s="199"/>
      <c r="V325" s="199">
        <v>175</v>
      </c>
      <c r="W325" s="199"/>
      <c r="X325" s="199">
        <v>179</v>
      </c>
      <c r="Y325" s="199"/>
      <c r="Z325" s="199">
        <v>188</v>
      </c>
      <c r="AA325" s="199"/>
      <c r="AB325" s="199">
        <v>191</v>
      </c>
      <c r="AC325" s="199"/>
      <c r="AD325" s="373"/>
    </row>
    <row r="326" spans="1:30" s="180" customFormat="1" ht="11.25" customHeight="1">
      <c r="A326" s="194"/>
      <c r="C326" s="8"/>
      <c r="D326" s="8" t="s">
        <v>214</v>
      </c>
      <c r="E326" s="250"/>
      <c r="F326" s="110"/>
      <c r="G326" s="120" t="s">
        <v>115</v>
      </c>
      <c r="H326" s="269" t="s">
        <v>369</v>
      </c>
      <c r="I326" s="200"/>
      <c r="J326" s="201">
        <v>234</v>
      </c>
      <c r="K326" s="100"/>
      <c r="L326" s="100">
        <v>238</v>
      </c>
      <c r="M326" s="100"/>
      <c r="N326" s="100">
        <v>249</v>
      </c>
      <c r="O326" s="199"/>
      <c r="P326" s="432">
        <v>270</v>
      </c>
      <c r="Q326" s="432"/>
      <c r="R326" s="426">
        <v>279</v>
      </c>
      <c r="S326" s="426"/>
      <c r="T326" s="426">
        <v>302</v>
      </c>
      <c r="U326" s="199"/>
      <c r="V326" s="199">
        <v>273</v>
      </c>
      <c r="W326" s="199"/>
      <c r="X326" s="199">
        <v>288</v>
      </c>
      <c r="Y326" s="199"/>
      <c r="Z326" s="199">
        <v>300</v>
      </c>
      <c r="AA326" s="199"/>
      <c r="AB326" s="199">
        <v>300</v>
      </c>
      <c r="AC326" s="199"/>
      <c r="AD326" s="373"/>
    </row>
    <row r="327" spans="1:30" s="180" customFormat="1" ht="11.25" customHeight="1">
      <c r="A327" s="194"/>
      <c r="C327" s="8"/>
      <c r="D327" s="8" t="s">
        <v>214</v>
      </c>
      <c r="E327" s="250"/>
      <c r="F327" s="110"/>
      <c r="G327" s="120" t="s">
        <v>116</v>
      </c>
      <c r="H327" s="269" t="s">
        <v>369</v>
      </c>
      <c r="I327" s="200"/>
      <c r="J327" s="201">
        <v>160</v>
      </c>
      <c r="K327" s="100"/>
      <c r="L327" s="100">
        <v>160</v>
      </c>
      <c r="M327" s="100"/>
      <c r="N327" s="100">
        <v>167</v>
      </c>
      <c r="O327" s="199"/>
      <c r="P327" s="432">
        <v>173</v>
      </c>
      <c r="Q327" s="432"/>
      <c r="R327" s="426">
        <v>171</v>
      </c>
      <c r="S327" s="426"/>
      <c r="T327" s="426">
        <v>175</v>
      </c>
      <c r="U327" s="199"/>
      <c r="V327" s="199">
        <v>176</v>
      </c>
      <c r="W327" s="199"/>
      <c r="X327" s="199">
        <v>178</v>
      </c>
      <c r="Y327" s="199"/>
      <c r="Z327" s="199">
        <v>190</v>
      </c>
      <c r="AA327" s="199"/>
      <c r="AB327" s="199">
        <v>189</v>
      </c>
      <c r="AC327" s="199"/>
      <c r="AD327" s="373"/>
    </row>
    <row r="328" spans="1:30" s="180" customFormat="1" ht="11.25" customHeight="1">
      <c r="A328" s="194"/>
      <c r="C328" s="8"/>
      <c r="D328" s="8" t="s">
        <v>214</v>
      </c>
      <c r="E328" s="250"/>
      <c r="F328" s="110"/>
      <c r="G328" s="120" t="s">
        <v>117</v>
      </c>
      <c r="H328" s="269" t="s">
        <v>369</v>
      </c>
      <c r="I328" s="200"/>
      <c r="J328" s="201">
        <v>198</v>
      </c>
      <c r="K328" s="100"/>
      <c r="L328" s="100">
        <v>201</v>
      </c>
      <c r="M328" s="100"/>
      <c r="N328" s="100">
        <v>211</v>
      </c>
      <c r="O328" s="199"/>
      <c r="P328" s="432">
        <v>216</v>
      </c>
      <c r="Q328" s="432"/>
      <c r="R328" s="426">
        <v>235</v>
      </c>
      <c r="S328" s="426"/>
      <c r="T328" s="426">
        <v>220</v>
      </c>
      <c r="U328" s="199"/>
      <c r="V328" s="199">
        <v>234</v>
      </c>
      <c r="W328" s="199"/>
      <c r="X328" s="199">
        <v>240</v>
      </c>
      <c r="Y328" s="199"/>
      <c r="Z328" s="199">
        <v>238</v>
      </c>
      <c r="AA328" s="199"/>
      <c r="AB328" s="199">
        <v>239</v>
      </c>
      <c r="AC328" s="199"/>
      <c r="AD328" s="373"/>
    </row>
    <row r="329" spans="1:30" s="180" customFormat="1" ht="11.25" customHeight="1">
      <c r="A329" s="194"/>
      <c r="C329" s="8"/>
      <c r="D329" s="8" t="s">
        <v>214</v>
      </c>
      <c r="E329" s="250"/>
      <c r="F329" s="110"/>
      <c r="G329" s="120" t="s">
        <v>118</v>
      </c>
      <c r="H329" s="269" t="s">
        <v>369</v>
      </c>
      <c r="I329" s="200"/>
      <c r="J329" s="201">
        <v>196</v>
      </c>
      <c r="K329" s="100"/>
      <c r="L329" s="100">
        <v>190</v>
      </c>
      <c r="M329" s="100"/>
      <c r="N329" s="100">
        <v>187</v>
      </c>
      <c r="O329" s="199"/>
      <c r="P329" s="432">
        <v>191</v>
      </c>
      <c r="Q329" s="432"/>
      <c r="R329" s="426">
        <v>201</v>
      </c>
      <c r="S329" s="426"/>
      <c r="T329" s="426">
        <v>194</v>
      </c>
      <c r="U329" s="199"/>
      <c r="V329" s="199">
        <v>214</v>
      </c>
      <c r="W329" s="199"/>
      <c r="X329" s="199">
        <v>221</v>
      </c>
      <c r="Y329" s="199"/>
      <c r="Z329" s="199">
        <v>227</v>
      </c>
      <c r="AA329" s="199"/>
      <c r="AB329" s="199">
        <v>222</v>
      </c>
      <c r="AC329" s="199"/>
      <c r="AD329" s="373"/>
    </row>
    <row r="330" spans="1:30" s="180" customFormat="1" ht="11.25" customHeight="1">
      <c r="A330" s="194"/>
      <c r="C330" s="8"/>
      <c r="D330" s="8" t="s">
        <v>214</v>
      </c>
      <c r="E330" s="250"/>
      <c r="F330" s="110"/>
      <c r="G330" s="120" t="s">
        <v>119</v>
      </c>
      <c r="H330" s="269" t="s">
        <v>369</v>
      </c>
      <c r="I330" s="200"/>
      <c r="J330" s="201">
        <v>307</v>
      </c>
      <c r="K330" s="100"/>
      <c r="L330" s="100">
        <v>317</v>
      </c>
      <c r="M330" s="100"/>
      <c r="N330" s="100">
        <v>317</v>
      </c>
      <c r="O330" s="199"/>
      <c r="P330" s="432">
        <v>329</v>
      </c>
      <c r="Q330" s="432"/>
      <c r="R330" s="426">
        <v>333</v>
      </c>
      <c r="S330" s="426"/>
      <c r="T330" s="426">
        <v>329</v>
      </c>
      <c r="U330" s="199"/>
      <c r="V330" s="199">
        <v>330</v>
      </c>
      <c r="W330" s="199"/>
      <c r="X330" s="199">
        <v>335</v>
      </c>
      <c r="Y330" s="199"/>
      <c r="Z330" s="199">
        <v>335</v>
      </c>
      <c r="AA330" s="199"/>
      <c r="AB330" s="199">
        <v>343</v>
      </c>
      <c r="AC330" s="199"/>
      <c r="AD330" s="373"/>
    </row>
    <row r="331" spans="1:30" s="180" customFormat="1" ht="11.25" customHeight="1">
      <c r="A331" s="194"/>
      <c r="C331" s="8"/>
      <c r="D331" s="8" t="s">
        <v>214</v>
      </c>
      <c r="E331" s="250"/>
      <c r="F331" s="110"/>
      <c r="G331" s="120" t="s">
        <v>120</v>
      </c>
      <c r="H331" s="269" t="s">
        <v>385</v>
      </c>
      <c r="I331" s="200"/>
      <c r="J331" s="201">
        <v>70</v>
      </c>
      <c r="K331" s="100"/>
      <c r="L331" s="100">
        <v>70</v>
      </c>
      <c r="M331" s="100"/>
      <c r="N331" s="100">
        <v>100</v>
      </c>
      <c r="O331" s="199"/>
      <c r="P331" s="432">
        <v>103</v>
      </c>
      <c r="Q331" s="432"/>
      <c r="R331" s="426">
        <v>97</v>
      </c>
      <c r="S331" s="426"/>
      <c r="T331" s="426">
        <v>86</v>
      </c>
      <c r="U331" s="199"/>
      <c r="V331" s="199">
        <v>84</v>
      </c>
      <c r="W331" s="199"/>
      <c r="X331" s="199">
        <v>95</v>
      </c>
      <c r="Y331" s="199"/>
      <c r="Z331" s="199">
        <v>93</v>
      </c>
      <c r="AA331" s="199"/>
      <c r="AB331" s="199">
        <v>94</v>
      </c>
      <c r="AC331" s="199"/>
      <c r="AD331" s="373"/>
    </row>
    <row r="332" spans="1:30" s="180" customFormat="1" ht="11.25" customHeight="1">
      <c r="A332" s="194"/>
      <c r="C332" s="8"/>
      <c r="D332" s="8" t="s">
        <v>214</v>
      </c>
      <c r="E332" s="250"/>
      <c r="F332" s="110"/>
      <c r="G332" s="120" t="s">
        <v>121</v>
      </c>
      <c r="H332" s="269" t="s">
        <v>382</v>
      </c>
      <c r="I332" s="200"/>
      <c r="J332" s="201">
        <v>43</v>
      </c>
      <c r="K332" s="100"/>
      <c r="L332" s="100">
        <v>43</v>
      </c>
      <c r="M332" s="100"/>
      <c r="N332" s="100">
        <v>44</v>
      </c>
      <c r="O332" s="199"/>
      <c r="P332" s="432">
        <v>44</v>
      </c>
      <c r="Q332" s="432"/>
      <c r="R332" s="426">
        <v>44</v>
      </c>
      <c r="S332" s="426"/>
      <c r="T332" s="426">
        <v>46</v>
      </c>
      <c r="U332" s="199"/>
      <c r="V332" s="199">
        <v>45</v>
      </c>
      <c r="W332" s="199"/>
      <c r="X332" s="199">
        <v>44</v>
      </c>
      <c r="Y332" s="199"/>
      <c r="Z332" s="199">
        <v>44</v>
      </c>
      <c r="AA332" s="199"/>
      <c r="AB332" s="199">
        <v>42</v>
      </c>
      <c r="AC332" s="199"/>
      <c r="AD332" s="373"/>
    </row>
    <row r="333" spans="1:30" s="180" customFormat="1" ht="11.25" customHeight="1">
      <c r="A333" s="194"/>
      <c r="C333" s="8"/>
      <c r="D333" s="8" t="s">
        <v>214</v>
      </c>
      <c r="E333" s="250"/>
      <c r="F333" s="110"/>
      <c r="G333" s="6" t="s">
        <v>122</v>
      </c>
      <c r="H333" s="320" t="s">
        <v>373</v>
      </c>
      <c r="I333" s="107"/>
      <c r="J333" s="105"/>
      <c r="K333" s="418"/>
      <c r="L333" s="58"/>
      <c r="M333" s="418"/>
      <c r="N333" s="58"/>
      <c r="O333" s="106"/>
      <c r="P333" s="413"/>
      <c r="Q333" s="106"/>
      <c r="R333" s="106"/>
      <c r="S333" s="106"/>
      <c r="T333" s="106"/>
      <c r="U333" s="106"/>
      <c r="V333" s="106"/>
      <c r="W333" s="106"/>
      <c r="X333" s="106"/>
      <c r="Y333" s="106"/>
      <c r="Z333" s="106"/>
      <c r="AA333" s="106"/>
      <c r="AB333" s="106"/>
      <c r="AC333" s="106"/>
      <c r="AD333" s="373"/>
    </row>
    <row r="334" spans="1:30" s="180" customFormat="1" ht="13.5" customHeight="1">
      <c r="A334" s="194"/>
      <c r="C334" s="8"/>
      <c r="D334" s="8" t="s">
        <v>216</v>
      </c>
      <c r="E334" s="250"/>
      <c r="F334" s="337" t="s">
        <v>123</v>
      </c>
      <c r="G334" s="337" t="s">
        <v>228</v>
      </c>
      <c r="H334" s="338" t="s">
        <v>373</v>
      </c>
      <c r="I334" s="344"/>
      <c r="J334" s="345">
        <v>1471</v>
      </c>
      <c r="K334" s="421"/>
      <c r="L334" s="421">
        <v>1484</v>
      </c>
      <c r="M334" s="421"/>
      <c r="N334" s="421">
        <v>1542</v>
      </c>
      <c r="O334" s="346"/>
      <c r="P334" s="433">
        <v>1593</v>
      </c>
      <c r="Q334" s="433"/>
      <c r="R334" s="427">
        <v>1630</v>
      </c>
      <c r="S334" s="427"/>
      <c r="T334" s="427">
        <v>1636</v>
      </c>
      <c r="U334" s="346"/>
      <c r="V334" s="346">
        <v>1648</v>
      </c>
      <c r="W334" s="346"/>
      <c r="X334" s="346">
        <v>1699</v>
      </c>
      <c r="Y334" s="346"/>
      <c r="Z334" s="346">
        <v>1733</v>
      </c>
      <c r="AA334" s="346"/>
      <c r="AB334" s="346">
        <v>1743</v>
      </c>
      <c r="AC334" s="346"/>
      <c r="AD334" s="367" t="s">
        <v>123</v>
      </c>
    </row>
    <row r="335" spans="1:30" s="180" customFormat="1" ht="13.5" customHeight="1">
      <c r="A335" s="194"/>
      <c r="C335" s="8"/>
      <c r="D335" s="8" t="s">
        <v>214</v>
      </c>
      <c r="E335" s="250"/>
      <c r="F335" s="120" t="s">
        <v>124</v>
      </c>
      <c r="G335" s="120" t="s">
        <v>125</v>
      </c>
      <c r="H335" s="269" t="s">
        <v>369</v>
      </c>
      <c r="I335" s="200"/>
      <c r="J335" s="201">
        <v>199</v>
      </c>
      <c r="K335" s="100"/>
      <c r="L335" s="100">
        <v>199</v>
      </c>
      <c r="M335" s="100"/>
      <c r="N335" s="100">
        <v>203</v>
      </c>
      <c r="O335" s="199"/>
      <c r="P335" s="432">
        <v>216</v>
      </c>
      <c r="Q335" s="432"/>
      <c r="R335" s="426">
        <v>216</v>
      </c>
      <c r="S335" s="426"/>
      <c r="T335" s="426">
        <v>222</v>
      </c>
      <c r="U335" s="199"/>
      <c r="V335" s="199">
        <v>216</v>
      </c>
      <c r="W335" s="199"/>
      <c r="X335" s="199">
        <v>212</v>
      </c>
      <c r="Y335" s="199"/>
      <c r="Z335" s="199">
        <v>221</v>
      </c>
      <c r="AA335" s="199"/>
      <c r="AB335" s="199">
        <v>212</v>
      </c>
      <c r="AC335" s="199"/>
      <c r="AD335" s="366" t="s">
        <v>124</v>
      </c>
    </row>
    <row r="336" spans="1:30" s="180" customFormat="1" ht="11.25" customHeight="1">
      <c r="A336" s="194"/>
      <c r="C336" s="8"/>
      <c r="D336" s="8" t="s">
        <v>214</v>
      </c>
      <c r="E336" s="250"/>
      <c r="F336" s="110"/>
      <c r="G336" s="120" t="s">
        <v>126</v>
      </c>
      <c r="H336" s="269" t="s">
        <v>369</v>
      </c>
      <c r="I336" s="200"/>
      <c r="J336" s="201">
        <v>138</v>
      </c>
      <c r="K336" s="100"/>
      <c r="L336" s="100">
        <v>138</v>
      </c>
      <c r="M336" s="100"/>
      <c r="N336" s="100">
        <v>139</v>
      </c>
      <c r="O336" s="199"/>
      <c r="P336" s="432">
        <v>136</v>
      </c>
      <c r="Q336" s="432"/>
      <c r="R336" s="426">
        <v>139</v>
      </c>
      <c r="S336" s="426"/>
      <c r="T336" s="426">
        <v>138</v>
      </c>
      <c r="U336" s="199"/>
      <c r="V336" s="199">
        <v>138</v>
      </c>
      <c r="W336" s="199"/>
      <c r="X336" s="199">
        <v>134</v>
      </c>
      <c r="Y336" s="199"/>
      <c r="Z336" s="199">
        <v>137</v>
      </c>
      <c r="AA336" s="199"/>
      <c r="AB336" s="199">
        <v>134</v>
      </c>
      <c r="AC336" s="199"/>
      <c r="AD336" s="373"/>
    </row>
    <row r="337" spans="1:30" s="180" customFormat="1" ht="11.25" customHeight="1">
      <c r="A337" s="194"/>
      <c r="C337" s="8"/>
      <c r="D337" s="8" t="s">
        <v>214</v>
      </c>
      <c r="E337" s="250"/>
      <c r="F337" s="110"/>
      <c r="G337" s="120" t="s">
        <v>127</v>
      </c>
      <c r="H337" s="269" t="s">
        <v>369</v>
      </c>
      <c r="I337" s="200"/>
      <c r="J337" s="201">
        <v>104</v>
      </c>
      <c r="K337" s="100"/>
      <c r="L337" s="100">
        <v>106</v>
      </c>
      <c r="M337" s="100"/>
      <c r="N337" s="100">
        <v>107</v>
      </c>
      <c r="O337" s="199"/>
      <c r="P337" s="432">
        <v>118</v>
      </c>
      <c r="Q337" s="432"/>
      <c r="R337" s="426">
        <v>126</v>
      </c>
      <c r="S337" s="426"/>
      <c r="T337" s="426">
        <v>126</v>
      </c>
      <c r="U337" s="199"/>
      <c r="V337" s="199">
        <v>130</v>
      </c>
      <c r="W337" s="199"/>
      <c r="X337" s="199">
        <v>128</v>
      </c>
      <c r="Y337" s="199"/>
      <c r="Z337" s="199">
        <v>135</v>
      </c>
      <c r="AA337" s="199"/>
      <c r="AB337" s="199">
        <v>137</v>
      </c>
      <c r="AC337" s="199"/>
      <c r="AD337" s="373"/>
    </row>
    <row r="338" spans="1:30" s="180" customFormat="1" ht="11.25" customHeight="1">
      <c r="A338" s="194"/>
      <c r="C338" s="8"/>
      <c r="D338" s="8" t="s">
        <v>214</v>
      </c>
      <c r="E338" s="250"/>
      <c r="F338" s="110"/>
      <c r="G338" s="120" t="s">
        <v>128</v>
      </c>
      <c r="H338" s="269" t="s">
        <v>369</v>
      </c>
      <c r="I338" s="200"/>
      <c r="J338" s="201">
        <v>237</v>
      </c>
      <c r="K338" s="100"/>
      <c r="L338" s="100">
        <v>247</v>
      </c>
      <c r="M338" s="100"/>
      <c r="N338" s="100">
        <v>255</v>
      </c>
      <c r="O338" s="199"/>
      <c r="P338" s="432">
        <v>256</v>
      </c>
      <c r="Q338" s="432"/>
      <c r="R338" s="426">
        <v>262</v>
      </c>
      <c r="S338" s="426"/>
      <c r="T338" s="426">
        <v>262</v>
      </c>
      <c r="U338" s="199"/>
      <c r="V338" s="199">
        <v>271</v>
      </c>
      <c r="W338" s="199"/>
      <c r="X338" s="199">
        <v>283</v>
      </c>
      <c r="Y338" s="199"/>
      <c r="Z338" s="199">
        <v>285</v>
      </c>
      <c r="AA338" s="199"/>
      <c r="AB338" s="199">
        <v>284</v>
      </c>
      <c r="AC338" s="199"/>
      <c r="AD338" s="373"/>
    </row>
    <row r="339" spans="1:30" s="180" customFormat="1" ht="11.25" customHeight="1">
      <c r="A339" s="194"/>
      <c r="C339" s="8"/>
      <c r="D339" s="8" t="s">
        <v>214</v>
      </c>
      <c r="E339" s="250"/>
      <c r="F339" s="110"/>
      <c r="G339" s="120" t="s">
        <v>129</v>
      </c>
      <c r="H339" s="269" t="s">
        <v>369</v>
      </c>
      <c r="I339" s="200"/>
      <c r="J339" s="201">
        <v>121</v>
      </c>
      <c r="K339" s="100"/>
      <c r="L339" s="100">
        <v>121</v>
      </c>
      <c r="M339" s="100"/>
      <c r="N339" s="100">
        <v>125</v>
      </c>
      <c r="O339" s="199"/>
      <c r="P339" s="432">
        <v>126</v>
      </c>
      <c r="Q339" s="432"/>
      <c r="R339" s="426">
        <v>125</v>
      </c>
      <c r="S339" s="426"/>
      <c r="T339" s="426">
        <v>126</v>
      </c>
      <c r="U339" s="199"/>
      <c r="V339" s="199">
        <v>124</v>
      </c>
      <c r="W339" s="199"/>
      <c r="X339" s="199">
        <v>124</v>
      </c>
      <c r="Y339" s="199"/>
      <c r="Z339" s="199">
        <v>130</v>
      </c>
      <c r="AA339" s="199"/>
      <c r="AB339" s="199">
        <v>129</v>
      </c>
      <c r="AC339" s="199"/>
      <c r="AD339" s="373"/>
    </row>
    <row r="340" spans="1:30" s="180" customFormat="1" ht="11.25" customHeight="1">
      <c r="A340" s="194"/>
      <c r="C340" s="8"/>
      <c r="D340" s="8" t="s">
        <v>214</v>
      </c>
      <c r="E340" s="250"/>
      <c r="F340" s="110"/>
      <c r="G340" s="120" t="s">
        <v>130</v>
      </c>
      <c r="H340" s="269" t="s">
        <v>369</v>
      </c>
      <c r="I340" s="200"/>
      <c r="J340" s="201">
        <v>127</v>
      </c>
      <c r="K340" s="100"/>
      <c r="L340" s="100">
        <v>122</v>
      </c>
      <c r="M340" s="100"/>
      <c r="N340" s="100">
        <v>124</v>
      </c>
      <c r="O340" s="199"/>
      <c r="P340" s="432">
        <v>124</v>
      </c>
      <c r="Q340" s="432"/>
      <c r="R340" s="426">
        <v>123</v>
      </c>
      <c r="S340" s="426"/>
      <c r="T340" s="426">
        <v>123</v>
      </c>
      <c r="U340" s="199"/>
      <c r="V340" s="199">
        <v>125</v>
      </c>
      <c r="W340" s="199"/>
      <c r="X340" s="199">
        <v>122</v>
      </c>
      <c r="Y340" s="199"/>
      <c r="Z340" s="199">
        <v>123</v>
      </c>
      <c r="AA340" s="199"/>
      <c r="AB340" s="199">
        <v>127</v>
      </c>
      <c r="AC340" s="199"/>
      <c r="AD340" s="373"/>
    </row>
    <row r="341" spans="1:30" s="180" customFormat="1" ht="13.5" customHeight="1">
      <c r="A341" s="194"/>
      <c r="C341" s="8"/>
      <c r="D341" s="8" t="s">
        <v>216</v>
      </c>
      <c r="E341" s="250"/>
      <c r="F341" s="337" t="s">
        <v>131</v>
      </c>
      <c r="G341" s="337" t="s">
        <v>229</v>
      </c>
      <c r="H341" s="338" t="s">
        <v>369</v>
      </c>
      <c r="I341" s="344"/>
      <c r="J341" s="345">
        <v>926</v>
      </c>
      <c r="K341" s="421"/>
      <c r="L341" s="421">
        <v>933</v>
      </c>
      <c r="M341" s="421"/>
      <c r="N341" s="421">
        <v>953</v>
      </c>
      <c r="O341" s="346"/>
      <c r="P341" s="433">
        <v>976</v>
      </c>
      <c r="Q341" s="433"/>
      <c r="R341" s="427">
        <v>991</v>
      </c>
      <c r="S341" s="427"/>
      <c r="T341" s="427">
        <v>997</v>
      </c>
      <c r="U341" s="346"/>
      <c r="V341" s="346">
        <v>1004</v>
      </c>
      <c r="W341" s="346"/>
      <c r="X341" s="346">
        <v>1003</v>
      </c>
      <c r="Y341" s="346"/>
      <c r="Z341" s="346">
        <v>1031</v>
      </c>
      <c r="AA341" s="346"/>
      <c r="AB341" s="346">
        <v>1023</v>
      </c>
      <c r="AC341" s="346"/>
      <c r="AD341" s="367" t="s">
        <v>131</v>
      </c>
    </row>
    <row r="342" spans="1:30" s="180" customFormat="1" ht="13.5" customHeight="1">
      <c r="A342" s="194"/>
      <c r="C342" s="8"/>
      <c r="D342" s="8" t="s">
        <v>214</v>
      </c>
      <c r="E342" s="250"/>
      <c r="F342" s="120" t="s">
        <v>132</v>
      </c>
      <c r="G342" s="120" t="s">
        <v>133</v>
      </c>
      <c r="H342" s="269" t="s">
        <v>392</v>
      </c>
      <c r="I342" s="200"/>
      <c r="J342" s="201">
        <v>75</v>
      </c>
      <c r="K342" s="100"/>
      <c r="L342" s="100">
        <v>76</v>
      </c>
      <c r="M342" s="100"/>
      <c r="N342" s="100">
        <v>75</v>
      </c>
      <c r="O342" s="199"/>
      <c r="P342" s="432">
        <v>79</v>
      </c>
      <c r="Q342" s="432"/>
      <c r="R342" s="426">
        <v>81</v>
      </c>
      <c r="S342" s="426"/>
      <c r="T342" s="426">
        <v>80</v>
      </c>
      <c r="U342" s="199"/>
      <c r="V342" s="199">
        <v>79</v>
      </c>
      <c r="W342" s="199"/>
      <c r="X342" s="199">
        <v>76</v>
      </c>
      <c r="Y342" s="199"/>
      <c r="Z342" s="199">
        <v>77</v>
      </c>
      <c r="AA342" s="199"/>
      <c r="AB342" s="199">
        <v>77</v>
      </c>
      <c r="AC342" s="199"/>
      <c r="AD342" s="366" t="s">
        <v>132</v>
      </c>
    </row>
    <row r="343" spans="1:30" s="180" customFormat="1" ht="11.25" customHeight="1">
      <c r="A343" s="194"/>
      <c r="C343" s="8"/>
      <c r="D343" s="8" t="s">
        <v>214</v>
      </c>
      <c r="E343" s="250"/>
      <c r="F343" s="110"/>
      <c r="G343" s="120" t="s">
        <v>134</v>
      </c>
      <c r="H343" s="269" t="s">
        <v>369</v>
      </c>
      <c r="I343" s="200"/>
      <c r="J343" s="201">
        <v>99</v>
      </c>
      <c r="K343" s="100"/>
      <c r="L343" s="100">
        <v>101</v>
      </c>
      <c r="M343" s="100"/>
      <c r="N343" s="100">
        <v>103</v>
      </c>
      <c r="O343" s="199"/>
      <c r="P343" s="432">
        <v>104</v>
      </c>
      <c r="Q343" s="432"/>
      <c r="R343" s="426">
        <v>104</v>
      </c>
      <c r="S343" s="426"/>
      <c r="T343" s="426">
        <v>106</v>
      </c>
      <c r="U343" s="199"/>
      <c r="V343" s="199">
        <v>105</v>
      </c>
      <c r="W343" s="199"/>
      <c r="X343" s="199">
        <v>109</v>
      </c>
      <c r="Y343" s="199"/>
      <c r="Z343" s="199">
        <v>111</v>
      </c>
      <c r="AA343" s="199"/>
      <c r="AB343" s="199">
        <v>111</v>
      </c>
      <c r="AC343" s="199"/>
      <c r="AD343" s="373"/>
    </row>
    <row r="344" spans="1:30" s="180" customFormat="1" ht="11.25" customHeight="1">
      <c r="A344" s="194"/>
      <c r="C344" s="8"/>
      <c r="D344" s="8" t="s">
        <v>214</v>
      </c>
      <c r="E344" s="250"/>
      <c r="F344" s="110"/>
      <c r="G344" s="120" t="s">
        <v>135</v>
      </c>
      <c r="H344" s="269" t="s">
        <v>369</v>
      </c>
      <c r="I344" s="200"/>
      <c r="J344" s="201">
        <v>90</v>
      </c>
      <c r="K344" s="100"/>
      <c r="L344" s="100">
        <v>93</v>
      </c>
      <c r="M344" s="100"/>
      <c r="N344" s="100">
        <v>98</v>
      </c>
      <c r="O344" s="199"/>
      <c r="P344" s="432">
        <v>97</v>
      </c>
      <c r="Q344" s="432"/>
      <c r="R344" s="426">
        <v>97</v>
      </c>
      <c r="S344" s="426"/>
      <c r="T344" s="426">
        <v>97</v>
      </c>
      <c r="U344" s="199"/>
      <c r="V344" s="199">
        <v>100</v>
      </c>
      <c r="W344" s="199"/>
      <c r="X344" s="199">
        <v>100</v>
      </c>
      <c r="Y344" s="199"/>
      <c r="Z344" s="199">
        <v>102</v>
      </c>
      <c r="AA344" s="199"/>
      <c r="AB344" s="199">
        <v>106</v>
      </c>
      <c r="AC344" s="199"/>
      <c r="AD344" s="373"/>
    </row>
    <row r="345" spans="1:30" s="180" customFormat="1" ht="11.25" customHeight="1">
      <c r="A345" s="194"/>
      <c r="C345" s="8"/>
      <c r="D345" s="8" t="s">
        <v>214</v>
      </c>
      <c r="E345" s="250"/>
      <c r="F345" s="110"/>
      <c r="G345" s="120" t="s">
        <v>136</v>
      </c>
      <c r="H345" s="269" t="s">
        <v>369</v>
      </c>
      <c r="I345" s="200"/>
      <c r="J345" s="201">
        <v>42</v>
      </c>
      <c r="K345" s="100"/>
      <c r="L345" s="100">
        <v>43</v>
      </c>
      <c r="M345" s="100"/>
      <c r="N345" s="100">
        <v>42</v>
      </c>
      <c r="O345" s="199"/>
      <c r="P345" s="432">
        <v>41</v>
      </c>
      <c r="Q345" s="432"/>
      <c r="R345" s="426">
        <v>39</v>
      </c>
      <c r="S345" s="426"/>
      <c r="T345" s="426">
        <v>40</v>
      </c>
      <c r="U345" s="199"/>
      <c r="V345" s="199">
        <v>41</v>
      </c>
      <c r="W345" s="199"/>
      <c r="X345" s="199">
        <v>41</v>
      </c>
      <c r="Y345" s="199"/>
      <c r="Z345" s="199">
        <v>39</v>
      </c>
      <c r="AA345" s="199"/>
      <c r="AB345" s="199">
        <v>42</v>
      </c>
      <c r="AC345" s="199"/>
      <c r="AD345" s="373"/>
    </row>
    <row r="346" spans="1:30" s="180" customFormat="1" ht="11.25" customHeight="1">
      <c r="A346" s="194"/>
      <c r="C346" s="8"/>
      <c r="D346" s="8" t="s">
        <v>214</v>
      </c>
      <c r="E346" s="250"/>
      <c r="F346" s="110"/>
      <c r="G346" s="120" t="s">
        <v>137</v>
      </c>
      <c r="H346" s="269" t="s">
        <v>369</v>
      </c>
      <c r="I346" s="200"/>
      <c r="J346" s="201">
        <v>56</v>
      </c>
      <c r="K346" s="100"/>
      <c r="L346" s="100">
        <v>56</v>
      </c>
      <c r="M346" s="100"/>
      <c r="N346" s="100">
        <v>55</v>
      </c>
      <c r="O346" s="199"/>
      <c r="P346" s="432">
        <v>54</v>
      </c>
      <c r="Q346" s="432"/>
      <c r="R346" s="426">
        <v>54</v>
      </c>
      <c r="S346" s="426"/>
      <c r="T346" s="426">
        <v>53</v>
      </c>
      <c r="U346" s="199"/>
      <c r="V346" s="199">
        <v>55</v>
      </c>
      <c r="W346" s="199"/>
      <c r="X346" s="199">
        <v>54</v>
      </c>
      <c r="Y346" s="199"/>
      <c r="Z346" s="199">
        <v>53</v>
      </c>
      <c r="AA346" s="199"/>
      <c r="AB346" s="199">
        <v>53</v>
      </c>
      <c r="AC346" s="199"/>
      <c r="AD346" s="373"/>
    </row>
    <row r="347" spans="1:30" s="180" customFormat="1" ht="11.25" customHeight="1">
      <c r="A347" s="194"/>
      <c r="C347" s="8"/>
      <c r="D347" s="8" t="s">
        <v>214</v>
      </c>
      <c r="E347" s="250"/>
      <c r="F347" s="110"/>
      <c r="G347" s="120" t="s">
        <v>138</v>
      </c>
      <c r="H347" s="269" t="s">
        <v>369</v>
      </c>
      <c r="I347" s="200"/>
      <c r="J347" s="201">
        <v>180</v>
      </c>
      <c r="K347" s="100"/>
      <c r="L347" s="100">
        <v>178</v>
      </c>
      <c r="M347" s="100"/>
      <c r="N347" s="100">
        <v>182</v>
      </c>
      <c r="O347" s="199"/>
      <c r="P347" s="432">
        <v>180</v>
      </c>
      <c r="Q347" s="432"/>
      <c r="R347" s="426">
        <v>185</v>
      </c>
      <c r="S347" s="426"/>
      <c r="T347" s="426">
        <v>189</v>
      </c>
      <c r="U347" s="199"/>
      <c r="V347" s="199">
        <v>187</v>
      </c>
      <c r="W347" s="199"/>
      <c r="X347" s="199">
        <v>190</v>
      </c>
      <c r="Y347" s="199"/>
      <c r="Z347" s="199">
        <v>192</v>
      </c>
      <c r="AA347" s="199"/>
      <c r="AB347" s="199">
        <v>193</v>
      </c>
      <c r="AC347" s="199"/>
      <c r="AD347" s="373"/>
    </row>
    <row r="348" spans="1:30" s="180" customFormat="1" ht="11.25" customHeight="1">
      <c r="A348" s="194"/>
      <c r="C348" s="8"/>
      <c r="D348" s="8" t="s">
        <v>214</v>
      </c>
      <c r="E348" s="250"/>
      <c r="F348" s="110"/>
      <c r="G348" s="120" t="s">
        <v>139</v>
      </c>
      <c r="H348" s="269" t="s">
        <v>369</v>
      </c>
      <c r="I348" s="200"/>
      <c r="J348" s="201">
        <v>204</v>
      </c>
      <c r="K348" s="100"/>
      <c r="L348" s="100">
        <v>201</v>
      </c>
      <c r="M348" s="100"/>
      <c r="N348" s="100">
        <v>195</v>
      </c>
      <c r="O348" s="199"/>
      <c r="P348" s="432">
        <v>199</v>
      </c>
      <c r="Q348" s="432"/>
      <c r="R348" s="426">
        <v>194</v>
      </c>
      <c r="S348" s="426"/>
      <c r="T348" s="426">
        <v>184</v>
      </c>
      <c r="U348" s="199"/>
      <c r="V348" s="199">
        <v>175</v>
      </c>
      <c r="W348" s="199"/>
      <c r="X348" s="199">
        <v>172</v>
      </c>
      <c r="Y348" s="199"/>
      <c r="Z348" s="199">
        <v>164</v>
      </c>
      <c r="AA348" s="199"/>
      <c r="AB348" s="199">
        <v>159</v>
      </c>
      <c r="AC348" s="199"/>
      <c r="AD348" s="373"/>
    </row>
    <row r="349" spans="1:30" s="180" customFormat="1" ht="11.25" customHeight="1">
      <c r="A349" s="194"/>
      <c r="C349" s="8"/>
      <c r="D349" s="8" t="s">
        <v>214</v>
      </c>
      <c r="E349" s="250"/>
      <c r="F349" s="110"/>
      <c r="G349" s="120" t="s">
        <v>140</v>
      </c>
      <c r="H349" s="269" t="s">
        <v>369</v>
      </c>
      <c r="I349" s="200"/>
      <c r="J349" s="201">
        <v>122</v>
      </c>
      <c r="K349" s="100"/>
      <c r="L349" s="100">
        <v>118</v>
      </c>
      <c r="M349" s="100"/>
      <c r="N349" s="100">
        <v>121</v>
      </c>
      <c r="O349" s="199"/>
      <c r="P349" s="432">
        <v>121</v>
      </c>
      <c r="Q349" s="432"/>
      <c r="R349" s="426">
        <v>122</v>
      </c>
      <c r="S349" s="426"/>
      <c r="T349" s="426">
        <v>121</v>
      </c>
      <c r="U349" s="199"/>
      <c r="V349" s="199">
        <v>118</v>
      </c>
      <c r="W349" s="199"/>
      <c r="X349" s="199">
        <v>118</v>
      </c>
      <c r="Y349" s="199"/>
      <c r="Z349" s="199">
        <v>116</v>
      </c>
      <c r="AA349" s="199"/>
      <c r="AB349" s="199">
        <v>117</v>
      </c>
      <c r="AC349" s="199"/>
      <c r="AD349" s="373"/>
    </row>
    <row r="350" spans="1:30" s="180" customFormat="1" ht="11.25" customHeight="1">
      <c r="A350" s="194"/>
      <c r="C350" s="8"/>
      <c r="D350" s="8" t="s">
        <v>214</v>
      </c>
      <c r="E350" s="250"/>
      <c r="F350" s="110"/>
      <c r="G350" s="120" t="s">
        <v>141</v>
      </c>
      <c r="H350" s="269" t="s">
        <v>369</v>
      </c>
      <c r="I350" s="200"/>
      <c r="J350" s="201">
        <v>50</v>
      </c>
      <c r="K350" s="100"/>
      <c r="L350" s="100">
        <v>52</v>
      </c>
      <c r="M350" s="100"/>
      <c r="N350" s="100">
        <v>49</v>
      </c>
      <c r="O350" s="199"/>
      <c r="P350" s="432">
        <v>51</v>
      </c>
      <c r="Q350" s="432"/>
      <c r="R350" s="426">
        <v>48</v>
      </c>
      <c r="S350" s="426"/>
      <c r="T350" s="426">
        <v>44</v>
      </c>
      <c r="U350" s="199"/>
      <c r="V350" s="199">
        <v>47</v>
      </c>
      <c r="W350" s="199"/>
      <c r="X350" s="199">
        <v>45</v>
      </c>
      <c r="Y350" s="199"/>
      <c r="Z350" s="199">
        <v>45</v>
      </c>
      <c r="AA350" s="199"/>
      <c r="AB350" s="199">
        <v>43</v>
      </c>
      <c r="AC350" s="199"/>
      <c r="AD350" s="373"/>
    </row>
    <row r="351" spans="1:30" s="180" customFormat="1" ht="13.5" customHeight="1">
      <c r="A351" s="194"/>
      <c r="C351" s="8"/>
      <c r="D351" s="8" t="s">
        <v>216</v>
      </c>
      <c r="E351" s="250"/>
      <c r="F351" s="337" t="s">
        <v>142</v>
      </c>
      <c r="G351" s="337" t="s">
        <v>230</v>
      </c>
      <c r="H351" s="338" t="s">
        <v>369</v>
      </c>
      <c r="I351" s="344"/>
      <c r="J351" s="345">
        <v>918</v>
      </c>
      <c r="K351" s="421"/>
      <c r="L351" s="421">
        <v>918</v>
      </c>
      <c r="M351" s="421"/>
      <c r="N351" s="421">
        <v>920</v>
      </c>
      <c r="O351" s="346"/>
      <c r="P351" s="433">
        <v>926</v>
      </c>
      <c r="Q351" s="433"/>
      <c r="R351" s="427">
        <v>924</v>
      </c>
      <c r="S351" s="427"/>
      <c r="T351" s="427">
        <v>914</v>
      </c>
      <c r="U351" s="346"/>
      <c r="V351" s="346">
        <v>907</v>
      </c>
      <c r="W351" s="346"/>
      <c r="X351" s="346">
        <v>905</v>
      </c>
      <c r="Y351" s="346"/>
      <c r="Z351" s="346">
        <v>899</v>
      </c>
      <c r="AA351" s="346"/>
      <c r="AB351" s="346">
        <v>901</v>
      </c>
      <c r="AC351" s="346"/>
      <c r="AD351" s="367" t="s">
        <v>142</v>
      </c>
    </row>
    <row r="352" spans="1:30" s="180" customFormat="1" ht="13.5" customHeight="1">
      <c r="A352" s="194"/>
      <c r="C352" s="8"/>
      <c r="D352" s="8" t="s">
        <v>214</v>
      </c>
      <c r="E352" s="250"/>
      <c r="F352" s="120" t="s">
        <v>143</v>
      </c>
      <c r="G352" s="120" t="s">
        <v>144</v>
      </c>
      <c r="H352" s="269" t="s">
        <v>393</v>
      </c>
      <c r="I352" s="200"/>
      <c r="J352" s="201">
        <v>247</v>
      </c>
      <c r="K352" s="100"/>
      <c r="L352" s="100">
        <v>246</v>
      </c>
      <c r="M352" s="100"/>
      <c r="N352" s="100">
        <v>279</v>
      </c>
      <c r="O352" s="199"/>
      <c r="P352" s="432">
        <v>289</v>
      </c>
      <c r="Q352" s="432"/>
      <c r="R352" s="426">
        <v>312</v>
      </c>
      <c r="S352" s="426"/>
      <c r="T352" s="426">
        <v>315</v>
      </c>
      <c r="U352" s="199"/>
      <c r="V352" s="199">
        <v>314</v>
      </c>
      <c r="W352" s="199"/>
      <c r="X352" s="199">
        <v>315</v>
      </c>
      <c r="Y352" s="199"/>
      <c r="Z352" s="199">
        <v>327</v>
      </c>
      <c r="AA352" s="199"/>
      <c r="AB352" s="199">
        <v>321</v>
      </c>
      <c r="AC352" s="199"/>
      <c r="AD352" s="366" t="s">
        <v>143</v>
      </c>
    </row>
    <row r="353" spans="1:30" s="180" customFormat="1" ht="11.25" customHeight="1">
      <c r="A353" s="194"/>
      <c r="C353" s="8"/>
      <c r="D353" s="8" t="s">
        <v>214</v>
      </c>
      <c r="E353" s="250"/>
      <c r="F353" s="110"/>
      <c r="G353" s="120" t="s">
        <v>145</v>
      </c>
      <c r="H353" s="269" t="s">
        <v>369</v>
      </c>
      <c r="I353" s="200"/>
      <c r="J353" s="201">
        <v>80</v>
      </c>
      <c r="K353" s="100"/>
      <c r="L353" s="100">
        <v>121</v>
      </c>
      <c r="M353" s="100"/>
      <c r="N353" s="100">
        <v>152</v>
      </c>
      <c r="O353" s="199"/>
      <c r="P353" s="432">
        <v>160</v>
      </c>
      <c r="Q353" s="432"/>
      <c r="R353" s="426">
        <v>169</v>
      </c>
      <c r="S353" s="426"/>
      <c r="T353" s="426">
        <v>168</v>
      </c>
      <c r="U353" s="199"/>
      <c r="V353" s="199">
        <v>170</v>
      </c>
      <c r="W353" s="199"/>
      <c r="X353" s="199">
        <v>173</v>
      </c>
      <c r="Y353" s="199"/>
      <c r="Z353" s="199">
        <v>180</v>
      </c>
      <c r="AA353" s="199"/>
      <c r="AB353" s="199">
        <v>180</v>
      </c>
      <c r="AC353" s="199"/>
      <c r="AD353" s="373"/>
    </row>
    <row r="354" spans="1:30" s="180" customFormat="1" ht="11.25" customHeight="1">
      <c r="A354" s="194"/>
      <c r="C354" s="8"/>
      <c r="D354" s="8" t="s">
        <v>214</v>
      </c>
      <c r="E354" s="250"/>
      <c r="F354" s="110"/>
      <c r="G354" s="120" t="s">
        <v>146</v>
      </c>
      <c r="H354" s="269" t="s">
        <v>369</v>
      </c>
      <c r="I354" s="200"/>
      <c r="J354" s="201">
        <v>486</v>
      </c>
      <c r="K354" s="100"/>
      <c r="L354" s="100">
        <v>486</v>
      </c>
      <c r="M354" s="100"/>
      <c r="N354" s="100">
        <v>493</v>
      </c>
      <c r="O354" s="199"/>
      <c r="P354" s="432">
        <v>490</v>
      </c>
      <c r="Q354" s="432"/>
      <c r="R354" s="426">
        <v>487</v>
      </c>
      <c r="S354" s="426"/>
      <c r="T354" s="426">
        <v>489</v>
      </c>
      <c r="U354" s="199"/>
      <c r="V354" s="199">
        <v>492</v>
      </c>
      <c r="W354" s="199"/>
      <c r="X354" s="199">
        <v>500</v>
      </c>
      <c r="Y354" s="199"/>
      <c r="Z354" s="199">
        <v>507</v>
      </c>
      <c r="AA354" s="199"/>
      <c r="AB354" s="199">
        <v>506</v>
      </c>
      <c r="AC354" s="199"/>
      <c r="AD354" s="373"/>
    </row>
    <row r="355" spans="1:30" s="180" customFormat="1" ht="11.25" customHeight="1">
      <c r="A355" s="194"/>
      <c r="C355" s="8"/>
      <c r="D355" s="8" t="s">
        <v>214</v>
      </c>
      <c r="E355" s="250"/>
      <c r="F355" s="110"/>
      <c r="G355" s="120" t="s">
        <v>147</v>
      </c>
      <c r="H355" s="269" t="s">
        <v>371</v>
      </c>
      <c r="I355" s="200"/>
      <c r="J355" s="201">
        <v>133</v>
      </c>
      <c r="K355" s="100"/>
      <c r="L355" s="100">
        <v>133</v>
      </c>
      <c r="M355" s="100"/>
      <c r="N355" s="100">
        <v>129</v>
      </c>
      <c r="O355" s="199"/>
      <c r="P355" s="432">
        <v>131</v>
      </c>
      <c r="Q355" s="432"/>
      <c r="R355" s="426">
        <v>136</v>
      </c>
      <c r="S355" s="426"/>
      <c r="T355" s="426">
        <v>136</v>
      </c>
      <c r="U355" s="199"/>
      <c r="V355" s="199">
        <v>145</v>
      </c>
      <c r="W355" s="199"/>
      <c r="X355" s="199">
        <v>146</v>
      </c>
      <c r="Y355" s="199"/>
      <c r="Z355" s="199">
        <v>146</v>
      </c>
      <c r="AA355" s="199"/>
      <c r="AB355" s="199">
        <v>146</v>
      </c>
      <c r="AC355" s="199"/>
      <c r="AD355" s="373"/>
    </row>
    <row r="356" spans="1:30" s="180" customFormat="1" ht="11.25" customHeight="1">
      <c r="A356" s="194"/>
      <c r="C356" s="8"/>
      <c r="D356" s="8" t="s">
        <v>214</v>
      </c>
      <c r="E356" s="250"/>
      <c r="F356" s="110"/>
      <c r="G356" s="120" t="s">
        <v>148</v>
      </c>
      <c r="H356" s="269" t="s">
        <v>394</v>
      </c>
      <c r="I356" s="200"/>
      <c r="J356" s="201">
        <v>57</v>
      </c>
      <c r="K356" s="100"/>
      <c r="L356" s="100">
        <v>55</v>
      </c>
      <c r="M356" s="100"/>
      <c r="N356" s="100">
        <v>50</v>
      </c>
      <c r="O356" s="199"/>
      <c r="P356" s="432">
        <v>51</v>
      </c>
      <c r="Q356" s="432"/>
      <c r="R356" s="426">
        <v>51</v>
      </c>
      <c r="S356" s="426"/>
      <c r="T356" s="426">
        <v>49</v>
      </c>
      <c r="U356" s="199"/>
      <c r="V356" s="199">
        <v>47</v>
      </c>
      <c r="W356" s="199"/>
      <c r="X356" s="199">
        <v>44</v>
      </c>
      <c r="Y356" s="199"/>
      <c r="Z356" s="199">
        <v>43</v>
      </c>
      <c r="AA356" s="199"/>
      <c r="AB356" s="199">
        <v>40</v>
      </c>
      <c r="AC356" s="199"/>
      <c r="AD356" s="373"/>
    </row>
    <row r="357" spans="1:30" s="180" customFormat="1" ht="11.25" customHeight="1">
      <c r="A357" s="194"/>
      <c r="C357" s="8"/>
      <c r="D357" s="8" t="s">
        <v>214</v>
      </c>
      <c r="E357" s="250"/>
      <c r="F357" s="110"/>
      <c r="G357" s="120" t="s">
        <v>149</v>
      </c>
      <c r="H357" s="269" t="s">
        <v>393</v>
      </c>
      <c r="I357" s="200"/>
      <c r="J357" s="201">
        <v>86</v>
      </c>
      <c r="K357" s="100"/>
      <c r="L357" s="100">
        <v>92</v>
      </c>
      <c r="M357" s="100"/>
      <c r="N357" s="100">
        <v>92</v>
      </c>
      <c r="O357" s="199"/>
      <c r="P357" s="432">
        <v>96</v>
      </c>
      <c r="Q357" s="432"/>
      <c r="R357" s="426">
        <v>102</v>
      </c>
      <c r="S357" s="426"/>
      <c r="T357" s="426">
        <v>103</v>
      </c>
      <c r="U357" s="199"/>
      <c r="V357" s="199">
        <v>101</v>
      </c>
      <c r="W357" s="199"/>
      <c r="X357" s="199">
        <v>101</v>
      </c>
      <c r="Y357" s="199"/>
      <c r="Z357" s="199">
        <v>103</v>
      </c>
      <c r="AA357" s="199"/>
      <c r="AB357" s="199">
        <v>101</v>
      </c>
      <c r="AC357" s="199"/>
      <c r="AD357" s="373"/>
    </row>
    <row r="358" spans="1:30" s="180" customFormat="1" ht="11.25" customHeight="1">
      <c r="A358" s="194"/>
      <c r="C358" s="8"/>
      <c r="D358" s="8" t="s">
        <v>214</v>
      </c>
      <c r="E358" s="250"/>
      <c r="F358" s="110"/>
      <c r="G358" s="120" t="s">
        <v>150</v>
      </c>
      <c r="H358" s="269" t="s">
        <v>371</v>
      </c>
      <c r="I358" s="200"/>
      <c r="J358" s="201">
        <v>193</v>
      </c>
      <c r="K358" s="100"/>
      <c r="L358" s="100">
        <v>195</v>
      </c>
      <c r="M358" s="100"/>
      <c r="N358" s="100">
        <v>190</v>
      </c>
      <c r="O358" s="199"/>
      <c r="P358" s="432">
        <v>204</v>
      </c>
      <c r="Q358" s="432"/>
      <c r="R358" s="426">
        <v>197</v>
      </c>
      <c r="S358" s="426"/>
      <c r="T358" s="426">
        <v>192</v>
      </c>
      <c r="U358" s="199"/>
      <c r="V358" s="199">
        <v>191</v>
      </c>
      <c r="W358" s="199"/>
      <c r="X358" s="199">
        <v>205</v>
      </c>
      <c r="Y358" s="199"/>
      <c r="Z358" s="199">
        <v>199</v>
      </c>
      <c r="AA358" s="199"/>
      <c r="AB358" s="199">
        <v>199</v>
      </c>
      <c r="AC358" s="199"/>
      <c r="AD358" s="373"/>
    </row>
    <row r="359" spans="1:30" s="180" customFormat="1" ht="13.5" customHeight="1">
      <c r="A359" s="194"/>
      <c r="C359" s="8"/>
      <c r="D359" s="8" t="s">
        <v>216</v>
      </c>
      <c r="E359" s="250"/>
      <c r="F359" s="337" t="s">
        <v>151</v>
      </c>
      <c r="G359" s="337" t="s">
        <v>231</v>
      </c>
      <c r="H359" s="338" t="s">
        <v>371</v>
      </c>
      <c r="I359" s="344"/>
      <c r="J359" s="345">
        <v>1282</v>
      </c>
      <c r="K359" s="421"/>
      <c r="L359" s="421">
        <v>1328</v>
      </c>
      <c r="M359" s="421"/>
      <c r="N359" s="421">
        <v>1385</v>
      </c>
      <c r="O359" s="346"/>
      <c r="P359" s="433">
        <v>1421</v>
      </c>
      <c r="Q359" s="433"/>
      <c r="R359" s="427">
        <v>1454</v>
      </c>
      <c r="S359" s="427"/>
      <c r="T359" s="427">
        <v>1452</v>
      </c>
      <c r="U359" s="346"/>
      <c r="V359" s="346">
        <v>1460</v>
      </c>
      <c r="W359" s="346"/>
      <c r="X359" s="346">
        <v>1484</v>
      </c>
      <c r="Y359" s="346"/>
      <c r="Z359" s="346">
        <v>1505</v>
      </c>
      <c r="AA359" s="346"/>
      <c r="AB359" s="346">
        <v>1493</v>
      </c>
      <c r="AC359" s="346"/>
      <c r="AD359" s="367" t="s">
        <v>151</v>
      </c>
    </row>
    <row r="360" spans="1:30" s="180" customFormat="1" ht="13.5" customHeight="1">
      <c r="A360" s="194"/>
      <c r="C360" s="8"/>
      <c r="D360" s="8" t="s">
        <v>214</v>
      </c>
      <c r="E360" s="250"/>
      <c r="F360" s="120" t="s">
        <v>152</v>
      </c>
      <c r="G360" s="120" t="s">
        <v>153</v>
      </c>
      <c r="H360" s="269" t="s">
        <v>393</v>
      </c>
      <c r="I360" s="200"/>
      <c r="J360" s="201">
        <v>261</v>
      </c>
      <c r="K360" s="100"/>
      <c r="L360" s="100">
        <v>269</v>
      </c>
      <c r="M360" s="100"/>
      <c r="N360" s="100">
        <v>282</v>
      </c>
      <c r="O360" s="199"/>
      <c r="P360" s="432">
        <v>286</v>
      </c>
      <c r="Q360" s="432"/>
      <c r="R360" s="426">
        <v>297</v>
      </c>
      <c r="S360" s="426"/>
      <c r="T360" s="426">
        <v>301</v>
      </c>
      <c r="U360" s="199"/>
      <c r="V360" s="199">
        <v>299</v>
      </c>
      <c r="W360" s="199"/>
      <c r="X360" s="199">
        <v>302</v>
      </c>
      <c r="Y360" s="199"/>
      <c r="Z360" s="199">
        <v>299</v>
      </c>
      <c r="AA360" s="199"/>
      <c r="AB360" s="199">
        <v>304</v>
      </c>
      <c r="AC360" s="199"/>
      <c r="AD360" s="366" t="s">
        <v>152</v>
      </c>
    </row>
    <row r="361" spans="1:30" s="180" customFormat="1" ht="11.25" customHeight="1">
      <c r="A361" s="194"/>
      <c r="C361" s="8"/>
      <c r="D361" s="8" t="s">
        <v>214</v>
      </c>
      <c r="E361" s="250"/>
      <c r="F361" s="110"/>
      <c r="G361" s="120" t="s">
        <v>154</v>
      </c>
      <c r="H361" s="269" t="s">
        <v>369</v>
      </c>
      <c r="I361" s="200"/>
      <c r="J361" s="201">
        <v>429</v>
      </c>
      <c r="K361" s="100"/>
      <c r="L361" s="100">
        <v>430</v>
      </c>
      <c r="M361" s="100"/>
      <c r="N361" s="100">
        <v>448</v>
      </c>
      <c r="O361" s="199"/>
      <c r="P361" s="432">
        <v>483</v>
      </c>
      <c r="Q361" s="432"/>
      <c r="R361" s="426">
        <v>463</v>
      </c>
      <c r="S361" s="426"/>
      <c r="T361" s="426">
        <v>467</v>
      </c>
      <c r="U361" s="199"/>
      <c r="V361" s="199">
        <v>478</v>
      </c>
      <c r="W361" s="199"/>
      <c r="X361" s="199">
        <v>496</v>
      </c>
      <c r="Y361" s="199"/>
      <c r="Z361" s="199">
        <v>518</v>
      </c>
      <c r="AA361" s="199"/>
      <c r="AB361" s="199">
        <v>525</v>
      </c>
      <c r="AC361" s="199"/>
      <c r="AD361" s="373"/>
    </row>
    <row r="362" spans="1:30" s="180" customFormat="1" ht="11.25" customHeight="1">
      <c r="A362" s="194"/>
      <c r="C362" s="8"/>
      <c r="D362" s="8" t="s">
        <v>214</v>
      </c>
      <c r="E362" s="250"/>
      <c r="F362" s="110"/>
      <c r="G362" s="120" t="s">
        <v>155</v>
      </c>
      <c r="H362" s="269" t="s">
        <v>369</v>
      </c>
      <c r="I362" s="200"/>
      <c r="J362" s="201">
        <v>244</v>
      </c>
      <c r="K362" s="100"/>
      <c r="L362" s="100">
        <v>267</v>
      </c>
      <c r="M362" s="100"/>
      <c r="N362" s="100">
        <v>263</v>
      </c>
      <c r="O362" s="199"/>
      <c r="P362" s="432">
        <v>268</v>
      </c>
      <c r="Q362" s="432"/>
      <c r="R362" s="426">
        <v>266</v>
      </c>
      <c r="S362" s="426"/>
      <c r="T362" s="426">
        <v>268</v>
      </c>
      <c r="U362" s="199"/>
      <c r="V362" s="199">
        <v>270</v>
      </c>
      <c r="W362" s="199"/>
      <c r="X362" s="199">
        <v>278</v>
      </c>
      <c r="Y362" s="199"/>
      <c r="Z362" s="199">
        <v>273</v>
      </c>
      <c r="AA362" s="199"/>
      <c r="AB362" s="199">
        <v>272</v>
      </c>
      <c r="AC362" s="199"/>
      <c r="AD362" s="373"/>
    </row>
    <row r="363" spans="1:30" s="180" customFormat="1" ht="13.5" customHeight="1">
      <c r="A363" s="194"/>
      <c r="C363" s="8"/>
      <c r="D363" s="8" t="s">
        <v>216</v>
      </c>
      <c r="E363" s="250"/>
      <c r="F363" s="337" t="s">
        <v>156</v>
      </c>
      <c r="G363" s="337" t="s">
        <v>232</v>
      </c>
      <c r="H363" s="338" t="s">
        <v>369</v>
      </c>
      <c r="I363" s="344"/>
      <c r="J363" s="345">
        <v>934</v>
      </c>
      <c r="K363" s="421"/>
      <c r="L363" s="421">
        <v>966</v>
      </c>
      <c r="M363" s="421"/>
      <c r="N363" s="421">
        <v>993</v>
      </c>
      <c r="O363" s="346"/>
      <c r="P363" s="433">
        <v>1037</v>
      </c>
      <c r="Q363" s="433"/>
      <c r="R363" s="427">
        <v>1026</v>
      </c>
      <c r="S363" s="427"/>
      <c r="T363" s="427">
        <v>1036</v>
      </c>
      <c r="U363" s="346"/>
      <c r="V363" s="346">
        <v>1047</v>
      </c>
      <c r="W363" s="346"/>
      <c r="X363" s="346">
        <v>1076</v>
      </c>
      <c r="Y363" s="346"/>
      <c r="Z363" s="346">
        <v>1090</v>
      </c>
      <c r="AA363" s="346"/>
      <c r="AB363" s="346">
        <v>1101</v>
      </c>
      <c r="AC363" s="346"/>
      <c r="AD363" s="367" t="s">
        <v>156</v>
      </c>
    </row>
    <row r="364" spans="1:30" s="180" customFormat="1" ht="13.5" customHeight="1">
      <c r="A364" s="194"/>
      <c r="C364" s="8"/>
      <c r="D364" s="8" t="s">
        <v>214</v>
      </c>
      <c r="E364" s="250"/>
      <c r="F364" s="120" t="s">
        <v>157</v>
      </c>
      <c r="G364" s="120" t="s">
        <v>158</v>
      </c>
      <c r="H364" s="269" t="s">
        <v>369</v>
      </c>
      <c r="I364" s="200"/>
      <c r="J364" s="201">
        <v>796</v>
      </c>
      <c r="K364" s="100"/>
      <c r="L364" s="100">
        <v>815</v>
      </c>
      <c r="M364" s="100"/>
      <c r="N364" s="100">
        <v>858</v>
      </c>
      <c r="O364" s="199"/>
      <c r="P364" s="432">
        <v>891</v>
      </c>
      <c r="Q364" s="432"/>
      <c r="R364" s="426">
        <v>916</v>
      </c>
      <c r="S364" s="426"/>
      <c r="T364" s="426">
        <v>934</v>
      </c>
      <c r="U364" s="199"/>
      <c r="V364" s="199">
        <v>951</v>
      </c>
      <c r="W364" s="199"/>
      <c r="X364" s="199">
        <v>974</v>
      </c>
      <c r="Y364" s="199"/>
      <c r="Z364" s="199">
        <v>990</v>
      </c>
      <c r="AA364" s="199"/>
      <c r="AB364" s="199">
        <v>1005</v>
      </c>
      <c r="AC364" s="199"/>
      <c r="AD364" s="366" t="s">
        <v>157</v>
      </c>
    </row>
    <row r="365" spans="1:30" s="180" customFormat="1" ht="11.25" customHeight="1">
      <c r="A365" s="194"/>
      <c r="C365" s="8"/>
      <c r="D365" s="8" t="s">
        <v>214</v>
      </c>
      <c r="E365" s="250"/>
      <c r="F365" s="110"/>
      <c r="G365" s="120" t="s">
        <v>159</v>
      </c>
      <c r="H365" s="269" t="s">
        <v>369</v>
      </c>
      <c r="I365" s="200"/>
      <c r="J365" s="201">
        <v>136</v>
      </c>
      <c r="K365" s="100"/>
      <c r="L365" s="100">
        <v>137</v>
      </c>
      <c r="M365" s="100"/>
      <c r="N365" s="100">
        <v>129</v>
      </c>
      <c r="O365" s="199"/>
      <c r="P365" s="432">
        <v>137</v>
      </c>
      <c r="Q365" s="432"/>
      <c r="R365" s="426">
        <v>143</v>
      </c>
      <c r="S365" s="426"/>
      <c r="T365" s="426">
        <v>139</v>
      </c>
      <c r="U365" s="199"/>
      <c r="V365" s="199">
        <v>140</v>
      </c>
      <c r="W365" s="199"/>
      <c r="X365" s="199">
        <v>147</v>
      </c>
      <c r="Y365" s="199"/>
      <c r="Z365" s="199">
        <v>142</v>
      </c>
      <c r="AA365" s="199"/>
      <c r="AB365" s="199">
        <v>143</v>
      </c>
      <c r="AC365" s="199"/>
      <c r="AD365" s="373"/>
    </row>
    <row r="366" spans="1:30" s="180" customFormat="1" ht="11.25" customHeight="1">
      <c r="A366" s="194"/>
      <c r="C366" s="8"/>
      <c r="D366" s="8" t="s">
        <v>214</v>
      </c>
      <c r="E366" s="250"/>
      <c r="F366" s="110"/>
      <c r="G366" s="120" t="s">
        <v>160</v>
      </c>
      <c r="H366" s="269" t="s">
        <v>369</v>
      </c>
      <c r="I366" s="200"/>
      <c r="J366" s="201">
        <v>298</v>
      </c>
      <c r="K366" s="100"/>
      <c r="L366" s="100">
        <v>291</v>
      </c>
      <c r="M366" s="100"/>
      <c r="N366" s="100">
        <v>302</v>
      </c>
      <c r="O366" s="199"/>
      <c r="P366" s="432">
        <v>307</v>
      </c>
      <c r="Q366" s="432"/>
      <c r="R366" s="426">
        <v>304</v>
      </c>
      <c r="S366" s="426"/>
      <c r="T366" s="426">
        <v>309</v>
      </c>
      <c r="U366" s="199"/>
      <c r="V366" s="199">
        <v>301</v>
      </c>
      <c r="W366" s="199"/>
      <c r="X366" s="199">
        <v>299</v>
      </c>
      <c r="Y366" s="199"/>
      <c r="Z366" s="199">
        <v>289</v>
      </c>
      <c r="AA366" s="199"/>
      <c r="AB366" s="199">
        <v>281</v>
      </c>
      <c r="AC366" s="199"/>
      <c r="AD366" s="373"/>
    </row>
    <row r="367" spans="1:30" s="180" customFormat="1" ht="11.25" customHeight="1">
      <c r="A367" s="194"/>
      <c r="C367" s="8"/>
      <c r="D367" s="8" t="s">
        <v>214</v>
      </c>
      <c r="E367" s="250"/>
      <c r="F367" s="110"/>
      <c r="G367" s="120" t="s">
        <v>161</v>
      </c>
      <c r="H367" s="269" t="s">
        <v>391</v>
      </c>
      <c r="I367" s="200"/>
      <c r="J367" s="201">
        <v>72</v>
      </c>
      <c r="K367" s="100"/>
      <c r="L367" s="100">
        <v>72</v>
      </c>
      <c r="M367" s="100"/>
      <c r="N367" s="100">
        <v>71</v>
      </c>
      <c r="O367" s="199"/>
      <c r="P367" s="432">
        <v>73</v>
      </c>
      <c r="Q367" s="432"/>
      <c r="R367" s="426">
        <v>73</v>
      </c>
      <c r="S367" s="426"/>
      <c r="T367" s="426">
        <v>77</v>
      </c>
      <c r="U367" s="199"/>
      <c r="V367" s="199">
        <v>78</v>
      </c>
      <c r="W367" s="199"/>
      <c r="X367" s="199">
        <v>76</v>
      </c>
      <c r="Y367" s="199"/>
      <c r="Z367" s="199">
        <v>79</v>
      </c>
      <c r="AA367" s="199"/>
      <c r="AB367" s="199">
        <v>83</v>
      </c>
      <c r="AC367" s="199"/>
      <c r="AD367" s="373"/>
    </row>
    <row r="368" spans="1:30" s="180" customFormat="1" ht="11.25" customHeight="1">
      <c r="A368" s="194"/>
      <c r="C368" s="8"/>
      <c r="D368" s="8" t="s">
        <v>214</v>
      </c>
      <c r="E368" s="250"/>
      <c r="F368" s="110"/>
      <c r="G368" s="120" t="s">
        <v>162</v>
      </c>
      <c r="H368" s="269" t="s">
        <v>369</v>
      </c>
      <c r="I368" s="200"/>
      <c r="J368" s="201">
        <v>64</v>
      </c>
      <c r="K368" s="100"/>
      <c r="L368" s="100">
        <v>64</v>
      </c>
      <c r="M368" s="100"/>
      <c r="N368" s="100">
        <v>64</v>
      </c>
      <c r="O368" s="199"/>
      <c r="P368" s="432">
        <v>61</v>
      </c>
      <c r="Q368" s="432"/>
      <c r="R368" s="426">
        <v>62</v>
      </c>
      <c r="S368" s="426"/>
      <c r="T368" s="426">
        <v>65</v>
      </c>
      <c r="U368" s="199"/>
      <c r="V368" s="199">
        <v>64</v>
      </c>
      <c r="W368" s="199"/>
      <c r="X368" s="199">
        <v>64</v>
      </c>
      <c r="Y368" s="199"/>
      <c r="Z368" s="199">
        <v>64</v>
      </c>
      <c r="AA368" s="199"/>
      <c r="AB368" s="199">
        <v>63</v>
      </c>
      <c r="AC368" s="199"/>
      <c r="AD368" s="373"/>
    </row>
    <row r="369" spans="1:30" s="180" customFormat="1" ht="11.25" customHeight="1">
      <c r="A369" s="194"/>
      <c r="C369" s="8"/>
      <c r="D369" s="8" t="s">
        <v>214</v>
      </c>
      <c r="E369" s="250"/>
      <c r="F369" s="110"/>
      <c r="G369" s="120" t="s">
        <v>163</v>
      </c>
      <c r="H369" s="269" t="s">
        <v>369</v>
      </c>
      <c r="I369" s="200"/>
      <c r="J369" s="201">
        <v>96</v>
      </c>
      <c r="K369" s="100"/>
      <c r="L369" s="100">
        <v>96</v>
      </c>
      <c r="M369" s="100"/>
      <c r="N369" s="100">
        <v>98</v>
      </c>
      <c r="O369" s="199"/>
      <c r="P369" s="432">
        <v>100</v>
      </c>
      <c r="Q369" s="432"/>
      <c r="R369" s="426">
        <v>102</v>
      </c>
      <c r="S369" s="426"/>
      <c r="T369" s="426">
        <v>104</v>
      </c>
      <c r="U369" s="199"/>
      <c r="V369" s="199">
        <v>98</v>
      </c>
      <c r="W369" s="199"/>
      <c r="X369" s="199">
        <v>98</v>
      </c>
      <c r="Y369" s="199"/>
      <c r="Z369" s="199">
        <v>99</v>
      </c>
      <c r="AA369" s="199"/>
      <c r="AB369" s="199">
        <v>98</v>
      </c>
      <c r="AC369" s="199"/>
      <c r="AD369" s="373"/>
    </row>
    <row r="370" spans="1:30" s="180" customFormat="1" ht="11.25" customHeight="1">
      <c r="A370" s="194"/>
      <c r="C370" s="8"/>
      <c r="D370" s="8" t="s">
        <v>214</v>
      </c>
      <c r="E370" s="250"/>
      <c r="F370" s="110"/>
      <c r="G370" s="120" t="s">
        <v>164</v>
      </c>
      <c r="H370" s="269" t="s">
        <v>369</v>
      </c>
      <c r="I370" s="200"/>
      <c r="J370" s="201">
        <v>274</v>
      </c>
      <c r="K370" s="100"/>
      <c r="L370" s="100">
        <v>279</v>
      </c>
      <c r="M370" s="100"/>
      <c r="N370" s="100">
        <v>281</v>
      </c>
      <c r="O370" s="199"/>
      <c r="P370" s="432">
        <v>287</v>
      </c>
      <c r="Q370" s="432"/>
      <c r="R370" s="426">
        <v>289</v>
      </c>
      <c r="S370" s="426"/>
      <c r="T370" s="426">
        <v>287</v>
      </c>
      <c r="U370" s="199"/>
      <c r="V370" s="199">
        <v>290</v>
      </c>
      <c r="W370" s="199"/>
      <c r="X370" s="199">
        <v>292</v>
      </c>
      <c r="Y370" s="199"/>
      <c r="Z370" s="199">
        <v>295</v>
      </c>
      <c r="AA370" s="199"/>
      <c r="AB370" s="199">
        <v>299</v>
      </c>
      <c r="AC370" s="199"/>
      <c r="AD370" s="373"/>
    </row>
    <row r="371" spans="1:30" s="180" customFormat="1" ht="11.25" customHeight="1">
      <c r="A371" s="194"/>
      <c r="C371" s="8"/>
      <c r="D371" s="8" t="s">
        <v>214</v>
      </c>
      <c r="E371" s="250"/>
      <c r="F371" s="122"/>
      <c r="G371" s="120" t="s">
        <v>459</v>
      </c>
      <c r="H371" s="269" t="s">
        <v>369</v>
      </c>
      <c r="I371" s="200"/>
      <c r="J371" s="201">
        <v>243</v>
      </c>
      <c r="K371" s="100"/>
      <c r="L371" s="100">
        <v>250</v>
      </c>
      <c r="M371" s="100"/>
      <c r="N371" s="100">
        <v>259</v>
      </c>
      <c r="O371" s="199"/>
      <c r="P371" s="432">
        <v>272</v>
      </c>
      <c r="Q371" s="432"/>
      <c r="R371" s="426">
        <v>285</v>
      </c>
      <c r="S371" s="426"/>
      <c r="T371" s="426">
        <v>295</v>
      </c>
      <c r="U371" s="199"/>
      <c r="V371" s="199">
        <v>303</v>
      </c>
      <c r="W371" s="199"/>
      <c r="X371" s="199">
        <v>312</v>
      </c>
      <c r="Y371" s="199"/>
      <c r="Z371" s="199">
        <v>321</v>
      </c>
      <c r="AA371" s="199"/>
      <c r="AB371" s="199">
        <v>327</v>
      </c>
      <c r="AC371" s="199"/>
      <c r="AD371" s="282" t="s">
        <v>497</v>
      </c>
    </row>
    <row r="372" spans="1:30" s="180" customFormat="1" ht="13.5" customHeight="1">
      <c r="A372" s="194"/>
      <c r="C372" s="8"/>
      <c r="D372" s="8" t="s">
        <v>216</v>
      </c>
      <c r="E372" s="250"/>
      <c r="F372" s="337" t="s">
        <v>165</v>
      </c>
      <c r="G372" s="337" t="s">
        <v>233</v>
      </c>
      <c r="H372" s="338" t="s">
        <v>369</v>
      </c>
      <c r="I372" s="344"/>
      <c r="J372" s="345">
        <v>1979</v>
      </c>
      <c r="K372" s="421"/>
      <c r="L372" s="421">
        <v>2004</v>
      </c>
      <c r="M372" s="421"/>
      <c r="N372" s="421">
        <v>2062</v>
      </c>
      <c r="O372" s="346"/>
      <c r="P372" s="433">
        <v>2128</v>
      </c>
      <c r="Q372" s="433"/>
      <c r="R372" s="427">
        <v>2174</v>
      </c>
      <c r="S372" s="427"/>
      <c r="T372" s="427">
        <v>2210</v>
      </c>
      <c r="U372" s="346"/>
      <c r="V372" s="346">
        <v>2225</v>
      </c>
      <c r="W372" s="346"/>
      <c r="X372" s="346">
        <v>2262</v>
      </c>
      <c r="Y372" s="346"/>
      <c r="Z372" s="346">
        <v>2279</v>
      </c>
      <c r="AA372" s="346"/>
      <c r="AB372" s="346">
        <v>2299</v>
      </c>
      <c r="AC372" s="346"/>
      <c r="AD372" s="367" t="s">
        <v>165</v>
      </c>
    </row>
    <row r="373" spans="1:30" s="180" customFormat="1" ht="13.5" customHeight="1">
      <c r="A373" s="194"/>
      <c r="C373" s="8"/>
      <c r="D373" s="8" t="s">
        <v>214</v>
      </c>
      <c r="E373" s="250"/>
      <c r="F373" s="120" t="s">
        <v>166</v>
      </c>
      <c r="G373" s="120" t="s">
        <v>167</v>
      </c>
      <c r="H373" s="269" t="s">
        <v>369</v>
      </c>
      <c r="I373" s="200"/>
      <c r="J373" s="201">
        <v>995</v>
      </c>
      <c r="K373" s="100"/>
      <c r="L373" s="100">
        <v>1001</v>
      </c>
      <c r="M373" s="100"/>
      <c r="N373" s="100">
        <v>1033</v>
      </c>
      <c r="O373" s="199"/>
      <c r="P373" s="432">
        <v>1039</v>
      </c>
      <c r="Q373" s="432"/>
      <c r="R373" s="426">
        <v>1033</v>
      </c>
      <c r="S373" s="426"/>
      <c r="T373" s="426">
        <v>1034</v>
      </c>
      <c r="U373" s="199"/>
      <c r="V373" s="199">
        <v>1025</v>
      </c>
      <c r="W373" s="199"/>
      <c r="X373" s="199">
        <v>1075</v>
      </c>
      <c r="Y373" s="199"/>
      <c r="Z373" s="199">
        <v>1053</v>
      </c>
      <c r="AA373" s="199"/>
      <c r="AB373" s="199">
        <v>1090</v>
      </c>
      <c r="AC373" s="199"/>
      <c r="AD373" s="366" t="s">
        <v>166</v>
      </c>
    </row>
    <row r="374" spans="1:30" s="180" customFormat="1" ht="11.25" customHeight="1">
      <c r="A374" s="194"/>
      <c r="C374" s="8"/>
      <c r="D374" s="8" t="s">
        <v>214</v>
      </c>
      <c r="E374" s="250"/>
      <c r="F374" s="110"/>
      <c r="G374" s="120" t="s">
        <v>168</v>
      </c>
      <c r="H374" s="269" t="s">
        <v>369</v>
      </c>
      <c r="I374" s="200"/>
      <c r="J374" s="201">
        <v>980</v>
      </c>
      <c r="K374" s="100"/>
      <c r="L374" s="100">
        <v>1000</v>
      </c>
      <c r="M374" s="100"/>
      <c r="N374" s="100">
        <v>1013</v>
      </c>
      <c r="O374" s="199"/>
      <c r="P374" s="432">
        <v>1071</v>
      </c>
      <c r="Q374" s="432"/>
      <c r="R374" s="426">
        <v>1111</v>
      </c>
      <c r="S374" s="426"/>
      <c r="T374" s="426">
        <v>1136</v>
      </c>
      <c r="U374" s="199"/>
      <c r="V374" s="199">
        <v>1119</v>
      </c>
      <c r="W374" s="199"/>
      <c r="X374" s="199">
        <v>1157</v>
      </c>
      <c r="Y374" s="199"/>
      <c r="Z374" s="199">
        <v>1159</v>
      </c>
      <c r="AA374" s="199"/>
      <c r="AB374" s="199">
        <v>1178</v>
      </c>
      <c r="AC374" s="199"/>
      <c r="AD374" s="373"/>
    </row>
    <row r="375" spans="1:30" s="180" customFormat="1" ht="11.25" customHeight="1">
      <c r="A375" s="194"/>
      <c r="C375" s="8"/>
      <c r="D375" s="8" t="s">
        <v>214</v>
      </c>
      <c r="E375" s="250"/>
      <c r="F375" s="110"/>
      <c r="G375" s="120" t="s">
        <v>169</v>
      </c>
      <c r="H375" s="269" t="s">
        <v>369</v>
      </c>
      <c r="I375" s="200"/>
      <c r="J375" s="201">
        <v>815</v>
      </c>
      <c r="K375" s="100"/>
      <c r="L375" s="100">
        <v>850</v>
      </c>
      <c r="M375" s="100"/>
      <c r="N375" s="100">
        <v>818</v>
      </c>
      <c r="O375" s="199"/>
      <c r="P375" s="432">
        <v>823</v>
      </c>
      <c r="Q375" s="432"/>
      <c r="R375" s="426">
        <v>831</v>
      </c>
      <c r="S375" s="426"/>
      <c r="T375" s="426">
        <v>837</v>
      </c>
      <c r="U375" s="199"/>
      <c r="V375" s="199">
        <v>848</v>
      </c>
      <c r="W375" s="199"/>
      <c r="X375" s="199">
        <v>831</v>
      </c>
      <c r="Y375" s="199"/>
      <c r="Z375" s="199">
        <v>823</v>
      </c>
      <c r="AA375" s="199"/>
      <c r="AB375" s="199">
        <v>812</v>
      </c>
      <c r="AC375" s="199"/>
      <c r="AD375" s="373"/>
    </row>
    <row r="376" spans="1:30" s="180" customFormat="1" ht="11.25" customHeight="1">
      <c r="A376" s="194"/>
      <c r="C376" s="8"/>
      <c r="D376" s="8" t="s">
        <v>214</v>
      </c>
      <c r="E376" s="250"/>
      <c r="F376" s="110"/>
      <c r="G376" s="120" t="s">
        <v>170</v>
      </c>
      <c r="H376" s="269" t="s">
        <v>369</v>
      </c>
      <c r="I376" s="200"/>
      <c r="J376" s="201">
        <v>198</v>
      </c>
      <c r="K376" s="100"/>
      <c r="L376" s="100">
        <v>191</v>
      </c>
      <c r="M376" s="100"/>
      <c r="N376" s="100">
        <v>195</v>
      </c>
      <c r="O376" s="199"/>
      <c r="P376" s="432">
        <v>208</v>
      </c>
      <c r="Q376" s="432"/>
      <c r="R376" s="426">
        <v>198</v>
      </c>
      <c r="S376" s="426"/>
      <c r="T376" s="426">
        <v>207</v>
      </c>
      <c r="U376" s="199"/>
      <c r="V376" s="199">
        <v>222</v>
      </c>
      <c r="W376" s="199"/>
      <c r="X376" s="199">
        <v>226</v>
      </c>
      <c r="Y376" s="199"/>
      <c r="Z376" s="199">
        <v>226</v>
      </c>
      <c r="AA376" s="199"/>
      <c r="AB376" s="199">
        <v>224</v>
      </c>
      <c r="AC376" s="199"/>
      <c r="AD376" s="373"/>
    </row>
    <row r="377" spans="1:30" s="180" customFormat="1" ht="11.25" customHeight="1">
      <c r="A377" s="194"/>
      <c r="B377" s="202"/>
      <c r="C377" s="10"/>
      <c r="D377" s="8" t="s">
        <v>214</v>
      </c>
      <c r="E377" s="250"/>
      <c r="F377" s="110"/>
      <c r="G377" s="6" t="s">
        <v>209</v>
      </c>
      <c r="H377" s="320" t="s">
        <v>369</v>
      </c>
      <c r="I377" s="7"/>
      <c r="J377" s="105"/>
      <c r="K377" s="418"/>
      <c r="L377" s="418"/>
      <c r="M377" s="418"/>
      <c r="N377" s="418"/>
      <c r="O377" s="419"/>
      <c r="P377" s="412"/>
      <c r="Q377" s="419"/>
      <c r="R377" s="419"/>
      <c r="S377" s="419"/>
      <c r="T377" s="419"/>
      <c r="U377" s="419"/>
      <c r="V377" s="419"/>
      <c r="W377" s="419"/>
      <c r="X377" s="419"/>
      <c r="Y377" s="419"/>
      <c r="Z377" s="419"/>
      <c r="AA377" s="419"/>
      <c r="AB377" s="419"/>
      <c r="AC377" s="419"/>
      <c r="AD377" s="373"/>
    </row>
    <row r="378" spans="1:30" s="180" customFormat="1" ht="11.25" customHeight="1">
      <c r="A378" s="194"/>
      <c r="C378" s="8"/>
      <c r="D378" s="8" t="s">
        <v>214</v>
      </c>
      <c r="E378" s="250"/>
      <c r="F378" s="110"/>
      <c r="G378" s="120" t="s">
        <v>171</v>
      </c>
      <c r="H378" s="269" t="s">
        <v>369</v>
      </c>
      <c r="I378" s="200"/>
      <c r="J378" s="201">
        <v>262</v>
      </c>
      <c r="K378" s="100"/>
      <c r="L378" s="100">
        <v>267</v>
      </c>
      <c r="M378" s="100"/>
      <c r="N378" s="100">
        <v>257</v>
      </c>
      <c r="O378" s="199"/>
      <c r="P378" s="432">
        <v>258</v>
      </c>
      <c r="Q378" s="432"/>
      <c r="R378" s="426">
        <v>258</v>
      </c>
      <c r="S378" s="426"/>
      <c r="T378" s="426">
        <v>261</v>
      </c>
      <c r="U378" s="199"/>
      <c r="V378" s="199">
        <v>266</v>
      </c>
      <c r="W378" s="199"/>
      <c r="X378" s="199">
        <v>278</v>
      </c>
      <c r="Y378" s="199"/>
      <c r="Z378" s="199">
        <v>291</v>
      </c>
      <c r="AA378" s="199"/>
      <c r="AB378" s="199">
        <v>268</v>
      </c>
      <c r="AC378" s="199"/>
      <c r="AD378" s="373"/>
    </row>
    <row r="379" spans="1:30" s="180" customFormat="1" ht="11.25" customHeight="1">
      <c r="A379" s="194"/>
      <c r="C379" s="8"/>
      <c r="D379" s="8" t="s">
        <v>214</v>
      </c>
      <c r="E379" s="250"/>
      <c r="F379" s="110"/>
      <c r="G379" s="120" t="s">
        <v>172</v>
      </c>
      <c r="H379" s="269" t="s">
        <v>373</v>
      </c>
      <c r="I379" s="200"/>
      <c r="J379" s="201">
        <v>321</v>
      </c>
      <c r="K379" s="100"/>
      <c r="L379" s="100">
        <v>326</v>
      </c>
      <c r="M379" s="100"/>
      <c r="N379" s="100">
        <v>323</v>
      </c>
      <c r="O379" s="199"/>
      <c r="P379" s="432">
        <v>320</v>
      </c>
      <c r="Q379" s="432"/>
      <c r="R379" s="426">
        <v>322</v>
      </c>
      <c r="S379" s="426"/>
      <c r="T379" s="426">
        <v>320</v>
      </c>
      <c r="U379" s="199"/>
      <c r="V379" s="199">
        <v>316</v>
      </c>
      <c r="W379" s="199"/>
      <c r="X379" s="199">
        <v>339</v>
      </c>
      <c r="Y379" s="199"/>
      <c r="Z379" s="199">
        <v>331</v>
      </c>
      <c r="AA379" s="199"/>
      <c r="AB379" s="199">
        <v>323</v>
      </c>
      <c r="AC379" s="199"/>
      <c r="AD379" s="373"/>
    </row>
    <row r="380" spans="1:30" s="180" customFormat="1" ht="11.25" customHeight="1">
      <c r="A380" s="194"/>
      <c r="C380" s="8"/>
      <c r="D380" s="8" t="s">
        <v>216</v>
      </c>
      <c r="E380" s="250"/>
      <c r="F380" s="337" t="s">
        <v>173</v>
      </c>
      <c r="G380" s="337" t="s">
        <v>234</v>
      </c>
      <c r="H380" s="338" t="s">
        <v>373</v>
      </c>
      <c r="I380" s="347"/>
      <c r="J380" s="345">
        <v>3571</v>
      </c>
      <c r="K380" s="421"/>
      <c r="L380" s="421">
        <v>3635</v>
      </c>
      <c r="M380" s="421"/>
      <c r="N380" s="421">
        <v>3639</v>
      </c>
      <c r="O380" s="348"/>
      <c r="P380" s="433">
        <v>3719</v>
      </c>
      <c r="Q380" s="433"/>
      <c r="R380" s="427">
        <v>3753</v>
      </c>
      <c r="S380" s="427"/>
      <c r="T380" s="427">
        <v>3795</v>
      </c>
      <c r="U380" s="348"/>
      <c r="V380" s="348">
        <v>3796</v>
      </c>
      <c r="W380" s="348"/>
      <c r="X380" s="348">
        <v>3906</v>
      </c>
      <c r="Y380" s="348"/>
      <c r="Z380" s="348">
        <v>3883</v>
      </c>
      <c r="AA380" s="348"/>
      <c r="AB380" s="348">
        <v>3895</v>
      </c>
      <c r="AC380" s="348"/>
      <c r="AD380" s="367" t="s">
        <v>173</v>
      </c>
    </row>
    <row r="381" spans="1:30" s="180" customFormat="1" ht="13.5" customHeight="1">
      <c r="A381" s="194"/>
      <c r="C381" s="8"/>
      <c r="D381" s="8" t="s">
        <v>214</v>
      </c>
      <c r="E381" s="250"/>
      <c r="F381" s="120" t="s">
        <v>174</v>
      </c>
      <c r="G381" s="120" t="s">
        <v>175</v>
      </c>
      <c r="H381" s="269" t="s">
        <v>369</v>
      </c>
      <c r="I381" s="200"/>
      <c r="J381" s="201">
        <v>222</v>
      </c>
      <c r="K381" s="100"/>
      <c r="L381" s="100">
        <v>221</v>
      </c>
      <c r="M381" s="100"/>
      <c r="N381" s="100">
        <v>219</v>
      </c>
      <c r="O381" s="199"/>
      <c r="P381" s="432">
        <v>229</v>
      </c>
      <c r="Q381" s="432"/>
      <c r="R381" s="426">
        <v>234</v>
      </c>
      <c r="S381" s="426"/>
      <c r="T381" s="426">
        <v>232</v>
      </c>
      <c r="U381" s="199"/>
      <c r="V381" s="199">
        <v>231</v>
      </c>
      <c r="W381" s="199"/>
      <c r="X381" s="199">
        <v>229</v>
      </c>
      <c r="Y381" s="199"/>
      <c r="Z381" s="199">
        <v>234</v>
      </c>
      <c r="AA381" s="199"/>
      <c r="AB381" s="199">
        <v>239</v>
      </c>
      <c r="AC381" s="199"/>
      <c r="AD381" s="366" t="s">
        <v>174</v>
      </c>
    </row>
    <row r="382" spans="1:30" s="180" customFormat="1" ht="11.25" customHeight="1">
      <c r="A382" s="194"/>
      <c r="C382" s="8"/>
      <c r="D382" s="8" t="s">
        <v>214</v>
      </c>
      <c r="E382" s="250"/>
      <c r="F382" s="110"/>
      <c r="G382" s="120" t="s">
        <v>176</v>
      </c>
      <c r="H382" s="269" t="s">
        <v>370</v>
      </c>
      <c r="I382" s="200"/>
      <c r="J382" s="201">
        <v>39</v>
      </c>
      <c r="K382" s="100"/>
      <c r="L382" s="100">
        <v>39</v>
      </c>
      <c r="M382" s="100"/>
      <c r="N382" s="100">
        <v>39</v>
      </c>
      <c r="O382" s="199"/>
      <c r="P382" s="432">
        <v>38</v>
      </c>
      <c r="Q382" s="432"/>
      <c r="R382" s="426">
        <v>38</v>
      </c>
      <c r="S382" s="426"/>
      <c r="T382" s="426">
        <v>39</v>
      </c>
      <c r="U382" s="199"/>
      <c r="V382" s="199">
        <v>43</v>
      </c>
      <c r="W382" s="199"/>
      <c r="X382" s="199">
        <v>54</v>
      </c>
      <c r="Y382" s="199"/>
      <c r="Z382" s="199">
        <v>59</v>
      </c>
      <c r="AA382" s="199"/>
      <c r="AB382" s="199">
        <v>66</v>
      </c>
      <c r="AC382" s="199"/>
      <c r="AD382" s="373"/>
    </row>
    <row r="383" spans="1:30" s="180" customFormat="1" ht="11.25" customHeight="1">
      <c r="A383" s="194"/>
      <c r="C383" s="8"/>
      <c r="D383" s="8" t="s">
        <v>214</v>
      </c>
      <c r="E383" s="250"/>
      <c r="F383" s="110"/>
      <c r="G383" s="120" t="s">
        <v>177</v>
      </c>
      <c r="H383" s="269" t="s">
        <v>386</v>
      </c>
      <c r="I383" s="200"/>
      <c r="J383" s="201">
        <v>268</v>
      </c>
      <c r="K383" s="100"/>
      <c r="L383" s="100">
        <v>259</v>
      </c>
      <c r="M383" s="100"/>
      <c r="N383" s="100">
        <v>259</v>
      </c>
      <c r="O383" s="199"/>
      <c r="P383" s="432">
        <v>269</v>
      </c>
      <c r="Q383" s="432"/>
      <c r="R383" s="426">
        <v>271</v>
      </c>
      <c r="S383" s="426"/>
      <c r="T383" s="426">
        <v>270</v>
      </c>
      <c r="U383" s="199"/>
      <c r="V383" s="199">
        <v>232</v>
      </c>
      <c r="W383" s="199"/>
      <c r="X383" s="199">
        <v>231</v>
      </c>
      <c r="Y383" s="199"/>
      <c r="Z383" s="199">
        <v>232</v>
      </c>
      <c r="AA383" s="199"/>
      <c r="AB383" s="199">
        <v>236</v>
      </c>
      <c r="AC383" s="199"/>
      <c r="AD383" s="373"/>
    </row>
    <row r="384" spans="1:30" s="180" customFormat="1" ht="11.25" customHeight="1">
      <c r="A384" s="194"/>
      <c r="C384" s="8"/>
      <c r="D384" s="8" t="s">
        <v>214</v>
      </c>
      <c r="E384" s="250"/>
      <c r="F384" s="110"/>
      <c r="G384" s="120" t="s">
        <v>178</v>
      </c>
      <c r="H384" s="269" t="s">
        <v>369</v>
      </c>
      <c r="I384" s="200"/>
      <c r="J384" s="201">
        <v>97</v>
      </c>
      <c r="K384" s="100"/>
      <c r="L384" s="100">
        <v>99</v>
      </c>
      <c r="M384" s="100"/>
      <c r="N384" s="100">
        <v>95</v>
      </c>
      <c r="O384" s="199"/>
      <c r="P384" s="432">
        <v>96</v>
      </c>
      <c r="Q384" s="432"/>
      <c r="R384" s="426">
        <v>101</v>
      </c>
      <c r="S384" s="426"/>
      <c r="T384" s="426">
        <v>102</v>
      </c>
      <c r="U384" s="199"/>
      <c r="V384" s="199">
        <v>106</v>
      </c>
      <c r="W384" s="199"/>
      <c r="X384" s="199">
        <v>105</v>
      </c>
      <c r="Y384" s="199"/>
      <c r="Z384" s="199">
        <v>111</v>
      </c>
      <c r="AA384" s="199"/>
      <c r="AB384" s="199">
        <v>111</v>
      </c>
      <c r="AC384" s="199"/>
      <c r="AD384" s="373"/>
    </row>
    <row r="385" spans="1:30" s="180" customFormat="1" ht="11.25" customHeight="1">
      <c r="A385" s="194"/>
      <c r="C385" s="8"/>
      <c r="D385" s="8" t="s">
        <v>214</v>
      </c>
      <c r="E385" s="250"/>
      <c r="F385" s="110"/>
      <c r="G385" s="120" t="s">
        <v>179</v>
      </c>
      <c r="H385" s="269" t="s">
        <v>369</v>
      </c>
      <c r="I385" s="200"/>
      <c r="J385" s="201">
        <v>153</v>
      </c>
      <c r="K385" s="100"/>
      <c r="L385" s="100">
        <v>157</v>
      </c>
      <c r="M385" s="100"/>
      <c r="N385" s="100">
        <v>158</v>
      </c>
      <c r="O385" s="199"/>
      <c r="P385" s="432">
        <v>155</v>
      </c>
      <c r="Q385" s="432"/>
      <c r="R385" s="426">
        <v>157</v>
      </c>
      <c r="S385" s="426"/>
      <c r="T385" s="426">
        <v>159</v>
      </c>
      <c r="U385" s="199"/>
      <c r="V385" s="199">
        <v>164</v>
      </c>
      <c r="W385" s="199"/>
      <c r="X385" s="199">
        <v>161</v>
      </c>
      <c r="Y385" s="199"/>
      <c r="Z385" s="199">
        <v>164</v>
      </c>
      <c r="AA385" s="199"/>
      <c r="AB385" s="199">
        <v>165</v>
      </c>
      <c r="AC385" s="199"/>
      <c r="AD385" s="373"/>
    </row>
    <row r="386" spans="1:30" s="180" customFormat="1" ht="11.25" customHeight="1">
      <c r="A386" s="194"/>
      <c r="C386" s="8"/>
      <c r="D386" s="8" t="s">
        <v>214</v>
      </c>
      <c r="E386" s="250"/>
      <c r="F386" s="110"/>
      <c r="G386" s="120" t="s">
        <v>180</v>
      </c>
      <c r="H386" s="269" t="s">
        <v>370</v>
      </c>
      <c r="I386" s="200"/>
      <c r="J386" s="201">
        <v>65</v>
      </c>
      <c r="K386" s="100"/>
      <c r="L386" s="100">
        <v>66</v>
      </c>
      <c r="M386" s="100"/>
      <c r="N386" s="100">
        <v>64</v>
      </c>
      <c r="O386" s="199"/>
      <c r="P386" s="432">
        <v>63</v>
      </c>
      <c r="Q386" s="432"/>
      <c r="R386" s="426">
        <v>66</v>
      </c>
      <c r="S386" s="426"/>
      <c r="T386" s="426">
        <v>69</v>
      </c>
      <c r="U386" s="199"/>
      <c r="V386" s="199">
        <v>68</v>
      </c>
      <c r="W386" s="199"/>
      <c r="X386" s="199">
        <v>63</v>
      </c>
      <c r="Y386" s="199"/>
      <c r="Z386" s="199">
        <v>62</v>
      </c>
      <c r="AA386" s="199"/>
      <c r="AB386" s="199">
        <v>63</v>
      </c>
      <c r="AC386" s="199"/>
      <c r="AD386" s="373"/>
    </row>
    <row r="387" spans="1:30" s="180" customFormat="1" ht="11.25" customHeight="1">
      <c r="A387" s="194"/>
      <c r="C387" s="8"/>
      <c r="D387" s="8" t="s">
        <v>214</v>
      </c>
      <c r="E387" s="250"/>
      <c r="F387" s="110"/>
      <c r="G387" s="120" t="s">
        <v>181</v>
      </c>
      <c r="H387" s="269" t="s">
        <v>374</v>
      </c>
      <c r="I387" s="200"/>
      <c r="J387" s="201">
        <v>154</v>
      </c>
      <c r="K387" s="100"/>
      <c r="L387" s="100">
        <v>157</v>
      </c>
      <c r="M387" s="100"/>
      <c r="N387" s="100">
        <v>160</v>
      </c>
      <c r="O387" s="199"/>
      <c r="P387" s="432">
        <v>156</v>
      </c>
      <c r="Q387" s="432"/>
      <c r="R387" s="426">
        <v>157</v>
      </c>
      <c r="S387" s="426"/>
      <c r="T387" s="426">
        <v>154</v>
      </c>
      <c r="U387" s="199"/>
      <c r="V387" s="199">
        <v>154</v>
      </c>
      <c r="W387" s="199"/>
      <c r="X387" s="199">
        <v>162</v>
      </c>
      <c r="Y387" s="199"/>
      <c r="Z387" s="199">
        <v>166</v>
      </c>
      <c r="AA387" s="199"/>
      <c r="AB387" s="199">
        <v>162</v>
      </c>
      <c r="AC387" s="199"/>
      <c r="AD387" s="373"/>
    </row>
    <row r="388" spans="1:30" s="180" customFormat="1" ht="11.25" customHeight="1">
      <c r="A388" s="194"/>
      <c r="C388" s="8"/>
      <c r="D388" s="8" t="s">
        <v>214</v>
      </c>
      <c r="E388" s="250"/>
      <c r="F388" s="110"/>
      <c r="G388" s="120" t="s">
        <v>182</v>
      </c>
      <c r="H388" s="269" t="s">
        <v>386</v>
      </c>
      <c r="I388" s="200"/>
      <c r="J388" s="201">
        <v>83</v>
      </c>
      <c r="K388" s="100"/>
      <c r="L388" s="100">
        <v>86</v>
      </c>
      <c r="M388" s="100"/>
      <c r="N388" s="100">
        <v>85</v>
      </c>
      <c r="O388" s="199"/>
      <c r="P388" s="432">
        <v>82</v>
      </c>
      <c r="Q388" s="432"/>
      <c r="R388" s="426">
        <v>82</v>
      </c>
      <c r="S388" s="426"/>
      <c r="T388" s="426">
        <v>86</v>
      </c>
      <c r="U388" s="199"/>
      <c r="V388" s="199">
        <v>83</v>
      </c>
      <c r="W388" s="199"/>
      <c r="X388" s="199">
        <v>81</v>
      </c>
      <c r="Y388" s="199"/>
      <c r="Z388" s="199">
        <v>80</v>
      </c>
      <c r="AA388" s="199"/>
      <c r="AB388" s="199">
        <v>78</v>
      </c>
      <c r="AC388" s="199"/>
      <c r="AD388" s="373"/>
    </row>
    <row r="389" spans="1:30" s="180" customFormat="1" ht="11.25" customHeight="1">
      <c r="A389" s="194"/>
      <c r="C389" s="8"/>
      <c r="D389" s="8" t="s">
        <v>214</v>
      </c>
      <c r="E389" s="250"/>
      <c r="F389" s="110"/>
      <c r="G389" s="120" t="s">
        <v>183</v>
      </c>
      <c r="H389" s="269" t="s">
        <v>395</v>
      </c>
      <c r="I389" s="200"/>
      <c r="J389" s="201">
        <v>44</v>
      </c>
      <c r="K389" s="100"/>
      <c r="L389" s="100">
        <v>43</v>
      </c>
      <c r="M389" s="100"/>
      <c r="N389" s="100">
        <v>44</v>
      </c>
      <c r="O389" s="199"/>
      <c r="P389" s="432">
        <v>45</v>
      </c>
      <c r="Q389" s="432"/>
      <c r="R389" s="426">
        <v>45</v>
      </c>
      <c r="S389" s="426"/>
      <c r="T389" s="426">
        <v>45</v>
      </c>
      <c r="U389" s="199"/>
      <c r="V389" s="199">
        <v>46</v>
      </c>
      <c r="W389" s="199"/>
      <c r="X389" s="199">
        <v>48</v>
      </c>
      <c r="Y389" s="199"/>
      <c r="Z389" s="199">
        <v>48</v>
      </c>
      <c r="AA389" s="199"/>
      <c r="AB389" s="199">
        <v>47</v>
      </c>
      <c r="AC389" s="199"/>
      <c r="AD389" s="373"/>
    </row>
    <row r="390" spans="1:30" s="180" customFormat="1" ht="11.25" customHeight="1">
      <c r="A390" s="194"/>
      <c r="C390" s="8"/>
      <c r="D390" s="8" t="s">
        <v>214</v>
      </c>
      <c r="E390" s="250"/>
      <c r="F390" s="110"/>
      <c r="G390" s="120" t="s">
        <v>184</v>
      </c>
      <c r="H390" s="269" t="s">
        <v>396</v>
      </c>
      <c r="I390" s="200"/>
      <c r="J390" s="201">
        <v>58</v>
      </c>
      <c r="K390" s="100"/>
      <c r="L390" s="100">
        <v>62</v>
      </c>
      <c r="M390" s="100"/>
      <c r="N390" s="100">
        <v>61</v>
      </c>
      <c r="O390" s="199"/>
      <c r="P390" s="432">
        <v>59</v>
      </c>
      <c r="Q390" s="432"/>
      <c r="R390" s="426">
        <v>59</v>
      </c>
      <c r="S390" s="426"/>
      <c r="T390" s="426">
        <v>60</v>
      </c>
      <c r="U390" s="199"/>
      <c r="V390" s="199">
        <v>60</v>
      </c>
      <c r="W390" s="199"/>
      <c r="X390" s="199">
        <v>61</v>
      </c>
      <c r="Y390" s="199"/>
      <c r="Z390" s="199">
        <v>60</v>
      </c>
      <c r="AA390" s="199"/>
      <c r="AB390" s="199">
        <v>63</v>
      </c>
      <c r="AC390" s="199"/>
      <c r="AD390" s="373"/>
    </row>
    <row r="391" spans="1:30" s="180" customFormat="1" ht="11.25" customHeight="1">
      <c r="A391" s="194"/>
      <c r="C391" s="8"/>
      <c r="D391" s="8" t="s">
        <v>216</v>
      </c>
      <c r="E391" s="250"/>
      <c r="F391" s="337" t="s">
        <v>185</v>
      </c>
      <c r="G391" s="337" t="s">
        <v>235</v>
      </c>
      <c r="H391" s="338" t="s">
        <v>396</v>
      </c>
      <c r="I391" s="347"/>
      <c r="J391" s="345">
        <v>1183</v>
      </c>
      <c r="K391" s="421"/>
      <c r="L391" s="421">
        <v>1189</v>
      </c>
      <c r="M391" s="421"/>
      <c r="N391" s="421">
        <v>1184</v>
      </c>
      <c r="O391" s="348"/>
      <c r="P391" s="433">
        <v>1192</v>
      </c>
      <c r="Q391" s="433"/>
      <c r="R391" s="427">
        <v>1210</v>
      </c>
      <c r="S391" s="427"/>
      <c r="T391" s="427">
        <v>1216</v>
      </c>
      <c r="U391" s="348"/>
      <c r="V391" s="348">
        <v>1187</v>
      </c>
      <c r="W391" s="348"/>
      <c r="X391" s="348">
        <v>1195</v>
      </c>
      <c r="Y391" s="348"/>
      <c r="Z391" s="348">
        <v>1216</v>
      </c>
      <c r="AA391" s="348"/>
      <c r="AB391" s="348">
        <v>1230</v>
      </c>
      <c r="AC391" s="348"/>
      <c r="AD391" s="367" t="s">
        <v>185</v>
      </c>
    </row>
    <row r="392" spans="1:30" s="180" customFormat="1" ht="13.5" customHeight="1">
      <c r="A392" s="194"/>
      <c r="C392" s="8"/>
      <c r="D392" s="8" t="s">
        <v>214</v>
      </c>
      <c r="E392" s="250"/>
      <c r="F392" s="120" t="s">
        <v>186</v>
      </c>
      <c r="G392" s="120" t="s">
        <v>187</v>
      </c>
      <c r="H392" s="269" t="s">
        <v>369</v>
      </c>
      <c r="I392" s="200"/>
      <c r="J392" s="201">
        <v>165</v>
      </c>
      <c r="K392" s="100"/>
      <c r="L392" s="100">
        <v>164</v>
      </c>
      <c r="M392" s="100"/>
      <c r="N392" s="100">
        <v>162</v>
      </c>
      <c r="O392" s="199"/>
      <c r="P392" s="432">
        <v>166</v>
      </c>
      <c r="Q392" s="432"/>
      <c r="R392" s="426">
        <v>171</v>
      </c>
      <c r="S392" s="426"/>
      <c r="T392" s="426">
        <v>179</v>
      </c>
      <c r="U392" s="199"/>
      <c r="V392" s="199">
        <v>179</v>
      </c>
      <c r="W392" s="199"/>
      <c r="X392" s="199">
        <v>180</v>
      </c>
      <c r="Y392" s="199"/>
      <c r="Z392" s="199">
        <v>178</v>
      </c>
      <c r="AA392" s="199"/>
      <c r="AB392" s="199">
        <v>181</v>
      </c>
      <c r="AC392" s="199"/>
      <c r="AD392" s="366" t="s">
        <v>186</v>
      </c>
    </row>
    <row r="393" spans="1:30" s="180" customFormat="1" ht="11.25" customHeight="1">
      <c r="A393" s="194"/>
      <c r="C393" s="8"/>
      <c r="D393" s="8" t="s">
        <v>214</v>
      </c>
      <c r="E393" s="250"/>
      <c r="F393" s="110"/>
      <c r="G393" s="120" t="s">
        <v>188</v>
      </c>
      <c r="H393" s="269" t="s">
        <v>369</v>
      </c>
      <c r="I393" s="200"/>
      <c r="J393" s="201">
        <v>309</v>
      </c>
      <c r="K393" s="100"/>
      <c r="L393" s="100">
        <v>312</v>
      </c>
      <c r="M393" s="100"/>
      <c r="N393" s="100">
        <v>317</v>
      </c>
      <c r="O393" s="199"/>
      <c r="P393" s="432">
        <v>319</v>
      </c>
      <c r="Q393" s="432"/>
      <c r="R393" s="426">
        <v>319</v>
      </c>
      <c r="S393" s="426"/>
      <c r="T393" s="426">
        <v>321</v>
      </c>
      <c r="U393" s="199"/>
      <c r="V393" s="199">
        <v>321</v>
      </c>
      <c r="W393" s="199"/>
      <c r="X393" s="199">
        <v>327</v>
      </c>
      <c r="Y393" s="199"/>
      <c r="Z393" s="199">
        <v>329</v>
      </c>
      <c r="AA393" s="199"/>
      <c r="AB393" s="199">
        <v>330</v>
      </c>
      <c r="AC393" s="199"/>
      <c r="AD393" s="373"/>
    </row>
    <row r="394" spans="1:30" s="180" customFormat="1" ht="11.25" customHeight="1">
      <c r="A394" s="194"/>
      <c r="C394" s="8"/>
      <c r="D394" s="8" t="s">
        <v>214</v>
      </c>
      <c r="E394" s="250"/>
      <c r="F394" s="110"/>
      <c r="G394" s="120" t="s">
        <v>189</v>
      </c>
      <c r="H394" s="269" t="s">
        <v>369</v>
      </c>
      <c r="I394" s="200"/>
      <c r="J394" s="201">
        <v>334</v>
      </c>
      <c r="K394" s="100"/>
      <c r="L394" s="100">
        <v>336</v>
      </c>
      <c r="M394" s="100"/>
      <c r="N394" s="100">
        <v>333</v>
      </c>
      <c r="O394" s="199"/>
      <c r="P394" s="432">
        <v>342</v>
      </c>
      <c r="Q394" s="432"/>
      <c r="R394" s="426">
        <v>355</v>
      </c>
      <c r="S394" s="426"/>
      <c r="T394" s="426">
        <v>361</v>
      </c>
      <c r="U394" s="199"/>
      <c r="V394" s="199">
        <v>359</v>
      </c>
      <c r="W394" s="199"/>
      <c r="X394" s="199">
        <v>366</v>
      </c>
      <c r="Y394" s="199"/>
      <c r="Z394" s="199">
        <v>378</v>
      </c>
      <c r="AA394" s="199"/>
      <c r="AB394" s="199">
        <v>380</v>
      </c>
      <c r="AC394" s="199"/>
      <c r="AD394" s="373"/>
    </row>
    <row r="395" spans="1:30" s="180" customFormat="1" ht="11.25" customHeight="1">
      <c r="A395" s="194"/>
      <c r="C395" s="8"/>
      <c r="D395" s="8" t="s">
        <v>214</v>
      </c>
      <c r="E395" s="250"/>
      <c r="F395" s="110"/>
      <c r="G395" s="120" t="s">
        <v>190</v>
      </c>
      <c r="H395" s="269" t="s">
        <v>369</v>
      </c>
      <c r="I395" s="200"/>
      <c r="J395" s="201">
        <v>33</v>
      </c>
      <c r="K395" s="100"/>
      <c r="L395" s="100">
        <v>34</v>
      </c>
      <c r="M395" s="100"/>
      <c r="N395" s="100">
        <v>35</v>
      </c>
      <c r="O395" s="199"/>
      <c r="P395" s="432">
        <v>35</v>
      </c>
      <c r="Q395" s="432"/>
      <c r="R395" s="426">
        <v>37</v>
      </c>
      <c r="S395" s="426"/>
      <c r="T395" s="426">
        <v>36</v>
      </c>
      <c r="U395" s="199"/>
      <c r="V395" s="199">
        <v>36</v>
      </c>
      <c r="W395" s="199"/>
      <c r="X395" s="199">
        <v>38</v>
      </c>
      <c r="Y395" s="199"/>
      <c r="Z395" s="199">
        <v>39</v>
      </c>
      <c r="AA395" s="199"/>
      <c r="AB395" s="199">
        <v>39</v>
      </c>
      <c r="AC395" s="199"/>
      <c r="AD395" s="373"/>
    </row>
    <row r="396" spans="1:30" s="180" customFormat="1" ht="11.25" customHeight="1">
      <c r="A396" s="194"/>
      <c r="C396" s="8"/>
      <c r="D396" s="8" t="s">
        <v>216</v>
      </c>
      <c r="E396" s="250"/>
      <c r="F396" s="337" t="s">
        <v>191</v>
      </c>
      <c r="G396" s="337" t="s">
        <v>236</v>
      </c>
      <c r="H396" s="338" t="s">
        <v>369</v>
      </c>
      <c r="I396" s="347"/>
      <c r="J396" s="345">
        <v>841</v>
      </c>
      <c r="K396" s="421"/>
      <c r="L396" s="421">
        <v>846</v>
      </c>
      <c r="M396" s="421"/>
      <c r="N396" s="421">
        <v>847</v>
      </c>
      <c r="O396" s="348"/>
      <c r="P396" s="433">
        <v>862</v>
      </c>
      <c r="Q396" s="433"/>
      <c r="R396" s="427">
        <v>882</v>
      </c>
      <c r="S396" s="427"/>
      <c r="T396" s="427">
        <v>897</v>
      </c>
      <c r="U396" s="348"/>
      <c r="V396" s="348">
        <v>895</v>
      </c>
      <c r="W396" s="348"/>
      <c r="X396" s="348">
        <v>911</v>
      </c>
      <c r="Y396" s="348"/>
      <c r="Z396" s="348">
        <v>924</v>
      </c>
      <c r="AA396" s="348"/>
      <c r="AB396" s="348">
        <v>930</v>
      </c>
      <c r="AC396" s="348"/>
      <c r="AD396" s="367" t="s">
        <v>191</v>
      </c>
    </row>
    <row r="397" spans="1:30" s="180" customFormat="1" ht="13.5" customHeight="1">
      <c r="A397" s="194"/>
      <c r="C397" s="8"/>
      <c r="D397" s="8" t="s">
        <v>214</v>
      </c>
      <c r="E397" s="250"/>
      <c r="F397" s="120" t="s">
        <v>192</v>
      </c>
      <c r="G397" s="120" t="s">
        <v>193</v>
      </c>
      <c r="H397" s="269" t="s">
        <v>380</v>
      </c>
      <c r="I397" s="200"/>
      <c r="J397" s="201">
        <v>141</v>
      </c>
      <c r="K397" s="100"/>
      <c r="L397" s="100">
        <v>149</v>
      </c>
      <c r="M397" s="100"/>
      <c r="N397" s="100">
        <v>151</v>
      </c>
      <c r="O397" s="199"/>
      <c r="P397" s="432">
        <v>147</v>
      </c>
      <c r="Q397" s="432"/>
      <c r="R397" s="426">
        <v>143</v>
      </c>
      <c r="S397" s="426"/>
      <c r="T397" s="426">
        <v>142</v>
      </c>
      <c r="U397" s="199"/>
      <c r="V397" s="199">
        <v>144</v>
      </c>
      <c r="W397" s="199"/>
      <c r="X397" s="199">
        <v>148</v>
      </c>
      <c r="Y397" s="199"/>
      <c r="Z397" s="199">
        <v>165</v>
      </c>
      <c r="AA397" s="199"/>
      <c r="AB397" s="199">
        <v>158</v>
      </c>
      <c r="AC397" s="199"/>
      <c r="AD397" s="366" t="s">
        <v>192</v>
      </c>
    </row>
    <row r="398" spans="1:30" s="180" customFormat="1" ht="11.25" customHeight="1">
      <c r="A398" s="194"/>
      <c r="C398" s="8"/>
      <c r="D398" s="8" t="s">
        <v>214</v>
      </c>
      <c r="E398" s="250"/>
      <c r="F398" s="110"/>
      <c r="G398" s="120" t="s">
        <v>194</v>
      </c>
      <c r="H398" s="269" t="s">
        <v>369</v>
      </c>
      <c r="I398" s="200"/>
      <c r="J398" s="201">
        <v>177</v>
      </c>
      <c r="K398" s="100"/>
      <c r="L398" s="100">
        <v>186</v>
      </c>
      <c r="M398" s="100"/>
      <c r="N398" s="100">
        <v>184</v>
      </c>
      <c r="O398" s="199"/>
      <c r="P398" s="432">
        <v>186</v>
      </c>
      <c r="Q398" s="432"/>
      <c r="R398" s="426">
        <v>183</v>
      </c>
      <c r="S398" s="426"/>
      <c r="T398" s="426">
        <v>191</v>
      </c>
      <c r="U398" s="199"/>
      <c r="V398" s="199">
        <v>193</v>
      </c>
      <c r="W398" s="199"/>
      <c r="X398" s="199">
        <v>189</v>
      </c>
      <c r="Y398" s="199"/>
      <c r="Z398" s="199">
        <v>188</v>
      </c>
      <c r="AA398" s="199"/>
      <c r="AB398" s="199">
        <v>189</v>
      </c>
      <c r="AC398" s="199"/>
      <c r="AD398" s="373"/>
    </row>
    <row r="399" spans="1:30" s="180" customFormat="1" ht="11.25" customHeight="1">
      <c r="A399" s="194"/>
      <c r="C399" s="8"/>
      <c r="D399" s="8" t="s">
        <v>214</v>
      </c>
      <c r="E399" s="250"/>
      <c r="F399" s="110"/>
      <c r="G399" s="120" t="s">
        <v>195</v>
      </c>
      <c r="H399" s="269" t="s">
        <v>397</v>
      </c>
      <c r="I399" s="200"/>
      <c r="J399" s="201">
        <v>206</v>
      </c>
      <c r="K399" s="100"/>
      <c r="L399" s="100">
        <v>212</v>
      </c>
      <c r="M399" s="100"/>
      <c r="N399" s="100">
        <v>222</v>
      </c>
      <c r="O399" s="199"/>
      <c r="P399" s="432">
        <v>213</v>
      </c>
      <c r="Q399" s="432"/>
      <c r="R399" s="426">
        <v>203</v>
      </c>
      <c r="S399" s="426"/>
      <c r="T399" s="426">
        <v>213</v>
      </c>
      <c r="U399" s="199"/>
      <c r="V399" s="199">
        <v>211</v>
      </c>
      <c r="W399" s="199"/>
      <c r="X399" s="199">
        <v>224</v>
      </c>
      <c r="Y399" s="199"/>
      <c r="Z399" s="199">
        <v>234</v>
      </c>
      <c r="AA399" s="199"/>
      <c r="AB399" s="199">
        <v>231</v>
      </c>
      <c r="AC399" s="199"/>
      <c r="AD399" s="373"/>
    </row>
    <row r="400" spans="1:30" s="180" customFormat="1" ht="11.25" customHeight="1">
      <c r="A400" s="194"/>
      <c r="C400" s="8"/>
      <c r="D400" s="8" t="s">
        <v>214</v>
      </c>
      <c r="E400" s="250"/>
      <c r="F400" s="110"/>
      <c r="G400" s="120" t="s">
        <v>196</v>
      </c>
      <c r="H400" s="269" t="s">
        <v>397</v>
      </c>
      <c r="I400" s="200"/>
      <c r="J400" s="201">
        <v>140</v>
      </c>
      <c r="K400" s="100"/>
      <c r="L400" s="100">
        <v>152</v>
      </c>
      <c r="M400" s="100"/>
      <c r="N400" s="100">
        <v>146</v>
      </c>
      <c r="O400" s="199"/>
      <c r="P400" s="432">
        <v>140</v>
      </c>
      <c r="Q400" s="432"/>
      <c r="R400" s="426">
        <v>146</v>
      </c>
      <c r="S400" s="426"/>
      <c r="T400" s="426">
        <v>148</v>
      </c>
      <c r="U400" s="199"/>
      <c r="V400" s="199">
        <v>148</v>
      </c>
      <c r="W400" s="199"/>
      <c r="X400" s="199">
        <v>147</v>
      </c>
      <c r="Y400" s="199"/>
      <c r="Z400" s="199">
        <v>154</v>
      </c>
      <c r="AA400" s="199"/>
      <c r="AB400" s="199">
        <v>153</v>
      </c>
      <c r="AC400" s="199"/>
      <c r="AD400" s="373"/>
    </row>
    <row r="401" spans="1:30" s="180" customFormat="1" ht="11.25" customHeight="1">
      <c r="A401" s="194"/>
      <c r="C401" s="8"/>
      <c r="D401" s="8" t="s">
        <v>214</v>
      </c>
      <c r="E401" s="250"/>
      <c r="F401" s="110"/>
      <c r="G401" s="120" t="s">
        <v>197</v>
      </c>
      <c r="H401" s="269" t="s">
        <v>398</v>
      </c>
      <c r="I401" s="200"/>
      <c r="J401" s="201">
        <v>141</v>
      </c>
      <c r="K401" s="100"/>
      <c r="L401" s="100">
        <v>148</v>
      </c>
      <c r="M401" s="100"/>
      <c r="N401" s="100">
        <v>146</v>
      </c>
      <c r="O401" s="199"/>
      <c r="P401" s="432">
        <v>148</v>
      </c>
      <c r="Q401" s="432"/>
      <c r="R401" s="426">
        <v>156</v>
      </c>
      <c r="S401" s="426"/>
      <c r="T401" s="426">
        <v>158</v>
      </c>
      <c r="U401" s="199"/>
      <c r="V401" s="199">
        <v>156</v>
      </c>
      <c r="W401" s="199"/>
      <c r="X401" s="199">
        <v>155</v>
      </c>
      <c r="Y401" s="199"/>
      <c r="Z401" s="199">
        <v>155</v>
      </c>
      <c r="AA401" s="199"/>
      <c r="AB401" s="199">
        <v>149</v>
      </c>
      <c r="AC401" s="199"/>
      <c r="AD401" s="373"/>
    </row>
    <row r="402" spans="1:30" s="180" customFormat="1" ht="11.25" customHeight="1">
      <c r="A402" s="194"/>
      <c r="C402" s="8"/>
      <c r="D402" s="8" t="s">
        <v>214</v>
      </c>
      <c r="E402" s="250"/>
      <c r="F402" s="110"/>
      <c r="G402" s="120" t="s">
        <v>198</v>
      </c>
      <c r="H402" s="269" t="s">
        <v>369</v>
      </c>
      <c r="I402" s="200"/>
      <c r="J402" s="201">
        <v>247</v>
      </c>
      <c r="K402" s="100"/>
      <c r="L402" s="100">
        <v>240</v>
      </c>
      <c r="M402" s="100"/>
      <c r="N402" s="100">
        <v>254</v>
      </c>
      <c r="O402" s="199"/>
      <c r="P402" s="432">
        <v>253</v>
      </c>
      <c r="Q402" s="432"/>
      <c r="R402" s="426">
        <v>265</v>
      </c>
      <c r="S402" s="426"/>
      <c r="T402" s="426">
        <v>261</v>
      </c>
      <c r="U402" s="199"/>
      <c r="V402" s="199">
        <v>264</v>
      </c>
      <c r="W402" s="199"/>
      <c r="X402" s="199">
        <v>265</v>
      </c>
      <c r="Y402" s="199"/>
      <c r="Z402" s="199">
        <v>264</v>
      </c>
      <c r="AA402" s="199"/>
      <c r="AB402" s="199">
        <v>298</v>
      </c>
      <c r="AC402" s="199"/>
      <c r="AD402" s="373"/>
    </row>
    <row r="403" spans="1:30" s="180" customFormat="1" ht="11.25" customHeight="1">
      <c r="A403" s="194"/>
      <c r="C403" s="8"/>
      <c r="D403" s="8" t="s">
        <v>214</v>
      </c>
      <c r="E403" s="250"/>
      <c r="F403" s="110"/>
      <c r="G403" s="120" t="s">
        <v>199</v>
      </c>
      <c r="H403" s="269" t="s">
        <v>369</v>
      </c>
      <c r="I403" s="200"/>
      <c r="J403" s="201">
        <v>160</v>
      </c>
      <c r="K403" s="100"/>
      <c r="L403" s="100">
        <v>167</v>
      </c>
      <c r="M403" s="100"/>
      <c r="N403" s="100">
        <v>179</v>
      </c>
      <c r="O403" s="199"/>
      <c r="P403" s="432">
        <v>169</v>
      </c>
      <c r="Q403" s="432"/>
      <c r="R403" s="426">
        <v>170</v>
      </c>
      <c r="S403" s="426"/>
      <c r="T403" s="426">
        <v>171</v>
      </c>
      <c r="U403" s="199"/>
      <c r="V403" s="199">
        <v>186</v>
      </c>
      <c r="W403" s="199"/>
      <c r="X403" s="199">
        <v>174</v>
      </c>
      <c r="Y403" s="199"/>
      <c r="Z403" s="199">
        <v>177</v>
      </c>
      <c r="AA403" s="199"/>
      <c r="AB403" s="199">
        <v>181</v>
      </c>
      <c r="AC403" s="199"/>
      <c r="AD403" s="373"/>
    </row>
    <row r="404" spans="1:30" s="180" customFormat="1" ht="11.25" customHeight="1">
      <c r="A404" s="194"/>
      <c r="C404" s="8"/>
      <c r="D404" s="8" t="s">
        <v>214</v>
      </c>
      <c r="E404" s="250"/>
      <c r="F404" s="110"/>
      <c r="G404" s="120" t="s">
        <v>200</v>
      </c>
      <c r="H404" s="269" t="s">
        <v>369</v>
      </c>
      <c r="I404" s="200"/>
      <c r="J404" s="201">
        <v>120</v>
      </c>
      <c r="K404" s="100"/>
      <c r="L404" s="100">
        <v>120</v>
      </c>
      <c r="M404" s="100"/>
      <c r="N404" s="100">
        <v>117</v>
      </c>
      <c r="O404" s="199"/>
      <c r="P404" s="432">
        <v>121</v>
      </c>
      <c r="Q404" s="432"/>
      <c r="R404" s="426">
        <v>124</v>
      </c>
      <c r="S404" s="426"/>
      <c r="T404" s="426">
        <v>119</v>
      </c>
      <c r="U404" s="199"/>
      <c r="V404" s="199">
        <v>120</v>
      </c>
      <c r="W404" s="199"/>
      <c r="X404" s="199">
        <v>122</v>
      </c>
      <c r="Y404" s="199"/>
      <c r="Z404" s="199">
        <v>123</v>
      </c>
      <c r="AA404" s="199"/>
      <c r="AB404" s="199">
        <v>125</v>
      </c>
      <c r="AC404" s="199"/>
      <c r="AD404" s="373"/>
    </row>
    <row r="405" spans="1:30" s="180" customFormat="1" ht="11.25" customHeight="1">
      <c r="A405" s="194"/>
      <c r="C405" s="8"/>
      <c r="D405" s="8" t="s">
        <v>216</v>
      </c>
      <c r="E405" s="250"/>
      <c r="F405" s="337" t="s">
        <v>201</v>
      </c>
      <c r="G405" s="337" t="s">
        <v>237</v>
      </c>
      <c r="H405" s="338" t="s">
        <v>369</v>
      </c>
      <c r="I405" s="347"/>
      <c r="J405" s="345">
        <v>1332</v>
      </c>
      <c r="K405" s="421"/>
      <c r="L405" s="421">
        <v>1374</v>
      </c>
      <c r="M405" s="421"/>
      <c r="N405" s="421">
        <v>1399</v>
      </c>
      <c r="O405" s="348"/>
      <c r="P405" s="433">
        <v>1377</v>
      </c>
      <c r="Q405" s="433"/>
      <c r="R405" s="427">
        <v>1390</v>
      </c>
      <c r="S405" s="427"/>
      <c r="T405" s="427">
        <v>1403</v>
      </c>
      <c r="U405" s="348"/>
      <c r="V405" s="348">
        <v>1422</v>
      </c>
      <c r="W405" s="348"/>
      <c r="X405" s="348">
        <v>1424</v>
      </c>
      <c r="Y405" s="348"/>
      <c r="Z405" s="348">
        <v>1460</v>
      </c>
      <c r="AA405" s="348"/>
      <c r="AB405" s="348">
        <v>1484</v>
      </c>
      <c r="AC405" s="348"/>
      <c r="AD405" s="367" t="s">
        <v>201</v>
      </c>
    </row>
    <row r="406" spans="1:30" s="180" customFormat="1" ht="13.5" customHeight="1">
      <c r="A406" s="194"/>
      <c r="C406" s="8"/>
      <c r="D406" s="59"/>
      <c r="E406" s="250"/>
      <c r="F406" s="191" t="s">
        <v>323</v>
      </c>
      <c r="G406" s="191" t="s">
        <v>323</v>
      </c>
      <c r="H406" s="269" t="s">
        <v>369</v>
      </c>
      <c r="I406" s="5"/>
      <c r="J406" s="201">
        <v>32761</v>
      </c>
      <c r="K406" s="100"/>
      <c r="L406" s="100">
        <v>33394</v>
      </c>
      <c r="M406" s="100"/>
      <c r="N406" s="100">
        <v>33937</v>
      </c>
      <c r="O406" s="104"/>
      <c r="P406" s="432">
        <v>34587</v>
      </c>
      <c r="Q406" s="432"/>
      <c r="R406" s="426">
        <v>35139</v>
      </c>
      <c r="S406" s="426"/>
      <c r="T406" s="426">
        <v>35443</v>
      </c>
      <c r="U406" s="104"/>
      <c r="V406" s="104">
        <v>35792</v>
      </c>
      <c r="W406" s="104"/>
      <c r="X406" s="104">
        <v>36553</v>
      </c>
      <c r="Y406" s="104"/>
      <c r="Z406" s="104">
        <v>36913</v>
      </c>
      <c r="AA406" s="104"/>
      <c r="AB406" s="104">
        <v>37316</v>
      </c>
      <c r="AC406" s="104"/>
      <c r="AD406" s="370" t="s">
        <v>323</v>
      </c>
    </row>
    <row r="407" spans="1:30" s="180" customFormat="1" ht="13.5" customHeight="1">
      <c r="A407" s="194"/>
      <c r="C407" s="8"/>
      <c r="D407" s="59"/>
      <c r="E407" s="250"/>
      <c r="F407" s="187" t="s">
        <v>241</v>
      </c>
      <c r="G407" s="187" t="s">
        <v>241</v>
      </c>
      <c r="H407" s="16" t="s">
        <v>240</v>
      </c>
      <c r="I407" s="13"/>
      <c r="J407" s="13">
        <f>J406-J408</f>
        <v>25834</v>
      </c>
      <c r="K407" s="193"/>
      <c r="L407" s="13">
        <f>L406-L408</f>
        <v>26350</v>
      </c>
      <c r="M407" s="193"/>
      <c r="N407" s="13">
        <v>26868</v>
      </c>
      <c r="O407" s="13"/>
      <c r="P407" s="13">
        <v>27437</v>
      </c>
      <c r="Q407" s="13"/>
      <c r="R407" s="13">
        <v>27904</v>
      </c>
      <c r="S407" s="13"/>
      <c r="T407" s="13">
        <f>SUM(T228,T237,T245,T252,T261,T266,T271,T275,T280,T286,T303,T308,T318,T322,T334,T341,T351,T359,T363,T372)</f>
        <v>28132</v>
      </c>
      <c r="U407" s="13"/>
      <c r="V407" s="13">
        <f>SUM(V228,V237,V245,V252,V261,V266,V271,V275,V280,V286,V303,V308,V318,V322,V334,V341,V351,V359,V363,V372)</f>
        <v>28492</v>
      </c>
      <c r="W407" s="13"/>
      <c r="X407" s="13">
        <f>SUM(X228,X237,X245,X252,X261,X266,X271,X275,X280,X286,X303,X308,X318,X322,X334,X341,X351,X359,X363,X372)</f>
        <v>29117</v>
      </c>
      <c r="Y407" s="13"/>
      <c r="Z407" s="13">
        <f>SUM(Z228,Z237,Z245,Z252,Z261,Z266,Z271,Z275,Z280,Z286,Z303,Z308,Z318,Z322,Z334,Z341,Z351,Z359,Z363,Z372)</f>
        <v>29430</v>
      </c>
      <c r="AA407" s="13"/>
      <c r="AB407" s="13">
        <f>SUM(AB228,AB237,AB245,AB252,AB261,AB266,AB271,AB275,AB280,AB286,AB303,AB308,AB318,AB322,AB334,AB341,AB351,AB359,AB363,AB372)</f>
        <v>29777</v>
      </c>
      <c r="AC407" s="13"/>
      <c r="AD407" s="369" t="s">
        <v>241</v>
      </c>
    </row>
    <row r="408" spans="1:30" s="180" customFormat="1" ht="13.5" customHeight="1">
      <c r="A408" s="194"/>
      <c r="C408" s="8"/>
      <c r="D408" s="59"/>
      <c r="E408" s="250"/>
      <c r="F408" s="187" t="s">
        <v>242</v>
      </c>
      <c r="G408" s="187" t="s">
        <v>242</v>
      </c>
      <c r="H408" s="16" t="s">
        <v>240</v>
      </c>
      <c r="I408" s="13"/>
      <c r="J408" s="13">
        <f>SUM(J405,J396,J391,J380)</f>
        <v>6927</v>
      </c>
      <c r="K408" s="193"/>
      <c r="L408" s="13">
        <f>SUM(L405,L396,L391,L380)</f>
        <v>7044</v>
      </c>
      <c r="M408" s="193"/>
      <c r="N408" s="13">
        <v>7069</v>
      </c>
      <c r="O408" s="13"/>
      <c r="P408" s="424">
        <v>7150</v>
      </c>
      <c r="Q408" s="424"/>
      <c r="R408" s="424">
        <v>7235</v>
      </c>
      <c r="S408" s="424"/>
      <c r="T408" s="425">
        <f>SUM(T405,T396,T391,T380)</f>
        <v>7311</v>
      </c>
      <c r="U408" s="13"/>
      <c r="V408" s="425">
        <f>SUM(V405,V396,V391,V380)</f>
        <v>7300</v>
      </c>
      <c r="W408" s="13"/>
      <c r="X408" s="425">
        <f>SUM(X405,X396,X391,X380)</f>
        <v>7436</v>
      </c>
      <c r="Y408" s="13"/>
      <c r="Z408" s="425">
        <f>SUM(Z405,Z396,Z391,Z380)</f>
        <v>7483</v>
      </c>
      <c r="AA408" s="425"/>
      <c r="AB408" s="425">
        <f>SUM(AB405,AB396,AB391,AB380)</f>
        <v>7539</v>
      </c>
      <c r="AC408" s="13"/>
      <c r="AD408" s="369" t="s">
        <v>242</v>
      </c>
    </row>
    <row r="409" spans="1:30" s="180" customFormat="1" ht="11.25" customHeight="1">
      <c r="A409" s="194"/>
      <c r="C409" s="8"/>
      <c r="D409" s="8"/>
      <c r="E409" s="250"/>
      <c r="H409" s="14"/>
      <c r="I409" s="60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  <c r="AA409" s="60"/>
      <c r="AB409" s="60"/>
      <c r="AC409" s="60"/>
      <c r="AD409" s="282"/>
    </row>
    <row r="410" spans="1:30" s="180" customFormat="1" ht="11.25" customHeight="1">
      <c r="A410" s="194"/>
      <c r="C410" s="8"/>
      <c r="D410" s="8"/>
      <c r="E410" s="250"/>
      <c r="H410" s="203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62"/>
      <c r="U410" s="62"/>
      <c r="V410" s="62"/>
      <c r="W410" s="62"/>
      <c r="X410" s="62"/>
      <c r="Y410" s="62"/>
      <c r="Z410" s="62"/>
      <c r="AA410" s="62"/>
      <c r="AB410" s="62"/>
      <c r="AC410" s="62"/>
      <c r="AD410" s="282"/>
    </row>
    <row r="411" spans="1:30" s="196" customFormat="1" ht="15" customHeight="1">
      <c r="A411" s="449"/>
      <c r="C411" s="9"/>
      <c r="D411" s="9"/>
      <c r="E411" s="251"/>
      <c r="F411" s="9" t="s">
        <v>215</v>
      </c>
      <c r="G411" s="204"/>
      <c r="H411" s="15" t="s">
        <v>399</v>
      </c>
      <c r="I411" s="20"/>
      <c r="J411" s="20">
        <v>42461</v>
      </c>
      <c r="K411" s="20"/>
      <c r="L411" s="20" t="s">
        <v>508</v>
      </c>
      <c r="M411" s="20"/>
      <c r="N411" s="20">
        <v>43191</v>
      </c>
      <c r="O411" s="20"/>
      <c r="P411" s="20">
        <v>43556</v>
      </c>
      <c r="Q411" s="20"/>
      <c r="R411" s="20">
        <v>43922</v>
      </c>
      <c r="S411" s="20"/>
      <c r="T411" s="20">
        <v>44287</v>
      </c>
      <c r="U411" s="20"/>
      <c r="V411" s="20">
        <v>44652</v>
      </c>
      <c r="W411" s="20"/>
      <c r="X411" s="20">
        <v>45017</v>
      </c>
      <c r="Y411" s="20"/>
      <c r="Z411" s="20">
        <v>45383</v>
      </c>
      <c r="AA411" s="20"/>
      <c r="AB411" s="20">
        <v>45748</v>
      </c>
      <c r="AC411" s="20"/>
      <c r="AD411" s="372"/>
    </row>
    <row r="412" spans="1:30" s="182" customFormat="1" ht="22.5" customHeight="1">
      <c r="A412" s="450"/>
      <c r="C412" s="12"/>
      <c r="D412" s="12"/>
      <c r="E412" s="378"/>
      <c r="F412" s="277" t="s">
        <v>0</v>
      </c>
      <c r="G412" s="277" t="s">
        <v>1</v>
      </c>
      <c r="H412" s="278" t="s">
        <v>489</v>
      </c>
      <c r="I412" s="279"/>
      <c r="J412" s="279" t="s">
        <v>245</v>
      </c>
      <c r="K412" s="280"/>
      <c r="L412" s="279" t="s">
        <v>245</v>
      </c>
      <c r="M412" s="280"/>
      <c r="N412" s="279" t="s">
        <v>245</v>
      </c>
      <c r="O412" s="279"/>
      <c r="P412" s="279" t="s">
        <v>245</v>
      </c>
      <c r="Q412" s="279"/>
      <c r="R412" s="279" t="s">
        <v>245</v>
      </c>
      <c r="S412" s="279"/>
      <c r="T412" s="279" t="s">
        <v>245</v>
      </c>
      <c r="U412" s="279"/>
      <c r="V412" s="279" t="s">
        <v>245</v>
      </c>
      <c r="W412" s="279"/>
      <c r="X412" s="279" t="s">
        <v>245</v>
      </c>
      <c r="Y412" s="279"/>
      <c r="Z412" s="279" t="s">
        <v>245</v>
      </c>
      <c r="AA412" s="279"/>
      <c r="AB412" s="279" t="s">
        <v>245</v>
      </c>
      <c r="AC412" s="279"/>
      <c r="AD412" s="277" t="s">
        <v>0</v>
      </c>
    </row>
    <row r="413" spans="1:30" s="180" customFormat="1" ht="13.5" customHeight="1">
      <c r="A413" s="194"/>
      <c r="C413" s="8"/>
      <c r="D413" s="8" t="s">
        <v>214</v>
      </c>
      <c r="E413" s="250"/>
      <c r="F413" s="120" t="s">
        <v>2</v>
      </c>
      <c r="G413" s="120" t="s">
        <v>3</v>
      </c>
      <c r="H413" s="269" t="s">
        <v>210</v>
      </c>
      <c r="I413" s="205"/>
      <c r="J413" s="206">
        <v>125</v>
      </c>
      <c r="K413" s="100"/>
      <c r="L413" s="100">
        <v>131</v>
      </c>
      <c r="M413" s="100"/>
      <c r="N413" s="100">
        <v>128</v>
      </c>
      <c r="O413" s="426"/>
      <c r="P413" s="432">
        <v>123</v>
      </c>
      <c r="Q413" s="432"/>
      <c r="R413" s="426">
        <v>115</v>
      </c>
      <c r="S413" s="426"/>
      <c r="T413" s="426">
        <v>110</v>
      </c>
      <c r="U413" s="426"/>
      <c r="V413" s="426">
        <v>109</v>
      </c>
      <c r="W413" s="426"/>
      <c r="X413" s="426">
        <v>108</v>
      </c>
      <c r="Y413" s="426"/>
      <c r="Z413" s="426">
        <v>110</v>
      </c>
      <c r="AA413" s="426"/>
      <c r="AB413" s="426">
        <v>105</v>
      </c>
      <c r="AC413" s="426"/>
      <c r="AD413" s="120" t="s">
        <v>2</v>
      </c>
    </row>
    <row r="414" spans="1:30" s="180" customFormat="1" ht="11.25" customHeight="1">
      <c r="A414" s="194"/>
      <c r="C414" s="8"/>
      <c r="D414" s="8" t="s">
        <v>214</v>
      </c>
      <c r="E414" s="250"/>
      <c r="F414" s="110"/>
      <c r="G414" s="120" t="s">
        <v>4</v>
      </c>
      <c r="H414" s="269" t="s">
        <v>210</v>
      </c>
      <c r="I414" s="188"/>
      <c r="J414" s="207">
        <v>169</v>
      </c>
      <c r="K414" s="100"/>
      <c r="L414" s="100">
        <v>164</v>
      </c>
      <c r="M414" s="100"/>
      <c r="N414" s="100">
        <v>157</v>
      </c>
      <c r="O414" s="426"/>
      <c r="P414" s="432">
        <v>151</v>
      </c>
      <c r="Q414" s="432"/>
      <c r="R414" s="426">
        <v>154</v>
      </c>
      <c r="S414" s="426"/>
      <c r="T414" s="426">
        <v>155</v>
      </c>
      <c r="U414" s="426"/>
      <c r="V414" s="426">
        <v>157</v>
      </c>
      <c r="W414" s="426"/>
      <c r="X414" s="426">
        <v>159</v>
      </c>
      <c r="Y414" s="426"/>
      <c r="Z414" s="426">
        <v>154</v>
      </c>
      <c r="AA414" s="426"/>
      <c r="AB414" s="426">
        <v>155</v>
      </c>
      <c r="AC414" s="426"/>
      <c r="AD414" s="110"/>
    </row>
    <row r="415" spans="1:30" s="180" customFormat="1" ht="11.25" customHeight="1">
      <c r="A415" s="194"/>
      <c r="C415" s="8"/>
      <c r="D415" s="8" t="s">
        <v>214</v>
      </c>
      <c r="E415" s="250"/>
      <c r="F415" s="110"/>
      <c r="G415" s="120" t="s">
        <v>5</v>
      </c>
      <c r="H415" s="269" t="s">
        <v>210</v>
      </c>
      <c r="I415" s="188"/>
      <c r="J415" s="207">
        <v>226</v>
      </c>
      <c r="K415" s="100"/>
      <c r="L415" s="100">
        <v>229</v>
      </c>
      <c r="M415" s="100"/>
      <c r="N415" s="100">
        <v>231</v>
      </c>
      <c r="O415" s="426"/>
      <c r="P415" s="432">
        <v>241</v>
      </c>
      <c r="Q415" s="432"/>
      <c r="R415" s="426">
        <v>243</v>
      </c>
      <c r="S415" s="426"/>
      <c r="T415" s="426">
        <v>251</v>
      </c>
      <c r="U415" s="426"/>
      <c r="V415" s="426">
        <v>246</v>
      </c>
      <c r="W415" s="426"/>
      <c r="X415" s="426">
        <v>242</v>
      </c>
      <c r="Y415" s="426"/>
      <c r="Z415" s="426">
        <v>244</v>
      </c>
      <c r="AA415" s="426"/>
      <c r="AB415" s="426">
        <v>244</v>
      </c>
      <c r="AC415" s="426"/>
      <c r="AD415" s="110"/>
    </row>
    <row r="416" spans="1:30" s="180" customFormat="1" ht="11.25" customHeight="1">
      <c r="A416" s="194"/>
      <c r="C416" s="8"/>
      <c r="D416" s="8" t="s">
        <v>214</v>
      </c>
      <c r="E416" s="250"/>
      <c r="F416" s="110"/>
      <c r="G416" s="120" t="s">
        <v>6</v>
      </c>
      <c r="H416" s="269" t="s">
        <v>210</v>
      </c>
      <c r="I416" s="188"/>
      <c r="J416" s="207">
        <v>166</v>
      </c>
      <c r="K416" s="100"/>
      <c r="L416" s="100">
        <v>165</v>
      </c>
      <c r="M416" s="100"/>
      <c r="N416" s="100">
        <v>182</v>
      </c>
      <c r="O416" s="426"/>
      <c r="P416" s="432">
        <v>195</v>
      </c>
      <c r="Q416" s="432"/>
      <c r="R416" s="426">
        <v>204</v>
      </c>
      <c r="S416" s="426"/>
      <c r="T416" s="426">
        <v>203</v>
      </c>
      <c r="U416" s="426"/>
      <c r="V416" s="426">
        <v>207</v>
      </c>
      <c r="W416" s="426"/>
      <c r="X416" s="426">
        <v>208</v>
      </c>
      <c r="Y416" s="426"/>
      <c r="Z416" s="426">
        <v>201</v>
      </c>
      <c r="AA416" s="426"/>
      <c r="AB416" s="426">
        <v>197</v>
      </c>
      <c r="AC416" s="426"/>
      <c r="AD416" s="110"/>
    </row>
    <row r="417" spans="1:30" s="180" customFormat="1" ht="13.5" customHeight="1">
      <c r="A417" s="194"/>
      <c r="C417" s="8"/>
      <c r="D417" s="8" t="s">
        <v>216</v>
      </c>
      <c r="E417" s="250"/>
      <c r="F417" s="337" t="s">
        <v>297</v>
      </c>
      <c r="G417" s="337" t="s">
        <v>217</v>
      </c>
      <c r="H417" s="338" t="s">
        <v>210</v>
      </c>
      <c r="I417" s="349"/>
      <c r="J417" s="350">
        <v>686</v>
      </c>
      <c r="K417" s="421"/>
      <c r="L417" s="421">
        <v>689</v>
      </c>
      <c r="M417" s="421"/>
      <c r="N417" s="421">
        <v>698</v>
      </c>
      <c r="O417" s="427"/>
      <c r="P417" s="433">
        <v>710</v>
      </c>
      <c r="Q417" s="433"/>
      <c r="R417" s="427">
        <v>716</v>
      </c>
      <c r="S417" s="427"/>
      <c r="T417" s="427">
        <v>719</v>
      </c>
      <c r="U417" s="427"/>
      <c r="V417" s="427">
        <v>719</v>
      </c>
      <c r="W417" s="427"/>
      <c r="X417" s="427">
        <v>717</v>
      </c>
      <c r="Y417" s="427"/>
      <c r="Z417" s="427">
        <v>709</v>
      </c>
      <c r="AA417" s="427"/>
      <c r="AB417" s="427">
        <v>701</v>
      </c>
      <c r="AC417" s="427"/>
      <c r="AD417" s="337" t="s">
        <v>212</v>
      </c>
    </row>
    <row r="418" spans="1:30" s="180" customFormat="1" ht="13.5" customHeight="1">
      <c r="A418" s="194"/>
      <c r="C418" s="8"/>
      <c r="D418" s="8" t="s">
        <v>214</v>
      </c>
      <c r="E418" s="250"/>
      <c r="F418" s="120" t="s">
        <v>7</v>
      </c>
      <c r="G418" s="120" t="s">
        <v>8</v>
      </c>
      <c r="H418" s="269" t="s">
        <v>210</v>
      </c>
      <c r="I418" s="188"/>
      <c r="J418" s="207">
        <v>192</v>
      </c>
      <c r="K418" s="100"/>
      <c r="L418" s="100">
        <v>198</v>
      </c>
      <c r="M418" s="100"/>
      <c r="N418" s="100">
        <v>196</v>
      </c>
      <c r="O418" s="426"/>
      <c r="P418" s="432">
        <v>197</v>
      </c>
      <c r="Q418" s="432"/>
      <c r="R418" s="426">
        <v>204</v>
      </c>
      <c r="S418" s="426"/>
      <c r="T418" s="426">
        <v>206</v>
      </c>
      <c r="U418" s="426"/>
      <c r="V418" s="426">
        <v>196</v>
      </c>
      <c r="W418" s="426"/>
      <c r="X418" s="426">
        <v>199</v>
      </c>
      <c r="Y418" s="426"/>
      <c r="Z418" s="426">
        <v>198</v>
      </c>
      <c r="AA418" s="426"/>
      <c r="AB418" s="426">
        <v>198</v>
      </c>
      <c r="AC418" s="426"/>
      <c r="AD418" s="120" t="s">
        <v>7</v>
      </c>
    </row>
    <row r="419" spans="1:30" s="180" customFormat="1" ht="11.25" customHeight="1">
      <c r="A419" s="194"/>
      <c r="C419" s="8"/>
      <c r="D419" s="8" t="s">
        <v>214</v>
      </c>
      <c r="E419" s="250"/>
      <c r="F419" s="110"/>
      <c r="G419" s="120" t="s">
        <v>9</v>
      </c>
      <c r="H419" s="269" t="s">
        <v>210</v>
      </c>
      <c r="I419" s="188"/>
      <c r="J419" s="207">
        <v>216</v>
      </c>
      <c r="K419" s="100"/>
      <c r="L419" s="100">
        <v>225</v>
      </c>
      <c r="M419" s="100"/>
      <c r="N419" s="100">
        <v>238</v>
      </c>
      <c r="O419" s="426"/>
      <c r="P419" s="432">
        <v>256</v>
      </c>
      <c r="Q419" s="432"/>
      <c r="R419" s="426">
        <v>265</v>
      </c>
      <c r="S419" s="426"/>
      <c r="T419" s="426">
        <v>281</v>
      </c>
      <c r="U419" s="426"/>
      <c r="V419" s="426">
        <v>290</v>
      </c>
      <c r="W419" s="426"/>
      <c r="X419" s="426">
        <v>298</v>
      </c>
      <c r="Y419" s="426"/>
      <c r="Z419" s="426">
        <v>294</v>
      </c>
      <c r="AA419" s="426"/>
      <c r="AB419" s="426">
        <v>290</v>
      </c>
      <c r="AC419" s="426"/>
      <c r="AD419" s="110"/>
    </row>
    <row r="420" spans="1:30" s="180" customFormat="1" ht="11.25" customHeight="1">
      <c r="A420" s="194"/>
      <c r="C420" s="8"/>
      <c r="D420" s="8" t="s">
        <v>214</v>
      </c>
      <c r="E420" s="250"/>
      <c r="F420" s="110"/>
      <c r="G420" s="120" t="s">
        <v>10</v>
      </c>
      <c r="H420" s="269" t="s">
        <v>210</v>
      </c>
      <c r="I420" s="188"/>
      <c r="J420" s="207">
        <v>160</v>
      </c>
      <c r="K420" s="100"/>
      <c r="L420" s="100">
        <v>159</v>
      </c>
      <c r="M420" s="100"/>
      <c r="N420" s="100">
        <v>160</v>
      </c>
      <c r="O420" s="426"/>
      <c r="P420" s="432">
        <v>156</v>
      </c>
      <c r="Q420" s="432"/>
      <c r="R420" s="426">
        <v>160</v>
      </c>
      <c r="S420" s="426"/>
      <c r="T420" s="426">
        <v>162</v>
      </c>
      <c r="U420" s="426"/>
      <c r="V420" s="426">
        <v>159</v>
      </c>
      <c r="W420" s="426"/>
      <c r="X420" s="426">
        <v>159</v>
      </c>
      <c r="Y420" s="426"/>
      <c r="Z420" s="426">
        <v>162</v>
      </c>
      <c r="AA420" s="426"/>
      <c r="AB420" s="426">
        <v>163</v>
      </c>
      <c r="AC420" s="426"/>
      <c r="AD420" s="110"/>
    </row>
    <row r="421" spans="1:30" s="180" customFormat="1" ht="11.25" customHeight="1">
      <c r="A421" s="194"/>
      <c r="C421" s="8"/>
      <c r="D421" s="8" t="s">
        <v>214</v>
      </c>
      <c r="E421" s="250"/>
      <c r="F421" s="110"/>
      <c r="G421" s="120" t="s">
        <v>11</v>
      </c>
      <c r="H421" s="269" t="s">
        <v>210</v>
      </c>
      <c r="I421" s="188"/>
      <c r="J421" s="207">
        <v>174</v>
      </c>
      <c r="K421" s="100"/>
      <c r="L421" s="100">
        <v>171</v>
      </c>
      <c r="M421" s="100"/>
      <c r="N421" s="100">
        <v>170</v>
      </c>
      <c r="O421" s="426"/>
      <c r="P421" s="432">
        <v>171</v>
      </c>
      <c r="Q421" s="432"/>
      <c r="R421" s="426">
        <v>177</v>
      </c>
      <c r="S421" s="426"/>
      <c r="T421" s="426">
        <v>177</v>
      </c>
      <c r="U421" s="426"/>
      <c r="V421" s="426">
        <v>174</v>
      </c>
      <c r="W421" s="426"/>
      <c r="X421" s="426">
        <v>163</v>
      </c>
      <c r="Y421" s="426"/>
      <c r="Z421" s="426">
        <v>165</v>
      </c>
      <c r="AA421" s="426"/>
      <c r="AB421" s="426">
        <v>189</v>
      </c>
      <c r="AC421" s="426"/>
      <c r="AD421" s="110"/>
    </row>
    <row r="422" spans="1:30" s="180" customFormat="1" ht="11.25" customHeight="1">
      <c r="A422" s="194"/>
      <c r="C422" s="8"/>
      <c r="D422" s="8" t="s">
        <v>214</v>
      </c>
      <c r="E422" s="250"/>
      <c r="F422" s="110"/>
      <c r="G422" s="120" t="s">
        <v>12</v>
      </c>
      <c r="H422" s="269" t="s">
        <v>210</v>
      </c>
      <c r="I422" s="188"/>
      <c r="J422" s="207">
        <v>91</v>
      </c>
      <c r="K422" s="100"/>
      <c r="L422" s="100">
        <v>90</v>
      </c>
      <c r="M422" s="100"/>
      <c r="N422" s="100">
        <v>89</v>
      </c>
      <c r="O422" s="426"/>
      <c r="P422" s="432">
        <v>89</v>
      </c>
      <c r="Q422" s="432"/>
      <c r="R422" s="426">
        <v>88</v>
      </c>
      <c r="S422" s="426"/>
      <c r="T422" s="426">
        <v>84</v>
      </c>
      <c r="U422" s="426"/>
      <c r="V422" s="426">
        <v>84</v>
      </c>
      <c r="W422" s="426"/>
      <c r="X422" s="426">
        <v>86</v>
      </c>
      <c r="Y422" s="426"/>
      <c r="Z422" s="426">
        <v>92</v>
      </c>
      <c r="AA422" s="426"/>
      <c r="AB422" s="426">
        <v>92</v>
      </c>
      <c r="AC422" s="426"/>
      <c r="AD422" s="110"/>
    </row>
    <row r="423" spans="1:30" s="180" customFormat="1" ht="11.25" customHeight="1">
      <c r="A423" s="194"/>
      <c r="C423" s="8"/>
      <c r="D423" s="8" t="s">
        <v>214</v>
      </c>
      <c r="E423" s="250"/>
      <c r="F423" s="110"/>
      <c r="G423" s="120" t="s">
        <v>13</v>
      </c>
      <c r="H423" s="269" t="s">
        <v>210</v>
      </c>
      <c r="I423" s="188"/>
      <c r="J423" s="207">
        <v>116</v>
      </c>
      <c r="K423" s="100"/>
      <c r="L423" s="100">
        <v>116</v>
      </c>
      <c r="M423" s="100"/>
      <c r="N423" s="100">
        <v>115</v>
      </c>
      <c r="O423" s="426"/>
      <c r="P423" s="432">
        <v>112</v>
      </c>
      <c r="Q423" s="432"/>
      <c r="R423" s="426">
        <v>106</v>
      </c>
      <c r="S423" s="426"/>
      <c r="T423" s="426">
        <v>113</v>
      </c>
      <c r="U423" s="426"/>
      <c r="V423" s="426">
        <v>119</v>
      </c>
      <c r="W423" s="426"/>
      <c r="X423" s="426">
        <v>111</v>
      </c>
      <c r="Y423" s="426"/>
      <c r="Z423" s="426">
        <v>115</v>
      </c>
      <c r="AA423" s="426"/>
      <c r="AB423" s="426">
        <v>121</v>
      </c>
      <c r="AC423" s="426"/>
      <c r="AD423" s="110"/>
    </row>
    <row r="424" spans="1:30" s="180" customFormat="1" ht="11.25" customHeight="1">
      <c r="A424" s="194"/>
      <c r="C424" s="8"/>
      <c r="D424" s="8" t="s">
        <v>214</v>
      </c>
      <c r="E424" s="250"/>
      <c r="F424" s="110"/>
      <c r="G424" s="120" t="s">
        <v>14</v>
      </c>
      <c r="H424" s="269" t="s">
        <v>210</v>
      </c>
      <c r="I424" s="188"/>
      <c r="J424" s="207">
        <v>134</v>
      </c>
      <c r="K424" s="100"/>
      <c r="L424" s="100">
        <v>134</v>
      </c>
      <c r="M424" s="100"/>
      <c r="N424" s="100">
        <v>133</v>
      </c>
      <c r="O424" s="426"/>
      <c r="P424" s="432">
        <v>132</v>
      </c>
      <c r="Q424" s="432"/>
      <c r="R424" s="426">
        <v>126</v>
      </c>
      <c r="S424" s="426"/>
      <c r="T424" s="426">
        <v>128</v>
      </c>
      <c r="U424" s="426"/>
      <c r="V424" s="426">
        <v>131</v>
      </c>
      <c r="W424" s="426"/>
      <c r="X424" s="426">
        <v>137</v>
      </c>
      <c r="Y424" s="426"/>
      <c r="Z424" s="426">
        <v>144</v>
      </c>
      <c r="AA424" s="426"/>
      <c r="AB424" s="426">
        <v>143</v>
      </c>
      <c r="AC424" s="426"/>
      <c r="AD424" s="110"/>
    </row>
    <row r="425" spans="1:30" s="180" customFormat="1" ht="11.25" customHeight="1">
      <c r="A425" s="194"/>
      <c r="C425" s="8"/>
      <c r="D425" s="8" t="s">
        <v>214</v>
      </c>
      <c r="E425" s="250"/>
      <c r="F425" s="110"/>
      <c r="G425" s="120" t="s">
        <v>15</v>
      </c>
      <c r="H425" s="269" t="s">
        <v>210</v>
      </c>
      <c r="I425" s="188"/>
      <c r="J425" s="207">
        <v>212</v>
      </c>
      <c r="K425" s="100"/>
      <c r="L425" s="100">
        <v>209</v>
      </c>
      <c r="M425" s="100"/>
      <c r="N425" s="100">
        <v>213</v>
      </c>
      <c r="O425" s="426"/>
      <c r="P425" s="432">
        <v>209</v>
      </c>
      <c r="Q425" s="432"/>
      <c r="R425" s="426">
        <v>208</v>
      </c>
      <c r="S425" s="426"/>
      <c r="T425" s="426">
        <v>214</v>
      </c>
      <c r="U425" s="426"/>
      <c r="V425" s="426">
        <v>213</v>
      </c>
      <c r="W425" s="426"/>
      <c r="X425" s="426">
        <v>220</v>
      </c>
      <c r="Y425" s="426"/>
      <c r="Z425" s="426">
        <v>203</v>
      </c>
      <c r="AA425" s="426"/>
      <c r="AB425" s="426">
        <v>201</v>
      </c>
      <c r="AC425" s="426"/>
      <c r="AD425" s="110"/>
    </row>
    <row r="426" spans="1:30" s="180" customFormat="1" ht="13.5" customHeight="1">
      <c r="A426" s="194"/>
      <c r="C426" s="8"/>
      <c r="D426" s="8" t="s">
        <v>216</v>
      </c>
      <c r="E426" s="250"/>
      <c r="F426" s="337" t="s">
        <v>298</v>
      </c>
      <c r="G426" s="337" t="s">
        <v>372</v>
      </c>
      <c r="H426" s="338" t="s">
        <v>210</v>
      </c>
      <c r="I426" s="349"/>
      <c r="J426" s="350">
        <v>1295</v>
      </c>
      <c r="K426" s="421"/>
      <c r="L426" s="421">
        <v>1302</v>
      </c>
      <c r="M426" s="421"/>
      <c r="N426" s="421">
        <v>1314</v>
      </c>
      <c r="O426" s="427"/>
      <c r="P426" s="433">
        <v>1322</v>
      </c>
      <c r="Q426" s="433"/>
      <c r="R426" s="427">
        <v>1334</v>
      </c>
      <c r="S426" s="427"/>
      <c r="T426" s="427">
        <v>1365</v>
      </c>
      <c r="U426" s="427"/>
      <c r="V426" s="427">
        <v>1366</v>
      </c>
      <c r="W426" s="427"/>
      <c r="X426" s="427">
        <v>1373</v>
      </c>
      <c r="Y426" s="427"/>
      <c r="Z426" s="427">
        <v>1373</v>
      </c>
      <c r="AA426" s="427"/>
      <c r="AB426" s="427">
        <v>1397</v>
      </c>
      <c r="AC426" s="427"/>
      <c r="AD426" s="337" t="s">
        <v>213</v>
      </c>
    </row>
    <row r="427" spans="1:30" s="180" customFormat="1" ht="13.5" customHeight="1">
      <c r="A427" s="194"/>
      <c r="C427" s="8"/>
      <c r="D427" s="8" t="s">
        <v>214</v>
      </c>
      <c r="E427" s="250"/>
      <c r="F427" s="120" t="s">
        <v>16</v>
      </c>
      <c r="G427" s="120" t="s">
        <v>17</v>
      </c>
      <c r="H427" s="269" t="s">
        <v>210</v>
      </c>
      <c r="I427" s="188"/>
      <c r="J427" s="207">
        <v>334</v>
      </c>
      <c r="K427" s="100"/>
      <c r="L427" s="100">
        <v>348</v>
      </c>
      <c r="M427" s="100"/>
      <c r="N427" s="100">
        <v>362</v>
      </c>
      <c r="O427" s="426"/>
      <c r="P427" s="432">
        <v>365</v>
      </c>
      <c r="Q427" s="432"/>
      <c r="R427" s="426">
        <v>384</v>
      </c>
      <c r="S427" s="426"/>
      <c r="T427" s="426">
        <v>399</v>
      </c>
      <c r="U427" s="426"/>
      <c r="V427" s="426">
        <v>409</v>
      </c>
      <c r="W427" s="426"/>
      <c r="X427" s="426">
        <v>425</v>
      </c>
      <c r="Y427" s="426"/>
      <c r="Z427" s="426">
        <v>436</v>
      </c>
      <c r="AA427" s="426"/>
      <c r="AB427" s="426">
        <v>430</v>
      </c>
      <c r="AC427" s="426"/>
      <c r="AD427" s="120" t="s">
        <v>16</v>
      </c>
    </row>
    <row r="428" spans="1:30" s="180" customFormat="1" ht="11.25" customHeight="1">
      <c r="A428" s="194"/>
      <c r="C428" s="8"/>
      <c r="D428" s="8" t="s">
        <v>214</v>
      </c>
      <c r="E428" s="250"/>
      <c r="F428" s="110"/>
      <c r="G428" s="120" t="s">
        <v>18</v>
      </c>
      <c r="H428" s="269" t="s">
        <v>210</v>
      </c>
      <c r="I428" s="188"/>
      <c r="J428" s="207">
        <v>58</v>
      </c>
      <c r="K428" s="100"/>
      <c r="L428" s="100">
        <v>59</v>
      </c>
      <c r="M428" s="100"/>
      <c r="N428" s="100">
        <v>60</v>
      </c>
      <c r="O428" s="426"/>
      <c r="P428" s="432">
        <v>57</v>
      </c>
      <c r="Q428" s="432"/>
      <c r="R428" s="426">
        <v>54</v>
      </c>
      <c r="S428" s="426"/>
      <c r="T428" s="426">
        <v>54</v>
      </c>
      <c r="U428" s="426"/>
      <c r="V428" s="426">
        <v>55</v>
      </c>
      <c r="W428" s="426"/>
      <c r="X428" s="426">
        <v>54</v>
      </c>
      <c r="Y428" s="426"/>
      <c r="Z428" s="426">
        <v>53</v>
      </c>
      <c r="AA428" s="426"/>
      <c r="AB428" s="426">
        <v>55</v>
      </c>
      <c r="AC428" s="426"/>
      <c r="AD428" s="110"/>
    </row>
    <row r="429" spans="1:30" s="180" customFormat="1" ht="11.25" customHeight="1">
      <c r="A429" s="194"/>
      <c r="C429" s="8"/>
      <c r="D429" s="8" t="s">
        <v>214</v>
      </c>
      <c r="E429" s="250"/>
      <c r="F429" s="110"/>
      <c r="G429" s="120" t="s">
        <v>19</v>
      </c>
      <c r="H429" s="269" t="s">
        <v>210</v>
      </c>
      <c r="I429" s="188"/>
      <c r="J429" s="207">
        <v>174</v>
      </c>
      <c r="K429" s="100"/>
      <c r="L429" s="100">
        <v>185</v>
      </c>
      <c r="M429" s="100"/>
      <c r="N429" s="100">
        <v>190</v>
      </c>
      <c r="O429" s="426"/>
      <c r="P429" s="432">
        <v>202</v>
      </c>
      <c r="Q429" s="432"/>
      <c r="R429" s="426">
        <v>206</v>
      </c>
      <c r="S429" s="426"/>
      <c r="T429" s="426">
        <v>219</v>
      </c>
      <c r="U429" s="426"/>
      <c r="V429" s="426">
        <v>223</v>
      </c>
      <c r="W429" s="426"/>
      <c r="X429" s="426">
        <v>227</v>
      </c>
      <c r="Y429" s="426"/>
      <c r="Z429" s="426">
        <v>231</v>
      </c>
      <c r="AA429" s="426"/>
      <c r="AB429" s="426">
        <v>234</v>
      </c>
      <c r="AC429" s="426"/>
      <c r="AD429" s="110"/>
    </row>
    <row r="430" spans="1:30" s="180" customFormat="1" ht="11.25" customHeight="1">
      <c r="A430" s="194"/>
      <c r="C430" s="8"/>
      <c r="D430" s="8" t="s">
        <v>214</v>
      </c>
      <c r="E430" s="250"/>
      <c r="F430" s="110"/>
      <c r="G430" s="120" t="s">
        <v>20</v>
      </c>
      <c r="H430" s="269" t="s">
        <v>210</v>
      </c>
      <c r="I430" s="188"/>
      <c r="J430" s="207">
        <v>83</v>
      </c>
      <c r="K430" s="100"/>
      <c r="L430" s="100">
        <v>83</v>
      </c>
      <c r="M430" s="100"/>
      <c r="N430" s="100">
        <v>83</v>
      </c>
      <c r="O430" s="426"/>
      <c r="P430" s="432">
        <v>86</v>
      </c>
      <c r="Q430" s="432"/>
      <c r="R430" s="426">
        <v>85</v>
      </c>
      <c r="S430" s="426"/>
      <c r="T430" s="426">
        <v>86</v>
      </c>
      <c r="U430" s="426"/>
      <c r="V430" s="426">
        <v>87</v>
      </c>
      <c r="W430" s="426"/>
      <c r="X430" s="426">
        <v>87</v>
      </c>
      <c r="Y430" s="426"/>
      <c r="Z430" s="426">
        <v>87</v>
      </c>
      <c r="AA430" s="426"/>
      <c r="AB430" s="426">
        <v>87</v>
      </c>
      <c r="AC430" s="426"/>
      <c r="AD430" s="110"/>
    </row>
    <row r="431" spans="1:30" s="180" customFormat="1" ht="11.25" customHeight="1">
      <c r="A431" s="194"/>
      <c r="C431" s="8"/>
      <c r="D431" s="8" t="s">
        <v>214</v>
      </c>
      <c r="E431" s="250"/>
      <c r="F431" s="110"/>
      <c r="G431" s="120" t="s">
        <v>21</v>
      </c>
      <c r="H431" s="269" t="s">
        <v>210</v>
      </c>
      <c r="I431" s="188"/>
      <c r="J431" s="207">
        <v>207</v>
      </c>
      <c r="K431" s="100"/>
      <c r="L431" s="100">
        <v>212</v>
      </c>
      <c r="M431" s="100"/>
      <c r="N431" s="100">
        <v>214</v>
      </c>
      <c r="O431" s="426"/>
      <c r="P431" s="432">
        <v>213</v>
      </c>
      <c r="Q431" s="432"/>
      <c r="R431" s="426">
        <v>222</v>
      </c>
      <c r="S431" s="426"/>
      <c r="T431" s="426">
        <v>231</v>
      </c>
      <c r="U431" s="426"/>
      <c r="V431" s="426">
        <v>231</v>
      </c>
      <c r="W431" s="426"/>
      <c r="X431" s="426">
        <v>228</v>
      </c>
      <c r="Y431" s="426"/>
      <c r="Z431" s="426">
        <v>240</v>
      </c>
      <c r="AA431" s="426"/>
      <c r="AB431" s="426">
        <v>245</v>
      </c>
      <c r="AC431" s="426"/>
      <c r="AD431" s="110"/>
    </row>
    <row r="432" spans="1:30" s="180" customFormat="1" ht="11.25" customHeight="1">
      <c r="A432" s="194"/>
      <c r="C432" s="8"/>
      <c r="D432" s="8" t="s">
        <v>214</v>
      </c>
      <c r="E432" s="250"/>
      <c r="F432" s="110"/>
      <c r="G432" s="120" t="s">
        <v>22</v>
      </c>
      <c r="H432" s="269" t="s">
        <v>210</v>
      </c>
      <c r="I432" s="188"/>
      <c r="J432" s="207">
        <v>256</v>
      </c>
      <c r="K432" s="100"/>
      <c r="L432" s="100">
        <v>263</v>
      </c>
      <c r="M432" s="100"/>
      <c r="N432" s="100">
        <v>264</v>
      </c>
      <c r="O432" s="426"/>
      <c r="P432" s="432">
        <v>265</v>
      </c>
      <c r="Q432" s="432"/>
      <c r="R432" s="426">
        <v>269</v>
      </c>
      <c r="S432" s="426"/>
      <c r="T432" s="426">
        <v>267</v>
      </c>
      <c r="U432" s="426"/>
      <c r="V432" s="426">
        <v>270</v>
      </c>
      <c r="W432" s="426"/>
      <c r="X432" s="426">
        <v>273</v>
      </c>
      <c r="Y432" s="426"/>
      <c r="Z432" s="426">
        <v>276</v>
      </c>
      <c r="AA432" s="426"/>
      <c r="AB432" s="426">
        <v>271</v>
      </c>
      <c r="AC432" s="426"/>
      <c r="AD432" s="110"/>
    </row>
    <row r="433" spans="1:30" s="180" customFormat="1" ht="11.25" customHeight="1">
      <c r="A433" s="194"/>
      <c r="C433" s="8"/>
      <c r="D433" s="8" t="s">
        <v>214</v>
      </c>
      <c r="E433" s="250"/>
      <c r="F433" s="110"/>
      <c r="G433" s="120" t="s">
        <v>23</v>
      </c>
      <c r="H433" s="269" t="s">
        <v>210</v>
      </c>
      <c r="I433" s="188"/>
      <c r="J433" s="207">
        <v>149</v>
      </c>
      <c r="K433" s="100"/>
      <c r="L433" s="100">
        <v>148</v>
      </c>
      <c r="M433" s="100"/>
      <c r="N433" s="100">
        <v>150</v>
      </c>
      <c r="O433" s="426"/>
      <c r="P433" s="432">
        <v>149</v>
      </c>
      <c r="Q433" s="432"/>
      <c r="R433" s="426">
        <v>153</v>
      </c>
      <c r="S433" s="426"/>
      <c r="T433" s="426">
        <v>153</v>
      </c>
      <c r="U433" s="426"/>
      <c r="V433" s="426">
        <v>152</v>
      </c>
      <c r="W433" s="426"/>
      <c r="X433" s="426">
        <v>152</v>
      </c>
      <c r="Y433" s="426"/>
      <c r="Z433" s="426">
        <v>158</v>
      </c>
      <c r="AA433" s="426"/>
      <c r="AB433" s="426">
        <v>163</v>
      </c>
      <c r="AC433" s="426"/>
      <c r="AD433" s="110"/>
    </row>
    <row r="434" spans="1:30" s="180" customFormat="1" ht="13.5" customHeight="1">
      <c r="A434" s="194"/>
      <c r="C434" s="8"/>
      <c r="D434" s="8" t="s">
        <v>216</v>
      </c>
      <c r="E434" s="250"/>
      <c r="F434" s="337" t="s">
        <v>300</v>
      </c>
      <c r="G434" s="337" t="s">
        <v>376</v>
      </c>
      <c r="H434" s="338" t="s">
        <v>210</v>
      </c>
      <c r="I434" s="349"/>
      <c r="J434" s="350">
        <v>1261</v>
      </c>
      <c r="K434" s="421"/>
      <c r="L434" s="421">
        <v>1298</v>
      </c>
      <c r="M434" s="421"/>
      <c r="N434" s="421">
        <v>1323</v>
      </c>
      <c r="O434" s="427"/>
      <c r="P434" s="433">
        <v>1337</v>
      </c>
      <c r="Q434" s="433"/>
      <c r="R434" s="427">
        <v>1373</v>
      </c>
      <c r="S434" s="427"/>
      <c r="T434" s="427">
        <v>1409</v>
      </c>
      <c r="U434" s="427"/>
      <c r="V434" s="427">
        <v>1427</v>
      </c>
      <c r="W434" s="427"/>
      <c r="X434" s="427">
        <v>1446</v>
      </c>
      <c r="Y434" s="427"/>
      <c r="Z434" s="427">
        <v>1481</v>
      </c>
      <c r="AA434" s="427"/>
      <c r="AB434" s="427">
        <v>1485</v>
      </c>
      <c r="AC434" s="427"/>
      <c r="AD434" s="337" t="s">
        <v>300</v>
      </c>
    </row>
    <row r="435" spans="1:30" s="180" customFormat="1" ht="13.5" customHeight="1">
      <c r="A435" s="194"/>
      <c r="C435" s="8"/>
      <c r="D435" s="8" t="s">
        <v>214</v>
      </c>
      <c r="E435" s="250"/>
      <c r="F435" s="120" t="s">
        <v>24</v>
      </c>
      <c r="G435" s="120" t="s">
        <v>25</v>
      </c>
      <c r="H435" s="269" t="s">
        <v>210</v>
      </c>
      <c r="I435" s="188"/>
      <c r="J435" s="207">
        <v>831</v>
      </c>
      <c r="K435" s="100"/>
      <c r="L435" s="100">
        <v>806</v>
      </c>
      <c r="M435" s="100"/>
      <c r="N435" s="100">
        <v>831</v>
      </c>
      <c r="O435" s="426"/>
      <c r="P435" s="432">
        <v>845</v>
      </c>
      <c r="Q435" s="432"/>
      <c r="R435" s="426">
        <v>861</v>
      </c>
      <c r="S435" s="426"/>
      <c r="T435" s="426">
        <v>874</v>
      </c>
      <c r="U435" s="426"/>
      <c r="V435" s="426">
        <v>860</v>
      </c>
      <c r="W435" s="426"/>
      <c r="X435" s="426">
        <v>857</v>
      </c>
      <c r="Y435" s="426"/>
      <c r="Z435" s="426">
        <v>877</v>
      </c>
      <c r="AA435" s="426"/>
      <c r="AB435" s="426">
        <v>875</v>
      </c>
      <c r="AC435" s="426"/>
      <c r="AD435" s="120" t="s">
        <v>24</v>
      </c>
    </row>
    <row r="436" spans="1:30" s="180" customFormat="1" ht="11.25" customHeight="1">
      <c r="A436" s="194"/>
      <c r="C436" s="8"/>
      <c r="D436" s="8" t="s">
        <v>214</v>
      </c>
      <c r="E436" s="250"/>
      <c r="F436" s="110"/>
      <c r="G436" s="120" t="s">
        <v>26</v>
      </c>
      <c r="H436" s="269" t="s">
        <v>210</v>
      </c>
      <c r="I436" s="188"/>
      <c r="J436" s="207">
        <v>557</v>
      </c>
      <c r="K436" s="100"/>
      <c r="L436" s="100">
        <v>570</v>
      </c>
      <c r="M436" s="100"/>
      <c r="N436" s="100">
        <v>589</v>
      </c>
      <c r="O436" s="426"/>
      <c r="P436" s="432">
        <v>587</v>
      </c>
      <c r="Q436" s="432"/>
      <c r="R436" s="426">
        <v>594</v>
      </c>
      <c r="S436" s="426"/>
      <c r="T436" s="426">
        <v>587</v>
      </c>
      <c r="U436" s="426"/>
      <c r="V436" s="426">
        <v>609</v>
      </c>
      <c r="W436" s="426"/>
      <c r="X436" s="426">
        <v>611</v>
      </c>
      <c r="Y436" s="426"/>
      <c r="Z436" s="426">
        <v>612</v>
      </c>
      <c r="AA436" s="426"/>
      <c r="AB436" s="426">
        <v>631</v>
      </c>
      <c r="AC436" s="426"/>
      <c r="AD436" s="110"/>
    </row>
    <row r="437" spans="1:30" s="180" customFormat="1" ht="11.25" customHeight="1">
      <c r="A437" s="194"/>
      <c r="C437" s="8"/>
      <c r="D437" s="8" t="s">
        <v>214</v>
      </c>
      <c r="E437" s="250"/>
      <c r="F437" s="110"/>
      <c r="G437" s="120" t="s">
        <v>27</v>
      </c>
      <c r="H437" s="269" t="s">
        <v>210</v>
      </c>
      <c r="I437" s="188"/>
      <c r="J437" s="207">
        <v>32</v>
      </c>
      <c r="K437" s="100"/>
      <c r="L437" s="100">
        <v>36</v>
      </c>
      <c r="M437" s="100"/>
      <c r="N437" s="100">
        <v>34</v>
      </c>
      <c r="O437" s="426"/>
      <c r="P437" s="432">
        <v>37</v>
      </c>
      <c r="Q437" s="432"/>
      <c r="R437" s="426">
        <v>45</v>
      </c>
      <c r="S437" s="426"/>
      <c r="T437" s="426">
        <v>55</v>
      </c>
      <c r="U437" s="426"/>
      <c r="V437" s="426">
        <v>61</v>
      </c>
      <c r="W437" s="426"/>
      <c r="X437" s="426">
        <v>65</v>
      </c>
      <c r="Y437" s="426"/>
      <c r="Z437" s="426">
        <v>66</v>
      </c>
      <c r="AA437" s="426"/>
      <c r="AB437" s="426">
        <v>67</v>
      </c>
      <c r="AC437" s="426"/>
      <c r="AD437" s="110"/>
    </row>
    <row r="438" spans="1:30" s="180" customFormat="1" ht="11.25" customHeight="1">
      <c r="A438" s="194"/>
      <c r="C438" s="8"/>
      <c r="D438" s="8" t="s">
        <v>214</v>
      </c>
      <c r="E438" s="250"/>
      <c r="F438" s="110"/>
      <c r="G438" s="120" t="s">
        <v>28</v>
      </c>
      <c r="H438" s="269" t="s">
        <v>210</v>
      </c>
      <c r="I438" s="188"/>
      <c r="J438" s="207">
        <v>206</v>
      </c>
      <c r="K438" s="100"/>
      <c r="L438" s="100">
        <v>207</v>
      </c>
      <c r="M438" s="100"/>
      <c r="N438" s="100">
        <v>206</v>
      </c>
      <c r="O438" s="426"/>
      <c r="P438" s="432">
        <v>210</v>
      </c>
      <c r="Q438" s="432"/>
      <c r="R438" s="426">
        <v>217</v>
      </c>
      <c r="S438" s="426"/>
      <c r="T438" s="426">
        <v>217</v>
      </c>
      <c r="U438" s="426"/>
      <c r="V438" s="426">
        <v>226</v>
      </c>
      <c r="W438" s="426"/>
      <c r="X438" s="426">
        <v>220</v>
      </c>
      <c r="Y438" s="426"/>
      <c r="Z438" s="426">
        <v>225</v>
      </c>
      <c r="AA438" s="426"/>
      <c r="AB438" s="426">
        <v>225</v>
      </c>
      <c r="AC438" s="426"/>
      <c r="AD438" s="110"/>
    </row>
    <row r="439" spans="1:30" s="180" customFormat="1" ht="11.25" customHeight="1">
      <c r="A439" s="194"/>
      <c r="C439" s="8"/>
      <c r="D439" s="8" t="s">
        <v>214</v>
      </c>
      <c r="E439" s="250"/>
      <c r="F439" s="110"/>
      <c r="G439" s="120" t="s">
        <v>29</v>
      </c>
      <c r="H439" s="269" t="s">
        <v>210</v>
      </c>
      <c r="I439" s="188"/>
      <c r="J439" s="207">
        <v>370</v>
      </c>
      <c r="K439" s="100"/>
      <c r="L439" s="100">
        <v>398</v>
      </c>
      <c r="M439" s="100"/>
      <c r="N439" s="100">
        <v>398</v>
      </c>
      <c r="O439" s="426"/>
      <c r="P439" s="432">
        <v>435</v>
      </c>
      <c r="Q439" s="432"/>
      <c r="R439" s="426">
        <v>450</v>
      </c>
      <c r="S439" s="426"/>
      <c r="T439" s="426">
        <v>463</v>
      </c>
      <c r="U439" s="426"/>
      <c r="V439" s="426">
        <v>477</v>
      </c>
      <c r="W439" s="426"/>
      <c r="X439" s="426">
        <v>488</v>
      </c>
      <c r="Y439" s="426"/>
      <c r="Z439" s="426">
        <v>490</v>
      </c>
      <c r="AA439" s="426"/>
      <c r="AB439" s="426">
        <v>492</v>
      </c>
      <c r="AC439" s="426"/>
      <c r="AD439" s="110"/>
    </row>
    <row r="440" spans="1:30" s="180" customFormat="1" ht="11.25" customHeight="1">
      <c r="A440" s="194"/>
      <c r="C440" s="8"/>
      <c r="D440" s="8" t="s">
        <v>214</v>
      </c>
      <c r="E440" s="250"/>
      <c r="F440" s="110"/>
      <c r="G440" s="120" t="s">
        <v>30</v>
      </c>
      <c r="H440" s="269" t="s">
        <v>210</v>
      </c>
      <c r="I440" s="188"/>
      <c r="J440" s="207">
        <v>71</v>
      </c>
      <c r="K440" s="100"/>
      <c r="L440" s="100">
        <v>69</v>
      </c>
      <c r="M440" s="100"/>
      <c r="N440" s="100">
        <v>69</v>
      </c>
      <c r="O440" s="426"/>
      <c r="P440" s="432">
        <v>69</v>
      </c>
      <c r="Q440" s="432"/>
      <c r="R440" s="426">
        <v>68</v>
      </c>
      <c r="S440" s="426"/>
      <c r="T440" s="426">
        <v>70</v>
      </c>
      <c r="U440" s="426"/>
      <c r="V440" s="426">
        <v>67</v>
      </c>
      <c r="W440" s="426"/>
      <c r="X440" s="426">
        <v>75</v>
      </c>
      <c r="Y440" s="426"/>
      <c r="Z440" s="426">
        <v>76</v>
      </c>
      <c r="AA440" s="426"/>
      <c r="AB440" s="426">
        <v>83</v>
      </c>
      <c r="AC440" s="426"/>
      <c r="AD440" s="110"/>
    </row>
    <row r="441" spans="1:30" s="180" customFormat="1" ht="13.5" customHeight="1">
      <c r="A441" s="194"/>
      <c r="C441" s="8"/>
      <c r="D441" s="8" t="s">
        <v>216</v>
      </c>
      <c r="E441" s="250"/>
      <c r="F441" s="337" t="s">
        <v>302</v>
      </c>
      <c r="G441" s="337" t="s">
        <v>218</v>
      </c>
      <c r="H441" s="338" t="s">
        <v>210</v>
      </c>
      <c r="I441" s="349"/>
      <c r="J441" s="350">
        <v>2067</v>
      </c>
      <c r="K441" s="421"/>
      <c r="L441" s="421">
        <v>2086</v>
      </c>
      <c r="M441" s="421"/>
      <c r="N441" s="421">
        <v>2127</v>
      </c>
      <c r="O441" s="427"/>
      <c r="P441" s="433">
        <v>2183</v>
      </c>
      <c r="Q441" s="433"/>
      <c r="R441" s="427">
        <v>2235</v>
      </c>
      <c r="S441" s="427"/>
      <c r="T441" s="427">
        <v>2266</v>
      </c>
      <c r="U441" s="427"/>
      <c r="V441" s="427">
        <v>2300</v>
      </c>
      <c r="W441" s="427"/>
      <c r="X441" s="427">
        <v>2316</v>
      </c>
      <c r="Y441" s="427"/>
      <c r="Z441" s="427">
        <v>2346</v>
      </c>
      <c r="AA441" s="427"/>
      <c r="AB441" s="427">
        <v>2373</v>
      </c>
      <c r="AC441" s="427"/>
      <c r="AD441" s="337" t="s">
        <v>302</v>
      </c>
    </row>
    <row r="442" spans="1:30" s="180" customFormat="1" ht="13.5" customHeight="1">
      <c r="A442" s="194"/>
      <c r="C442" s="8"/>
      <c r="D442" s="8" t="s">
        <v>214</v>
      </c>
      <c r="E442" s="250"/>
      <c r="F442" s="120" t="s">
        <v>31</v>
      </c>
      <c r="G442" s="120" t="s">
        <v>32</v>
      </c>
      <c r="H442" s="269" t="s">
        <v>210</v>
      </c>
      <c r="I442" s="188"/>
      <c r="J442" s="207">
        <v>100</v>
      </c>
      <c r="K442" s="100"/>
      <c r="L442" s="100">
        <v>99</v>
      </c>
      <c r="M442" s="100"/>
      <c r="N442" s="100">
        <v>103</v>
      </c>
      <c r="O442" s="426"/>
      <c r="P442" s="432">
        <v>111</v>
      </c>
      <c r="Q442" s="432"/>
      <c r="R442" s="426">
        <v>113</v>
      </c>
      <c r="S442" s="426"/>
      <c r="T442" s="426">
        <v>115</v>
      </c>
      <c r="U442" s="426"/>
      <c r="V442" s="426">
        <v>116</v>
      </c>
      <c r="W442" s="426"/>
      <c r="X442" s="426">
        <v>113</v>
      </c>
      <c r="Y442" s="426"/>
      <c r="Z442" s="426">
        <v>111</v>
      </c>
      <c r="AA442" s="426"/>
      <c r="AB442" s="426">
        <v>108</v>
      </c>
      <c r="AC442" s="426"/>
      <c r="AD442" s="120" t="s">
        <v>31</v>
      </c>
    </row>
    <row r="443" spans="1:30" s="180" customFormat="1" ht="11.25" customHeight="1">
      <c r="A443" s="194"/>
      <c r="C443" s="8"/>
      <c r="D443" s="8" t="s">
        <v>214</v>
      </c>
      <c r="E443" s="250"/>
      <c r="F443" s="110"/>
      <c r="G443" s="120" t="s">
        <v>33</v>
      </c>
      <c r="H443" s="269" t="s">
        <v>210</v>
      </c>
      <c r="I443" s="188"/>
      <c r="J443" s="207">
        <v>272</v>
      </c>
      <c r="K443" s="100"/>
      <c r="L443" s="100">
        <v>276</v>
      </c>
      <c r="M443" s="100"/>
      <c r="N443" s="100">
        <v>276</v>
      </c>
      <c r="O443" s="426"/>
      <c r="P443" s="432">
        <v>280</v>
      </c>
      <c r="Q443" s="432"/>
      <c r="R443" s="426">
        <v>275</v>
      </c>
      <c r="S443" s="426"/>
      <c r="T443" s="426">
        <v>275</v>
      </c>
      <c r="U443" s="426"/>
      <c r="V443" s="426">
        <v>283</v>
      </c>
      <c r="W443" s="426"/>
      <c r="X443" s="426">
        <v>276</v>
      </c>
      <c r="Y443" s="426"/>
      <c r="Z443" s="426">
        <v>278</v>
      </c>
      <c r="AA443" s="426"/>
      <c r="AB443" s="426">
        <v>285</v>
      </c>
      <c r="AC443" s="426"/>
      <c r="AD443" s="110"/>
    </row>
    <row r="444" spans="1:30" s="180" customFormat="1" ht="11.25" customHeight="1">
      <c r="A444" s="194"/>
      <c r="C444" s="8"/>
      <c r="D444" s="8" t="s">
        <v>214</v>
      </c>
      <c r="E444" s="250"/>
      <c r="F444" s="110"/>
      <c r="G444" s="120" t="s">
        <v>34</v>
      </c>
      <c r="H444" s="269" t="s">
        <v>210</v>
      </c>
      <c r="I444" s="188"/>
      <c r="J444" s="207">
        <v>252</v>
      </c>
      <c r="K444" s="100"/>
      <c r="L444" s="100">
        <v>251</v>
      </c>
      <c r="M444" s="100"/>
      <c r="N444" s="100">
        <v>246</v>
      </c>
      <c r="O444" s="426"/>
      <c r="P444" s="432">
        <v>244</v>
      </c>
      <c r="Q444" s="432"/>
      <c r="R444" s="426">
        <v>245</v>
      </c>
      <c r="S444" s="426"/>
      <c r="T444" s="426">
        <v>242</v>
      </c>
      <c r="U444" s="426"/>
      <c r="V444" s="426">
        <v>252</v>
      </c>
      <c r="W444" s="426"/>
      <c r="X444" s="426">
        <v>253</v>
      </c>
      <c r="Y444" s="426"/>
      <c r="Z444" s="426">
        <v>257</v>
      </c>
      <c r="AA444" s="426"/>
      <c r="AB444" s="426">
        <v>256</v>
      </c>
      <c r="AC444" s="426"/>
      <c r="AD444" s="110"/>
    </row>
    <row r="445" spans="1:30" s="180" customFormat="1" ht="11.25" customHeight="1">
      <c r="A445" s="194"/>
      <c r="C445" s="8"/>
      <c r="D445" s="8" t="s">
        <v>214</v>
      </c>
      <c r="E445" s="250"/>
      <c r="F445" s="110"/>
      <c r="G445" s="120" t="s">
        <v>35</v>
      </c>
      <c r="H445" s="269" t="s">
        <v>210</v>
      </c>
      <c r="I445" s="188"/>
      <c r="J445" s="207">
        <v>147</v>
      </c>
      <c r="K445" s="100"/>
      <c r="L445" s="100">
        <v>149</v>
      </c>
      <c r="M445" s="100"/>
      <c r="N445" s="100">
        <v>145</v>
      </c>
      <c r="O445" s="426"/>
      <c r="P445" s="432">
        <v>146</v>
      </c>
      <c r="Q445" s="432"/>
      <c r="R445" s="426">
        <v>152</v>
      </c>
      <c r="S445" s="426"/>
      <c r="T445" s="426">
        <v>151</v>
      </c>
      <c r="U445" s="426"/>
      <c r="V445" s="426">
        <v>148</v>
      </c>
      <c r="W445" s="426"/>
      <c r="X445" s="426">
        <v>151</v>
      </c>
      <c r="Y445" s="426"/>
      <c r="Z445" s="426">
        <v>150</v>
      </c>
      <c r="AA445" s="426"/>
      <c r="AB445" s="426">
        <v>148</v>
      </c>
      <c r="AC445" s="426"/>
      <c r="AD445" s="110"/>
    </row>
    <row r="446" spans="1:30" s="180" customFormat="1" ht="11.25" customHeight="1">
      <c r="A446" s="194"/>
      <c r="C446" s="8"/>
      <c r="D446" s="8" t="s">
        <v>214</v>
      </c>
      <c r="E446" s="250"/>
      <c r="F446" s="110"/>
      <c r="G446" s="120" t="s">
        <v>36</v>
      </c>
      <c r="H446" s="269" t="s">
        <v>210</v>
      </c>
      <c r="I446" s="188"/>
      <c r="J446" s="207">
        <v>225</v>
      </c>
      <c r="K446" s="100"/>
      <c r="L446" s="100">
        <v>223</v>
      </c>
      <c r="M446" s="100"/>
      <c r="N446" s="100">
        <v>222</v>
      </c>
      <c r="O446" s="426"/>
      <c r="P446" s="432">
        <v>224</v>
      </c>
      <c r="Q446" s="432"/>
      <c r="R446" s="426">
        <v>225</v>
      </c>
      <c r="S446" s="426"/>
      <c r="T446" s="426">
        <v>228</v>
      </c>
      <c r="U446" s="426"/>
      <c r="V446" s="426">
        <v>226</v>
      </c>
      <c r="W446" s="426"/>
      <c r="X446" s="426">
        <v>223</v>
      </c>
      <c r="Y446" s="426"/>
      <c r="Z446" s="426">
        <v>226</v>
      </c>
      <c r="AA446" s="426"/>
      <c r="AB446" s="426">
        <v>224</v>
      </c>
      <c r="AC446" s="426"/>
      <c r="AD446" s="110"/>
    </row>
    <row r="447" spans="1:30" s="180" customFormat="1" ht="11.25" customHeight="1">
      <c r="A447" s="194"/>
      <c r="C447" s="8"/>
      <c r="D447" s="8" t="s">
        <v>214</v>
      </c>
      <c r="E447" s="250"/>
      <c r="F447" s="110"/>
      <c r="G447" s="120" t="s">
        <v>37</v>
      </c>
      <c r="H447" s="269" t="s">
        <v>210</v>
      </c>
      <c r="I447" s="188"/>
      <c r="J447" s="207">
        <v>337</v>
      </c>
      <c r="K447" s="100"/>
      <c r="L447" s="100">
        <v>339</v>
      </c>
      <c r="M447" s="100"/>
      <c r="N447" s="100">
        <v>358</v>
      </c>
      <c r="O447" s="426"/>
      <c r="P447" s="432">
        <v>338</v>
      </c>
      <c r="Q447" s="432"/>
      <c r="R447" s="426">
        <v>329</v>
      </c>
      <c r="S447" s="426"/>
      <c r="T447" s="426">
        <v>307</v>
      </c>
      <c r="U447" s="426"/>
      <c r="V447" s="426">
        <v>312</v>
      </c>
      <c r="W447" s="426"/>
      <c r="X447" s="426">
        <v>337</v>
      </c>
      <c r="Y447" s="426"/>
      <c r="Z447" s="426">
        <v>362</v>
      </c>
      <c r="AA447" s="426"/>
      <c r="AB447" s="426">
        <v>356</v>
      </c>
      <c r="AC447" s="426"/>
      <c r="AD447" s="110"/>
    </row>
    <row r="448" spans="1:30" s="180" customFormat="1" ht="11.25" customHeight="1">
      <c r="A448" s="194"/>
      <c r="C448" s="8"/>
      <c r="D448" s="8" t="s">
        <v>214</v>
      </c>
      <c r="E448" s="250"/>
      <c r="F448" s="110"/>
      <c r="G448" s="120" t="s">
        <v>38</v>
      </c>
      <c r="H448" s="269" t="s">
        <v>210</v>
      </c>
      <c r="I448" s="188"/>
      <c r="J448" s="207">
        <v>59</v>
      </c>
      <c r="K448" s="100"/>
      <c r="L448" s="100">
        <v>61</v>
      </c>
      <c r="M448" s="100"/>
      <c r="N448" s="100">
        <v>60</v>
      </c>
      <c r="O448" s="426"/>
      <c r="P448" s="432">
        <v>59</v>
      </c>
      <c r="Q448" s="432"/>
      <c r="R448" s="426">
        <v>59</v>
      </c>
      <c r="S448" s="426"/>
      <c r="T448" s="426">
        <v>60</v>
      </c>
      <c r="U448" s="426"/>
      <c r="V448" s="426">
        <v>60</v>
      </c>
      <c r="W448" s="426"/>
      <c r="X448" s="426">
        <v>61</v>
      </c>
      <c r="Y448" s="426"/>
      <c r="Z448" s="426">
        <v>60</v>
      </c>
      <c r="AA448" s="426"/>
      <c r="AB448" s="426">
        <v>59</v>
      </c>
      <c r="AC448" s="426"/>
      <c r="AD448" s="110"/>
    </row>
    <row r="449" spans="1:30" s="180" customFormat="1" ht="11.25" customHeight="1">
      <c r="A449" s="194"/>
      <c r="C449" s="8"/>
      <c r="D449" s="8" t="s">
        <v>214</v>
      </c>
      <c r="E449" s="250"/>
      <c r="F449" s="110"/>
      <c r="G449" s="120" t="s">
        <v>39</v>
      </c>
      <c r="H449" s="269" t="s">
        <v>210</v>
      </c>
      <c r="I449" s="188"/>
      <c r="J449" s="207">
        <v>119</v>
      </c>
      <c r="K449" s="100"/>
      <c r="L449" s="100">
        <v>122</v>
      </c>
      <c r="M449" s="100"/>
      <c r="N449" s="100">
        <v>126</v>
      </c>
      <c r="O449" s="426"/>
      <c r="P449" s="432">
        <v>125</v>
      </c>
      <c r="Q449" s="432"/>
      <c r="R449" s="426">
        <v>127</v>
      </c>
      <c r="S449" s="426"/>
      <c r="T449" s="426">
        <v>130</v>
      </c>
      <c r="U449" s="426"/>
      <c r="V449" s="426">
        <v>133</v>
      </c>
      <c r="W449" s="426"/>
      <c r="X449" s="426">
        <v>134</v>
      </c>
      <c r="Y449" s="426"/>
      <c r="Z449" s="426">
        <v>137</v>
      </c>
      <c r="AA449" s="426"/>
      <c r="AB449" s="426">
        <v>138</v>
      </c>
      <c r="AC449" s="426"/>
      <c r="AD449" s="110"/>
    </row>
    <row r="450" spans="1:30" s="180" customFormat="1" ht="13.5" customHeight="1">
      <c r="A450" s="194"/>
      <c r="C450" s="8"/>
      <c r="D450" s="8" t="s">
        <v>216</v>
      </c>
      <c r="E450" s="250"/>
      <c r="F450" s="337" t="s">
        <v>40</v>
      </c>
      <c r="G450" s="337" t="s">
        <v>219</v>
      </c>
      <c r="H450" s="338" t="s">
        <v>210</v>
      </c>
      <c r="I450" s="349"/>
      <c r="J450" s="350">
        <v>1511</v>
      </c>
      <c r="K450" s="421"/>
      <c r="L450" s="421">
        <v>1520</v>
      </c>
      <c r="M450" s="421"/>
      <c r="N450" s="421">
        <v>1536</v>
      </c>
      <c r="O450" s="427"/>
      <c r="P450" s="433">
        <v>1527</v>
      </c>
      <c r="Q450" s="433"/>
      <c r="R450" s="427">
        <v>1525</v>
      </c>
      <c r="S450" s="427"/>
      <c r="T450" s="427">
        <v>1508</v>
      </c>
      <c r="U450" s="427"/>
      <c r="V450" s="427">
        <v>1530</v>
      </c>
      <c r="W450" s="427"/>
      <c r="X450" s="427">
        <v>1548</v>
      </c>
      <c r="Y450" s="427"/>
      <c r="Z450" s="427">
        <v>1581</v>
      </c>
      <c r="AA450" s="427"/>
      <c r="AB450" s="427">
        <v>1574</v>
      </c>
      <c r="AC450" s="427"/>
      <c r="AD450" s="337" t="s">
        <v>40</v>
      </c>
    </row>
    <row r="451" spans="1:30" s="180" customFormat="1" ht="13.5" customHeight="1">
      <c r="A451" s="194"/>
      <c r="C451" s="8"/>
      <c r="D451" s="8" t="s">
        <v>214</v>
      </c>
      <c r="E451" s="250"/>
      <c r="F451" s="120" t="s">
        <v>41</v>
      </c>
      <c r="G451" s="120" t="s">
        <v>42</v>
      </c>
      <c r="H451" s="269" t="s">
        <v>210</v>
      </c>
      <c r="I451" s="188"/>
      <c r="J451" s="207">
        <v>130</v>
      </c>
      <c r="K451" s="100"/>
      <c r="L451" s="100">
        <v>129</v>
      </c>
      <c r="M451" s="100"/>
      <c r="N451" s="100">
        <v>131</v>
      </c>
      <c r="O451" s="426"/>
      <c r="P451" s="432">
        <v>134</v>
      </c>
      <c r="Q451" s="432"/>
      <c r="R451" s="426">
        <v>127</v>
      </c>
      <c r="S451" s="426"/>
      <c r="T451" s="426">
        <v>132</v>
      </c>
      <c r="U451" s="426"/>
      <c r="V451" s="426">
        <v>129</v>
      </c>
      <c r="W451" s="426"/>
      <c r="X451" s="426">
        <v>126</v>
      </c>
      <c r="Y451" s="426"/>
      <c r="Z451" s="426">
        <v>124</v>
      </c>
      <c r="AA451" s="426"/>
      <c r="AB451" s="426">
        <v>123</v>
      </c>
      <c r="AC451" s="426"/>
      <c r="AD451" s="120" t="s">
        <v>41</v>
      </c>
    </row>
    <row r="452" spans="1:30" s="180" customFormat="1" ht="11.25" customHeight="1">
      <c r="A452" s="194"/>
      <c r="C452" s="8"/>
      <c r="D452" s="8" t="s">
        <v>214</v>
      </c>
      <c r="E452" s="250"/>
      <c r="F452" s="110"/>
      <c r="G452" s="6" t="s">
        <v>43</v>
      </c>
      <c r="H452" s="320" t="s">
        <v>210</v>
      </c>
      <c r="I452" s="7"/>
      <c r="J452" s="112"/>
      <c r="K452" s="111"/>
      <c r="L452" s="111"/>
      <c r="M452" s="111"/>
      <c r="N452" s="111"/>
      <c r="O452" s="419"/>
      <c r="P452" s="412"/>
      <c r="Q452" s="419"/>
      <c r="R452" s="419"/>
      <c r="S452" s="419"/>
      <c r="T452" s="419"/>
      <c r="U452" s="419"/>
      <c r="V452" s="419"/>
      <c r="W452" s="419"/>
      <c r="X452" s="419"/>
      <c r="Y452" s="419"/>
      <c r="Z452" s="419"/>
      <c r="AA452" s="419"/>
      <c r="AB452" s="419"/>
      <c r="AC452" s="419"/>
      <c r="AD452" s="110"/>
    </row>
    <row r="453" spans="1:30" s="180" customFormat="1" ht="11.25" customHeight="1">
      <c r="A453" s="194"/>
      <c r="C453" s="8"/>
      <c r="D453" s="8" t="s">
        <v>214</v>
      </c>
      <c r="E453" s="250"/>
      <c r="F453" s="110"/>
      <c r="G453" s="120" t="s">
        <v>44</v>
      </c>
      <c r="H453" s="269" t="s">
        <v>210</v>
      </c>
      <c r="I453" s="188"/>
      <c r="J453" s="207">
        <v>111</v>
      </c>
      <c r="K453" s="100"/>
      <c r="L453" s="100">
        <v>114</v>
      </c>
      <c r="M453" s="100"/>
      <c r="N453" s="100">
        <v>112</v>
      </c>
      <c r="O453" s="426"/>
      <c r="P453" s="432">
        <v>113</v>
      </c>
      <c r="Q453" s="432"/>
      <c r="R453" s="426">
        <v>115</v>
      </c>
      <c r="S453" s="426"/>
      <c r="T453" s="426">
        <v>114</v>
      </c>
      <c r="U453" s="426"/>
      <c r="V453" s="426">
        <v>120</v>
      </c>
      <c r="W453" s="426"/>
      <c r="X453" s="426">
        <v>119</v>
      </c>
      <c r="Y453" s="426"/>
      <c r="Z453" s="426">
        <v>117</v>
      </c>
      <c r="AA453" s="426"/>
      <c r="AB453" s="426">
        <v>117</v>
      </c>
      <c r="AC453" s="426"/>
      <c r="AD453" s="110"/>
    </row>
    <row r="454" spans="1:30" s="180" customFormat="1" ht="11.25" customHeight="1">
      <c r="A454" s="194"/>
      <c r="C454" s="8"/>
      <c r="D454" s="8" t="s">
        <v>214</v>
      </c>
      <c r="E454" s="250"/>
      <c r="F454" s="110"/>
      <c r="G454" s="120" t="s">
        <v>45</v>
      </c>
      <c r="H454" s="269" t="s">
        <v>210</v>
      </c>
      <c r="I454" s="188"/>
      <c r="J454" s="207">
        <v>83</v>
      </c>
      <c r="K454" s="100"/>
      <c r="L454" s="100">
        <v>83</v>
      </c>
      <c r="M454" s="100"/>
      <c r="N454" s="100">
        <v>82</v>
      </c>
      <c r="O454" s="426"/>
      <c r="P454" s="432">
        <v>81</v>
      </c>
      <c r="Q454" s="432"/>
      <c r="R454" s="426">
        <v>84</v>
      </c>
      <c r="S454" s="426"/>
      <c r="T454" s="426">
        <v>82</v>
      </c>
      <c r="U454" s="426"/>
      <c r="V454" s="426">
        <v>85</v>
      </c>
      <c r="W454" s="426"/>
      <c r="X454" s="426">
        <v>79</v>
      </c>
      <c r="Y454" s="426"/>
      <c r="Z454" s="426">
        <v>78</v>
      </c>
      <c r="AA454" s="426"/>
      <c r="AB454" s="426">
        <v>81</v>
      </c>
      <c r="AC454" s="426"/>
      <c r="AD454" s="110"/>
    </row>
    <row r="455" spans="1:30" s="180" customFormat="1" ht="13.5" customHeight="1">
      <c r="A455" s="194"/>
      <c r="C455" s="8"/>
      <c r="D455" s="8" t="s">
        <v>216</v>
      </c>
      <c r="E455" s="250"/>
      <c r="F455" s="337" t="s">
        <v>46</v>
      </c>
      <c r="G455" s="337" t="s">
        <v>220</v>
      </c>
      <c r="H455" s="338" t="s">
        <v>210</v>
      </c>
      <c r="I455" s="349"/>
      <c r="J455" s="350">
        <v>324</v>
      </c>
      <c r="K455" s="421"/>
      <c r="L455" s="421">
        <v>326</v>
      </c>
      <c r="M455" s="421"/>
      <c r="N455" s="421">
        <v>325</v>
      </c>
      <c r="O455" s="427"/>
      <c r="P455" s="433">
        <v>328</v>
      </c>
      <c r="Q455" s="433"/>
      <c r="R455" s="427">
        <v>326</v>
      </c>
      <c r="S455" s="427"/>
      <c r="T455" s="427">
        <v>328</v>
      </c>
      <c r="U455" s="427"/>
      <c r="V455" s="427">
        <v>334</v>
      </c>
      <c r="W455" s="427"/>
      <c r="X455" s="427">
        <v>324</v>
      </c>
      <c r="Y455" s="427"/>
      <c r="Z455" s="427">
        <v>319</v>
      </c>
      <c r="AA455" s="427"/>
      <c r="AB455" s="427">
        <v>321</v>
      </c>
      <c r="AC455" s="427"/>
      <c r="AD455" s="337" t="s">
        <v>46</v>
      </c>
    </row>
    <row r="456" spans="1:30" s="180" customFormat="1" ht="13.5" customHeight="1">
      <c r="A456" s="194"/>
      <c r="C456" s="8"/>
      <c r="D456" s="8" t="s">
        <v>214</v>
      </c>
      <c r="E456" s="250"/>
      <c r="F456" s="120" t="s">
        <v>47</v>
      </c>
      <c r="G456" s="120" t="s">
        <v>48</v>
      </c>
      <c r="H456" s="269" t="s">
        <v>210</v>
      </c>
      <c r="I456" s="188"/>
      <c r="J456" s="207">
        <v>241</v>
      </c>
      <c r="K456" s="100"/>
      <c r="L456" s="100">
        <v>240</v>
      </c>
      <c r="M456" s="100"/>
      <c r="N456" s="100">
        <v>249</v>
      </c>
      <c r="O456" s="426"/>
      <c r="P456" s="432">
        <v>241</v>
      </c>
      <c r="Q456" s="432"/>
      <c r="R456" s="426">
        <v>243</v>
      </c>
      <c r="S456" s="426"/>
      <c r="T456" s="426">
        <v>251</v>
      </c>
      <c r="U456" s="426"/>
      <c r="V456" s="426">
        <v>252</v>
      </c>
      <c r="W456" s="426"/>
      <c r="X456" s="426">
        <v>265</v>
      </c>
      <c r="Y456" s="426"/>
      <c r="Z456" s="426">
        <v>268</v>
      </c>
      <c r="AA456" s="426"/>
      <c r="AB456" s="426">
        <v>270</v>
      </c>
      <c r="AC456" s="426"/>
      <c r="AD456" s="120" t="s">
        <v>47</v>
      </c>
    </row>
    <row r="457" spans="1:30" s="180" customFormat="1" ht="11.25" customHeight="1">
      <c r="A457" s="194"/>
      <c r="C457" s="8"/>
      <c r="D457" s="8" t="s">
        <v>214</v>
      </c>
      <c r="E457" s="250"/>
      <c r="F457" s="110"/>
      <c r="G457" s="120" t="s">
        <v>49</v>
      </c>
      <c r="H457" s="269" t="s">
        <v>210</v>
      </c>
      <c r="I457" s="188"/>
      <c r="J457" s="207">
        <v>108</v>
      </c>
      <c r="K457" s="100"/>
      <c r="L457" s="100">
        <v>109</v>
      </c>
      <c r="M457" s="100"/>
      <c r="N457" s="100">
        <v>112</v>
      </c>
      <c r="O457" s="426"/>
      <c r="P457" s="432">
        <v>113</v>
      </c>
      <c r="Q457" s="432"/>
      <c r="R457" s="426">
        <v>116</v>
      </c>
      <c r="S457" s="426"/>
      <c r="T457" s="426">
        <v>120</v>
      </c>
      <c r="U457" s="426"/>
      <c r="V457" s="426">
        <v>121</v>
      </c>
      <c r="W457" s="426"/>
      <c r="X457" s="426">
        <v>116</v>
      </c>
      <c r="Y457" s="426"/>
      <c r="Z457" s="426">
        <v>112</v>
      </c>
      <c r="AA457" s="426"/>
      <c r="AB457" s="426">
        <v>113</v>
      </c>
      <c r="AC457" s="426"/>
      <c r="AD457" s="110"/>
    </row>
    <row r="458" spans="1:30" s="180" customFormat="1" ht="11.25" customHeight="1">
      <c r="A458" s="194"/>
      <c r="C458" s="8"/>
      <c r="D458" s="8" t="s">
        <v>214</v>
      </c>
      <c r="E458" s="250"/>
      <c r="F458" s="110"/>
      <c r="G458" s="120" t="s">
        <v>50</v>
      </c>
      <c r="H458" s="269" t="s">
        <v>210</v>
      </c>
      <c r="I458" s="188"/>
      <c r="J458" s="207">
        <v>470</v>
      </c>
      <c r="K458" s="100"/>
      <c r="L458" s="100">
        <v>495</v>
      </c>
      <c r="M458" s="100"/>
      <c r="N458" s="100">
        <v>476</v>
      </c>
      <c r="O458" s="426"/>
      <c r="P458" s="432">
        <v>480</v>
      </c>
      <c r="Q458" s="432"/>
      <c r="R458" s="426">
        <v>488</v>
      </c>
      <c r="S458" s="426"/>
      <c r="T458" s="426">
        <v>518</v>
      </c>
      <c r="U458" s="426"/>
      <c r="V458" s="426">
        <v>540</v>
      </c>
      <c r="W458" s="426"/>
      <c r="X458" s="426">
        <v>551</v>
      </c>
      <c r="Y458" s="426"/>
      <c r="Z458" s="426">
        <v>539</v>
      </c>
      <c r="AA458" s="426"/>
      <c r="AB458" s="426">
        <v>537</v>
      </c>
      <c r="AC458" s="426"/>
      <c r="AD458" s="110"/>
    </row>
    <row r="459" spans="1:30" s="180" customFormat="1" ht="11.25" customHeight="1">
      <c r="A459" s="194"/>
      <c r="C459" s="8"/>
      <c r="D459" s="8" t="s">
        <v>214</v>
      </c>
      <c r="E459" s="250"/>
      <c r="F459" s="110"/>
      <c r="G459" s="120" t="s">
        <v>51</v>
      </c>
      <c r="H459" s="269" t="s">
        <v>210</v>
      </c>
      <c r="I459" s="188"/>
      <c r="J459" s="207">
        <v>368</v>
      </c>
      <c r="K459" s="100"/>
      <c r="L459" s="100">
        <v>365</v>
      </c>
      <c r="M459" s="100"/>
      <c r="N459" s="100">
        <v>373</v>
      </c>
      <c r="O459" s="426"/>
      <c r="P459" s="432">
        <v>380</v>
      </c>
      <c r="Q459" s="432"/>
      <c r="R459" s="426">
        <v>388</v>
      </c>
      <c r="S459" s="426"/>
      <c r="T459" s="426">
        <v>400</v>
      </c>
      <c r="U459" s="426"/>
      <c r="V459" s="426">
        <v>401</v>
      </c>
      <c r="W459" s="426"/>
      <c r="X459" s="426">
        <v>408</v>
      </c>
      <c r="Y459" s="426"/>
      <c r="Z459" s="426">
        <v>414</v>
      </c>
      <c r="AA459" s="426"/>
      <c r="AB459" s="426">
        <v>435</v>
      </c>
      <c r="AC459" s="426"/>
      <c r="AD459" s="110"/>
    </row>
    <row r="460" spans="1:30" s="180" customFormat="1" ht="13.5" customHeight="1">
      <c r="A460" s="194"/>
      <c r="C460" s="8"/>
      <c r="D460" s="8" t="s">
        <v>216</v>
      </c>
      <c r="E460" s="250"/>
      <c r="F460" s="337" t="s">
        <v>52</v>
      </c>
      <c r="G460" s="337" t="s">
        <v>221</v>
      </c>
      <c r="H460" s="338" t="s">
        <v>210</v>
      </c>
      <c r="I460" s="349"/>
      <c r="J460" s="350">
        <v>1187</v>
      </c>
      <c r="K460" s="421"/>
      <c r="L460" s="421">
        <v>1209</v>
      </c>
      <c r="M460" s="421"/>
      <c r="N460" s="421">
        <v>1210</v>
      </c>
      <c r="O460" s="427"/>
      <c r="P460" s="433">
        <v>1214</v>
      </c>
      <c r="Q460" s="433"/>
      <c r="R460" s="427">
        <v>1235</v>
      </c>
      <c r="S460" s="427"/>
      <c r="T460" s="427">
        <v>1289</v>
      </c>
      <c r="U460" s="427"/>
      <c r="V460" s="427">
        <v>1314</v>
      </c>
      <c r="W460" s="427"/>
      <c r="X460" s="427">
        <v>1340</v>
      </c>
      <c r="Y460" s="427"/>
      <c r="Z460" s="427">
        <v>1333</v>
      </c>
      <c r="AA460" s="427"/>
      <c r="AB460" s="427">
        <v>1355</v>
      </c>
      <c r="AC460" s="427"/>
      <c r="AD460" s="337" t="s">
        <v>52</v>
      </c>
    </row>
    <row r="461" spans="1:30" s="180" customFormat="1" ht="13.5" customHeight="1">
      <c r="A461" s="194"/>
      <c r="C461" s="8"/>
      <c r="D461" s="8" t="s">
        <v>214</v>
      </c>
      <c r="E461" s="250"/>
      <c r="F461" s="120" t="s">
        <v>53</v>
      </c>
      <c r="G461" s="120" t="s">
        <v>54</v>
      </c>
      <c r="H461" s="269" t="s">
        <v>210</v>
      </c>
      <c r="I461" s="188"/>
      <c r="J461" s="207">
        <v>222</v>
      </c>
      <c r="K461" s="100"/>
      <c r="L461" s="100">
        <v>216</v>
      </c>
      <c r="M461" s="100"/>
      <c r="N461" s="100">
        <v>211</v>
      </c>
      <c r="O461" s="426"/>
      <c r="P461" s="432">
        <v>205</v>
      </c>
      <c r="Q461" s="432"/>
      <c r="R461" s="426">
        <v>213</v>
      </c>
      <c r="S461" s="426"/>
      <c r="T461" s="426">
        <v>218</v>
      </c>
      <c r="U461" s="426"/>
      <c r="V461" s="426">
        <v>214</v>
      </c>
      <c r="W461" s="426"/>
      <c r="X461" s="426">
        <v>217</v>
      </c>
      <c r="Y461" s="426"/>
      <c r="Z461" s="426">
        <v>216</v>
      </c>
      <c r="AA461" s="426"/>
      <c r="AB461" s="426">
        <v>228</v>
      </c>
      <c r="AC461" s="426"/>
      <c r="AD461" s="120" t="s">
        <v>53</v>
      </c>
    </row>
    <row r="462" spans="1:30" s="180" customFormat="1" ht="11.25" customHeight="1">
      <c r="A462" s="194"/>
      <c r="C462" s="8"/>
      <c r="D462" s="8" t="s">
        <v>214</v>
      </c>
      <c r="E462" s="250"/>
      <c r="F462" s="110"/>
      <c r="G462" s="120" t="s">
        <v>55</v>
      </c>
      <c r="H462" s="269" t="s">
        <v>210</v>
      </c>
      <c r="I462" s="188"/>
      <c r="J462" s="207">
        <v>149</v>
      </c>
      <c r="K462" s="100"/>
      <c r="L462" s="100">
        <v>144</v>
      </c>
      <c r="M462" s="100"/>
      <c r="N462" s="100">
        <v>149</v>
      </c>
      <c r="O462" s="426"/>
      <c r="P462" s="432">
        <v>167</v>
      </c>
      <c r="Q462" s="432"/>
      <c r="R462" s="426">
        <v>156</v>
      </c>
      <c r="S462" s="426"/>
      <c r="T462" s="426">
        <v>163</v>
      </c>
      <c r="U462" s="426"/>
      <c r="V462" s="426">
        <v>168</v>
      </c>
      <c r="W462" s="426"/>
      <c r="X462" s="426">
        <v>168</v>
      </c>
      <c r="Y462" s="426"/>
      <c r="Z462" s="426">
        <v>166</v>
      </c>
      <c r="AA462" s="426"/>
      <c r="AB462" s="426">
        <v>178</v>
      </c>
      <c r="AC462" s="426"/>
      <c r="AD462" s="110"/>
    </row>
    <row r="463" spans="1:30" s="180" customFormat="1" ht="11.25" customHeight="1">
      <c r="A463" s="194"/>
      <c r="C463" s="8"/>
      <c r="D463" s="8" t="s">
        <v>214</v>
      </c>
      <c r="E463" s="250"/>
      <c r="F463" s="110"/>
      <c r="G463" s="120" t="s">
        <v>56</v>
      </c>
      <c r="H463" s="269" t="s">
        <v>210</v>
      </c>
      <c r="I463" s="188"/>
      <c r="J463" s="207">
        <v>155</v>
      </c>
      <c r="K463" s="100"/>
      <c r="L463" s="100">
        <v>153</v>
      </c>
      <c r="M463" s="100"/>
      <c r="N463" s="100">
        <v>165</v>
      </c>
      <c r="O463" s="426"/>
      <c r="P463" s="432">
        <v>162</v>
      </c>
      <c r="Q463" s="432"/>
      <c r="R463" s="426">
        <v>162</v>
      </c>
      <c r="S463" s="426"/>
      <c r="T463" s="426">
        <v>162</v>
      </c>
      <c r="U463" s="426"/>
      <c r="V463" s="426">
        <v>159</v>
      </c>
      <c r="W463" s="426"/>
      <c r="X463" s="426">
        <v>161</v>
      </c>
      <c r="Y463" s="426"/>
      <c r="Z463" s="426">
        <v>164</v>
      </c>
      <c r="AA463" s="426"/>
      <c r="AB463" s="426">
        <v>170</v>
      </c>
      <c r="AC463" s="426"/>
      <c r="AD463" s="110"/>
    </row>
    <row r="464" spans="1:30" s="180" customFormat="1" ht="13.5" customHeight="1">
      <c r="A464" s="194"/>
      <c r="C464" s="8"/>
      <c r="D464" s="8" t="s">
        <v>216</v>
      </c>
      <c r="E464" s="250"/>
      <c r="F464" s="337" t="s">
        <v>57</v>
      </c>
      <c r="G464" s="337" t="s">
        <v>222</v>
      </c>
      <c r="H464" s="338" t="s">
        <v>210</v>
      </c>
      <c r="I464" s="349"/>
      <c r="J464" s="350">
        <v>526</v>
      </c>
      <c r="K464" s="421"/>
      <c r="L464" s="421">
        <v>513</v>
      </c>
      <c r="M464" s="421"/>
      <c r="N464" s="421">
        <v>525</v>
      </c>
      <c r="O464" s="427"/>
      <c r="P464" s="433">
        <v>534</v>
      </c>
      <c r="Q464" s="433"/>
      <c r="R464" s="427">
        <v>531</v>
      </c>
      <c r="S464" s="427"/>
      <c r="T464" s="427">
        <v>543</v>
      </c>
      <c r="U464" s="427"/>
      <c r="V464" s="427">
        <v>541</v>
      </c>
      <c r="W464" s="427"/>
      <c r="X464" s="427">
        <v>546</v>
      </c>
      <c r="Y464" s="427"/>
      <c r="Z464" s="427">
        <v>546</v>
      </c>
      <c r="AA464" s="427"/>
      <c r="AB464" s="427">
        <v>576</v>
      </c>
      <c r="AC464" s="427"/>
      <c r="AD464" s="337" t="s">
        <v>57</v>
      </c>
    </row>
    <row r="465" spans="1:30" s="180" customFormat="1" ht="13.5" customHeight="1">
      <c r="A465" s="194"/>
      <c r="C465" s="8"/>
      <c r="D465" s="8" t="s">
        <v>214</v>
      </c>
      <c r="E465" s="250"/>
      <c r="F465" s="120" t="s">
        <v>58</v>
      </c>
      <c r="G465" s="120" t="s">
        <v>59</v>
      </c>
      <c r="H465" s="269" t="s">
        <v>210</v>
      </c>
      <c r="I465" s="188"/>
      <c r="J465" s="207">
        <v>155</v>
      </c>
      <c r="K465" s="100"/>
      <c r="L465" s="100">
        <v>170</v>
      </c>
      <c r="M465" s="100"/>
      <c r="N465" s="100">
        <v>180</v>
      </c>
      <c r="O465" s="426"/>
      <c r="P465" s="432">
        <v>178</v>
      </c>
      <c r="Q465" s="432"/>
      <c r="R465" s="426">
        <v>195</v>
      </c>
      <c r="S465" s="426"/>
      <c r="T465" s="426">
        <v>205</v>
      </c>
      <c r="U465" s="426"/>
      <c r="V465" s="426">
        <v>207</v>
      </c>
      <c r="W465" s="426"/>
      <c r="X465" s="426">
        <v>209</v>
      </c>
      <c r="Y465" s="426"/>
      <c r="Z465" s="426">
        <v>217</v>
      </c>
      <c r="AA465" s="426"/>
      <c r="AB465" s="426">
        <v>216</v>
      </c>
      <c r="AC465" s="426"/>
      <c r="AD465" s="120" t="s">
        <v>58</v>
      </c>
    </row>
    <row r="466" spans="1:30" s="180" customFormat="1" ht="11.25" customHeight="1">
      <c r="A466" s="194"/>
      <c r="C466" s="8"/>
      <c r="D466" s="8" t="s">
        <v>214</v>
      </c>
      <c r="E466" s="250"/>
      <c r="F466" s="110"/>
      <c r="G466" s="120" t="s">
        <v>60</v>
      </c>
      <c r="H466" s="269" t="s">
        <v>210</v>
      </c>
      <c r="I466" s="188"/>
      <c r="J466" s="207">
        <v>257</v>
      </c>
      <c r="K466" s="100"/>
      <c r="L466" s="100">
        <v>268</v>
      </c>
      <c r="M466" s="100"/>
      <c r="N466" s="100">
        <v>274</v>
      </c>
      <c r="O466" s="426"/>
      <c r="P466" s="432">
        <v>280</v>
      </c>
      <c r="Q466" s="432"/>
      <c r="R466" s="426">
        <v>290</v>
      </c>
      <c r="S466" s="426"/>
      <c r="T466" s="426">
        <v>316</v>
      </c>
      <c r="U466" s="426"/>
      <c r="V466" s="426">
        <v>319</v>
      </c>
      <c r="W466" s="426"/>
      <c r="X466" s="426">
        <v>321</v>
      </c>
      <c r="Y466" s="426"/>
      <c r="Z466" s="426">
        <v>324</v>
      </c>
      <c r="AA466" s="426"/>
      <c r="AB466" s="426">
        <v>337</v>
      </c>
      <c r="AC466" s="426"/>
      <c r="AD466" s="110"/>
    </row>
    <row r="467" spans="1:30" s="180" customFormat="1" ht="11.25" customHeight="1">
      <c r="A467" s="194"/>
      <c r="C467" s="8"/>
      <c r="D467" s="8" t="s">
        <v>214</v>
      </c>
      <c r="E467" s="250"/>
      <c r="F467" s="110"/>
      <c r="G467" s="120" t="s">
        <v>61</v>
      </c>
      <c r="H467" s="269" t="s">
        <v>210</v>
      </c>
      <c r="I467" s="188"/>
      <c r="J467" s="207">
        <v>80</v>
      </c>
      <c r="K467" s="100"/>
      <c r="L467" s="100">
        <v>79</v>
      </c>
      <c r="M467" s="100"/>
      <c r="N467" s="100">
        <v>77</v>
      </c>
      <c r="O467" s="426"/>
      <c r="P467" s="432">
        <v>75</v>
      </c>
      <c r="Q467" s="432"/>
      <c r="R467" s="426">
        <v>76</v>
      </c>
      <c r="S467" s="426"/>
      <c r="T467" s="426">
        <v>79</v>
      </c>
      <c r="U467" s="426"/>
      <c r="V467" s="426">
        <v>77</v>
      </c>
      <c r="W467" s="426"/>
      <c r="X467" s="426">
        <v>77</v>
      </c>
      <c r="Y467" s="426"/>
      <c r="Z467" s="426">
        <v>78</v>
      </c>
      <c r="AA467" s="426"/>
      <c r="AB467" s="426">
        <v>82</v>
      </c>
      <c r="AC467" s="426"/>
      <c r="AD467" s="110"/>
    </row>
    <row r="468" spans="1:30" s="180" customFormat="1" ht="11.25" customHeight="1">
      <c r="A468" s="194"/>
      <c r="C468" s="8"/>
      <c r="D468" s="8" t="s">
        <v>214</v>
      </c>
      <c r="E468" s="250"/>
      <c r="F468" s="110"/>
      <c r="G468" s="120" t="s">
        <v>62</v>
      </c>
      <c r="H468" s="269" t="s">
        <v>210</v>
      </c>
      <c r="I468" s="188"/>
      <c r="J468" s="207">
        <v>62</v>
      </c>
      <c r="K468" s="100"/>
      <c r="L468" s="100">
        <v>63</v>
      </c>
      <c r="M468" s="100"/>
      <c r="N468" s="100">
        <v>67</v>
      </c>
      <c r="O468" s="426"/>
      <c r="P468" s="432">
        <v>62</v>
      </c>
      <c r="Q468" s="432"/>
      <c r="R468" s="426">
        <v>63</v>
      </c>
      <c r="S468" s="426"/>
      <c r="T468" s="426">
        <v>64</v>
      </c>
      <c r="U468" s="426"/>
      <c r="V468" s="426">
        <v>61</v>
      </c>
      <c r="W468" s="426"/>
      <c r="X468" s="426">
        <v>65</v>
      </c>
      <c r="Y468" s="426"/>
      <c r="Z468" s="426">
        <v>61</v>
      </c>
      <c r="AA468" s="426"/>
      <c r="AB468" s="426">
        <v>57</v>
      </c>
      <c r="AC468" s="426"/>
      <c r="AD468" s="110"/>
    </row>
    <row r="469" spans="1:30" s="180" customFormat="1" ht="13.5" customHeight="1">
      <c r="A469" s="194"/>
      <c r="C469" s="8"/>
      <c r="D469" s="8" t="s">
        <v>216</v>
      </c>
      <c r="E469" s="250"/>
      <c r="F469" s="337" t="s">
        <v>63</v>
      </c>
      <c r="G469" s="337" t="s">
        <v>223</v>
      </c>
      <c r="H469" s="338" t="s">
        <v>210</v>
      </c>
      <c r="I469" s="349"/>
      <c r="J469" s="350">
        <v>554</v>
      </c>
      <c r="K469" s="421"/>
      <c r="L469" s="421">
        <v>580</v>
      </c>
      <c r="M469" s="421"/>
      <c r="N469" s="421">
        <v>598</v>
      </c>
      <c r="O469" s="427"/>
      <c r="P469" s="433">
        <v>595</v>
      </c>
      <c r="Q469" s="433"/>
      <c r="R469" s="427">
        <v>624</v>
      </c>
      <c r="S469" s="427"/>
      <c r="T469" s="427">
        <v>664</v>
      </c>
      <c r="U469" s="427"/>
      <c r="V469" s="427">
        <v>664</v>
      </c>
      <c r="W469" s="427"/>
      <c r="X469" s="427">
        <v>672</v>
      </c>
      <c r="Y469" s="427"/>
      <c r="Z469" s="427">
        <v>680</v>
      </c>
      <c r="AA469" s="427"/>
      <c r="AB469" s="427">
        <v>692</v>
      </c>
      <c r="AC469" s="427"/>
      <c r="AD469" s="337" t="s">
        <v>63</v>
      </c>
    </row>
    <row r="470" spans="1:30" s="180" customFormat="1" ht="13.5" customHeight="1">
      <c r="A470" s="194"/>
      <c r="C470" s="8"/>
      <c r="D470" s="8" t="s">
        <v>214</v>
      </c>
      <c r="E470" s="250"/>
      <c r="F470" s="120" t="s">
        <v>64</v>
      </c>
      <c r="G470" s="120" t="s">
        <v>65</v>
      </c>
      <c r="H470" s="269" t="s">
        <v>210</v>
      </c>
      <c r="I470" s="188"/>
      <c r="J470" s="207">
        <v>159</v>
      </c>
      <c r="K470" s="100"/>
      <c r="L470" s="100">
        <v>158</v>
      </c>
      <c r="M470" s="100"/>
      <c r="N470" s="100">
        <v>162</v>
      </c>
      <c r="O470" s="426"/>
      <c r="P470" s="432">
        <v>166</v>
      </c>
      <c r="Q470" s="432"/>
      <c r="R470" s="426">
        <v>177</v>
      </c>
      <c r="S470" s="426"/>
      <c r="T470" s="426">
        <v>173</v>
      </c>
      <c r="U470" s="426"/>
      <c r="V470" s="426">
        <v>186</v>
      </c>
      <c r="W470" s="426"/>
      <c r="X470" s="426">
        <v>183</v>
      </c>
      <c r="Y470" s="426"/>
      <c r="Z470" s="426">
        <v>188</v>
      </c>
      <c r="AA470" s="426"/>
      <c r="AB470" s="426">
        <v>184</v>
      </c>
      <c r="AC470" s="426"/>
      <c r="AD470" s="120" t="s">
        <v>64</v>
      </c>
    </row>
    <row r="471" spans="1:30" s="180" customFormat="1" ht="11.25" customHeight="1">
      <c r="A471" s="194"/>
      <c r="C471" s="8"/>
      <c r="D471" s="8" t="s">
        <v>214</v>
      </c>
      <c r="E471" s="250"/>
      <c r="F471" s="110"/>
      <c r="G471" s="120" t="s">
        <v>66</v>
      </c>
      <c r="H471" s="269" t="s">
        <v>210</v>
      </c>
      <c r="I471" s="188"/>
      <c r="J471" s="207">
        <v>77</v>
      </c>
      <c r="K471" s="100"/>
      <c r="L471" s="100">
        <v>81</v>
      </c>
      <c r="M471" s="100"/>
      <c r="N471" s="100">
        <v>78</v>
      </c>
      <c r="O471" s="426"/>
      <c r="P471" s="432">
        <v>75</v>
      </c>
      <c r="Q471" s="432"/>
      <c r="R471" s="426">
        <v>74</v>
      </c>
      <c r="S471" s="426"/>
      <c r="T471" s="426">
        <v>73</v>
      </c>
      <c r="U471" s="426"/>
      <c r="V471" s="426">
        <v>77</v>
      </c>
      <c r="W471" s="426"/>
      <c r="X471" s="426">
        <v>76</v>
      </c>
      <c r="Y471" s="426"/>
      <c r="Z471" s="426">
        <v>76</v>
      </c>
      <c r="AA471" s="426"/>
      <c r="AB471" s="426">
        <v>76</v>
      </c>
      <c r="AC471" s="426"/>
      <c r="AD471" s="110"/>
    </row>
    <row r="472" spans="1:30" s="180" customFormat="1" ht="11.25" customHeight="1">
      <c r="A472" s="194"/>
      <c r="C472" s="8"/>
      <c r="D472" s="8" t="s">
        <v>214</v>
      </c>
      <c r="E472" s="250"/>
      <c r="F472" s="110"/>
      <c r="G472" s="120" t="s">
        <v>67</v>
      </c>
      <c r="H472" s="269" t="s">
        <v>210</v>
      </c>
      <c r="I472" s="188"/>
      <c r="J472" s="207">
        <v>235</v>
      </c>
      <c r="K472" s="100"/>
      <c r="L472" s="100">
        <v>241</v>
      </c>
      <c r="M472" s="100"/>
      <c r="N472" s="100">
        <v>234</v>
      </c>
      <c r="O472" s="426"/>
      <c r="P472" s="432">
        <v>237</v>
      </c>
      <c r="Q472" s="432"/>
      <c r="R472" s="426">
        <v>236</v>
      </c>
      <c r="S472" s="426"/>
      <c r="T472" s="426">
        <v>248</v>
      </c>
      <c r="U472" s="426"/>
      <c r="V472" s="426">
        <v>242</v>
      </c>
      <c r="W472" s="426"/>
      <c r="X472" s="426">
        <v>246</v>
      </c>
      <c r="Y472" s="426"/>
      <c r="Z472" s="426">
        <v>239</v>
      </c>
      <c r="AA472" s="426"/>
      <c r="AB472" s="426">
        <v>238</v>
      </c>
      <c r="AC472" s="426"/>
      <c r="AD472" s="110"/>
    </row>
    <row r="473" spans="1:30" s="180" customFormat="1" ht="11.25" customHeight="1">
      <c r="A473" s="194"/>
      <c r="C473" s="8"/>
      <c r="D473" s="8" t="s">
        <v>214</v>
      </c>
      <c r="E473" s="250"/>
      <c r="F473" s="110"/>
      <c r="G473" s="120" t="s">
        <v>68</v>
      </c>
      <c r="H473" s="269" t="s">
        <v>210</v>
      </c>
      <c r="I473" s="188"/>
      <c r="J473" s="207">
        <v>93</v>
      </c>
      <c r="K473" s="100"/>
      <c r="L473" s="100">
        <v>87</v>
      </c>
      <c r="M473" s="100"/>
      <c r="N473" s="100">
        <v>90</v>
      </c>
      <c r="O473" s="426"/>
      <c r="P473" s="432">
        <v>93</v>
      </c>
      <c r="Q473" s="432"/>
      <c r="R473" s="426">
        <v>94</v>
      </c>
      <c r="S473" s="426"/>
      <c r="T473" s="426">
        <v>82</v>
      </c>
      <c r="U473" s="426"/>
      <c r="V473" s="426">
        <v>90</v>
      </c>
      <c r="W473" s="426"/>
      <c r="X473" s="426">
        <v>94</v>
      </c>
      <c r="Y473" s="426"/>
      <c r="Z473" s="426">
        <v>91</v>
      </c>
      <c r="AA473" s="426"/>
      <c r="AB473" s="426">
        <v>89</v>
      </c>
      <c r="AC473" s="426"/>
      <c r="AD473" s="110"/>
    </row>
    <row r="474" spans="1:30" s="180" customFormat="1" ht="11.25" customHeight="1">
      <c r="A474" s="194"/>
      <c r="C474" s="8"/>
      <c r="D474" s="8" t="s">
        <v>214</v>
      </c>
      <c r="E474" s="250"/>
      <c r="F474" s="110"/>
      <c r="G474" s="120" t="s">
        <v>69</v>
      </c>
      <c r="H474" s="269" t="s">
        <v>210</v>
      </c>
      <c r="I474" s="188"/>
      <c r="J474" s="207">
        <v>111</v>
      </c>
      <c r="K474" s="100"/>
      <c r="L474" s="100">
        <v>115</v>
      </c>
      <c r="M474" s="100"/>
      <c r="N474" s="100">
        <v>115</v>
      </c>
      <c r="O474" s="426"/>
      <c r="P474" s="432">
        <v>115</v>
      </c>
      <c r="Q474" s="432"/>
      <c r="R474" s="426">
        <v>116</v>
      </c>
      <c r="S474" s="426"/>
      <c r="T474" s="426">
        <v>118</v>
      </c>
      <c r="U474" s="426"/>
      <c r="V474" s="426">
        <v>124</v>
      </c>
      <c r="W474" s="426"/>
      <c r="X474" s="426">
        <v>144</v>
      </c>
      <c r="Y474" s="426"/>
      <c r="Z474" s="426">
        <v>147</v>
      </c>
      <c r="AA474" s="426"/>
      <c r="AB474" s="426">
        <v>151</v>
      </c>
      <c r="AC474" s="426"/>
      <c r="AD474" s="110"/>
    </row>
    <row r="475" spans="1:30" s="180" customFormat="1" ht="13.5" customHeight="1">
      <c r="A475" s="194"/>
      <c r="C475" s="8"/>
      <c r="D475" s="8" t="s">
        <v>216</v>
      </c>
      <c r="E475" s="250"/>
      <c r="F475" s="337" t="s">
        <v>70</v>
      </c>
      <c r="G475" s="337" t="s">
        <v>224</v>
      </c>
      <c r="H475" s="338" t="s">
        <v>210</v>
      </c>
      <c r="I475" s="349"/>
      <c r="J475" s="350">
        <v>675</v>
      </c>
      <c r="K475" s="421"/>
      <c r="L475" s="421">
        <v>682</v>
      </c>
      <c r="M475" s="421"/>
      <c r="N475" s="421">
        <v>679</v>
      </c>
      <c r="O475" s="427"/>
      <c r="P475" s="433">
        <v>686</v>
      </c>
      <c r="Q475" s="433"/>
      <c r="R475" s="427">
        <v>697</v>
      </c>
      <c r="S475" s="427"/>
      <c r="T475" s="427">
        <v>694</v>
      </c>
      <c r="U475" s="427"/>
      <c r="V475" s="427">
        <v>719</v>
      </c>
      <c r="W475" s="427"/>
      <c r="X475" s="427">
        <v>743</v>
      </c>
      <c r="Y475" s="427"/>
      <c r="Z475" s="427">
        <v>741</v>
      </c>
      <c r="AA475" s="427"/>
      <c r="AB475" s="427">
        <v>738</v>
      </c>
      <c r="AC475" s="427"/>
      <c r="AD475" s="337" t="s">
        <v>70</v>
      </c>
    </row>
    <row r="476" spans="1:30" s="180" customFormat="1" ht="13.5" customHeight="1">
      <c r="A476" s="194"/>
      <c r="C476" s="8"/>
      <c r="D476" s="8" t="s">
        <v>214</v>
      </c>
      <c r="E476" s="250"/>
      <c r="F476" s="120" t="s">
        <v>71</v>
      </c>
      <c r="G476" s="120" t="s">
        <v>72</v>
      </c>
      <c r="H476" s="269" t="s">
        <v>210</v>
      </c>
      <c r="I476" s="188"/>
      <c r="J476" s="207">
        <v>213</v>
      </c>
      <c r="K476" s="100"/>
      <c r="L476" s="100">
        <v>220</v>
      </c>
      <c r="M476" s="100"/>
      <c r="N476" s="100">
        <v>223</v>
      </c>
      <c r="O476" s="426"/>
      <c r="P476" s="432">
        <v>225</v>
      </c>
      <c r="Q476" s="432"/>
      <c r="R476" s="426">
        <v>224</v>
      </c>
      <c r="S476" s="426"/>
      <c r="T476" s="426">
        <v>220</v>
      </c>
      <c r="U476" s="426"/>
      <c r="V476" s="426">
        <v>226</v>
      </c>
      <c r="W476" s="426"/>
      <c r="X476" s="426">
        <v>235</v>
      </c>
      <c r="Y476" s="426"/>
      <c r="Z476" s="426">
        <v>233</v>
      </c>
      <c r="AA476" s="426"/>
      <c r="AB476" s="426">
        <v>234</v>
      </c>
      <c r="AC476" s="426"/>
      <c r="AD476" s="120" t="s">
        <v>71</v>
      </c>
    </row>
    <row r="477" spans="1:30" s="180" customFormat="1" ht="11.25" customHeight="1">
      <c r="A477" s="194"/>
      <c r="C477" s="8"/>
      <c r="D477" s="8" t="s">
        <v>214</v>
      </c>
      <c r="E477" s="250"/>
      <c r="F477" s="110"/>
      <c r="G477" s="120" t="s">
        <v>73</v>
      </c>
      <c r="H477" s="269" t="s">
        <v>210</v>
      </c>
      <c r="I477" s="188"/>
      <c r="J477" s="207">
        <v>303</v>
      </c>
      <c r="K477" s="100"/>
      <c r="L477" s="100">
        <v>324</v>
      </c>
      <c r="M477" s="100"/>
      <c r="N477" s="100">
        <v>338</v>
      </c>
      <c r="O477" s="426"/>
      <c r="P477" s="432">
        <v>352</v>
      </c>
      <c r="Q477" s="432"/>
      <c r="R477" s="426">
        <v>364</v>
      </c>
      <c r="S477" s="426"/>
      <c r="T477" s="426">
        <v>360</v>
      </c>
      <c r="U477" s="426"/>
      <c r="V477" s="426">
        <v>362</v>
      </c>
      <c r="W477" s="426"/>
      <c r="X477" s="426">
        <v>364</v>
      </c>
      <c r="Y477" s="426"/>
      <c r="Z477" s="426">
        <v>370</v>
      </c>
      <c r="AA477" s="426"/>
      <c r="AB477" s="426">
        <v>371</v>
      </c>
      <c r="AC477" s="426"/>
      <c r="AD477" s="110"/>
    </row>
    <row r="478" spans="1:30" s="180" customFormat="1" ht="11.25" customHeight="1">
      <c r="A478" s="194"/>
      <c r="C478" s="8"/>
      <c r="D478" s="8" t="s">
        <v>214</v>
      </c>
      <c r="E478" s="250"/>
      <c r="F478" s="110"/>
      <c r="G478" s="120" t="s">
        <v>74</v>
      </c>
      <c r="H478" s="269" t="s">
        <v>210</v>
      </c>
      <c r="I478" s="188"/>
      <c r="J478" s="207">
        <v>206</v>
      </c>
      <c r="K478" s="100"/>
      <c r="L478" s="100">
        <v>210</v>
      </c>
      <c r="M478" s="100"/>
      <c r="N478" s="100">
        <v>195</v>
      </c>
      <c r="O478" s="426"/>
      <c r="P478" s="432">
        <v>198</v>
      </c>
      <c r="Q478" s="432"/>
      <c r="R478" s="426">
        <v>199</v>
      </c>
      <c r="S478" s="426"/>
      <c r="T478" s="426">
        <v>204</v>
      </c>
      <c r="U478" s="426"/>
      <c r="V478" s="426">
        <v>191</v>
      </c>
      <c r="W478" s="426"/>
      <c r="X478" s="426">
        <v>187</v>
      </c>
      <c r="Y478" s="426"/>
      <c r="Z478" s="426">
        <v>184</v>
      </c>
      <c r="AA478" s="426"/>
      <c r="AB478" s="426">
        <v>185</v>
      </c>
      <c r="AC478" s="426"/>
      <c r="AD478" s="110"/>
    </row>
    <row r="479" spans="1:30" s="180" customFormat="1" ht="11.25" customHeight="1">
      <c r="A479" s="194"/>
      <c r="C479" s="8"/>
      <c r="D479" s="8" t="s">
        <v>214</v>
      </c>
      <c r="E479" s="250"/>
      <c r="F479" s="110"/>
      <c r="G479" s="120" t="s">
        <v>75</v>
      </c>
      <c r="H479" s="269" t="s">
        <v>210</v>
      </c>
      <c r="I479" s="188"/>
      <c r="J479" s="207">
        <v>456</v>
      </c>
      <c r="K479" s="100"/>
      <c r="L479" s="100">
        <v>466</v>
      </c>
      <c r="M479" s="100"/>
      <c r="N479" s="100">
        <v>449</v>
      </c>
      <c r="O479" s="426"/>
      <c r="P479" s="432">
        <v>476</v>
      </c>
      <c r="Q479" s="432"/>
      <c r="R479" s="426">
        <v>488</v>
      </c>
      <c r="S479" s="426"/>
      <c r="T479" s="426">
        <v>493</v>
      </c>
      <c r="U479" s="426"/>
      <c r="V479" s="426">
        <v>496</v>
      </c>
      <c r="W479" s="426"/>
      <c r="X479" s="426">
        <v>506</v>
      </c>
      <c r="Y479" s="426"/>
      <c r="Z479" s="426">
        <v>519</v>
      </c>
      <c r="AA479" s="426"/>
      <c r="AB479" s="426">
        <v>568</v>
      </c>
      <c r="AC479" s="426"/>
      <c r="AD479" s="110"/>
    </row>
    <row r="480" spans="1:30" s="180" customFormat="1" ht="11.25" customHeight="1">
      <c r="A480" s="194"/>
      <c r="C480" s="8"/>
      <c r="D480" s="8" t="s">
        <v>214</v>
      </c>
      <c r="E480" s="250"/>
      <c r="F480" s="110"/>
      <c r="G480" s="120" t="s">
        <v>76</v>
      </c>
      <c r="H480" s="269" t="s">
        <v>210</v>
      </c>
      <c r="I480" s="188"/>
      <c r="J480" s="207">
        <v>289</v>
      </c>
      <c r="K480" s="100"/>
      <c r="L480" s="100">
        <v>296</v>
      </c>
      <c r="M480" s="100"/>
      <c r="N480" s="100">
        <v>289</v>
      </c>
      <c r="O480" s="426"/>
      <c r="P480" s="432">
        <v>277</v>
      </c>
      <c r="Q480" s="432"/>
      <c r="R480" s="426">
        <v>276</v>
      </c>
      <c r="S480" s="426"/>
      <c r="T480" s="426">
        <v>287</v>
      </c>
      <c r="U480" s="426"/>
      <c r="V480" s="426">
        <v>296</v>
      </c>
      <c r="W480" s="426"/>
      <c r="X480" s="426">
        <v>288</v>
      </c>
      <c r="Y480" s="426"/>
      <c r="Z480" s="426">
        <v>290</v>
      </c>
      <c r="AA480" s="426"/>
      <c r="AB480" s="426">
        <v>286</v>
      </c>
      <c r="AC480" s="426"/>
      <c r="AD480" s="110"/>
    </row>
    <row r="481" spans="1:30" s="180" customFormat="1" ht="11.25" customHeight="1">
      <c r="A481" s="194"/>
      <c r="C481" s="8"/>
      <c r="D481" s="8" t="s">
        <v>214</v>
      </c>
      <c r="E481" s="250"/>
      <c r="F481" s="110"/>
      <c r="G481" s="120" t="s">
        <v>77</v>
      </c>
      <c r="H481" s="269" t="s">
        <v>210</v>
      </c>
      <c r="I481" s="188"/>
      <c r="J481" s="207">
        <v>114</v>
      </c>
      <c r="K481" s="100"/>
      <c r="L481" s="100">
        <v>121</v>
      </c>
      <c r="M481" s="100"/>
      <c r="N481" s="100">
        <v>115</v>
      </c>
      <c r="O481" s="426"/>
      <c r="P481" s="432">
        <v>121</v>
      </c>
      <c r="Q481" s="432"/>
      <c r="R481" s="426">
        <v>124</v>
      </c>
      <c r="S481" s="426"/>
      <c r="T481" s="426">
        <v>119</v>
      </c>
      <c r="U481" s="426"/>
      <c r="V481" s="426">
        <v>122</v>
      </c>
      <c r="W481" s="426"/>
      <c r="X481" s="426">
        <v>120</v>
      </c>
      <c r="Y481" s="426"/>
      <c r="Z481" s="426">
        <v>123</v>
      </c>
      <c r="AA481" s="426"/>
      <c r="AB481" s="426">
        <v>123</v>
      </c>
      <c r="AC481" s="426"/>
      <c r="AD481" s="110"/>
    </row>
    <row r="482" spans="1:30" s="180" customFormat="1" ht="11.25" customHeight="1">
      <c r="A482" s="194"/>
      <c r="C482" s="8"/>
      <c r="D482" s="8" t="s">
        <v>214</v>
      </c>
      <c r="E482" s="250"/>
      <c r="F482" s="110"/>
      <c r="G482" s="120" t="s">
        <v>78</v>
      </c>
      <c r="H482" s="269" t="s">
        <v>210</v>
      </c>
      <c r="I482" s="188"/>
      <c r="J482" s="207">
        <v>207</v>
      </c>
      <c r="K482" s="100"/>
      <c r="L482" s="100">
        <v>226</v>
      </c>
      <c r="M482" s="100"/>
      <c r="N482" s="100">
        <v>241</v>
      </c>
      <c r="O482" s="426"/>
      <c r="P482" s="432">
        <v>243</v>
      </c>
      <c r="Q482" s="432"/>
      <c r="R482" s="426">
        <v>247</v>
      </c>
      <c r="S482" s="426"/>
      <c r="T482" s="426">
        <v>245</v>
      </c>
      <c r="U482" s="426"/>
      <c r="V482" s="426">
        <v>251</v>
      </c>
      <c r="W482" s="426"/>
      <c r="X482" s="426">
        <v>260</v>
      </c>
      <c r="Y482" s="426"/>
      <c r="Z482" s="426">
        <v>257</v>
      </c>
      <c r="AA482" s="426"/>
      <c r="AB482" s="426">
        <v>263</v>
      </c>
      <c r="AC482" s="426"/>
      <c r="AD482" s="110"/>
    </row>
    <row r="483" spans="1:30" s="180" customFormat="1" ht="11.25" customHeight="1">
      <c r="A483" s="194"/>
      <c r="C483" s="8"/>
      <c r="D483" s="8" t="s">
        <v>214</v>
      </c>
      <c r="E483" s="250"/>
      <c r="F483" s="110"/>
      <c r="G483" s="120" t="s">
        <v>79</v>
      </c>
      <c r="H483" s="269" t="s">
        <v>210</v>
      </c>
      <c r="I483" s="188"/>
      <c r="J483" s="207">
        <v>126</v>
      </c>
      <c r="K483" s="100"/>
      <c r="L483" s="100">
        <v>134</v>
      </c>
      <c r="M483" s="100"/>
      <c r="N483" s="100">
        <v>134</v>
      </c>
      <c r="O483" s="426"/>
      <c r="P483" s="432">
        <v>154</v>
      </c>
      <c r="Q483" s="432"/>
      <c r="R483" s="426">
        <v>156</v>
      </c>
      <c r="S483" s="426"/>
      <c r="T483" s="426">
        <v>151</v>
      </c>
      <c r="U483" s="426"/>
      <c r="V483" s="426">
        <v>158</v>
      </c>
      <c r="W483" s="426"/>
      <c r="X483" s="426">
        <v>161</v>
      </c>
      <c r="Y483" s="426"/>
      <c r="Z483" s="426">
        <v>154</v>
      </c>
      <c r="AA483" s="426"/>
      <c r="AB483" s="426">
        <v>150</v>
      </c>
      <c r="AC483" s="426"/>
      <c r="AD483" s="110"/>
    </row>
    <row r="484" spans="1:30" s="180" customFormat="1" ht="11.25" customHeight="1">
      <c r="A484" s="194"/>
      <c r="C484" s="8"/>
      <c r="D484" s="8" t="s">
        <v>214</v>
      </c>
      <c r="E484" s="250"/>
      <c r="F484" s="110"/>
      <c r="G484" s="120" t="s">
        <v>80</v>
      </c>
      <c r="H484" s="269" t="s">
        <v>210</v>
      </c>
      <c r="I484" s="188"/>
      <c r="J484" s="207">
        <v>155</v>
      </c>
      <c r="K484" s="100"/>
      <c r="L484" s="100">
        <v>156</v>
      </c>
      <c r="M484" s="100"/>
      <c r="N484" s="100">
        <v>155</v>
      </c>
      <c r="O484" s="426"/>
      <c r="P484" s="432">
        <v>156</v>
      </c>
      <c r="Q484" s="432"/>
      <c r="R484" s="426">
        <v>157</v>
      </c>
      <c r="S484" s="426"/>
      <c r="T484" s="426">
        <v>156</v>
      </c>
      <c r="U484" s="426"/>
      <c r="V484" s="426">
        <v>157</v>
      </c>
      <c r="W484" s="426"/>
      <c r="X484" s="426">
        <v>153</v>
      </c>
      <c r="Y484" s="426"/>
      <c r="Z484" s="426">
        <v>157</v>
      </c>
      <c r="AA484" s="426"/>
      <c r="AB484" s="426">
        <v>159</v>
      </c>
      <c r="AC484" s="426"/>
      <c r="AD484" s="110"/>
    </row>
    <row r="485" spans="1:30" s="180" customFormat="1" ht="11.25" customHeight="1">
      <c r="A485" s="194"/>
      <c r="C485" s="8"/>
      <c r="D485" s="8" t="s">
        <v>214</v>
      </c>
      <c r="E485" s="250"/>
      <c r="F485" s="110"/>
      <c r="G485" s="120" t="s">
        <v>81</v>
      </c>
      <c r="H485" s="269" t="s">
        <v>210</v>
      </c>
      <c r="I485" s="188"/>
      <c r="J485" s="207">
        <v>313</v>
      </c>
      <c r="K485" s="100"/>
      <c r="L485" s="100">
        <v>307</v>
      </c>
      <c r="M485" s="100"/>
      <c r="N485" s="100">
        <v>297</v>
      </c>
      <c r="O485" s="426"/>
      <c r="P485" s="432">
        <v>300</v>
      </c>
      <c r="Q485" s="432"/>
      <c r="R485" s="426">
        <v>308</v>
      </c>
      <c r="S485" s="426"/>
      <c r="T485" s="426">
        <v>309</v>
      </c>
      <c r="U485" s="426"/>
      <c r="V485" s="426">
        <v>315</v>
      </c>
      <c r="W485" s="426"/>
      <c r="X485" s="426">
        <v>324</v>
      </c>
      <c r="Y485" s="426"/>
      <c r="Z485" s="426">
        <v>325</v>
      </c>
      <c r="AA485" s="426"/>
      <c r="AB485" s="426">
        <v>333</v>
      </c>
      <c r="AC485" s="426"/>
      <c r="AD485" s="110"/>
    </row>
    <row r="486" spans="1:30" s="180" customFormat="1" ht="11.25" customHeight="1">
      <c r="A486" s="194"/>
      <c r="C486" s="8"/>
      <c r="D486" s="8" t="s">
        <v>214</v>
      </c>
      <c r="E486" s="250"/>
      <c r="F486" s="110"/>
      <c r="G486" s="120" t="s">
        <v>82</v>
      </c>
      <c r="H486" s="269" t="s">
        <v>210</v>
      </c>
      <c r="I486" s="188"/>
      <c r="J486" s="207">
        <v>561</v>
      </c>
      <c r="K486" s="100"/>
      <c r="L486" s="100">
        <v>567</v>
      </c>
      <c r="M486" s="100"/>
      <c r="N486" s="100">
        <v>590</v>
      </c>
      <c r="O486" s="426"/>
      <c r="P486" s="432">
        <v>595</v>
      </c>
      <c r="Q486" s="432"/>
      <c r="R486" s="426">
        <v>635</v>
      </c>
      <c r="S486" s="426"/>
      <c r="T486" s="426">
        <v>668</v>
      </c>
      <c r="U486" s="426"/>
      <c r="V486" s="426">
        <v>708</v>
      </c>
      <c r="W486" s="426"/>
      <c r="X486" s="426">
        <v>741</v>
      </c>
      <c r="Y486" s="426"/>
      <c r="Z486" s="426">
        <v>743</v>
      </c>
      <c r="AA486" s="426"/>
      <c r="AB486" s="426">
        <v>742</v>
      </c>
      <c r="AC486" s="426"/>
      <c r="AD486" s="110"/>
    </row>
    <row r="487" spans="1:30" s="180" customFormat="1" ht="11.25" customHeight="1">
      <c r="A487" s="194"/>
      <c r="C487" s="8"/>
      <c r="D487" s="8" t="s">
        <v>214</v>
      </c>
      <c r="E487" s="250"/>
      <c r="F487" s="110"/>
      <c r="G487" s="120" t="s">
        <v>83</v>
      </c>
      <c r="H487" s="269" t="s">
        <v>210</v>
      </c>
      <c r="I487" s="188"/>
      <c r="J487" s="207">
        <v>59</v>
      </c>
      <c r="K487" s="100"/>
      <c r="L487" s="100">
        <v>54</v>
      </c>
      <c r="M487" s="100"/>
      <c r="N487" s="100">
        <v>49</v>
      </c>
      <c r="O487" s="426"/>
      <c r="P487" s="432">
        <v>50</v>
      </c>
      <c r="Q487" s="432"/>
      <c r="R487" s="426">
        <v>46</v>
      </c>
      <c r="S487" s="426"/>
      <c r="T487" s="426">
        <v>49</v>
      </c>
      <c r="U487" s="426"/>
      <c r="V487" s="426">
        <v>46</v>
      </c>
      <c r="W487" s="426"/>
      <c r="X487" s="426">
        <v>46</v>
      </c>
      <c r="Y487" s="426"/>
      <c r="Z487" s="426">
        <v>42</v>
      </c>
      <c r="AA487" s="426"/>
      <c r="AB487" s="426">
        <v>40</v>
      </c>
      <c r="AC487" s="426"/>
      <c r="AD487" s="110"/>
    </row>
    <row r="488" spans="1:30" s="180" customFormat="1" ht="11.25" customHeight="1">
      <c r="A488" s="194"/>
      <c r="C488" s="8"/>
      <c r="D488" s="8" t="s">
        <v>214</v>
      </c>
      <c r="E488" s="250"/>
      <c r="F488" s="110"/>
      <c r="G488" s="120" t="s">
        <v>84</v>
      </c>
      <c r="H488" s="269" t="s">
        <v>210</v>
      </c>
      <c r="I488" s="188"/>
      <c r="J488" s="207">
        <v>158</v>
      </c>
      <c r="K488" s="100"/>
      <c r="L488" s="100">
        <v>164</v>
      </c>
      <c r="M488" s="100"/>
      <c r="N488" s="100">
        <v>157</v>
      </c>
      <c r="O488" s="426"/>
      <c r="P488" s="432">
        <v>176</v>
      </c>
      <c r="Q488" s="432"/>
      <c r="R488" s="426">
        <v>175</v>
      </c>
      <c r="S488" s="426"/>
      <c r="T488" s="426">
        <v>176</v>
      </c>
      <c r="U488" s="426"/>
      <c r="V488" s="426">
        <v>170</v>
      </c>
      <c r="W488" s="426"/>
      <c r="X488" s="426">
        <v>173</v>
      </c>
      <c r="Y488" s="426"/>
      <c r="Z488" s="426">
        <v>176</v>
      </c>
      <c r="AA488" s="426"/>
      <c r="AB488" s="426">
        <v>176</v>
      </c>
      <c r="AC488" s="426"/>
      <c r="AD488" s="110"/>
    </row>
    <row r="489" spans="1:30" s="180" customFormat="1" ht="11.25" customHeight="1">
      <c r="A489" s="194"/>
      <c r="C489" s="8"/>
      <c r="D489" s="8" t="s">
        <v>214</v>
      </c>
      <c r="E489" s="250"/>
      <c r="F489" s="110"/>
      <c r="G489" s="120" t="s">
        <v>85</v>
      </c>
      <c r="H489" s="269" t="s">
        <v>210</v>
      </c>
      <c r="I489" s="188"/>
      <c r="J489" s="207">
        <v>188</v>
      </c>
      <c r="K489" s="100"/>
      <c r="L489" s="100">
        <v>190</v>
      </c>
      <c r="M489" s="100"/>
      <c r="N489" s="100">
        <v>181</v>
      </c>
      <c r="O489" s="426"/>
      <c r="P489" s="432">
        <v>185</v>
      </c>
      <c r="Q489" s="432"/>
      <c r="R489" s="426">
        <v>186</v>
      </c>
      <c r="S489" s="426"/>
      <c r="T489" s="426">
        <v>195</v>
      </c>
      <c r="U489" s="426"/>
      <c r="V489" s="426">
        <v>197</v>
      </c>
      <c r="W489" s="426"/>
      <c r="X489" s="426">
        <v>198</v>
      </c>
      <c r="Y489" s="426"/>
      <c r="Z489" s="426">
        <v>196</v>
      </c>
      <c r="AA489" s="426"/>
      <c r="AB489" s="426">
        <v>200</v>
      </c>
      <c r="AC489" s="426"/>
      <c r="AD489" s="110"/>
    </row>
    <row r="490" spans="1:30" s="180" customFormat="1" ht="11.25" customHeight="1">
      <c r="A490" s="194"/>
      <c r="C490" s="8"/>
      <c r="D490" s="8" t="s">
        <v>214</v>
      </c>
      <c r="E490" s="250"/>
      <c r="F490" s="110"/>
      <c r="G490" s="120" t="s">
        <v>86</v>
      </c>
      <c r="H490" s="269" t="s">
        <v>210</v>
      </c>
      <c r="I490" s="188"/>
      <c r="J490" s="207">
        <v>213</v>
      </c>
      <c r="K490" s="100"/>
      <c r="L490" s="100">
        <v>207</v>
      </c>
      <c r="M490" s="100"/>
      <c r="N490" s="100">
        <v>213</v>
      </c>
      <c r="O490" s="426"/>
      <c r="P490" s="432">
        <v>234</v>
      </c>
      <c r="Q490" s="432"/>
      <c r="R490" s="426">
        <v>228</v>
      </c>
      <c r="S490" s="426"/>
      <c r="T490" s="426">
        <v>235</v>
      </c>
      <c r="U490" s="426"/>
      <c r="V490" s="426">
        <v>237</v>
      </c>
      <c r="W490" s="426"/>
      <c r="X490" s="426">
        <v>250</v>
      </c>
      <c r="Y490" s="426"/>
      <c r="Z490" s="426">
        <v>251</v>
      </c>
      <c r="AA490" s="426"/>
      <c r="AB490" s="426">
        <v>239</v>
      </c>
      <c r="AC490" s="426"/>
      <c r="AD490" s="110"/>
    </row>
    <row r="491" spans="1:30" s="180" customFormat="1" ht="11.25" customHeight="1">
      <c r="A491" s="194"/>
      <c r="C491" s="8"/>
      <c r="D491" s="8" t="s">
        <v>214</v>
      </c>
      <c r="E491" s="250"/>
      <c r="F491" s="110"/>
      <c r="G491" s="120" t="s">
        <v>87</v>
      </c>
      <c r="H491" s="269" t="s">
        <v>210</v>
      </c>
      <c r="I491" s="188"/>
      <c r="J491" s="207">
        <v>194</v>
      </c>
      <c r="K491" s="100"/>
      <c r="L491" s="100">
        <v>190</v>
      </c>
      <c r="M491" s="100"/>
      <c r="N491" s="100">
        <v>195</v>
      </c>
      <c r="O491" s="426"/>
      <c r="P491" s="432">
        <v>188</v>
      </c>
      <c r="Q491" s="432"/>
      <c r="R491" s="426">
        <v>188</v>
      </c>
      <c r="S491" s="426"/>
      <c r="T491" s="426">
        <v>186</v>
      </c>
      <c r="U491" s="426"/>
      <c r="V491" s="426">
        <v>192</v>
      </c>
      <c r="W491" s="426"/>
      <c r="X491" s="426">
        <v>197</v>
      </c>
      <c r="Y491" s="426"/>
      <c r="Z491" s="426">
        <v>204</v>
      </c>
      <c r="AA491" s="426"/>
      <c r="AB491" s="426">
        <v>203</v>
      </c>
      <c r="AC491" s="426"/>
      <c r="AD491" s="110"/>
    </row>
    <row r="492" spans="1:30" s="180" customFormat="1" ht="13.5" customHeight="1">
      <c r="A492" s="194"/>
      <c r="C492" s="8"/>
      <c r="D492" s="8" t="s">
        <v>216</v>
      </c>
      <c r="E492" s="250"/>
      <c r="F492" s="337" t="s">
        <v>88</v>
      </c>
      <c r="G492" s="337" t="s">
        <v>388</v>
      </c>
      <c r="H492" s="338" t="s">
        <v>210</v>
      </c>
      <c r="I492" s="349"/>
      <c r="J492" s="350">
        <v>3755</v>
      </c>
      <c r="K492" s="421"/>
      <c r="L492" s="421">
        <v>3832</v>
      </c>
      <c r="M492" s="421"/>
      <c r="N492" s="421">
        <v>3821</v>
      </c>
      <c r="O492" s="427"/>
      <c r="P492" s="433">
        <v>3930</v>
      </c>
      <c r="Q492" s="433"/>
      <c r="R492" s="427">
        <v>4001</v>
      </c>
      <c r="S492" s="427"/>
      <c r="T492" s="427">
        <v>4053</v>
      </c>
      <c r="U492" s="427"/>
      <c r="V492" s="427">
        <v>4124</v>
      </c>
      <c r="W492" s="427"/>
      <c r="X492" s="427">
        <v>4203</v>
      </c>
      <c r="Y492" s="427"/>
      <c r="Z492" s="427">
        <v>4224</v>
      </c>
      <c r="AA492" s="427"/>
      <c r="AB492" s="427">
        <v>4272</v>
      </c>
      <c r="AC492" s="427"/>
      <c r="AD492" s="337" t="s">
        <v>88</v>
      </c>
    </row>
    <row r="493" spans="1:30" s="180" customFormat="1" ht="13.5" customHeight="1">
      <c r="A493" s="194"/>
      <c r="C493" s="8"/>
      <c r="D493" s="8" t="s">
        <v>214</v>
      </c>
      <c r="E493" s="250"/>
      <c r="F493" s="120" t="s">
        <v>89</v>
      </c>
      <c r="G493" s="120" t="s">
        <v>90</v>
      </c>
      <c r="H493" s="269" t="s">
        <v>210</v>
      </c>
      <c r="I493" s="188"/>
      <c r="J493" s="207">
        <v>367</v>
      </c>
      <c r="K493" s="100"/>
      <c r="L493" s="100">
        <v>357</v>
      </c>
      <c r="M493" s="100"/>
      <c r="N493" s="100">
        <v>356</v>
      </c>
      <c r="O493" s="426"/>
      <c r="P493" s="432">
        <v>343</v>
      </c>
      <c r="Q493" s="432"/>
      <c r="R493" s="426">
        <v>330</v>
      </c>
      <c r="S493" s="426"/>
      <c r="T493" s="426">
        <v>341</v>
      </c>
      <c r="U493" s="426"/>
      <c r="V493" s="426">
        <v>346</v>
      </c>
      <c r="W493" s="426"/>
      <c r="X493" s="426">
        <v>359</v>
      </c>
      <c r="Y493" s="426"/>
      <c r="Z493" s="426">
        <v>349</v>
      </c>
      <c r="AA493" s="426"/>
      <c r="AB493" s="426">
        <v>342</v>
      </c>
      <c r="AC493" s="426"/>
      <c r="AD493" s="120" t="s">
        <v>89</v>
      </c>
    </row>
    <row r="494" spans="1:30" s="180" customFormat="1" ht="11.25" customHeight="1">
      <c r="A494" s="194"/>
      <c r="C494" s="8"/>
      <c r="D494" s="8" t="s">
        <v>214</v>
      </c>
      <c r="E494" s="250"/>
      <c r="F494" s="110"/>
      <c r="G494" s="120" t="s">
        <v>91</v>
      </c>
      <c r="H494" s="269" t="s">
        <v>210</v>
      </c>
      <c r="I494" s="188"/>
      <c r="J494" s="207">
        <v>317</v>
      </c>
      <c r="K494" s="100"/>
      <c r="L494" s="100">
        <v>317</v>
      </c>
      <c r="M494" s="100"/>
      <c r="N494" s="100">
        <v>327</v>
      </c>
      <c r="O494" s="426"/>
      <c r="P494" s="432">
        <v>327</v>
      </c>
      <c r="Q494" s="432"/>
      <c r="R494" s="426">
        <v>311</v>
      </c>
      <c r="S494" s="426"/>
      <c r="T494" s="426">
        <v>320</v>
      </c>
      <c r="U494" s="426"/>
      <c r="V494" s="426">
        <v>318</v>
      </c>
      <c r="W494" s="426"/>
      <c r="X494" s="426">
        <v>315</v>
      </c>
      <c r="Y494" s="426"/>
      <c r="Z494" s="426">
        <v>304</v>
      </c>
      <c r="AA494" s="426"/>
      <c r="AB494" s="426">
        <v>312</v>
      </c>
      <c r="AC494" s="426"/>
      <c r="AD494" s="110"/>
    </row>
    <row r="495" spans="1:30" s="180" customFormat="1" ht="11.25" customHeight="1">
      <c r="A495" s="194"/>
      <c r="C495" s="8"/>
      <c r="D495" s="8" t="s">
        <v>214</v>
      </c>
      <c r="E495" s="250"/>
      <c r="F495" s="110"/>
      <c r="G495" s="120" t="s">
        <v>92</v>
      </c>
      <c r="H495" s="269" t="s">
        <v>210</v>
      </c>
      <c r="I495" s="188"/>
      <c r="J495" s="207">
        <v>230</v>
      </c>
      <c r="K495" s="100"/>
      <c r="L495" s="100">
        <v>225</v>
      </c>
      <c r="M495" s="100"/>
      <c r="N495" s="100">
        <v>223</v>
      </c>
      <c r="O495" s="426"/>
      <c r="P495" s="432">
        <v>231</v>
      </c>
      <c r="Q495" s="432"/>
      <c r="R495" s="426">
        <v>224</v>
      </c>
      <c r="S495" s="426"/>
      <c r="T495" s="426">
        <v>222</v>
      </c>
      <c r="U495" s="426"/>
      <c r="V495" s="426">
        <v>223</v>
      </c>
      <c r="W495" s="426"/>
      <c r="X495" s="426">
        <v>228</v>
      </c>
      <c r="Y495" s="426"/>
      <c r="Z495" s="426">
        <v>229</v>
      </c>
      <c r="AA495" s="426"/>
      <c r="AB495" s="426">
        <v>233</v>
      </c>
      <c r="AC495" s="426"/>
      <c r="AD495" s="110"/>
    </row>
    <row r="496" spans="1:30" s="180" customFormat="1" ht="11.25" customHeight="1">
      <c r="A496" s="194"/>
      <c r="C496" s="8"/>
      <c r="D496" s="8" t="s">
        <v>214</v>
      </c>
      <c r="E496" s="250"/>
      <c r="F496" s="110"/>
      <c r="G496" s="120" t="s">
        <v>93</v>
      </c>
      <c r="H496" s="269" t="s">
        <v>210</v>
      </c>
      <c r="I496" s="188"/>
      <c r="J496" s="207">
        <v>375</v>
      </c>
      <c r="K496" s="100"/>
      <c r="L496" s="100">
        <v>382</v>
      </c>
      <c r="M496" s="100"/>
      <c r="N496" s="100">
        <v>394</v>
      </c>
      <c r="O496" s="426"/>
      <c r="P496" s="432">
        <v>399</v>
      </c>
      <c r="Q496" s="432"/>
      <c r="R496" s="426">
        <v>421</v>
      </c>
      <c r="S496" s="426"/>
      <c r="T496" s="426">
        <v>432</v>
      </c>
      <c r="U496" s="426"/>
      <c r="V496" s="426">
        <v>427</v>
      </c>
      <c r="W496" s="426"/>
      <c r="X496" s="426">
        <v>431</v>
      </c>
      <c r="Y496" s="426"/>
      <c r="Z496" s="426">
        <v>429</v>
      </c>
      <c r="AA496" s="426"/>
      <c r="AB496" s="426">
        <v>439</v>
      </c>
      <c r="AC496" s="426"/>
      <c r="AD496" s="110"/>
    </row>
    <row r="497" spans="1:30" s="180" customFormat="1" ht="13.5" customHeight="1">
      <c r="A497" s="194"/>
      <c r="C497" s="8"/>
      <c r="D497" s="8" t="s">
        <v>216</v>
      </c>
      <c r="E497" s="250"/>
      <c r="F497" s="337" t="s">
        <v>94</v>
      </c>
      <c r="G497" s="337" t="s">
        <v>225</v>
      </c>
      <c r="H497" s="338" t="s">
        <v>210</v>
      </c>
      <c r="I497" s="349"/>
      <c r="J497" s="350">
        <v>1289</v>
      </c>
      <c r="K497" s="421"/>
      <c r="L497" s="421">
        <v>1281</v>
      </c>
      <c r="M497" s="421"/>
      <c r="N497" s="421">
        <v>1300</v>
      </c>
      <c r="O497" s="427"/>
      <c r="P497" s="433">
        <v>1300</v>
      </c>
      <c r="Q497" s="433"/>
      <c r="R497" s="427">
        <v>1286</v>
      </c>
      <c r="S497" s="427"/>
      <c r="T497" s="427">
        <v>1315</v>
      </c>
      <c r="U497" s="427"/>
      <c r="V497" s="427">
        <v>1314</v>
      </c>
      <c r="W497" s="427"/>
      <c r="X497" s="427">
        <v>1333</v>
      </c>
      <c r="Y497" s="427"/>
      <c r="Z497" s="427">
        <v>1311</v>
      </c>
      <c r="AA497" s="427"/>
      <c r="AB497" s="427">
        <v>1326</v>
      </c>
      <c r="AC497" s="427"/>
      <c r="AD497" s="337" t="s">
        <v>94</v>
      </c>
    </row>
    <row r="498" spans="1:30" s="180" customFormat="1" ht="13.5" customHeight="1">
      <c r="A498" s="194"/>
      <c r="C498" s="8"/>
      <c r="D498" s="8" t="s">
        <v>214</v>
      </c>
      <c r="E498" s="250"/>
      <c r="F498" s="120" t="s">
        <v>95</v>
      </c>
      <c r="G498" s="120" t="s">
        <v>96</v>
      </c>
      <c r="H498" s="269" t="s">
        <v>210</v>
      </c>
      <c r="I498" s="188"/>
      <c r="J498" s="207">
        <v>246</v>
      </c>
      <c r="K498" s="100"/>
      <c r="L498" s="100">
        <v>247</v>
      </c>
      <c r="M498" s="100"/>
      <c r="N498" s="100">
        <v>252</v>
      </c>
      <c r="O498" s="426"/>
      <c r="P498" s="432">
        <v>250</v>
      </c>
      <c r="Q498" s="432"/>
      <c r="R498" s="426">
        <v>242</v>
      </c>
      <c r="S498" s="426"/>
      <c r="T498" s="426">
        <v>245</v>
      </c>
      <c r="U498" s="426"/>
      <c r="V498" s="426">
        <v>244</v>
      </c>
      <c r="W498" s="426"/>
      <c r="X498" s="426">
        <v>242</v>
      </c>
      <c r="Y498" s="426"/>
      <c r="Z498" s="426">
        <v>243</v>
      </c>
      <c r="AA498" s="426"/>
      <c r="AB498" s="426">
        <v>247</v>
      </c>
      <c r="AC498" s="426"/>
      <c r="AD498" s="120" t="s">
        <v>95</v>
      </c>
    </row>
    <row r="499" spans="1:30" s="180" customFormat="1" ht="11.25" customHeight="1">
      <c r="A499" s="194"/>
      <c r="C499" s="8"/>
      <c r="D499" s="8" t="s">
        <v>214</v>
      </c>
      <c r="E499" s="250"/>
      <c r="F499" s="110"/>
      <c r="G499" s="120" t="s">
        <v>97</v>
      </c>
      <c r="H499" s="269" t="s">
        <v>210</v>
      </c>
      <c r="I499" s="188"/>
      <c r="J499" s="207">
        <v>284</v>
      </c>
      <c r="K499" s="100"/>
      <c r="L499" s="100">
        <v>285</v>
      </c>
      <c r="M499" s="100"/>
      <c r="N499" s="100">
        <v>293</v>
      </c>
      <c r="O499" s="426"/>
      <c r="P499" s="432">
        <v>288</v>
      </c>
      <c r="Q499" s="432"/>
      <c r="R499" s="426">
        <v>286</v>
      </c>
      <c r="S499" s="426"/>
      <c r="T499" s="426">
        <v>290</v>
      </c>
      <c r="U499" s="426"/>
      <c r="V499" s="426">
        <v>291</v>
      </c>
      <c r="W499" s="426"/>
      <c r="X499" s="426">
        <v>290</v>
      </c>
      <c r="Y499" s="426"/>
      <c r="Z499" s="426">
        <v>283</v>
      </c>
      <c r="AA499" s="426"/>
      <c r="AB499" s="426">
        <v>279</v>
      </c>
      <c r="AC499" s="426"/>
      <c r="AD499" s="110"/>
    </row>
    <row r="500" spans="1:30" s="180" customFormat="1" ht="11.25" customHeight="1">
      <c r="A500" s="194"/>
      <c r="C500" s="8"/>
      <c r="D500" s="8" t="s">
        <v>214</v>
      </c>
      <c r="E500" s="250"/>
      <c r="F500" s="110"/>
      <c r="G500" s="120" t="s">
        <v>98</v>
      </c>
      <c r="H500" s="269" t="s">
        <v>210</v>
      </c>
      <c r="I500" s="188"/>
      <c r="J500" s="207">
        <v>268</v>
      </c>
      <c r="K500" s="100"/>
      <c r="L500" s="100">
        <v>262</v>
      </c>
      <c r="M500" s="100"/>
      <c r="N500" s="100">
        <v>277</v>
      </c>
      <c r="O500" s="426"/>
      <c r="P500" s="432">
        <v>283</v>
      </c>
      <c r="Q500" s="432"/>
      <c r="R500" s="426">
        <v>281</v>
      </c>
      <c r="S500" s="426"/>
      <c r="T500" s="426">
        <v>273</v>
      </c>
      <c r="U500" s="426"/>
      <c r="V500" s="426">
        <v>283</v>
      </c>
      <c r="W500" s="426"/>
      <c r="X500" s="426">
        <v>290</v>
      </c>
      <c r="Y500" s="426"/>
      <c r="Z500" s="426">
        <v>304</v>
      </c>
      <c r="AA500" s="426"/>
      <c r="AB500" s="426">
        <v>305</v>
      </c>
      <c r="AC500" s="426"/>
      <c r="AD500" s="110"/>
    </row>
    <row r="501" spans="1:30" s="180" customFormat="1" ht="11.25" customHeight="1">
      <c r="A501" s="194"/>
      <c r="C501" s="8"/>
      <c r="D501" s="8" t="s">
        <v>214</v>
      </c>
      <c r="E501" s="250"/>
      <c r="F501" s="110"/>
      <c r="G501" s="120" t="s">
        <v>99</v>
      </c>
      <c r="H501" s="269" t="s">
        <v>210</v>
      </c>
      <c r="I501" s="188"/>
      <c r="J501" s="207">
        <v>232</v>
      </c>
      <c r="K501" s="100"/>
      <c r="L501" s="100">
        <v>224</v>
      </c>
      <c r="M501" s="100"/>
      <c r="N501" s="100">
        <v>225</v>
      </c>
      <c r="O501" s="426"/>
      <c r="P501" s="432">
        <v>223</v>
      </c>
      <c r="Q501" s="432"/>
      <c r="R501" s="426">
        <v>221</v>
      </c>
      <c r="S501" s="426"/>
      <c r="T501" s="426">
        <v>221</v>
      </c>
      <c r="U501" s="426"/>
      <c r="V501" s="426">
        <v>223</v>
      </c>
      <c r="W501" s="426"/>
      <c r="X501" s="426">
        <v>219</v>
      </c>
      <c r="Y501" s="426"/>
      <c r="Z501" s="426">
        <v>223</v>
      </c>
      <c r="AA501" s="426"/>
      <c r="AB501" s="426">
        <v>223</v>
      </c>
      <c r="AC501" s="426"/>
      <c r="AD501" s="110"/>
    </row>
    <row r="502" spans="1:30" s="180" customFormat="1" ht="11.25" customHeight="1">
      <c r="A502" s="194"/>
      <c r="C502" s="8"/>
      <c r="D502" s="8" t="s">
        <v>214</v>
      </c>
      <c r="E502" s="250"/>
      <c r="F502" s="110"/>
      <c r="G502" s="120" t="s">
        <v>100</v>
      </c>
      <c r="H502" s="269" t="s">
        <v>210</v>
      </c>
      <c r="I502" s="188"/>
      <c r="J502" s="207">
        <v>147</v>
      </c>
      <c r="K502" s="100"/>
      <c r="L502" s="100">
        <v>152</v>
      </c>
      <c r="M502" s="100"/>
      <c r="N502" s="100">
        <v>157</v>
      </c>
      <c r="O502" s="426"/>
      <c r="P502" s="432">
        <v>156</v>
      </c>
      <c r="Q502" s="432"/>
      <c r="R502" s="426">
        <v>148</v>
      </c>
      <c r="S502" s="426"/>
      <c r="T502" s="426">
        <v>155</v>
      </c>
      <c r="U502" s="426"/>
      <c r="V502" s="426">
        <v>153</v>
      </c>
      <c r="W502" s="426"/>
      <c r="X502" s="426">
        <v>150</v>
      </c>
      <c r="Y502" s="426"/>
      <c r="Z502" s="426">
        <v>155</v>
      </c>
      <c r="AA502" s="426"/>
      <c r="AB502" s="426">
        <v>154</v>
      </c>
      <c r="AC502" s="426"/>
      <c r="AD502" s="110"/>
    </row>
    <row r="503" spans="1:30" s="180" customFormat="1" ht="11.25" customHeight="1">
      <c r="A503" s="194"/>
      <c r="C503" s="8"/>
      <c r="D503" s="8" t="s">
        <v>214</v>
      </c>
      <c r="E503" s="250"/>
      <c r="F503" s="110"/>
      <c r="G503" s="120" t="s">
        <v>101</v>
      </c>
      <c r="H503" s="269" t="s">
        <v>210</v>
      </c>
      <c r="I503" s="188"/>
      <c r="J503" s="207">
        <v>46</v>
      </c>
      <c r="K503" s="100"/>
      <c r="L503" s="100">
        <v>38</v>
      </c>
      <c r="M503" s="100"/>
      <c r="N503" s="100">
        <v>45</v>
      </c>
      <c r="O503" s="426"/>
      <c r="P503" s="432">
        <v>47</v>
      </c>
      <c r="Q503" s="432"/>
      <c r="R503" s="426">
        <v>50</v>
      </c>
      <c r="S503" s="426"/>
      <c r="T503" s="426">
        <v>58</v>
      </c>
      <c r="U503" s="426"/>
      <c r="V503" s="426">
        <v>64</v>
      </c>
      <c r="W503" s="426"/>
      <c r="X503" s="426">
        <v>65</v>
      </c>
      <c r="Y503" s="426"/>
      <c r="Z503" s="426">
        <v>62</v>
      </c>
      <c r="AA503" s="426"/>
      <c r="AB503" s="426">
        <v>57</v>
      </c>
      <c r="AC503" s="426"/>
      <c r="AD503" s="110"/>
    </row>
    <row r="504" spans="1:30" s="180" customFormat="1" ht="11.25" customHeight="1">
      <c r="A504" s="194"/>
      <c r="C504" s="8"/>
      <c r="D504" s="8" t="s">
        <v>214</v>
      </c>
      <c r="E504" s="250"/>
      <c r="F504" s="110"/>
      <c r="G504" s="120" t="s">
        <v>102</v>
      </c>
      <c r="H504" s="269" t="s">
        <v>210</v>
      </c>
      <c r="I504" s="188"/>
      <c r="J504" s="207">
        <v>133</v>
      </c>
      <c r="K504" s="100"/>
      <c r="L504" s="100">
        <v>131</v>
      </c>
      <c r="M504" s="100"/>
      <c r="N504" s="100">
        <v>131</v>
      </c>
      <c r="O504" s="426"/>
      <c r="P504" s="432">
        <v>136</v>
      </c>
      <c r="Q504" s="432"/>
      <c r="R504" s="426">
        <v>146</v>
      </c>
      <c r="S504" s="426"/>
      <c r="T504" s="426">
        <v>147</v>
      </c>
      <c r="U504" s="426"/>
      <c r="V504" s="426">
        <v>144</v>
      </c>
      <c r="W504" s="426"/>
      <c r="X504" s="426">
        <v>147</v>
      </c>
      <c r="Y504" s="426"/>
      <c r="Z504" s="426">
        <v>147</v>
      </c>
      <c r="AA504" s="426"/>
      <c r="AB504" s="426">
        <v>150</v>
      </c>
      <c r="AC504" s="426"/>
      <c r="AD504" s="110"/>
    </row>
    <row r="505" spans="1:30" s="180" customFormat="1" ht="11.25" customHeight="1">
      <c r="A505" s="194"/>
      <c r="C505" s="8"/>
      <c r="D505" s="8" t="s">
        <v>214</v>
      </c>
      <c r="E505" s="250"/>
      <c r="F505" s="110"/>
      <c r="G505" s="120" t="s">
        <v>103</v>
      </c>
      <c r="H505" s="269" t="s">
        <v>210</v>
      </c>
      <c r="I505" s="188"/>
      <c r="J505" s="207">
        <v>74</v>
      </c>
      <c r="K505" s="100"/>
      <c r="L505" s="100">
        <v>75</v>
      </c>
      <c r="M505" s="100"/>
      <c r="N505" s="100">
        <v>72</v>
      </c>
      <c r="O505" s="426"/>
      <c r="P505" s="432">
        <v>73</v>
      </c>
      <c r="Q505" s="432"/>
      <c r="R505" s="426">
        <v>77</v>
      </c>
      <c r="S505" s="426"/>
      <c r="T505" s="426">
        <v>80</v>
      </c>
      <c r="U505" s="426"/>
      <c r="V505" s="426">
        <v>79</v>
      </c>
      <c r="W505" s="426"/>
      <c r="X505" s="426">
        <v>79</v>
      </c>
      <c r="Y505" s="426"/>
      <c r="Z505" s="426">
        <v>82</v>
      </c>
      <c r="AA505" s="426"/>
      <c r="AB505" s="426">
        <v>83</v>
      </c>
      <c r="AC505" s="426"/>
      <c r="AD505" s="110"/>
    </row>
    <row r="506" spans="1:30" s="180" customFormat="1" ht="11.25" customHeight="1">
      <c r="A506" s="194"/>
      <c r="C506" s="8"/>
      <c r="D506" s="8" t="s">
        <v>214</v>
      </c>
      <c r="E506" s="250"/>
      <c r="F506" s="110"/>
      <c r="G506" s="120" t="s">
        <v>104</v>
      </c>
      <c r="H506" s="269" t="s">
        <v>210</v>
      </c>
      <c r="I506" s="188"/>
      <c r="J506" s="207">
        <v>89</v>
      </c>
      <c r="K506" s="100"/>
      <c r="L506" s="100">
        <v>91</v>
      </c>
      <c r="M506" s="100"/>
      <c r="N506" s="100">
        <v>92</v>
      </c>
      <c r="O506" s="426"/>
      <c r="P506" s="432">
        <v>92</v>
      </c>
      <c r="Q506" s="432"/>
      <c r="R506" s="426">
        <v>92</v>
      </c>
      <c r="S506" s="426"/>
      <c r="T506" s="426">
        <v>92</v>
      </c>
      <c r="U506" s="426"/>
      <c r="V506" s="426">
        <v>94</v>
      </c>
      <c r="W506" s="426"/>
      <c r="X506" s="426">
        <v>93</v>
      </c>
      <c r="Y506" s="426"/>
      <c r="Z506" s="426">
        <v>94</v>
      </c>
      <c r="AA506" s="426"/>
      <c r="AB506" s="426">
        <v>95</v>
      </c>
      <c r="AC506" s="426"/>
      <c r="AD506" s="110"/>
    </row>
    <row r="507" spans="1:30" s="180" customFormat="1" ht="13.5" customHeight="1">
      <c r="A507" s="194"/>
      <c r="C507" s="8"/>
      <c r="D507" s="8" t="s">
        <v>216</v>
      </c>
      <c r="E507" s="250"/>
      <c r="F507" s="341" t="s">
        <v>105</v>
      </c>
      <c r="G507" s="341" t="s">
        <v>226</v>
      </c>
      <c r="H507" s="338" t="s">
        <v>210</v>
      </c>
      <c r="I507" s="349"/>
      <c r="J507" s="350">
        <v>1519</v>
      </c>
      <c r="K507" s="421"/>
      <c r="L507" s="421">
        <v>1505</v>
      </c>
      <c r="M507" s="421"/>
      <c r="N507" s="421">
        <v>1544</v>
      </c>
      <c r="O507" s="427"/>
      <c r="P507" s="433">
        <v>1548</v>
      </c>
      <c r="Q507" s="433"/>
      <c r="R507" s="427">
        <v>1543</v>
      </c>
      <c r="S507" s="427"/>
      <c r="T507" s="427">
        <v>1561</v>
      </c>
      <c r="U507" s="427"/>
      <c r="V507" s="427">
        <v>1575</v>
      </c>
      <c r="W507" s="427"/>
      <c r="X507" s="427">
        <v>1575</v>
      </c>
      <c r="Y507" s="427"/>
      <c r="Z507" s="427">
        <v>1593</v>
      </c>
      <c r="AA507" s="427"/>
      <c r="AB507" s="427">
        <v>1593</v>
      </c>
      <c r="AC507" s="427"/>
      <c r="AD507" s="341" t="s">
        <v>105</v>
      </c>
    </row>
    <row r="508" spans="1:30" s="180" customFormat="1" ht="13.5" customHeight="1">
      <c r="A508" s="194"/>
      <c r="C508" s="8"/>
      <c r="D508" s="8" t="s">
        <v>214</v>
      </c>
      <c r="E508" s="250"/>
      <c r="F508" s="122" t="s">
        <v>106</v>
      </c>
      <c r="G508" s="122" t="s">
        <v>107</v>
      </c>
      <c r="H508" s="269" t="s">
        <v>210</v>
      </c>
      <c r="I508" s="188"/>
      <c r="J508" s="207">
        <v>172</v>
      </c>
      <c r="K508" s="100"/>
      <c r="L508" s="100">
        <v>174</v>
      </c>
      <c r="M508" s="100"/>
      <c r="N508" s="100">
        <v>174</v>
      </c>
      <c r="O508" s="426"/>
      <c r="P508" s="432">
        <v>172</v>
      </c>
      <c r="Q508" s="432"/>
      <c r="R508" s="426">
        <v>169</v>
      </c>
      <c r="S508" s="426"/>
      <c r="T508" s="426">
        <v>173</v>
      </c>
      <c r="U508" s="426"/>
      <c r="V508" s="426">
        <v>169</v>
      </c>
      <c r="W508" s="426"/>
      <c r="X508" s="426">
        <v>169</v>
      </c>
      <c r="Y508" s="426"/>
      <c r="Z508" s="426">
        <v>169</v>
      </c>
      <c r="AA508" s="426"/>
      <c r="AB508" s="426">
        <v>165</v>
      </c>
      <c r="AC508" s="426"/>
      <c r="AD508" s="122" t="s">
        <v>106</v>
      </c>
    </row>
    <row r="509" spans="1:30" s="180" customFormat="1" ht="11.25" customHeight="1">
      <c r="A509" s="194"/>
      <c r="C509" s="8"/>
      <c r="D509" s="8" t="s">
        <v>214</v>
      </c>
      <c r="E509" s="250"/>
      <c r="F509" s="110"/>
      <c r="G509" s="120" t="s">
        <v>108</v>
      </c>
      <c r="H509" s="269" t="s">
        <v>210</v>
      </c>
      <c r="I509" s="188"/>
      <c r="J509" s="207">
        <v>94</v>
      </c>
      <c r="K509" s="100"/>
      <c r="L509" s="100">
        <v>92</v>
      </c>
      <c r="M509" s="100"/>
      <c r="N509" s="100">
        <v>94</v>
      </c>
      <c r="O509" s="426"/>
      <c r="P509" s="432">
        <v>98</v>
      </c>
      <c r="Q509" s="432"/>
      <c r="R509" s="426">
        <v>97</v>
      </c>
      <c r="S509" s="426"/>
      <c r="T509" s="426">
        <v>98</v>
      </c>
      <c r="U509" s="426"/>
      <c r="V509" s="426">
        <v>99</v>
      </c>
      <c r="W509" s="426"/>
      <c r="X509" s="426">
        <v>95</v>
      </c>
      <c r="Y509" s="426"/>
      <c r="Z509" s="426">
        <v>99</v>
      </c>
      <c r="AA509" s="426"/>
      <c r="AB509" s="426">
        <v>98</v>
      </c>
      <c r="AC509" s="426"/>
      <c r="AD509" s="110"/>
    </row>
    <row r="510" spans="1:30" s="180" customFormat="1" ht="11.25" customHeight="1">
      <c r="A510" s="194"/>
      <c r="C510" s="8"/>
      <c r="D510" s="8" t="s">
        <v>214</v>
      </c>
      <c r="E510" s="250"/>
      <c r="F510" s="110"/>
      <c r="G510" s="120" t="s">
        <v>109</v>
      </c>
      <c r="H510" s="269" t="s">
        <v>210</v>
      </c>
      <c r="I510" s="188"/>
      <c r="J510" s="207">
        <v>236</v>
      </c>
      <c r="K510" s="100"/>
      <c r="L510" s="100">
        <v>245</v>
      </c>
      <c r="M510" s="100"/>
      <c r="N510" s="100">
        <v>243</v>
      </c>
      <c r="O510" s="426"/>
      <c r="P510" s="432">
        <v>245</v>
      </c>
      <c r="Q510" s="432"/>
      <c r="R510" s="426">
        <v>236</v>
      </c>
      <c r="S510" s="426"/>
      <c r="T510" s="426">
        <v>247</v>
      </c>
      <c r="U510" s="426"/>
      <c r="V510" s="426">
        <v>247</v>
      </c>
      <c r="W510" s="426"/>
      <c r="X510" s="426">
        <v>252</v>
      </c>
      <c r="Y510" s="426"/>
      <c r="Z510" s="426">
        <v>246</v>
      </c>
      <c r="AA510" s="426"/>
      <c r="AB510" s="426">
        <v>261</v>
      </c>
      <c r="AC510" s="426"/>
      <c r="AD510" s="110"/>
    </row>
    <row r="511" spans="1:30" s="180" customFormat="1" ht="13.5" customHeight="1">
      <c r="A511" s="194"/>
      <c r="C511" s="8"/>
      <c r="D511" s="8" t="s">
        <v>216</v>
      </c>
      <c r="E511" s="250"/>
      <c r="F511" s="337" t="s">
        <v>110</v>
      </c>
      <c r="G511" s="337" t="s">
        <v>227</v>
      </c>
      <c r="H511" s="338" t="s">
        <v>210</v>
      </c>
      <c r="I511" s="349"/>
      <c r="J511" s="350">
        <v>502</v>
      </c>
      <c r="K511" s="421"/>
      <c r="L511" s="421">
        <v>511</v>
      </c>
      <c r="M511" s="421"/>
      <c r="N511" s="421">
        <v>511</v>
      </c>
      <c r="O511" s="427"/>
      <c r="P511" s="433">
        <v>515</v>
      </c>
      <c r="Q511" s="433"/>
      <c r="R511" s="427">
        <v>502</v>
      </c>
      <c r="S511" s="427"/>
      <c r="T511" s="427">
        <v>518</v>
      </c>
      <c r="U511" s="427"/>
      <c r="V511" s="427">
        <v>515</v>
      </c>
      <c r="W511" s="427"/>
      <c r="X511" s="427">
        <v>516</v>
      </c>
      <c r="Y511" s="427"/>
      <c r="Z511" s="427">
        <v>514</v>
      </c>
      <c r="AA511" s="427"/>
      <c r="AB511" s="427">
        <v>524</v>
      </c>
      <c r="AC511" s="427"/>
      <c r="AD511" s="337" t="s">
        <v>110</v>
      </c>
    </row>
    <row r="512" spans="1:30" s="180" customFormat="1" ht="13.5" customHeight="1">
      <c r="A512" s="194"/>
      <c r="C512" s="8"/>
      <c r="D512" s="8" t="s">
        <v>214</v>
      </c>
      <c r="E512" s="250"/>
      <c r="F512" s="120" t="s">
        <v>111</v>
      </c>
      <c r="G512" s="120" t="s">
        <v>112</v>
      </c>
      <c r="H512" s="269" t="s">
        <v>210</v>
      </c>
      <c r="I512" s="188"/>
      <c r="J512" s="207">
        <v>59</v>
      </c>
      <c r="K512" s="100"/>
      <c r="L512" s="100">
        <v>61</v>
      </c>
      <c r="M512" s="100"/>
      <c r="N512" s="100">
        <v>62</v>
      </c>
      <c r="O512" s="426"/>
      <c r="P512" s="432">
        <v>60</v>
      </c>
      <c r="Q512" s="432"/>
      <c r="R512" s="426">
        <v>60</v>
      </c>
      <c r="S512" s="426"/>
      <c r="T512" s="426">
        <v>63</v>
      </c>
      <c r="U512" s="426"/>
      <c r="V512" s="426">
        <v>65</v>
      </c>
      <c r="W512" s="426"/>
      <c r="X512" s="426">
        <v>67</v>
      </c>
      <c r="Y512" s="426"/>
      <c r="Z512" s="426">
        <v>65</v>
      </c>
      <c r="AA512" s="426"/>
      <c r="AB512" s="426">
        <v>70</v>
      </c>
      <c r="AC512" s="426"/>
      <c r="AD512" s="120" t="s">
        <v>111</v>
      </c>
    </row>
    <row r="513" spans="1:30" s="180" customFormat="1" ht="11.25" customHeight="1">
      <c r="A513" s="194"/>
      <c r="C513" s="8"/>
      <c r="D513" s="8" t="s">
        <v>214</v>
      </c>
      <c r="E513" s="250"/>
      <c r="F513" s="110"/>
      <c r="G513" s="120" t="s">
        <v>113</v>
      </c>
      <c r="H513" s="269" t="s">
        <v>210</v>
      </c>
      <c r="I513" s="188"/>
      <c r="J513" s="207">
        <v>52</v>
      </c>
      <c r="K513" s="100"/>
      <c r="L513" s="100">
        <v>52</v>
      </c>
      <c r="M513" s="100"/>
      <c r="N513" s="100">
        <v>51</v>
      </c>
      <c r="O513" s="426"/>
      <c r="P513" s="432">
        <v>52</v>
      </c>
      <c r="Q513" s="432"/>
      <c r="R513" s="426">
        <v>53</v>
      </c>
      <c r="S513" s="426"/>
      <c r="T513" s="426">
        <v>54</v>
      </c>
      <c r="U513" s="426"/>
      <c r="V513" s="426">
        <v>52</v>
      </c>
      <c r="W513" s="426"/>
      <c r="X513" s="426">
        <v>52</v>
      </c>
      <c r="Y513" s="426"/>
      <c r="Z513" s="426">
        <v>52</v>
      </c>
      <c r="AA513" s="426"/>
      <c r="AB513" s="426">
        <v>52</v>
      </c>
      <c r="AC513" s="426"/>
      <c r="AD513" s="110"/>
    </row>
    <row r="514" spans="1:30" s="180" customFormat="1" ht="11.25" customHeight="1">
      <c r="A514" s="194"/>
      <c r="C514" s="8"/>
      <c r="D514" s="8" t="s">
        <v>214</v>
      </c>
      <c r="E514" s="250"/>
      <c r="F514" s="110"/>
      <c r="G514" s="120" t="s">
        <v>114</v>
      </c>
      <c r="H514" s="269" t="s">
        <v>210</v>
      </c>
      <c r="I514" s="188"/>
      <c r="J514" s="207">
        <v>147</v>
      </c>
      <c r="K514" s="100"/>
      <c r="L514" s="100">
        <v>148</v>
      </c>
      <c r="M514" s="100"/>
      <c r="N514" s="100">
        <v>150</v>
      </c>
      <c r="O514" s="426"/>
      <c r="P514" s="432">
        <v>152</v>
      </c>
      <c r="Q514" s="432"/>
      <c r="R514" s="426">
        <v>155</v>
      </c>
      <c r="S514" s="426"/>
      <c r="T514" s="426">
        <v>163</v>
      </c>
      <c r="U514" s="426"/>
      <c r="V514" s="426">
        <v>170</v>
      </c>
      <c r="W514" s="426"/>
      <c r="X514" s="426">
        <v>174</v>
      </c>
      <c r="Y514" s="426"/>
      <c r="Z514" s="426">
        <v>176</v>
      </c>
      <c r="AA514" s="426"/>
      <c r="AB514" s="426">
        <v>175</v>
      </c>
      <c r="AC514" s="426"/>
      <c r="AD514" s="110"/>
    </row>
    <row r="515" spans="1:30" s="180" customFormat="1" ht="11.25" customHeight="1">
      <c r="A515" s="194"/>
      <c r="C515" s="8"/>
      <c r="D515" s="8" t="s">
        <v>214</v>
      </c>
      <c r="E515" s="250"/>
      <c r="F515" s="110"/>
      <c r="G515" s="120" t="s">
        <v>115</v>
      </c>
      <c r="H515" s="269" t="s">
        <v>210</v>
      </c>
      <c r="I515" s="188"/>
      <c r="J515" s="207">
        <v>230</v>
      </c>
      <c r="K515" s="100"/>
      <c r="L515" s="100">
        <v>236</v>
      </c>
      <c r="M515" s="100"/>
      <c r="N515" s="100">
        <v>241</v>
      </c>
      <c r="O515" s="426"/>
      <c r="P515" s="432">
        <v>241</v>
      </c>
      <c r="Q515" s="432"/>
      <c r="R515" s="426">
        <v>238</v>
      </c>
      <c r="S515" s="426"/>
      <c r="T515" s="426">
        <v>246</v>
      </c>
      <c r="U515" s="426"/>
      <c r="V515" s="426">
        <v>240</v>
      </c>
      <c r="W515" s="426"/>
      <c r="X515" s="426">
        <v>241</v>
      </c>
      <c r="Y515" s="426"/>
      <c r="Z515" s="426">
        <v>243</v>
      </c>
      <c r="AA515" s="426"/>
      <c r="AB515" s="426">
        <v>238</v>
      </c>
      <c r="AC515" s="426"/>
      <c r="AD515" s="110"/>
    </row>
    <row r="516" spans="1:30" s="180" customFormat="1" ht="11.25" customHeight="1">
      <c r="A516" s="194"/>
      <c r="C516" s="8"/>
      <c r="D516" s="8" t="s">
        <v>214</v>
      </c>
      <c r="E516" s="250"/>
      <c r="F516" s="110"/>
      <c r="G516" s="120" t="s">
        <v>116</v>
      </c>
      <c r="H516" s="269" t="s">
        <v>210</v>
      </c>
      <c r="I516" s="188"/>
      <c r="J516" s="207">
        <v>160</v>
      </c>
      <c r="K516" s="100"/>
      <c r="L516" s="100">
        <v>159</v>
      </c>
      <c r="M516" s="100"/>
      <c r="N516" s="100">
        <v>163</v>
      </c>
      <c r="O516" s="426"/>
      <c r="P516" s="432">
        <v>158</v>
      </c>
      <c r="Q516" s="432"/>
      <c r="R516" s="426">
        <v>157</v>
      </c>
      <c r="S516" s="426"/>
      <c r="T516" s="426">
        <v>166</v>
      </c>
      <c r="U516" s="426"/>
      <c r="V516" s="426">
        <v>167</v>
      </c>
      <c r="W516" s="426"/>
      <c r="X516" s="426">
        <v>164</v>
      </c>
      <c r="Y516" s="426"/>
      <c r="Z516" s="426">
        <v>168</v>
      </c>
      <c r="AA516" s="426"/>
      <c r="AB516" s="426">
        <v>171</v>
      </c>
      <c r="AC516" s="426"/>
      <c r="AD516" s="110"/>
    </row>
    <row r="517" spans="1:30" s="180" customFormat="1" ht="11.25" customHeight="1">
      <c r="A517" s="194"/>
      <c r="C517" s="8"/>
      <c r="D517" s="8" t="s">
        <v>214</v>
      </c>
      <c r="E517" s="250"/>
      <c r="F517" s="110"/>
      <c r="G517" s="120" t="s">
        <v>117</v>
      </c>
      <c r="H517" s="269" t="s">
        <v>210</v>
      </c>
      <c r="I517" s="188"/>
      <c r="J517" s="207">
        <v>191</v>
      </c>
      <c r="K517" s="100"/>
      <c r="L517" s="100">
        <v>188</v>
      </c>
      <c r="M517" s="100"/>
      <c r="N517" s="100">
        <v>191</v>
      </c>
      <c r="O517" s="426"/>
      <c r="P517" s="432">
        <v>194</v>
      </c>
      <c r="Q517" s="432"/>
      <c r="R517" s="426">
        <v>204</v>
      </c>
      <c r="S517" s="426"/>
      <c r="T517" s="426">
        <v>190</v>
      </c>
      <c r="U517" s="426"/>
      <c r="V517" s="426">
        <v>204</v>
      </c>
      <c r="W517" s="426"/>
      <c r="X517" s="426">
        <v>213</v>
      </c>
      <c r="Y517" s="426"/>
      <c r="Z517" s="426">
        <v>207</v>
      </c>
      <c r="AA517" s="426"/>
      <c r="AB517" s="426">
        <v>205</v>
      </c>
      <c r="AC517" s="426"/>
      <c r="AD517" s="110"/>
    </row>
    <row r="518" spans="1:30" s="180" customFormat="1" ht="11.25" customHeight="1">
      <c r="A518" s="194"/>
      <c r="C518" s="8"/>
      <c r="D518" s="8" t="s">
        <v>214</v>
      </c>
      <c r="E518" s="250"/>
      <c r="F518" s="110"/>
      <c r="G518" s="120" t="s">
        <v>118</v>
      </c>
      <c r="H518" s="269" t="s">
        <v>210</v>
      </c>
      <c r="I518" s="188"/>
      <c r="J518" s="207">
        <v>187</v>
      </c>
      <c r="K518" s="100"/>
      <c r="L518" s="100">
        <v>181</v>
      </c>
      <c r="M518" s="100"/>
      <c r="N518" s="100">
        <v>177</v>
      </c>
      <c r="O518" s="426"/>
      <c r="P518" s="432">
        <v>178</v>
      </c>
      <c r="Q518" s="432"/>
      <c r="R518" s="426">
        <v>188</v>
      </c>
      <c r="S518" s="426"/>
      <c r="T518" s="426">
        <v>187</v>
      </c>
      <c r="U518" s="426"/>
      <c r="V518" s="426">
        <v>204</v>
      </c>
      <c r="W518" s="426"/>
      <c r="X518" s="426">
        <v>210</v>
      </c>
      <c r="Y518" s="426"/>
      <c r="Z518" s="426">
        <v>212</v>
      </c>
      <c r="AA518" s="426"/>
      <c r="AB518" s="426">
        <v>211</v>
      </c>
      <c r="AC518" s="426"/>
      <c r="AD518" s="110"/>
    </row>
    <row r="519" spans="1:30" s="180" customFormat="1" ht="11.25" customHeight="1">
      <c r="A519" s="194"/>
      <c r="C519" s="8"/>
      <c r="D519" s="8" t="s">
        <v>214</v>
      </c>
      <c r="E519" s="250"/>
      <c r="F519" s="110"/>
      <c r="G519" s="120" t="s">
        <v>119</v>
      </c>
      <c r="H519" s="269" t="s">
        <v>210</v>
      </c>
      <c r="I519" s="188"/>
      <c r="J519" s="207">
        <v>298</v>
      </c>
      <c r="K519" s="100"/>
      <c r="L519" s="100">
        <v>303</v>
      </c>
      <c r="M519" s="100"/>
      <c r="N519" s="100">
        <v>300</v>
      </c>
      <c r="O519" s="426"/>
      <c r="P519" s="432">
        <v>309</v>
      </c>
      <c r="Q519" s="432"/>
      <c r="R519" s="426">
        <v>309</v>
      </c>
      <c r="S519" s="426"/>
      <c r="T519" s="426">
        <v>306</v>
      </c>
      <c r="U519" s="426"/>
      <c r="V519" s="426">
        <v>309</v>
      </c>
      <c r="W519" s="426"/>
      <c r="X519" s="426">
        <v>309</v>
      </c>
      <c r="Y519" s="426"/>
      <c r="Z519" s="426">
        <v>311</v>
      </c>
      <c r="AA519" s="426"/>
      <c r="AB519" s="426">
        <v>314</v>
      </c>
      <c r="AC519" s="426"/>
      <c r="AD519" s="110"/>
    </row>
    <row r="520" spans="1:30" s="180" customFormat="1" ht="11.25" customHeight="1">
      <c r="A520" s="194"/>
      <c r="C520" s="8"/>
      <c r="D520" s="8" t="s">
        <v>214</v>
      </c>
      <c r="E520" s="250"/>
      <c r="F520" s="110"/>
      <c r="G520" s="120" t="s">
        <v>120</v>
      </c>
      <c r="H520" s="269" t="s">
        <v>210</v>
      </c>
      <c r="I520" s="188"/>
      <c r="J520" s="207">
        <v>59</v>
      </c>
      <c r="K520" s="100"/>
      <c r="L520" s="100">
        <v>58</v>
      </c>
      <c r="M520" s="100"/>
      <c r="N520" s="100">
        <v>59</v>
      </c>
      <c r="O520" s="426"/>
      <c r="P520" s="432">
        <v>62</v>
      </c>
      <c r="Q520" s="432"/>
      <c r="R520" s="426">
        <v>56</v>
      </c>
      <c r="S520" s="426"/>
      <c r="T520" s="426">
        <v>57</v>
      </c>
      <c r="U520" s="426"/>
      <c r="V520" s="426">
        <v>55</v>
      </c>
      <c r="W520" s="426"/>
      <c r="X520" s="426">
        <v>55</v>
      </c>
      <c r="Y520" s="426"/>
      <c r="Z520" s="426">
        <v>51</v>
      </c>
      <c r="AA520" s="426"/>
      <c r="AB520" s="426">
        <v>50</v>
      </c>
      <c r="AC520" s="426"/>
      <c r="AD520" s="110"/>
    </row>
    <row r="521" spans="1:30" s="180" customFormat="1" ht="11.25" customHeight="1">
      <c r="A521" s="194"/>
      <c r="C521" s="8"/>
      <c r="D521" s="8" t="s">
        <v>214</v>
      </c>
      <c r="E521" s="250"/>
      <c r="F521" s="110"/>
      <c r="G521" s="120" t="s">
        <v>121</v>
      </c>
      <c r="H521" s="269" t="s">
        <v>210</v>
      </c>
      <c r="I521" s="188"/>
      <c r="J521" s="208">
        <v>41</v>
      </c>
      <c r="K521" s="209"/>
      <c r="L521" s="209">
        <v>41</v>
      </c>
      <c r="M521" s="209"/>
      <c r="N521" s="209">
        <v>42</v>
      </c>
      <c r="O521" s="426"/>
      <c r="P521" s="432">
        <v>42</v>
      </c>
      <c r="Q521" s="432"/>
      <c r="R521" s="426">
        <v>42</v>
      </c>
      <c r="S521" s="426"/>
      <c r="T521" s="426">
        <v>44</v>
      </c>
      <c r="U521" s="426"/>
      <c r="V521" s="426">
        <v>43</v>
      </c>
      <c r="W521" s="426"/>
      <c r="X521" s="426">
        <v>42</v>
      </c>
      <c r="Y521" s="426"/>
      <c r="Z521" s="426">
        <v>42</v>
      </c>
      <c r="AA521" s="426"/>
      <c r="AB521" s="426">
        <v>40</v>
      </c>
      <c r="AC521" s="426"/>
      <c r="AD521" s="110"/>
    </row>
    <row r="522" spans="1:30" s="180" customFormat="1" ht="11.25" customHeight="1">
      <c r="A522" s="194"/>
      <c r="C522" s="8"/>
      <c r="D522" s="8" t="s">
        <v>214</v>
      </c>
      <c r="E522" s="250"/>
      <c r="F522" s="110"/>
      <c r="G522" s="6" t="s">
        <v>122</v>
      </c>
      <c r="H522" s="320" t="s">
        <v>210</v>
      </c>
      <c r="I522" s="7"/>
      <c r="J522" s="109"/>
      <c r="K522" s="418"/>
      <c r="L522" s="418"/>
      <c r="M522" s="418"/>
      <c r="N522" s="418"/>
      <c r="O522" s="419"/>
      <c r="P522" s="484"/>
      <c r="Q522" s="484"/>
      <c r="R522" s="419"/>
      <c r="S522" s="419"/>
      <c r="T522" s="419"/>
      <c r="U522" s="419"/>
      <c r="V522" s="419"/>
      <c r="W522" s="419"/>
      <c r="X522" s="419"/>
      <c r="Y522" s="419"/>
      <c r="Z522" s="419"/>
      <c r="AA522" s="419"/>
      <c r="AB522" s="419"/>
      <c r="AC522" s="419"/>
      <c r="AD522" s="110"/>
    </row>
    <row r="523" spans="1:30" s="180" customFormat="1" ht="13.5" customHeight="1">
      <c r="A523" s="194"/>
      <c r="C523" s="8"/>
      <c r="D523" s="8" t="s">
        <v>216</v>
      </c>
      <c r="E523" s="250"/>
      <c r="F523" s="337" t="s">
        <v>123</v>
      </c>
      <c r="G523" s="337" t="s">
        <v>228</v>
      </c>
      <c r="H523" s="338" t="s">
        <v>210</v>
      </c>
      <c r="I523" s="349"/>
      <c r="J523" s="351">
        <v>1424</v>
      </c>
      <c r="K523" s="352"/>
      <c r="L523" s="352">
        <v>1427</v>
      </c>
      <c r="M523" s="352"/>
      <c r="N523" s="352">
        <v>1436</v>
      </c>
      <c r="O523" s="427"/>
      <c r="P523" s="433">
        <v>1448</v>
      </c>
      <c r="Q523" s="433"/>
      <c r="R523" s="427">
        <v>1462</v>
      </c>
      <c r="S523" s="427"/>
      <c r="T523" s="427">
        <v>1476</v>
      </c>
      <c r="U523" s="427"/>
      <c r="V523" s="427">
        <v>1509</v>
      </c>
      <c r="W523" s="427"/>
      <c r="X523" s="427">
        <v>1527</v>
      </c>
      <c r="Y523" s="427"/>
      <c r="Z523" s="427">
        <v>1527</v>
      </c>
      <c r="AA523" s="427"/>
      <c r="AB523" s="427">
        <v>1526</v>
      </c>
      <c r="AC523" s="427"/>
      <c r="AD523" s="337" t="s">
        <v>123</v>
      </c>
    </row>
    <row r="524" spans="1:30" s="180" customFormat="1" ht="13.5" customHeight="1">
      <c r="A524" s="194"/>
      <c r="C524" s="8"/>
      <c r="D524" s="8" t="s">
        <v>214</v>
      </c>
      <c r="E524" s="250"/>
      <c r="F524" s="120" t="s">
        <v>124</v>
      </c>
      <c r="G524" s="120" t="s">
        <v>125</v>
      </c>
      <c r="H524" s="269" t="s">
        <v>210</v>
      </c>
      <c r="I524" s="188"/>
      <c r="J524" s="207">
        <v>193</v>
      </c>
      <c r="K524" s="100"/>
      <c r="L524" s="100">
        <v>192</v>
      </c>
      <c r="M524" s="100"/>
      <c r="N524" s="100">
        <v>196</v>
      </c>
      <c r="O524" s="426"/>
      <c r="P524" s="432">
        <v>208</v>
      </c>
      <c r="Q524" s="432"/>
      <c r="R524" s="426">
        <v>208</v>
      </c>
      <c r="S524" s="426"/>
      <c r="T524" s="426">
        <v>213</v>
      </c>
      <c r="U524" s="426"/>
      <c r="V524" s="426">
        <v>208</v>
      </c>
      <c r="W524" s="426"/>
      <c r="X524" s="426">
        <v>203</v>
      </c>
      <c r="Y524" s="426"/>
      <c r="Z524" s="426">
        <v>209</v>
      </c>
      <c r="AA524" s="426"/>
      <c r="AB524" s="426">
        <v>201</v>
      </c>
      <c r="AC524" s="426"/>
      <c r="AD524" s="120" t="s">
        <v>124</v>
      </c>
    </row>
    <row r="525" spans="1:30" s="180" customFormat="1" ht="11.25" customHeight="1">
      <c r="A525" s="194"/>
      <c r="C525" s="8"/>
      <c r="D525" s="8" t="s">
        <v>214</v>
      </c>
      <c r="E525" s="250"/>
      <c r="F525" s="110"/>
      <c r="G525" s="120" t="s">
        <v>126</v>
      </c>
      <c r="H525" s="269" t="s">
        <v>210</v>
      </c>
      <c r="I525" s="188"/>
      <c r="J525" s="207">
        <v>136</v>
      </c>
      <c r="K525" s="100"/>
      <c r="L525" s="100">
        <v>136</v>
      </c>
      <c r="M525" s="100"/>
      <c r="N525" s="100">
        <v>137</v>
      </c>
      <c r="O525" s="426"/>
      <c r="P525" s="432">
        <v>135</v>
      </c>
      <c r="Q525" s="432"/>
      <c r="R525" s="426">
        <v>138</v>
      </c>
      <c r="S525" s="426"/>
      <c r="T525" s="426">
        <v>137</v>
      </c>
      <c r="U525" s="426"/>
      <c r="V525" s="426">
        <v>137</v>
      </c>
      <c r="W525" s="426"/>
      <c r="X525" s="426">
        <v>134</v>
      </c>
      <c r="Y525" s="426"/>
      <c r="Z525" s="426">
        <v>133</v>
      </c>
      <c r="AA525" s="426"/>
      <c r="AB525" s="426">
        <v>129</v>
      </c>
      <c r="AC525" s="426"/>
      <c r="AD525" s="110"/>
    </row>
    <row r="526" spans="1:30" s="180" customFormat="1" ht="11.25" customHeight="1">
      <c r="A526" s="194"/>
      <c r="C526" s="8"/>
      <c r="D526" s="8" t="s">
        <v>214</v>
      </c>
      <c r="E526" s="250"/>
      <c r="F526" s="110"/>
      <c r="G526" s="120" t="s">
        <v>127</v>
      </c>
      <c r="H526" s="269" t="s">
        <v>210</v>
      </c>
      <c r="I526" s="188"/>
      <c r="J526" s="207">
        <v>104</v>
      </c>
      <c r="K526" s="100"/>
      <c r="L526" s="100">
        <v>106</v>
      </c>
      <c r="M526" s="100"/>
      <c r="N526" s="100">
        <v>107</v>
      </c>
      <c r="O526" s="426"/>
      <c r="P526" s="432">
        <v>117</v>
      </c>
      <c r="Q526" s="432"/>
      <c r="R526" s="426">
        <v>124</v>
      </c>
      <c r="S526" s="426"/>
      <c r="T526" s="426">
        <v>124</v>
      </c>
      <c r="U526" s="426"/>
      <c r="V526" s="426">
        <v>128</v>
      </c>
      <c r="W526" s="426"/>
      <c r="X526" s="426">
        <v>127</v>
      </c>
      <c r="Y526" s="426"/>
      <c r="Z526" s="426">
        <v>129</v>
      </c>
      <c r="AA526" s="426"/>
      <c r="AB526" s="426">
        <v>130</v>
      </c>
      <c r="AC526" s="426"/>
      <c r="AD526" s="110"/>
    </row>
    <row r="527" spans="1:30" s="180" customFormat="1" ht="11.25" customHeight="1">
      <c r="A527" s="194"/>
      <c r="C527" s="8"/>
      <c r="D527" s="8" t="s">
        <v>214</v>
      </c>
      <c r="E527" s="250"/>
      <c r="F527" s="110"/>
      <c r="G527" s="120" t="s">
        <v>128</v>
      </c>
      <c r="H527" s="269" t="s">
        <v>210</v>
      </c>
      <c r="I527" s="188"/>
      <c r="J527" s="207">
        <v>234</v>
      </c>
      <c r="K527" s="100"/>
      <c r="L527" s="100">
        <v>243</v>
      </c>
      <c r="M527" s="100"/>
      <c r="N527" s="100">
        <v>252</v>
      </c>
      <c r="O527" s="426"/>
      <c r="P527" s="432">
        <v>253</v>
      </c>
      <c r="Q527" s="432"/>
      <c r="R527" s="426">
        <v>259</v>
      </c>
      <c r="S527" s="426"/>
      <c r="T527" s="426">
        <v>256</v>
      </c>
      <c r="U527" s="426"/>
      <c r="V527" s="426">
        <v>264</v>
      </c>
      <c r="W527" s="426"/>
      <c r="X527" s="426">
        <v>276</v>
      </c>
      <c r="Y527" s="426"/>
      <c r="Z527" s="426">
        <v>278</v>
      </c>
      <c r="AA527" s="426"/>
      <c r="AB527" s="426">
        <v>277</v>
      </c>
      <c r="AC527" s="426"/>
      <c r="AD527" s="110"/>
    </row>
    <row r="528" spans="1:30" s="180" customFormat="1" ht="11.25" customHeight="1">
      <c r="A528" s="194"/>
      <c r="C528" s="8"/>
      <c r="D528" s="8" t="s">
        <v>214</v>
      </c>
      <c r="E528" s="250"/>
      <c r="F528" s="110"/>
      <c r="G528" s="120" t="s">
        <v>129</v>
      </c>
      <c r="H528" s="269" t="s">
        <v>210</v>
      </c>
      <c r="I528" s="188"/>
      <c r="J528" s="207">
        <v>119</v>
      </c>
      <c r="K528" s="100"/>
      <c r="L528" s="100">
        <v>119</v>
      </c>
      <c r="M528" s="100"/>
      <c r="N528" s="100">
        <v>121</v>
      </c>
      <c r="O528" s="426"/>
      <c r="P528" s="432">
        <v>123</v>
      </c>
      <c r="Q528" s="432"/>
      <c r="R528" s="426">
        <v>122</v>
      </c>
      <c r="S528" s="426"/>
      <c r="T528" s="426">
        <v>123</v>
      </c>
      <c r="U528" s="426"/>
      <c r="V528" s="426">
        <v>122</v>
      </c>
      <c r="W528" s="426"/>
      <c r="X528" s="426">
        <v>122</v>
      </c>
      <c r="Y528" s="426"/>
      <c r="Z528" s="426">
        <v>128</v>
      </c>
      <c r="AA528" s="426"/>
      <c r="AB528" s="426">
        <v>127</v>
      </c>
      <c r="AC528" s="426"/>
      <c r="AD528" s="110"/>
    </row>
    <row r="529" spans="1:30" s="180" customFormat="1" ht="11.25" customHeight="1">
      <c r="A529" s="194"/>
      <c r="C529" s="8"/>
      <c r="D529" s="8" t="s">
        <v>214</v>
      </c>
      <c r="E529" s="250"/>
      <c r="F529" s="110"/>
      <c r="G529" s="120" t="s">
        <v>130</v>
      </c>
      <c r="H529" s="269" t="s">
        <v>210</v>
      </c>
      <c r="I529" s="188"/>
      <c r="J529" s="207">
        <v>125</v>
      </c>
      <c r="K529" s="100"/>
      <c r="L529" s="100">
        <v>120</v>
      </c>
      <c r="M529" s="100"/>
      <c r="N529" s="100">
        <v>122</v>
      </c>
      <c r="O529" s="426"/>
      <c r="P529" s="432">
        <v>122</v>
      </c>
      <c r="Q529" s="432"/>
      <c r="R529" s="426">
        <v>120</v>
      </c>
      <c r="S529" s="426"/>
      <c r="T529" s="426">
        <v>120</v>
      </c>
      <c r="U529" s="426"/>
      <c r="V529" s="426">
        <v>121</v>
      </c>
      <c r="W529" s="426"/>
      <c r="X529" s="426">
        <v>118</v>
      </c>
      <c r="Y529" s="426"/>
      <c r="Z529" s="426">
        <v>119</v>
      </c>
      <c r="AA529" s="426"/>
      <c r="AB529" s="426">
        <v>122</v>
      </c>
      <c r="AC529" s="426"/>
      <c r="AD529" s="110"/>
    </row>
    <row r="530" spans="1:30" s="180" customFormat="1" ht="13.5" customHeight="1">
      <c r="A530" s="194"/>
      <c r="C530" s="8"/>
      <c r="D530" s="8" t="s">
        <v>216</v>
      </c>
      <c r="E530" s="250"/>
      <c r="F530" s="337" t="s">
        <v>131</v>
      </c>
      <c r="G530" s="337" t="s">
        <v>229</v>
      </c>
      <c r="H530" s="338" t="s">
        <v>210</v>
      </c>
      <c r="I530" s="349"/>
      <c r="J530" s="350">
        <v>911</v>
      </c>
      <c r="K530" s="421"/>
      <c r="L530" s="421">
        <v>916</v>
      </c>
      <c r="M530" s="421"/>
      <c r="N530" s="421">
        <v>935</v>
      </c>
      <c r="O530" s="427"/>
      <c r="P530" s="433">
        <v>958</v>
      </c>
      <c r="Q530" s="433"/>
      <c r="R530" s="427">
        <v>971</v>
      </c>
      <c r="S530" s="427"/>
      <c r="T530" s="427">
        <v>973</v>
      </c>
      <c r="U530" s="427"/>
      <c r="V530" s="427">
        <v>980</v>
      </c>
      <c r="W530" s="427"/>
      <c r="X530" s="427">
        <v>980</v>
      </c>
      <c r="Y530" s="427"/>
      <c r="Z530" s="427">
        <v>996</v>
      </c>
      <c r="AA530" s="427"/>
      <c r="AB530" s="427">
        <v>986</v>
      </c>
      <c r="AC530" s="427"/>
      <c r="AD530" s="337" t="s">
        <v>131</v>
      </c>
    </row>
    <row r="531" spans="1:30" s="180" customFormat="1" ht="13.5" customHeight="1">
      <c r="A531" s="194"/>
      <c r="C531" s="8"/>
      <c r="D531" s="8" t="s">
        <v>214</v>
      </c>
      <c r="E531" s="250"/>
      <c r="F531" s="120" t="s">
        <v>132</v>
      </c>
      <c r="G531" s="120" t="s">
        <v>133</v>
      </c>
      <c r="H531" s="269" t="s">
        <v>210</v>
      </c>
      <c r="I531" s="188"/>
      <c r="J531" s="207">
        <v>75</v>
      </c>
      <c r="K531" s="100"/>
      <c r="L531" s="100">
        <v>73</v>
      </c>
      <c r="M531" s="100"/>
      <c r="N531" s="100">
        <v>72</v>
      </c>
      <c r="O531" s="426"/>
      <c r="P531" s="432">
        <v>74</v>
      </c>
      <c r="Q531" s="432"/>
      <c r="R531" s="426">
        <v>76</v>
      </c>
      <c r="S531" s="426"/>
      <c r="T531" s="426">
        <v>75</v>
      </c>
      <c r="U531" s="426"/>
      <c r="V531" s="426">
        <v>74</v>
      </c>
      <c r="W531" s="426"/>
      <c r="X531" s="426">
        <v>72</v>
      </c>
      <c r="Y531" s="426"/>
      <c r="Z531" s="426">
        <v>72</v>
      </c>
      <c r="AA531" s="426"/>
      <c r="AB531" s="426">
        <v>73</v>
      </c>
      <c r="AC531" s="426"/>
      <c r="AD531" s="120" t="s">
        <v>132</v>
      </c>
    </row>
    <row r="532" spans="1:30" s="180" customFormat="1" ht="11.25" customHeight="1">
      <c r="A532" s="194"/>
      <c r="C532" s="8"/>
      <c r="D532" s="8" t="s">
        <v>214</v>
      </c>
      <c r="E532" s="250"/>
      <c r="F532" s="110"/>
      <c r="G532" s="120" t="s">
        <v>134</v>
      </c>
      <c r="H532" s="269" t="s">
        <v>210</v>
      </c>
      <c r="I532" s="188"/>
      <c r="J532" s="207">
        <v>97</v>
      </c>
      <c r="K532" s="100"/>
      <c r="L532" s="100">
        <v>99</v>
      </c>
      <c r="M532" s="100"/>
      <c r="N532" s="100">
        <v>101</v>
      </c>
      <c r="O532" s="426"/>
      <c r="P532" s="432">
        <v>102</v>
      </c>
      <c r="Q532" s="432"/>
      <c r="R532" s="426">
        <v>102</v>
      </c>
      <c r="S532" s="426"/>
      <c r="T532" s="426">
        <v>104</v>
      </c>
      <c r="U532" s="426"/>
      <c r="V532" s="426">
        <v>103</v>
      </c>
      <c r="W532" s="426"/>
      <c r="X532" s="426">
        <v>107</v>
      </c>
      <c r="Y532" s="426"/>
      <c r="Z532" s="426">
        <v>109</v>
      </c>
      <c r="AA532" s="426"/>
      <c r="AB532" s="426">
        <v>109</v>
      </c>
      <c r="AC532" s="426"/>
      <c r="AD532" s="110"/>
    </row>
    <row r="533" spans="1:30" s="180" customFormat="1" ht="11.25" customHeight="1">
      <c r="A533" s="194"/>
      <c r="C533" s="8"/>
      <c r="D533" s="8" t="s">
        <v>214</v>
      </c>
      <c r="E533" s="250"/>
      <c r="F533" s="110"/>
      <c r="G533" s="120" t="s">
        <v>135</v>
      </c>
      <c r="H533" s="269" t="s">
        <v>210</v>
      </c>
      <c r="I533" s="188"/>
      <c r="J533" s="207">
        <v>89</v>
      </c>
      <c r="K533" s="100"/>
      <c r="L533" s="100">
        <v>92</v>
      </c>
      <c r="M533" s="100"/>
      <c r="N533" s="100">
        <v>97</v>
      </c>
      <c r="O533" s="426"/>
      <c r="P533" s="432">
        <v>96</v>
      </c>
      <c r="Q533" s="432"/>
      <c r="R533" s="426">
        <v>96</v>
      </c>
      <c r="S533" s="426"/>
      <c r="T533" s="426">
        <v>95</v>
      </c>
      <c r="U533" s="426"/>
      <c r="V533" s="426">
        <v>98</v>
      </c>
      <c r="W533" s="426"/>
      <c r="X533" s="426">
        <v>98</v>
      </c>
      <c r="Y533" s="426"/>
      <c r="Z533" s="426">
        <v>100</v>
      </c>
      <c r="AA533" s="426"/>
      <c r="AB533" s="426">
        <v>104</v>
      </c>
      <c r="AC533" s="426"/>
      <c r="AD533" s="110"/>
    </row>
    <row r="534" spans="1:30" s="180" customFormat="1" ht="11.25" customHeight="1">
      <c r="A534" s="194"/>
      <c r="C534" s="8"/>
      <c r="D534" s="8" t="s">
        <v>214</v>
      </c>
      <c r="E534" s="250"/>
      <c r="F534" s="110"/>
      <c r="G534" s="120" t="s">
        <v>136</v>
      </c>
      <c r="H534" s="269" t="s">
        <v>210</v>
      </c>
      <c r="I534" s="188"/>
      <c r="J534" s="207">
        <v>41</v>
      </c>
      <c r="K534" s="100"/>
      <c r="L534" s="100">
        <v>41</v>
      </c>
      <c r="M534" s="100"/>
      <c r="N534" s="100">
        <v>40</v>
      </c>
      <c r="O534" s="426"/>
      <c r="P534" s="432">
        <v>39</v>
      </c>
      <c r="Q534" s="432"/>
      <c r="R534" s="426">
        <v>38</v>
      </c>
      <c r="S534" s="426"/>
      <c r="T534" s="426">
        <v>38</v>
      </c>
      <c r="U534" s="426"/>
      <c r="V534" s="426">
        <v>38</v>
      </c>
      <c r="W534" s="426"/>
      <c r="X534" s="426">
        <v>38</v>
      </c>
      <c r="Y534" s="426"/>
      <c r="Z534" s="426">
        <v>36</v>
      </c>
      <c r="AA534" s="426"/>
      <c r="AB534" s="426">
        <v>39</v>
      </c>
      <c r="AC534" s="426"/>
      <c r="AD534" s="110"/>
    </row>
    <row r="535" spans="1:30" s="180" customFormat="1" ht="11.25" customHeight="1">
      <c r="A535" s="194"/>
      <c r="C535" s="8"/>
      <c r="D535" s="8" t="s">
        <v>214</v>
      </c>
      <c r="E535" s="250"/>
      <c r="F535" s="110"/>
      <c r="G535" s="120" t="s">
        <v>137</v>
      </c>
      <c r="H535" s="269" t="s">
        <v>210</v>
      </c>
      <c r="I535" s="188"/>
      <c r="J535" s="207">
        <v>56</v>
      </c>
      <c r="K535" s="100"/>
      <c r="L535" s="100">
        <v>55</v>
      </c>
      <c r="M535" s="100"/>
      <c r="N535" s="100">
        <v>54</v>
      </c>
      <c r="O535" s="426"/>
      <c r="P535" s="432">
        <v>54</v>
      </c>
      <c r="Q535" s="432"/>
      <c r="R535" s="426">
        <v>54</v>
      </c>
      <c r="S535" s="426"/>
      <c r="T535" s="426">
        <v>53</v>
      </c>
      <c r="U535" s="426"/>
      <c r="V535" s="426">
        <v>55</v>
      </c>
      <c r="W535" s="426"/>
      <c r="X535" s="426">
        <v>54</v>
      </c>
      <c r="Y535" s="426"/>
      <c r="Z535" s="426">
        <v>53</v>
      </c>
      <c r="AA535" s="426"/>
      <c r="AB535" s="426">
        <v>53</v>
      </c>
      <c r="AC535" s="426"/>
      <c r="AD535" s="110"/>
    </row>
    <row r="536" spans="1:30" s="180" customFormat="1" ht="11.25" customHeight="1">
      <c r="A536" s="194"/>
      <c r="C536" s="8"/>
      <c r="D536" s="8" t="s">
        <v>214</v>
      </c>
      <c r="E536" s="250"/>
      <c r="F536" s="110"/>
      <c r="G536" s="120" t="s">
        <v>138</v>
      </c>
      <c r="H536" s="269" t="s">
        <v>210</v>
      </c>
      <c r="I536" s="188"/>
      <c r="J536" s="207">
        <v>174</v>
      </c>
      <c r="K536" s="100"/>
      <c r="L536" s="100">
        <v>173</v>
      </c>
      <c r="M536" s="100"/>
      <c r="N536" s="100">
        <v>177</v>
      </c>
      <c r="O536" s="426"/>
      <c r="P536" s="432">
        <v>172</v>
      </c>
      <c r="Q536" s="432"/>
      <c r="R536" s="426">
        <v>172</v>
      </c>
      <c r="S536" s="426"/>
      <c r="T536" s="426">
        <v>173</v>
      </c>
      <c r="U536" s="426"/>
      <c r="V536" s="426">
        <v>173</v>
      </c>
      <c r="W536" s="426"/>
      <c r="X536" s="426">
        <v>173</v>
      </c>
      <c r="Y536" s="426"/>
      <c r="Z536" s="426">
        <v>174</v>
      </c>
      <c r="AA536" s="426"/>
      <c r="AB536" s="426">
        <v>175</v>
      </c>
      <c r="AC536" s="426"/>
      <c r="AD536" s="110"/>
    </row>
    <row r="537" spans="1:30" s="180" customFormat="1" ht="11.25" customHeight="1">
      <c r="A537" s="194"/>
      <c r="C537" s="8"/>
      <c r="D537" s="8" t="s">
        <v>214</v>
      </c>
      <c r="E537" s="250"/>
      <c r="F537" s="110"/>
      <c r="G537" s="120" t="s">
        <v>139</v>
      </c>
      <c r="H537" s="269" t="s">
        <v>210</v>
      </c>
      <c r="I537" s="188"/>
      <c r="J537" s="207">
        <v>203</v>
      </c>
      <c r="K537" s="100"/>
      <c r="L537" s="100">
        <v>199</v>
      </c>
      <c r="M537" s="100"/>
      <c r="N537" s="100">
        <v>193</v>
      </c>
      <c r="O537" s="426"/>
      <c r="P537" s="432">
        <v>197</v>
      </c>
      <c r="Q537" s="432"/>
      <c r="R537" s="426">
        <v>192</v>
      </c>
      <c r="S537" s="426"/>
      <c r="T537" s="426">
        <v>179</v>
      </c>
      <c r="U537" s="426"/>
      <c r="V537" s="426">
        <v>169</v>
      </c>
      <c r="W537" s="426"/>
      <c r="X537" s="426">
        <v>166</v>
      </c>
      <c r="Y537" s="426"/>
      <c r="Z537" s="426">
        <v>156</v>
      </c>
      <c r="AA537" s="426"/>
      <c r="AB537" s="426">
        <v>154</v>
      </c>
      <c r="AC537" s="426"/>
      <c r="AD537" s="110"/>
    </row>
    <row r="538" spans="1:30" s="180" customFormat="1" ht="11.25" customHeight="1">
      <c r="A538" s="194"/>
      <c r="C538" s="8"/>
      <c r="D538" s="8" t="s">
        <v>214</v>
      </c>
      <c r="E538" s="250"/>
      <c r="F538" s="110"/>
      <c r="G538" s="120" t="s">
        <v>140</v>
      </c>
      <c r="H538" s="269" t="s">
        <v>210</v>
      </c>
      <c r="I538" s="188"/>
      <c r="J538" s="207">
        <v>116</v>
      </c>
      <c r="K538" s="100"/>
      <c r="L538" s="100">
        <v>112</v>
      </c>
      <c r="M538" s="100"/>
      <c r="N538" s="100">
        <v>118</v>
      </c>
      <c r="O538" s="426"/>
      <c r="P538" s="432">
        <v>117</v>
      </c>
      <c r="Q538" s="432"/>
      <c r="R538" s="426">
        <v>117</v>
      </c>
      <c r="S538" s="426"/>
      <c r="T538" s="426">
        <v>114</v>
      </c>
      <c r="U538" s="426"/>
      <c r="V538" s="426">
        <v>113</v>
      </c>
      <c r="W538" s="426"/>
      <c r="X538" s="426">
        <v>112</v>
      </c>
      <c r="Y538" s="426"/>
      <c r="Z538" s="426">
        <v>110</v>
      </c>
      <c r="AA538" s="426"/>
      <c r="AB538" s="426">
        <v>111</v>
      </c>
      <c r="AC538" s="426"/>
      <c r="AD538" s="110"/>
    </row>
    <row r="539" spans="1:30" s="180" customFormat="1" ht="11.25" customHeight="1">
      <c r="A539" s="194"/>
      <c r="C539" s="8"/>
      <c r="D539" s="8" t="s">
        <v>214</v>
      </c>
      <c r="E539" s="250"/>
      <c r="F539" s="110"/>
      <c r="G539" s="120" t="s">
        <v>141</v>
      </c>
      <c r="H539" s="269" t="s">
        <v>210</v>
      </c>
      <c r="I539" s="188"/>
      <c r="J539" s="207">
        <v>50</v>
      </c>
      <c r="K539" s="100"/>
      <c r="L539" s="100">
        <v>52</v>
      </c>
      <c r="M539" s="100"/>
      <c r="N539" s="100">
        <v>49</v>
      </c>
      <c r="O539" s="426"/>
      <c r="P539" s="432">
        <v>51</v>
      </c>
      <c r="Q539" s="432"/>
      <c r="R539" s="426">
        <v>48</v>
      </c>
      <c r="S539" s="426"/>
      <c r="T539" s="426">
        <v>44</v>
      </c>
      <c r="U539" s="426"/>
      <c r="V539" s="426">
        <v>47</v>
      </c>
      <c r="W539" s="426"/>
      <c r="X539" s="426">
        <v>45</v>
      </c>
      <c r="Y539" s="426"/>
      <c r="Z539" s="426">
        <v>45</v>
      </c>
      <c r="AA539" s="426"/>
      <c r="AB539" s="426">
        <v>43</v>
      </c>
      <c r="AC539" s="426"/>
      <c r="AD539" s="110"/>
    </row>
    <row r="540" spans="1:30" s="180" customFormat="1" ht="13.5" customHeight="1">
      <c r="A540" s="194"/>
      <c r="C540" s="8"/>
      <c r="D540" s="8" t="s">
        <v>216</v>
      </c>
      <c r="E540" s="250"/>
      <c r="F540" s="337" t="s">
        <v>142</v>
      </c>
      <c r="G540" s="337" t="s">
        <v>230</v>
      </c>
      <c r="H540" s="338" t="s">
        <v>210</v>
      </c>
      <c r="I540" s="349"/>
      <c r="J540" s="350">
        <v>901</v>
      </c>
      <c r="K540" s="421"/>
      <c r="L540" s="421">
        <v>896</v>
      </c>
      <c r="M540" s="421"/>
      <c r="N540" s="421">
        <v>901</v>
      </c>
      <c r="O540" s="427"/>
      <c r="P540" s="433">
        <v>902</v>
      </c>
      <c r="Q540" s="433"/>
      <c r="R540" s="427">
        <v>895</v>
      </c>
      <c r="S540" s="427"/>
      <c r="T540" s="427">
        <v>875</v>
      </c>
      <c r="U540" s="427"/>
      <c r="V540" s="427">
        <v>870</v>
      </c>
      <c r="W540" s="427"/>
      <c r="X540" s="427">
        <v>865</v>
      </c>
      <c r="Y540" s="427"/>
      <c r="Z540" s="427">
        <v>855</v>
      </c>
      <c r="AA540" s="427"/>
      <c r="AB540" s="427">
        <v>861</v>
      </c>
      <c r="AC540" s="427"/>
      <c r="AD540" s="337" t="s">
        <v>142</v>
      </c>
    </row>
    <row r="541" spans="1:30" s="180" customFormat="1" ht="13.5" customHeight="1">
      <c r="A541" s="194"/>
      <c r="C541" s="8"/>
      <c r="D541" s="8" t="s">
        <v>214</v>
      </c>
      <c r="E541" s="250"/>
      <c r="F541" s="120" t="s">
        <v>143</v>
      </c>
      <c r="G541" s="120" t="s">
        <v>144</v>
      </c>
      <c r="H541" s="269" t="s">
        <v>210</v>
      </c>
      <c r="I541" s="188"/>
      <c r="J541" s="207">
        <v>239</v>
      </c>
      <c r="K541" s="100"/>
      <c r="L541" s="100">
        <v>238</v>
      </c>
      <c r="M541" s="100"/>
      <c r="N541" s="100">
        <v>272</v>
      </c>
      <c r="O541" s="426"/>
      <c r="P541" s="432">
        <v>272</v>
      </c>
      <c r="Q541" s="432"/>
      <c r="R541" s="426">
        <v>282</v>
      </c>
      <c r="S541" s="426"/>
      <c r="T541" s="426">
        <v>287</v>
      </c>
      <c r="U541" s="426"/>
      <c r="V541" s="426">
        <v>287</v>
      </c>
      <c r="W541" s="426"/>
      <c r="X541" s="426">
        <v>292</v>
      </c>
      <c r="Y541" s="426"/>
      <c r="Z541" s="426">
        <v>291</v>
      </c>
      <c r="AA541" s="426"/>
      <c r="AB541" s="426">
        <v>297</v>
      </c>
      <c r="AC541" s="426"/>
      <c r="AD541" s="120" t="s">
        <v>143</v>
      </c>
    </row>
    <row r="542" spans="1:30" s="180" customFormat="1" ht="11.25" customHeight="1">
      <c r="A542" s="194"/>
      <c r="C542" s="8"/>
      <c r="D542" s="8" t="s">
        <v>214</v>
      </c>
      <c r="E542" s="250"/>
      <c r="F542" s="110"/>
      <c r="G542" s="120" t="s">
        <v>145</v>
      </c>
      <c r="H542" s="269" t="s">
        <v>210</v>
      </c>
      <c r="I542" s="188"/>
      <c r="J542" s="207">
        <v>78</v>
      </c>
      <c r="K542" s="100"/>
      <c r="L542" s="100">
        <v>119</v>
      </c>
      <c r="M542" s="100"/>
      <c r="N542" s="100">
        <v>146</v>
      </c>
      <c r="O542" s="426"/>
      <c r="P542" s="432">
        <v>153</v>
      </c>
      <c r="Q542" s="432"/>
      <c r="R542" s="426">
        <v>160</v>
      </c>
      <c r="S542" s="426"/>
      <c r="T542" s="426">
        <v>162</v>
      </c>
      <c r="U542" s="426"/>
      <c r="V542" s="426">
        <v>166</v>
      </c>
      <c r="W542" s="426"/>
      <c r="X542" s="426">
        <v>170</v>
      </c>
      <c r="Y542" s="426"/>
      <c r="Z542" s="426">
        <v>177</v>
      </c>
      <c r="AA542" s="426"/>
      <c r="AB542" s="426">
        <v>173</v>
      </c>
      <c r="AC542" s="426"/>
      <c r="AD542" s="110"/>
    </row>
    <row r="543" spans="1:30" s="180" customFormat="1" ht="11.25" customHeight="1">
      <c r="A543" s="194"/>
      <c r="C543" s="8"/>
      <c r="D543" s="8" t="s">
        <v>214</v>
      </c>
      <c r="E543" s="250"/>
      <c r="F543" s="110"/>
      <c r="G543" s="120" t="s">
        <v>146</v>
      </c>
      <c r="H543" s="269" t="s">
        <v>210</v>
      </c>
      <c r="I543" s="188"/>
      <c r="J543" s="207">
        <v>481</v>
      </c>
      <c r="K543" s="100"/>
      <c r="L543" s="100">
        <v>480</v>
      </c>
      <c r="M543" s="100"/>
      <c r="N543" s="100">
        <v>486</v>
      </c>
      <c r="O543" s="426"/>
      <c r="P543" s="432">
        <v>482</v>
      </c>
      <c r="Q543" s="432"/>
      <c r="R543" s="426">
        <v>481</v>
      </c>
      <c r="S543" s="426"/>
      <c r="T543" s="426">
        <v>483</v>
      </c>
      <c r="U543" s="426"/>
      <c r="V543" s="426">
        <v>486</v>
      </c>
      <c r="W543" s="426"/>
      <c r="X543" s="426">
        <v>491</v>
      </c>
      <c r="Y543" s="426"/>
      <c r="Z543" s="426">
        <v>497</v>
      </c>
      <c r="AA543" s="426"/>
      <c r="AB543" s="426">
        <v>495</v>
      </c>
      <c r="AC543" s="426"/>
      <c r="AD543" s="110"/>
    </row>
    <row r="544" spans="1:30" s="180" customFormat="1" ht="11.25" customHeight="1">
      <c r="A544" s="194"/>
      <c r="C544" s="8"/>
      <c r="D544" s="8" t="s">
        <v>214</v>
      </c>
      <c r="E544" s="250"/>
      <c r="F544" s="110"/>
      <c r="G544" s="120" t="s">
        <v>147</v>
      </c>
      <c r="H544" s="269" t="s">
        <v>210</v>
      </c>
      <c r="I544" s="188"/>
      <c r="J544" s="207">
        <v>130</v>
      </c>
      <c r="K544" s="100"/>
      <c r="L544" s="100">
        <v>130</v>
      </c>
      <c r="M544" s="100"/>
      <c r="N544" s="100">
        <v>125</v>
      </c>
      <c r="O544" s="426"/>
      <c r="P544" s="432">
        <v>127</v>
      </c>
      <c r="Q544" s="432"/>
      <c r="R544" s="426">
        <v>130</v>
      </c>
      <c r="S544" s="426"/>
      <c r="T544" s="426">
        <v>131</v>
      </c>
      <c r="U544" s="426"/>
      <c r="V544" s="426">
        <v>140</v>
      </c>
      <c r="W544" s="426"/>
      <c r="X544" s="426">
        <v>140</v>
      </c>
      <c r="Y544" s="426"/>
      <c r="Z544" s="426">
        <v>140</v>
      </c>
      <c r="AA544" s="426"/>
      <c r="AB544" s="426">
        <v>140</v>
      </c>
      <c r="AC544" s="426"/>
      <c r="AD544" s="110"/>
    </row>
    <row r="545" spans="1:30" s="180" customFormat="1" ht="11.25" customHeight="1">
      <c r="A545" s="194"/>
      <c r="C545" s="8"/>
      <c r="D545" s="8" t="s">
        <v>214</v>
      </c>
      <c r="E545" s="250"/>
      <c r="F545" s="110"/>
      <c r="G545" s="120" t="s">
        <v>148</v>
      </c>
      <c r="H545" s="269" t="s">
        <v>210</v>
      </c>
      <c r="I545" s="188"/>
      <c r="J545" s="207">
        <v>57</v>
      </c>
      <c r="K545" s="100"/>
      <c r="L545" s="100">
        <v>55</v>
      </c>
      <c r="M545" s="100"/>
      <c r="N545" s="100">
        <v>50</v>
      </c>
      <c r="O545" s="426"/>
      <c r="P545" s="432">
        <v>51</v>
      </c>
      <c r="Q545" s="432"/>
      <c r="R545" s="426">
        <v>51</v>
      </c>
      <c r="S545" s="426"/>
      <c r="T545" s="426">
        <v>49</v>
      </c>
      <c r="U545" s="426"/>
      <c r="V545" s="426">
        <v>47</v>
      </c>
      <c r="W545" s="426"/>
      <c r="X545" s="426">
        <v>44</v>
      </c>
      <c r="Y545" s="426"/>
      <c r="Z545" s="426">
        <v>43</v>
      </c>
      <c r="AA545" s="426"/>
      <c r="AB545" s="426">
        <v>40</v>
      </c>
      <c r="AC545" s="426"/>
      <c r="AD545" s="110"/>
    </row>
    <row r="546" spans="1:30" s="180" customFormat="1" ht="11.25" customHeight="1">
      <c r="A546" s="194"/>
      <c r="C546" s="8"/>
      <c r="D546" s="8" t="s">
        <v>214</v>
      </c>
      <c r="E546" s="250"/>
      <c r="F546" s="110"/>
      <c r="G546" s="120" t="s">
        <v>149</v>
      </c>
      <c r="H546" s="269" t="s">
        <v>210</v>
      </c>
      <c r="I546" s="188"/>
      <c r="J546" s="207">
        <v>85</v>
      </c>
      <c r="K546" s="100"/>
      <c r="L546" s="100">
        <v>84</v>
      </c>
      <c r="M546" s="100"/>
      <c r="N546" s="100">
        <v>85</v>
      </c>
      <c r="O546" s="426"/>
      <c r="P546" s="432">
        <v>84</v>
      </c>
      <c r="Q546" s="432"/>
      <c r="R546" s="426">
        <v>86</v>
      </c>
      <c r="S546" s="426"/>
      <c r="T546" s="426">
        <v>87</v>
      </c>
      <c r="U546" s="426"/>
      <c r="V546" s="426">
        <v>84</v>
      </c>
      <c r="W546" s="426"/>
      <c r="X546" s="426">
        <v>87</v>
      </c>
      <c r="Y546" s="426"/>
      <c r="Z546" s="426">
        <v>87</v>
      </c>
      <c r="AA546" s="426"/>
      <c r="AB546" s="426">
        <v>88</v>
      </c>
      <c r="AC546" s="426"/>
      <c r="AD546" s="110"/>
    </row>
    <row r="547" spans="1:30" s="180" customFormat="1" ht="11.25" customHeight="1">
      <c r="A547" s="194"/>
      <c r="C547" s="8"/>
      <c r="D547" s="8" t="s">
        <v>214</v>
      </c>
      <c r="E547" s="250"/>
      <c r="F547" s="110"/>
      <c r="G547" s="120" t="s">
        <v>150</v>
      </c>
      <c r="H547" s="269" t="s">
        <v>210</v>
      </c>
      <c r="I547" s="188"/>
      <c r="J547" s="207">
        <v>146</v>
      </c>
      <c r="K547" s="100"/>
      <c r="L547" s="100">
        <v>149</v>
      </c>
      <c r="M547" s="100"/>
      <c r="N547" s="100">
        <v>144</v>
      </c>
      <c r="O547" s="426"/>
      <c r="P547" s="432">
        <v>148</v>
      </c>
      <c r="Q547" s="432"/>
      <c r="R547" s="426">
        <v>151</v>
      </c>
      <c r="S547" s="426"/>
      <c r="T547" s="426">
        <v>150</v>
      </c>
      <c r="U547" s="426"/>
      <c r="V547" s="426">
        <v>154</v>
      </c>
      <c r="W547" s="426"/>
      <c r="X547" s="426">
        <v>157</v>
      </c>
      <c r="Y547" s="426"/>
      <c r="Z547" s="426">
        <v>156</v>
      </c>
      <c r="AA547" s="426"/>
      <c r="AB547" s="426">
        <v>157</v>
      </c>
      <c r="AC547" s="426"/>
      <c r="AD547" s="110"/>
    </row>
    <row r="548" spans="1:30" s="180" customFormat="1" ht="13.5" customHeight="1">
      <c r="A548" s="194"/>
      <c r="C548" s="8"/>
      <c r="D548" s="8" t="s">
        <v>216</v>
      </c>
      <c r="E548" s="250"/>
      <c r="F548" s="337" t="s">
        <v>151</v>
      </c>
      <c r="G548" s="337" t="s">
        <v>231</v>
      </c>
      <c r="H548" s="338" t="s">
        <v>210</v>
      </c>
      <c r="I548" s="349"/>
      <c r="J548" s="350">
        <v>1216</v>
      </c>
      <c r="K548" s="421"/>
      <c r="L548" s="421">
        <v>1255</v>
      </c>
      <c r="M548" s="421"/>
      <c r="N548" s="421">
        <v>1308</v>
      </c>
      <c r="O548" s="427"/>
      <c r="P548" s="433">
        <v>1317</v>
      </c>
      <c r="Q548" s="433"/>
      <c r="R548" s="427">
        <v>1341</v>
      </c>
      <c r="S548" s="427"/>
      <c r="T548" s="427">
        <v>1349</v>
      </c>
      <c r="U548" s="427"/>
      <c r="V548" s="427">
        <v>1364</v>
      </c>
      <c r="W548" s="427"/>
      <c r="X548" s="427">
        <v>1381</v>
      </c>
      <c r="Y548" s="427"/>
      <c r="Z548" s="427">
        <v>1391</v>
      </c>
      <c r="AA548" s="427"/>
      <c r="AB548" s="427">
        <v>1390</v>
      </c>
      <c r="AC548" s="427"/>
      <c r="AD548" s="337" t="s">
        <v>151</v>
      </c>
    </row>
    <row r="549" spans="1:30" s="180" customFormat="1" ht="13.5" customHeight="1">
      <c r="A549" s="194"/>
      <c r="C549" s="8"/>
      <c r="D549" s="8" t="s">
        <v>214</v>
      </c>
      <c r="E549" s="250"/>
      <c r="F549" s="120" t="s">
        <v>152</v>
      </c>
      <c r="G549" s="120" t="s">
        <v>153</v>
      </c>
      <c r="H549" s="269" t="s">
        <v>210</v>
      </c>
      <c r="I549" s="188"/>
      <c r="J549" s="207">
        <v>252</v>
      </c>
      <c r="K549" s="100"/>
      <c r="L549" s="100">
        <v>258</v>
      </c>
      <c r="M549" s="100"/>
      <c r="N549" s="100">
        <v>265</v>
      </c>
      <c r="O549" s="426"/>
      <c r="P549" s="432">
        <v>266</v>
      </c>
      <c r="Q549" s="432"/>
      <c r="R549" s="426">
        <v>268</v>
      </c>
      <c r="S549" s="426"/>
      <c r="T549" s="426">
        <v>276</v>
      </c>
      <c r="U549" s="426"/>
      <c r="V549" s="426">
        <v>278</v>
      </c>
      <c r="W549" s="426"/>
      <c r="X549" s="426">
        <v>283</v>
      </c>
      <c r="Y549" s="426"/>
      <c r="Z549" s="426">
        <v>278</v>
      </c>
      <c r="AA549" s="426"/>
      <c r="AB549" s="426">
        <v>281</v>
      </c>
      <c r="AC549" s="426"/>
      <c r="AD549" s="120" t="s">
        <v>152</v>
      </c>
    </row>
    <row r="550" spans="1:30" s="180" customFormat="1" ht="11.25" customHeight="1">
      <c r="A550" s="194"/>
      <c r="C550" s="8"/>
      <c r="D550" s="8" t="s">
        <v>214</v>
      </c>
      <c r="E550" s="250"/>
      <c r="F550" s="110"/>
      <c r="G550" s="120" t="s">
        <v>154</v>
      </c>
      <c r="H550" s="269" t="s">
        <v>210</v>
      </c>
      <c r="I550" s="188"/>
      <c r="J550" s="207">
        <v>420</v>
      </c>
      <c r="K550" s="100"/>
      <c r="L550" s="100">
        <v>422</v>
      </c>
      <c r="M550" s="100"/>
      <c r="N550" s="100">
        <v>423</v>
      </c>
      <c r="O550" s="426"/>
      <c r="P550" s="432">
        <v>426</v>
      </c>
      <c r="Q550" s="432"/>
      <c r="R550" s="426">
        <v>426</v>
      </c>
      <c r="S550" s="426"/>
      <c r="T550" s="426">
        <v>438</v>
      </c>
      <c r="U550" s="426"/>
      <c r="V550" s="426">
        <v>453</v>
      </c>
      <c r="W550" s="426"/>
      <c r="X550" s="426">
        <v>459</v>
      </c>
      <c r="Y550" s="426"/>
      <c r="Z550" s="426">
        <v>468</v>
      </c>
      <c r="AA550" s="426"/>
      <c r="AB550" s="426">
        <v>466</v>
      </c>
      <c r="AC550" s="426"/>
      <c r="AD550" s="110"/>
    </row>
    <row r="551" spans="1:30" s="180" customFormat="1" ht="11.25" customHeight="1">
      <c r="A551" s="194"/>
      <c r="C551" s="8"/>
      <c r="D551" s="8" t="s">
        <v>214</v>
      </c>
      <c r="E551" s="250"/>
      <c r="F551" s="110"/>
      <c r="G551" s="120" t="s">
        <v>155</v>
      </c>
      <c r="H551" s="269" t="s">
        <v>210</v>
      </c>
      <c r="I551" s="188"/>
      <c r="J551" s="207">
        <v>238</v>
      </c>
      <c r="K551" s="100"/>
      <c r="L551" s="100">
        <v>258</v>
      </c>
      <c r="M551" s="100"/>
      <c r="N551" s="100">
        <v>254</v>
      </c>
      <c r="O551" s="426"/>
      <c r="P551" s="432">
        <v>259</v>
      </c>
      <c r="Q551" s="432"/>
      <c r="R551" s="426">
        <v>256</v>
      </c>
      <c r="S551" s="426"/>
      <c r="T551" s="426">
        <v>255</v>
      </c>
      <c r="U551" s="426"/>
      <c r="V551" s="426">
        <v>256</v>
      </c>
      <c r="W551" s="426"/>
      <c r="X551" s="426">
        <v>260</v>
      </c>
      <c r="Y551" s="426"/>
      <c r="Z551" s="426">
        <v>250</v>
      </c>
      <c r="AA551" s="426"/>
      <c r="AB551" s="426">
        <v>250</v>
      </c>
      <c r="AC551" s="426"/>
      <c r="AD551" s="110"/>
    </row>
    <row r="552" spans="1:30" s="180" customFormat="1" ht="13.5" customHeight="1">
      <c r="A552" s="194"/>
      <c r="C552" s="8"/>
      <c r="D552" s="8" t="s">
        <v>216</v>
      </c>
      <c r="E552" s="250"/>
      <c r="F552" s="337" t="s">
        <v>156</v>
      </c>
      <c r="G552" s="337" t="s">
        <v>232</v>
      </c>
      <c r="H552" s="338" t="s">
        <v>210</v>
      </c>
      <c r="I552" s="349"/>
      <c r="J552" s="350">
        <v>910</v>
      </c>
      <c r="K552" s="421"/>
      <c r="L552" s="421">
        <v>938</v>
      </c>
      <c r="M552" s="421"/>
      <c r="N552" s="421">
        <v>942</v>
      </c>
      <c r="O552" s="427"/>
      <c r="P552" s="433">
        <v>951</v>
      </c>
      <c r="Q552" s="433"/>
      <c r="R552" s="427">
        <v>950</v>
      </c>
      <c r="S552" s="427"/>
      <c r="T552" s="427">
        <v>969</v>
      </c>
      <c r="U552" s="427"/>
      <c r="V552" s="427">
        <v>987</v>
      </c>
      <c r="W552" s="427"/>
      <c r="X552" s="427">
        <v>1002</v>
      </c>
      <c r="Y552" s="427"/>
      <c r="Z552" s="427">
        <v>996</v>
      </c>
      <c r="AA552" s="427"/>
      <c r="AB552" s="427">
        <v>997</v>
      </c>
      <c r="AC552" s="427"/>
      <c r="AD552" s="337" t="s">
        <v>156</v>
      </c>
    </row>
    <row r="553" spans="1:30" s="180" customFormat="1" ht="13.5" customHeight="1">
      <c r="A553" s="194"/>
      <c r="C553" s="8"/>
      <c r="D553" s="8" t="s">
        <v>214</v>
      </c>
      <c r="E553" s="250"/>
      <c r="F553" s="120" t="s">
        <v>157</v>
      </c>
      <c r="G553" s="120" t="s">
        <v>158</v>
      </c>
      <c r="H553" s="269" t="s">
        <v>210</v>
      </c>
      <c r="I553" s="188"/>
      <c r="J553" s="207">
        <v>766</v>
      </c>
      <c r="K553" s="100"/>
      <c r="L553" s="100">
        <v>779</v>
      </c>
      <c r="M553" s="100"/>
      <c r="N553" s="100">
        <v>815</v>
      </c>
      <c r="O553" s="426"/>
      <c r="P553" s="432">
        <v>830</v>
      </c>
      <c r="Q553" s="432"/>
      <c r="R553" s="426">
        <v>839</v>
      </c>
      <c r="S553" s="426"/>
      <c r="T553" s="426">
        <v>885</v>
      </c>
      <c r="U553" s="426"/>
      <c r="V553" s="426">
        <v>903</v>
      </c>
      <c r="W553" s="426"/>
      <c r="X553" s="426">
        <v>931</v>
      </c>
      <c r="Y553" s="426"/>
      <c r="Z553" s="426">
        <v>949</v>
      </c>
      <c r="AA553" s="426"/>
      <c r="AB553" s="426">
        <v>965</v>
      </c>
      <c r="AC553" s="426"/>
      <c r="AD553" s="120" t="s">
        <v>157</v>
      </c>
    </row>
    <row r="554" spans="1:30" s="180" customFormat="1" ht="11.25" customHeight="1">
      <c r="A554" s="194"/>
      <c r="C554" s="8"/>
      <c r="D554" s="8" t="s">
        <v>214</v>
      </c>
      <c r="E554" s="250"/>
      <c r="F554" s="110"/>
      <c r="G554" s="120" t="s">
        <v>159</v>
      </c>
      <c r="H554" s="269" t="s">
        <v>210</v>
      </c>
      <c r="I554" s="188"/>
      <c r="J554" s="207">
        <v>115</v>
      </c>
      <c r="K554" s="100"/>
      <c r="L554" s="100">
        <v>114</v>
      </c>
      <c r="M554" s="100"/>
      <c r="N554" s="100">
        <v>110</v>
      </c>
      <c r="O554" s="426"/>
      <c r="P554" s="432">
        <v>110</v>
      </c>
      <c r="Q554" s="432"/>
      <c r="R554" s="426">
        <v>114</v>
      </c>
      <c r="S554" s="426"/>
      <c r="T554" s="426">
        <v>116</v>
      </c>
      <c r="U554" s="426"/>
      <c r="V554" s="426">
        <v>119</v>
      </c>
      <c r="W554" s="426"/>
      <c r="X554" s="426">
        <v>119</v>
      </c>
      <c r="Y554" s="426"/>
      <c r="Z554" s="426">
        <v>118</v>
      </c>
      <c r="AA554" s="426"/>
      <c r="AB554" s="426">
        <v>117</v>
      </c>
      <c r="AC554" s="426"/>
      <c r="AD554" s="110"/>
    </row>
    <row r="555" spans="1:30" s="180" customFormat="1" ht="11.25" customHeight="1">
      <c r="A555" s="194"/>
      <c r="C555" s="8"/>
      <c r="D555" s="8" t="s">
        <v>214</v>
      </c>
      <c r="E555" s="250"/>
      <c r="F555" s="110"/>
      <c r="G555" s="120" t="s">
        <v>160</v>
      </c>
      <c r="H555" s="269" t="s">
        <v>210</v>
      </c>
      <c r="I555" s="188"/>
      <c r="J555" s="207">
        <v>294</v>
      </c>
      <c r="K555" s="100"/>
      <c r="L555" s="100">
        <v>288</v>
      </c>
      <c r="M555" s="100"/>
      <c r="N555" s="100">
        <v>294</v>
      </c>
      <c r="O555" s="426"/>
      <c r="P555" s="432">
        <v>297</v>
      </c>
      <c r="Q555" s="432"/>
      <c r="R555" s="426">
        <v>297</v>
      </c>
      <c r="S555" s="426"/>
      <c r="T555" s="426">
        <v>301</v>
      </c>
      <c r="U555" s="426"/>
      <c r="V555" s="426">
        <v>297</v>
      </c>
      <c r="W555" s="426"/>
      <c r="X555" s="426">
        <v>291</v>
      </c>
      <c r="Y555" s="426"/>
      <c r="Z555" s="426">
        <v>282</v>
      </c>
      <c r="AA555" s="426"/>
      <c r="AB555" s="426">
        <v>272</v>
      </c>
      <c r="AC555" s="426"/>
      <c r="AD555" s="110"/>
    </row>
    <row r="556" spans="1:30" s="180" customFormat="1" ht="11.25" customHeight="1">
      <c r="A556" s="194"/>
      <c r="C556" s="8"/>
      <c r="D556" s="8" t="s">
        <v>214</v>
      </c>
      <c r="E556" s="250"/>
      <c r="F556" s="110"/>
      <c r="G556" s="120" t="s">
        <v>161</v>
      </c>
      <c r="H556" s="269" t="s">
        <v>210</v>
      </c>
      <c r="I556" s="188"/>
      <c r="J556" s="207">
        <v>71</v>
      </c>
      <c r="K556" s="100"/>
      <c r="L556" s="100">
        <v>71</v>
      </c>
      <c r="M556" s="100"/>
      <c r="N556" s="100">
        <v>70</v>
      </c>
      <c r="O556" s="426"/>
      <c r="P556" s="432">
        <v>72</v>
      </c>
      <c r="Q556" s="432"/>
      <c r="R556" s="426">
        <v>72</v>
      </c>
      <c r="S556" s="426"/>
      <c r="T556" s="426">
        <v>76</v>
      </c>
      <c r="U556" s="426"/>
      <c r="V556" s="426">
        <v>76</v>
      </c>
      <c r="W556" s="426"/>
      <c r="X556" s="426">
        <v>75</v>
      </c>
      <c r="Y556" s="426"/>
      <c r="Z556" s="426">
        <v>78</v>
      </c>
      <c r="AA556" s="426"/>
      <c r="AB556" s="426">
        <v>82</v>
      </c>
      <c r="AC556" s="426"/>
      <c r="AD556" s="110"/>
    </row>
    <row r="557" spans="1:30" s="180" customFormat="1" ht="11.25" customHeight="1">
      <c r="A557" s="194"/>
      <c r="C557" s="8"/>
      <c r="D557" s="8" t="s">
        <v>214</v>
      </c>
      <c r="E557" s="250"/>
      <c r="F557" s="110"/>
      <c r="G557" s="120" t="s">
        <v>162</v>
      </c>
      <c r="H557" s="269" t="s">
        <v>210</v>
      </c>
      <c r="I557" s="188"/>
      <c r="J557" s="207">
        <v>64</v>
      </c>
      <c r="K557" s="100"/>
      <c r="L557" s="100">
        <v>64</v>
      </c>
      <c r="M557" s="100"/>
      <c r="N557" s="100">
        <v>64</v>
      </c>
      <c r="O557" s="426"/>
      <c r="P557" s="432">
        <v>61</v>
      </c>
      <c r="Q557" s="432"/>
      <c r="R557" s="426">
        <v>62</v>
      </c>
      <c r="S557" s="426"/>
      <c r="T557" s="426">
        <v>65</v>
      </c>
      <c r="U557" s="426"/>
      <c r="V557" s="426">
        <v>64</v>
      </c>
      <c r="W557" s="426"/>
      <c r="X557" s="426">
        <v>64</v>
      </c>
      <c r="Y557" s="426"/>
      <c r="Z557" s="426">
        <v>63</v>
      </c>
      <c r="AA557" s="426"/>
      <c r="AB557" s="426">
        <v>62</v>
      </c>
      <c r="AC557" s="426"/>
      <c r="AD557" s="110"/>
    </row>
    <row r="558" spans="1:30" s="180" customFormat="1" ht="11.25" customHeight="1">
      <c r="A558" s="194"/>
      <c r="C558" s="8"/>
      <c r="D558" s="8" t="s">
        <v>214</v>
      </c>
      <c r="E558" s="250"/>
      <c r="F558" s="110"/>
      <c r="G558" s="120" t="s">
        <v>163</v>
      </c>
      <c r="H558" s="269" t="s">
        <v>210</v>
      </c>
      <c r="I558" s="188"/>
      <c r="J558" s="207">
        <v>89</v>
      </c>
      <c r="K558" s="100"/>
      <c r="L558" s="100">
        <v>89</v>
      </c>
      <c r="M558" s="100"/>
      <c r="N558" s="100">
        <v>90</v>
      </c>
      <c r="O558" s="426"/>
      <c r="P558" s="432">
        <v>90</v>
      </c>
      <c r="Q558" s="432"/>
      <c r="R558" s="426">
        <v>92</v>
      </c>
      <c r="S558" s="426"/>
      <c r="T558" s="426">
        <v>93</v>
      </c>
      <c r="U558" s="426"/>
      <c r="V558" s="426">
        <v>91</v>
      </c>
      <c r="W558" s="426"/>
      <c r="X558" s="426">
        <v>89</v>
      </c>
      <c r="Y558" s="426"/>
      <c r="Z558" s="426">
        <v>89</v>
      </c>
      <c r="AA558" s="426"/>
      <c r="AB558" s="426">
        <v>88</v>
      </c>
      <c r="AC558" s="426"/>
      <c r="AD558" s="110"/>
    </row>
    <row r="559" spans="1:30" s="180" customFormat="1" ht="11.25" customHeight="1">
      <c r="A559" s="194"/>
      <c r="C559" s="8"/>
      <c r="D559" s="8" t="s">
        <v>214</v>
      </c>
      <c r="E559" s="250"/>
      <c r="F559" s="110"/>
      <c r="G559" s="120" t="s">
        <v>164</v>
      </c>
      <c r="H559" s="269" t="s">
        <v>210</v>
      </c>
      <c r="I559" s="188"/>
      <c r="J559" s="207">
        <v>272</v>
      </c>
      <c r="K559" s="100"/>
      <c r="L559" s="100">
        <v>276</v>
      </c>
      <c r="M559" s="100"/>
      <c r="N559" s="100">
        <v>278</v>
      </c>
      <c r="O559" s="426"/>
      <c r="P559" s="432">
        <v>283</v>
      </c>
      <c r="Q559" s="432"/>
      <c r="R559" s="426">
        <v>285</v>
      </c>
      <c r="S559" s="426"/>
      <c r="T559" s="426">
        <v>283</v>
      </c>
      <c r="U559" s="426"/>
      <c r="V559" s="426">
        <v>286</v>
      </c>
      <c r="W559" s="426"/>
      <c r="X559" s="426">
        <v>288</v>
      </c>
      <c r="Y559" s="426"/>
      <c r="Z559" s="426">
        <v>291</v>
      </c>
      <c r="AA559" s="426"/>
      <c r="AB559" s="426">
        <v>296</v>
      </c>
      <c r="AC559" s="426"/>
      <c r="AD559" s="110"/>
    </row>
    <row r="560" spans="1:30" s="180" customFormat="1" ht="11.25" customHeight="1">
      <c r="A560" s="194"/>
      <c r="C560" s="8"/>
      <c r="D560" s="8" t="s">
        <v>214</v>
      </c>
      <c r="E560" s="250"/>
      <c r="F560" s="122"/>
      <c r="G560" s="120" t="s">
        <v>459</v>
      </c>
      <c r="H560" s="269" t="s">
        <v>210</v>
      </c>
      <c r="I560" s="188"/>
      <c r="J560" s="207">
        <v>241</v>
      </c>
      <c r="K560" s="100"/>
      <c r="L560" s="100">
        <v>248</v>
      </c>
      <c r="M560" s="100"/>
      <c r="N560" s="100">
        <v>256</v>
      </c>
      <c r="O560" s="426"/>
      <c r="P560" s="432">
        <v>268</v>
      </c>
      <c r="Q560" s="432"/>
      <c r="R560" s="426">
        <v>281</v>
      </c>
      <c r="S560" s="426"/>
      <c r="T560" s="426">
        <v>291</v>
      </c>
      <c r="U560" s="426"/>
      <c r="V560" s="426">
        <v>299</v>
      </c>
      <c r="W560" s="426"/>
      <c r="X560" s="426">
        <v>308</v>
      </c>
      <c r="Y560" s="426"/>
      <c r="Z560" s="426">
        <v>317</v>
      </c>
      <c r="AA560" s="426"/>
      <c r="AB560" s="426">
        <v>323</v>
      </c>
      <c r="AC560" s="426"/>
      <c r="AD560" s="122"/>
    </row>
    <row r="561" spans="1:30" s="180" customFormat="1" ht="13.5" customHeight="1">
      <c r="A561" s="194"/>
      <c r="C561" s="8"/>
      <c r="D561" s="8" t="s">
        <v>216</v>
      </c>
      <c r="E561" s="250"/>
      <c r="F561" s="337" t="s">
        <v>165</v>
      </c>
      <c r="G561" s="337" t="s">
        <v>233</v>
      </c>
      <c r="H561" s="338" t="s">
        <v>210</v>
      </c>
      <c r="I561" s="349"/>
      <c r="J561" s="350">
        <v>1912</v>
      </c>
      <c r="K561" s="421"/>
      <c r="L561" s="421">
        <v>1929</v>
      </c>
      <c r="M561" s="421"/>
      <c r="N561" s="421">
        <v>1977</v>
      </c>
      <c r="O561" s="427"/>
      <c r="P561" s="433">
        <v>2011</v>
      </c>
      <c r="Q561" s="433"/>
      <c r="R561" s="427">
        <v>2042</v>
      </c>
      <c r="S561" s="427"/>
      <c r="T561" s="427">
        <v>2110</v>
      </c>
      <c r="U561" s="427"/>
      <c r="V561" s="427">
        <v>2135</v>
      </c>
      <c r="W561" s="427"/>
      <c r="X561" s="427">
        <v>2165</v>
      </c>
      <c r="Y561" s="427"/>
      <c r="Z561" s="427">
        <v>2187</v>
      </c>
      <c r="AA561" s="427"/>
      <c r="AB561" s="427">
        <v>2205</v>
      </c>
      <c r="AC561" s="427"/>
      <c r="AD561" s="337" t="s">
        <v>165</v>
      </c>
    </row>
    <row r="562" spans="1:30" s="180" customFormat="1" ht="13.5" customHeight="1">
      <c r="A562" s="194"/>
      <c r="C562" s="8"/>
      <c r="D562" s="8" t="s">
        <v>214</v>
      </c>
      <c r="E562" s="250"/>
      <c r="F562" s="120" t="s">
        <v>166</v>
      </c>
      <c r="G562" s="120" t="s">
        <v>167</v>
      </c>
      <c r="H562" s="269" t="s">
        <v>210</v>
      </c>
      <c r="I562" s="188"/>
      <c r="J562" s="207">
        <v>908</v>
      </c>
      <c r="K562" s="100"/>
      <c r="L562" s="100">
        <v>895</v>
      </c>
      <c r="M562" s="100"/>
      <c r="N562" s="100">
        <v>900</v>
      </c>
      <c r="O562" s="426"/>
      <c r="P562" s="432">
        <v>904</v>
      </c>
      <c r="Q562" s="432"/>
      <c r="R562" s="426">
        <v>896</v>
      </c>
      <c r="S562" s="426"/>
      <c r="T562" s="426">
        <v>903</v>
      </c>
      <c r="U562" s="426"/>
      <c r="V562" s="426">
        <v>905</v>
      </c>
      <c r="W562" s="426"/>
      <c r="X562" s="426">
        <v>905</v>
      </c>
      <c r="Y562" s="426"/>
      <c r="Z562" s="426">
        <v>925</v>
      </c>
      <c r="AA562" s="426"/>
      <c r="AB562" s="426">
        <v>925</v>
      </c>
      <c r="AC562" s="426"/>
      <c r="AD562" s="120" t="s">
        <v>166</v>
      </c>
    </row>
    <row r="563" spans="1:30" s="180" customFormat="1" ht="11.25" customHeight="1">
      <c r="A563" s="194"/>
      <c r="C563" s="8"/>
      <c r="D563" s="8" t="s">
        <v>214</v>
      </c>
      <c r="E563" s="250"/>
      <c r="F563" s="110"/>
      <c r="G563" s="120" t="s">
        <v>168</v>
      </c>
      <c r="H563" s="269" t="s">
        <v>210</v>
      </c>
      <c r="I563" s="188"/>
      <c r="J563" s="207">
        <v>910</v>
      </c>
      <c r="K563" s="100"/>
      <c r="L563" s="100">
        <v>911</v>
      </c>
      <c r="M563" s="100"/>
      <c r="N563" s="100">
        <v>924</v>
      </c>
      <c r="O563" s="426"/>
      <c r="P563" s="432">
        <v>962</v>
      </c>
      <c r="Q563" s="432"/>
      <c r="R563" s="426">
        <v>971</v>
      </c>
      <c r="S563" s="426"/>
      <c r="T563" s="426">
        <v>989</v>
      </c>
      <c r="U563" s="426"/>
      <c r="V563" s="426">
        <v>996</v>
      </c>
      <c r="W563" s="426"/>
      <c r="X563" s="426">
        <v>993</v>
      </c>
      <c r="Y563" s="426"/>
      <c r="Z563" s="426">
        <v>1002</v>
      </c>
      <c r="AA563" s="426"/>
      <c r="AB563" s="426">
        <v>1013</v>
      </c>
      <c r="AC563" s="426"/>
      <c r="AD563" s="110"/>
    </row>
    <row r="564" spans="1:30" s="180" customFormat="1" ht="11.25" customHeight="1">
      <c r="A564" s="194"/>
      <c r="C564" s="8"/>
      <c r="D564" s="8" t="s">
        <v>214</v>
      </c>
      <c r="E564" s="250"/>
      <c r="F564" s="110"/>
      <c r="G564" s="120" t="s">
        <v>169</v>
      </c>
      <c r="H564" s="269" t="s">
        <v>210</v>
      </c>
      <c r="I564" s="188"/>
      <c r="J564" s="207">
        <v>790</v>
      </c>
      <c r="K564" s="100"/>
      <c r="L564" s="100">
        <v>787</v>
      </c>
      <c r="M564" s="100"/>
      <c r="N564" s="100">
        <v>781</v>
      </c>
      <c r="O564" s="426"/>
      <c r="P564" s="432">
        <v>786</v>
      </c>
      <c r="Q564" s="432"/>
      <c r="R564" s="426">
        <v>791</v>
      </c>
      <c r="S564" s="426"/>
      <c r="T564" s="426">
        <v>792</v>
      </c>
      <c r="U564" s="426"/>
      <c r="V564" s="426">
        <v>791</v>
      </c>
      <c r="W564" s="426"/>
      <c r="X564" s="426">
        <v>779</v>
      </c>
      <c r="Y564" s="426"/>
      <c r="Z564" s="426">
        <v>764</v>
      </c>
      <c r="AA564" s="426"/>
      <c r="AB564" s="426">
        <v>750</v>
      </c>
      <c r="AC564" s="426"/>
      <c r="AD564" s="110"/>
    </row>
    <row r="565" spans="1:30" s="180" customFormat="1" ht="11.25" customHeight="1">
      <c r="A565" s="194"/>
      <c r="C565" s="8"/>
      <c r="D565" s="8" t="s">
        <v>214</v>
      </c>
      <c r="E565" s="250"/>
      <c r="F565" s="110"/>
      <c r="G565" s="120" t="s">
        <v>170</v>
      </c>
      <c r="H565" s="269" t="s">
        <v>210</v>
      </c>
      <c r="I565" s="188"/>
      <c r="J565" s="207">
        <v>196</v>
      </c>
      <c r="K565" s="100"/>
      <c r="L565" s="100">
        <v>188</v>
      </c>
      <c r="M565" s="100"/>
      <c r="N565" s="100">
        <v>192</v>
      </c>
      <c r="O565" s="426"/>
      <c r="P565" s="432">
        <v>201</v>
      </c>
      <c r="Q565" s="432"/>
      <c r="R565" s="426">
        <v>191</v>
      </c>
      <c r="S565" s="426"/>
      <c r="T565" s="426">
        <v>197</v>
      </c>
      <c r="U565" s="426"/>
      <c r="V565" s="426">
        <v>207</v>
      </c>
      <c r="W565" s="426"/>
      <c r="X565" s="426">
        <v>210</v>
      </c>
      <c r="Y565" s="426"/>
      <c r="Z565" s="426">
        <v>212</v>
      </c>
      <c r="AA565" s="426"/>
      <c r="AB565" s="426">
        <v>213</v>
      </c>
      <c r="AC565" s="426"/>
      <c r="AD565" s="110"/>
    </row>
    <row r="566" spans="1:30" s="180" customFormat="1" ht="11.25" customHeight="1">
      <c r="A566" s="194"/>
      <c r="C566" s="8"/>
      <c r="D566" s="8" t="s">
        <v>214</v>
      </c>
      <c r="E566" s="250"/>
      <c r="F566" s="110"/>
      <c r="G566" s="6" t="s">
        <v>209</v>
      </c>
      <c r="H566" s="320" t="s">
        <v>210</v>
      </c>
      <c r="I566" s="7"/>
      <c r="J566" s="112"/>
      <c r="K566" s="111"/>
      <c r="L566" s="111"/>
      <c r="M566" s="111"/>
      <c r="N566" s="111"/>
      <c r="O566" s="419"/>
      <c r="P566" s="111"/>
      <c r="Q566" s="111"/>
      <c r="R566" s="418"/>
      <c r="S566" s="418"/>
      <c r="T566" s="418"/>
      <c r="U566" s="419"/>
      <c r="V566" s="419"/>
      <c r="W566" s="419"/>
      <c r="X566" s="419"/>
      <c r="Y566" s="419"/>
      <c r="Z566" s="419"/>
      <c r="AA566" s="419"/>
      <c r="AB566" s="419"/>
      <c r="AC566" s="419"/>
      <c r="AD566" s="110"/>
    </row>
    <row r="567" spans="1:30" s="180" customFormat="1" ht="11.25" customHeight="1">
      <c r="A567" s="194"/>
      <c r="C567" s="8"/>
      <c r="D567" s="8" t="s">
        <v>214</v>
      </c>
      <c r="E567" s="250"/>
      <c r="F567" s="110"/>
      <c r="G567" s="120" t="s">
        <v>171</v>
      </c>
      <c r="H567" s="269" t="s">
        <v>210</v>
      </c>
      <c r="I567" s="188"/>
      <c r="J567" s="207">
        <v>257</v>
      </c>
      <c r="K567" s="100"/>
      <c r="L567" s="100">
        <v>260</v>
      </c>
      <c r="M567" s="100"/>
      <c r="N567" s="100">
        <v>252</v>
      </c>
      <c r="O567" s="426"/>
      <c r="P567" s="432">
        <v>251</v>
      </c>
      <c r="Q567" s="432"/>
      <c r="R567" s="426">
        <v>251</v>
      </c>
      <c r="S567" s="426"/>
      <c r="T567" s="426">
        <v>254</v>
      </c>
      <c r="U567" s="426"/>
      <c r="V567" s="426">
        <v>259</v>
      </c>
      <c r="W567" s="426"/>
      <c r="X567" s="426">
        <v>269</v>
      </c>
      <c r="Y567" s="426"/>
      <c r="Z567" s="426">
        <v>270</v>
      </c>
      <c r="AA567" s="426"/>
      <c r="AB567" s="426">
        <v>255</v>
      </c>
      <c r="AC567" s="426"/>
      <c r="AD567" s="110"/>
    </row>
    <row r="568" spans="1:30" s="180" customFormat="1" ht="11.25" customHeight="1">
      <c r="A568" s="194"/>
      <c r="C568" s="8"/>
      <c r="D568" s="8" t="s">
        <v>214</v>
      </c>
      <c r="E568" s="250"/>
      <c r="F568" s="110"/>
      <c r="G568" s="120" t="s">
        <v>172</v>
      </c>
      <c r="H568" s="269" t="s">
        <v>210</v>
      </c>
      <c r="I568" s="188"/>
      <c r="J568" s="207">
        <v>314</v>
      </c>
      <c r="K568" s="100"/>
      <c r="L568" s="100">
        <v>312</v>
      </c>
      <c r="M568" s="100"/>
      <c r="N568" s="100">
        <v>315</v>
      </c>
      <c r="O568" s="426"/>
      <c r="P568" s="432">
        <v>304</v>
      </c>
      <c r="Q568" s="432"/>
      <c r="R568" s="426">
        <v>307</v>
      </c>
      <c r="S568" s="426"/>
      <c r="T568" s="426">
        <v>309</v>
      </c>
      <c r="U568" s="426"/>
      <c r="V568" s="426">
        <v>305</v>
      </c>
      <c r="W568" s="426"/>
      <c r="X568" s="426">
        <v>311</v>
      </c>
      <c r="Y568" s="426"/>
      <c r="Z568" s="426">
        <v>313</v>
      </c>
      <c r="AA568" s="426"/>
      <c r="AB568" s="426">
        <v>306</v>
      </c>
      <c r="AC568" s="426"/>
      <c r="AD568" s="110"/>
    </row>
    <row r="569" spans="1:30" s="180" customFormat="1" ht="11.25" customHeight="1">
      <c r="A569" s="194"/>
      <c r="C569" s="8"/>
      <c r="D569" s="8" t="s">
        <v>216</v>
      </c>
      <c r="E569" s="250"/>
      <c r="F569" s="337" t="s">
        <v>173</v>
      </c>
      <c r="G569" s="337" t="s">
        <v>234</v>
      </c>
      <c r="H569" s="338" t="s">
        <v>210</v>
      </c>
      <c r="I569" s="353"/>
      <c r="J569" s="350">
        <v>3375</v>
      </c>
      <c r="K569" s="421"/>
      <c r="L569" s="421">
        <v>3353</v>
      </c>
      <c r="M569" s="421"/>
      <c r="N569" s="421">
        <v>3364</v>
      </c>
      <c r="O569" s="427"/>
      <c r="P569" s="433">
        <v>3408</v>
      </c>
      <c r="Q569" s="433"/>
      <c r="R569" s="427">
        <v>3407</v>
      </c>
      <c r="S569" s="427"/>
      <c r="T569" s="427">
        <v>3444</v>
      </c>
      <c r="U569" s="427"/>
      <c r="V569" s="427">
        <v>3463</v>
      </c>
      <c r="W569" s="427"/>
      <c r="X569" s="427">
        <v>3467</v>
      </c>
      <c r="Y569" s="427"/>
      <c r="Z569" s="427">
        <v>3486</v>
      </c>
      <c r="AA569" s="427"/>
      <c r="AB569" s="427">
        <v>3462</v>
      </c>
      <c r="AC569" s="427"/>
      <c r="AD569" s="337" t="s">
        <v>173</v>
      </c>
    </row>
    <row r="570" spans="1:30" s="180" customFormat="1" ht="13.5" customHeight="1">
      <c r="A570" s="194"/>
      <c r="C570" s="8"/>
      <c r="D570" s="8" t="s">
        <v>214</v>
      </c>
      <c r="E570" s="250"/>
      <c r="F570" s="120" t="s">
        <v>174</v>
      </c>
      <c r="G570" s="120" t="s">
        <v>175</v>
      </c>
      <c r="H570" s="269" t="s">
        <v>210</v>
      </c>
      <c r="I570" s="188"/>
      <c r="J570" s="207">
        <v>218</v>
      </c>
      <c r="K570" s="100"/>
      <c r="L570" s="100">
        <v>215</v>
      </c>
      <c r="M570" s="100"/>
      <c r="N570" s="100">
        <v>214</v>
      </c>
      <c r="O570" s="426"/>
      <c r="P570" s="432">
        <v>224</v>
      </c>
      <c r="Q570" s="432"/>
      <c r="R570" s="426">
        <v>228</v>
      </c>
      <c r="S570" s="426"/>
      <c r="T570" s="426">
        <v>226</v>
      </c>
      <c r="U570" s="426"/>
      <c r="V570" s="426">
        <v>224</v>
      </c>
      <c r="W570" s="426"/>
      <c r="X570" s="426">
        <v>221</v>
      </c>
      <c r="Y570" s="426"/>
      <c r="Z570" s="426">
        <v>226</v>
      </c>
      <c r="AA570" s="426"/>
      <c r="AB570" s="426">
        <v>225</v>
      </c>
      <c r="AC570" s="426"/>
      <c r="AD570" s="120" t="s">
        <v>174</v>
      </c>
    </row>
    <row r="571" spans="1:30" s="180" customFormat="1" ht="11.25" customHeight="1">
      <c r="A571" s="194"/>
      <c r="C571" s="8"/>
      <c r="D571" s="8" t="s">
        <v>214</v>
      </c>
      <c r="E571" s="250"/>
      <c r="F571" s="110"/>
      <c r="G571" s="120" t="s">
        <v>176</v>
      </c>
      <c r="H571" s="269" t="s">
        <v>210</v>
      </c>
      <c r="I571" s="188"/>
      <c r="J571" s="207">
        <v>37</v>
      </c>
      <c r="K571" s="100"/>
      <c r="L571" s="100">
        <v>37</v>
      </c>
      <c r="M571" s="100"/>
      <c r="N571" s="100">
        <v>37</v>
      </c>
      <c r="O571" s="426"/>
      <c r="P571" s="432">
        <v>36</v>
      </c>
      <c r="Q571" s="432"/>
      <c r="R571" s="426">
        <v>36</v>
      </c>
      <c r="S571" s="426"/>
      <c r="T571" s="426">
        <v>36</v>
      </c>
      <c r="U571" s="426"/>
      <c r="V571" s="426">
        <v>37</v>
      </c>
      <c r="W571" s="426"/>
      <c r="X571" s="426">
        <v>38</v>
      </c>
      <c r="Y571" s="426"/>
      <c r="Z571" s="426">
        <v>40</v>
      </c>
      <c r="AA571" s="426"/>
      <c r="AB571" s="426">
        <v>43</v>
      </c>
      <c r="AC571" s="426"/>
      <c r="AD571" s="110"/>
    </row>
    <row r="572" spans="1:30" s="180" customFormat="1" ht="11.25" customHeight="1">
      <c r="A572" s="194"/>
      <c r="C572" s="8"/>
      <c r="D572" s="8" t="s">
        <v>214</v>
      </c>
      <c r="E572" s="250"/>
      <c r="F572" s="110"/>
      <c r="G572" s="120" t="s">
        <v>177</v>
      </c>
      <c r="H572" s="269" t="s">
        <v>210</v>
      </c>
      <c r="I572" s="188"/>
      <c r="J572" s="207">
        <v>203</v>
      </c>
      <c r="K572" s="100"/>
      <c r="L572" s="100">
        <v>210</v>
      </c>
      <c r="M572" s="100"/>
      <c r="N572" s="100">
        <v>211</v>
      </c>
      <c r="O572" s="426"/>
      <c r="P572" s="432">
        <v>209</v>
      </c>
      <c r="Q572" s="432"/>
      <c r="R572" s="426">
        <v>211</v>
      </c>
      <c r="S572" s="426"/>
      <c r="T572" s="426">
        <v>210</v>
      </c>
      <c r="U572" s="426"/>
      <c r="V572" s="426">
        <v>213</v>
      </c>
      <c r="W572" s="426"/>
      <c r="X572" s="426">
        <v>210</v>
      </c>
      <c r="Y572" s="426"/>
      <c r="Z572" s="426">
        <v>211</v>
      </c>
      <c r="AA572" s="426"/>
      <c r="AB572" s="426">
        <v>215</v>
      </c>
      <c r="AC572" s="426"/>
      <c r="AD572" s="110"/>
    </row>
    <row r="573" spans="1:30" s="180" customFormat="1" ht="11.25" customHeight="1">
      <c r="A573" s="194"/>
      <c r="C573" s="8"/>
      <c r="D573" s="8" t="s">
        <v>214</v>
      </c>
      <c r="E573" s="250"/>
      <c r="F573" s="110"/>
      <c r="G573" s="120" t="s">
        <v>178</v>
      </c>
      <c r="H573" s="269" t="s">
        <v>210</v>
      </c>
      <c r="I573" s="188"/>
      <c r="J573" s="207">
        <v>94</v>
      </c>
      <c r="K573" s="100"/>
      <c r="L573" s="100">
        <v>95</v>
      </c>
      <c r="M573" s="100"/>
      <c r="N573" s="100">
        <v>92</v>
      </c>
      <c r="O573" s="426"/>
      <c r="P573" s="432">
        <v>93</v>
      </c>
      <c r="Q573" s="432"/>
      <c r="R573" s="426">
        <v>97</v>
      </c>
      <c r="S573" s="426"/>
      <c r="T573" s="426">
        <v>98</v>
      </c>
      <c r="U573" s="426"/>
      <c r="V573" s="426">
        <v>103</v>
      </c>
      <c r="W573" s="426"/>
      <c r="X573" s="426">
        <v>100</v>
      </c>
      <c r="Y573" s="426"/>
      <c r="Z573" s="426">
        <v>101</v>
      </c>
      <c r="AA573" s="426"/>
      <c r="AB573" s="426">
        <v>101</v>
      </c>
      <c r="AC573" s="426"/>
      <c r="AD573" s="110"/>
    </row>
    <row r="574" spans="1:30" s="180" customFormat="1" ht="11.25" customHeight="1">
      <c r="A574" s="194"/>
      <c r="C574" s="8"/>
      <c r="D574" s="8" t="s">
        <v>214</v>
      </c>
      <c r="E574" s="250"/>
      <c r="F574" s="110"/>
      <c r="G574" s="120" t="s">
        <v>179</v>
      </c>
      <c r="H574" s="269" t="s">
        <v>210</v>
      </c>
      <c r="I574" s="188"/>
      <c r="J574" s="207">
        <v>141</v>
      </c>
      <c r="K574" s="100"/>
      <c r="L574" s="100">
        <v>141</v>
      </c>
      <c r="M574" s="100"/>
      <c r="N574" s="100">
        <v>143</v>
      </c>
      <c r="O574" s="426"/>
      <c r="P574" s="432">
        <v>142</v>
      </c>
      <c r="Q574" s="432"/>
      <c r="R574" s="426">
        <v>147</v>
      </c>
      <c r="S574" s="426"/>
      <c r="T574" s="426">
        <v>146</v>
      </c>
      <c r="U574" s="426"/>
      <c r="V574" s="426">
        <v>148</v>
      </c>
      <c r="W574" s="426"/>
      <c r="X574" s="426">
        <v>143</v>
      </c>
      <c r="Y574" s="426"/>
      <c r="Z574" s="426">
        <v>146</v>
      </c>
      <c r="AA574" s="426"/>
      <c r="AB574" s="426">
        <v>150</v>
      </c>
      <c r="AC574" s="426"/>
      <c r="AD574" s="110"/>
    </row>
    <row r="575" spans="1:30" s="180" customFormat="1" ht="11.25" customHeight="1">
      <c r="A575" s="194"/>
      <c r="C575" s="8"/>
      <c r="D575" s="8" t="s">
        <v>214</v>
      </c>
      <c r="E575" s="250"/>
      <c r="F575" s="110"/>
      <c r="G575" s="120" t="s">
        <v>180</v>
      </c>
      <c r="H575" s="269" t="s">
        <v>210</v>
      </c>
      <c r="I575" s="188"/>
      <c r="J575" s="207">
        <v>63</v>
      </c>
      <c r="K575" s="100"/>
      <c r="L575" s="100">
        <v>62</v>
      </c>
      <c r="M575" s="100"/>
      <c r="N575" s="100">
        <v>61</v>
      </c>
      <c r="O575" s="426"/>
      <c r="P575" s="432">
        <v>60</v>
      </c>
      <c r="Q575" s="432"/>
      <c r="R575" s="426">
        <v>63</v>
      </c>
      <c r="S575" s="426"/>
      <c r="T575" s="426">
        <v>65</v>
      </c>
      <c r="U575" s="426"/>
      <c r="V575" s="426">
        <v>64</v>
      </c>
      <c r="W575" s="426"/>
      <c r="X575" s="426">
        <v>62</v>
      </c>
      <c r="Y575" s="426"/>
      <c r="Z575" s="426">
        <v>61</v>
      </c>
      <c r="AA575" s="426"/>
      <c r="AB575" s="426">
        <v>62</v>
      </c>
      <c r="AC575" s="426"/>
      <c r="AD575" s="110"/>
    </row>
    <row r="576" spans="1:30" s="180" customFormat="1" ht="11.25" customHeight="1">
      <c r="A576" s="194"/>
      <c r="C576" s="8"/>
      <c r="D576" s="8" t="s">
        <v>214</v>
      </c>
      <c r="E576" s="250"/>
      <c r="F576" s="110"/>
      <c r="G576" s="120" t="s">
        <v>181</v>
      </c>
      <c r="H576" s="269" t="s">
        <v>210</v>
      </c>
      <c r="I576" s="188"/>
      <c r="J576" s="207">
        <v>142</v>
      </c>
      <c r="K576" s="100"/>
      <c r="L576" s="100">
        <v>142</v>
      </c>
      <c r="M576" s="100"/>
      <c r="N576" s="100">
        <v>146</v>
      </c>
      <c r="O576" s="426"/>
      <c r="P576" s="432">
        <v>147</v>
      </c>
      <c r="Q576" s="432"/>
      <c r="R576" s="426">
        <v>141</v>
      </c>
      <c r="S576" s="426"/>
      <c r="T576" s="426">
        <v>142</v>
      </c>
      <c r="U576" s="426"/>
      <c r="V576" s="426">
        <v>144</v>
      </c>
      <c r="W576" s="426"/>
      <c r="X576" s="426">
        <v>150</v>
      </c>
      <c r="Y576" s="426"/>
      <c r="Z576" s="426">
        <v>156</v>
      </c>
      <c r="AA576" s="426"/>
      <c r="AB576" s="426">
        <v>152</v>
      </c>
      <c r="AC576" s="426"/>
      <c r="AD576" s="110"/>
    </row>
    <row r="577" spans="1:30" s="180" customFormat="1" ht="11.25" customHeight="1">
      <c r="A577" s="194"/>
      <c r="C577" s="8"/>
      <c r="D577" s="8" t="s">
        <v>214</v>
      </c>
      <c r="E577" s="250"/>
      <c r="F577" s="110"/>
      <c r="G577" s="120" t="s">
        <v>182</v>
      </c>
      <c r="H577" s="269" t="s">
        <v>210</v>
      </c>
      <c r="I577" s="188"/>
      <c r="J577" s="207">
        <v>82</v>
      </c>
      <c r="K577" s="100"/>
      <c r="L577" s="100">
        <v>85</v>
      </c>
      <c r="M577" s="100"/>
      <c r="N577" s="100">
        <v>84</v>
      </c>
      <c r="O577" s="426"/>
      <c r="P577" s="432">
        <v>81</v>
      </c>
      <c r="Q577" s="432"/>
      <c r="R577" s="426">
        <v>81</v>
      </c>
      <c r="S577" s="426"/>
      <c r="T577" s="426">
        <v>83</v>
      </c>
      <c r="U577" s="426"/>
      <c r="V577" s="426">
        <v>80</v>
      </c>
      <c r="W577" s="426"/>
      <c r="X577" s="426">
        <v>79</v>
      </c>
      <c r="Y577" s="426"/>
      <c r="Z577" s="426">
        <v>77</v>
      </c>
      <c r="AA577" s="426"/>
      <c r="AB577" s="426">
        <v>76</v>
      </c>
      <c r="AC577" s="426"/>
      <c r="AD577" s="110"/>
    </row>
    <row r="578" spans="1:30" s="180" customFormat="1" ht="11.25" customHeight="1">
      <c r="A578" s="194"/>
      <c r="C578" s="8"/>
      <c r="D578" s="8" t="s">
        <v>214</v>
      </c>
      <c r="E578" s="250"/>
      <c r="F578" s="110"/>
      <c r="G578" s="120" t="s">
        <v>183</v>
      </c>
      <c r="H578" s="269" t="s">
        <v>210</v>
      </c>
      <c r="I578" s="188"/>
      <c r="J578" s="207">
        <v>44</v>
      </c>
      <c r="K578" s="100"/>
      <c r="L578" s="100">
        <v>42</v>
      </c>
      <c r="M578" s="100"/>
      <c r="N578" s="100">
        <v>44</v>
      </c>
      <c r="O578" s="426"/>
      <c r="P578" s="432">
        <v>45</v>
      </c>
      <c r="Q578" s="432"/>
      <c r="R578" s="426">
        <v>45</v>
      </c>
      <c r="S578" s="426"/>
      <c r="T578" s="426">
        <v>44</v>
      </c>
      <c r="U578" s="426"/>
      <c r="V578" s="426">
        <v>45</v>
      </c>
      <c r="W578" s="426"/>
      <c r="X578" s="426">
        <v>47</v>
      </c>
      <c r="Y578" s="426"/>
      <c r="Z578" s="426">
        <v>46</v>
      </c>
      <c r="AA578" s="426"/>
      <c r="AB578" s="426">
        <v>44</v>
      </c>
      <c r="AC578" s="426"/>
      <c r="AD578" s="110"/>
    </row>
    <row r="579" spans="1:30" s="180" customFormat="1" ht="11.25" customHeight="1">
      <c r="A579" s="194"/>
      <c r="C579" s="8"/>
      <c r="D579" s="8" t="s">
        <v>214</v>
      </c>
      <c r="E579" s="250"/>
      <c r="F579" s="110"/>
      <c r="G579" s="120" t="s">
        <v>184</v>
      </c>
      <c r="H579" s="269" t="s">
        <v>210</v>
      </c>
      <c r="I579" s="188"/>
      <c r="J579" s="207">
        <v>58</v>
      </c>
      <c r="K579" s="100"/>
      <c r="L579" s="100">
        <v>62</v>
      </c>
      <c r="M579" s="100"/>
      <c r="N579" s="100">
        <v>61</v>
      </c>
      <c r="O579" s="426"/>
      <c r="P579" s="432">
        <v>58</v>
      </c>
      <c r="Q579" s="432"/>
      <c r="R579" s="426">
        <v>56</v>
      </c>
      <c r="S579" s="426"/>
      <c r="T579" s="426">
        <v>57</v>
      </c>
      <c r="U579" s="426"/>
      <c r="V579" s="426">
        <v>57</v>
      </c>
      <c r="W579" s="426"/>
      <c r="X579" s="426">
        <v>58</v>
      </c>
      <c r="Y579" s="426"/>
      <c r="Z579" s="426">
        <v>58</v>
      </c>
      <c r="AA579" s="426"/>
      <c r="AB579" s="426">
        <v>59</v>
      </c>
      <c r="AC579" s="426"/>
      <c r="AD579" s="110"/>
    </row>
    <row r="580" spans="1:30" s="180" customFormat="1" ht="11.25" customHeight="1">
      <c r="A580" s="194"/>
      <c r="C580" s="8"/>
      <c r="D580" s="8" t="s">
        <v>216</v>
      </c>
      <c r="E580" s="250"/>
      <c r="F580" s="337" t="s">
        <v>185</v>
      </c>
      <c r="G580" s="337" t="s">
        <v>235</v>
      </c>
      <c r="H580" s="338" t="s">
        <v>210</v>
      </c>
      <c r="I580" s="353"/>
      <c r="J580" s="350">
        <v>1082</v>
      </c>
      <c r="K580" s="421"/>
      <c r="L580" s="421">
        <v>1091</v>
      </c>
      <c r="M580" s="421"/>
      <c r="N580" s="421">
        <v>1093</v>
      </c>
      <c r="O580" s="427"/>
      <c r="P580" s="433">
        <v>1095</v>
      </c>
      <c r="Q580" s="433"/>
      <c r="R580" s="427">
        <v>1105</v>
      </c>
      <c r="S580" s="427"/>
      <c r="T580" s="427">
        <v>1107</v>
      </c>
      <c r="U580" s="427"/>
      <c r="V580" s="427">
        <v>1115</v>
      </c>
      <c r="W580" s="427"/>
      <c r="X580" s="427">
        <v>1108</v>
      </c>
      <c r="Y580" s="427"/>
      <c r="Z580" s="427">
        <v>1122</v>
      </c>
      <c r="AA580" s="427"/>
      <c r="AB580" s="427">
        <v>1127</v>
      </c>
      <c r="AC580" s="427"/>
      <c r="AD580" s="337" t="s">
        <v>185</v>
      </c>
    </row>
    <row r="581" spans="1:30" s="180" customFormat="1" ht="13.5" customHeight="1">
      <c r="A581" s="194"/>
      <c r="C581" s="8"/>
      <c r="D581" s="8" t="s">
        <v>214</v>
      </c>
      <c r="E581" s="250"/>
      <c r="F581" s="120" t="s">
        <v>186</v>
      </c>
      <c r="G581" s="120" t="s">
        <v>187</v>
      </c>
      <c r="H581" s="269" t="s">
        <v>210</v>
      </c>
      <c r="I581" s="188"/>
      <c r="J581" s="207">
        <v>158</v>
      </c>
      <c r="K581" s="100"/>
      <c r="L581" s="100">
        <v>156</v>
      </c>
      <c r="M581" s="100"/>
      <c r="N581" s="100">
        <v>155</v>
      </c>
      <c r="O581" s="426"/>
      <c r="P581" s="432">
        <v>158</v>
      </c>
      <c r="Q581" s="432"/>
      <c r="R581" s="426">
        <v>161</v>
      </c>
      <c r="S581" s="426"/>
      <c r="T581" s="426">
        <v>165</v>
      </c>
      <c r="U581" s="426"/>
      <c r="V581" s="426">
        <v>165</v>
      </c>
      <c r="W581" s="426"/>
      <c r="X581" s="426">
        <v>165</v>
      </c>
      <c r="Y581" s="426"/>
      <c r="Z581" s="426">
        <v>163</v>
      </c>
      <c r="AA581" s="426"/>
      <c r="AB581" s="426">
        <v>166</v>
      </c>
      <c r="AC581" s="426"/>
      <c r="AD581" s="120" t="s">
        <v>186</v>
      </c>
    </row>
    <row r="582" spans="1:30" s="180" customFormat="1" ht="11.25" customHeight="1">
      <c r="A582" s="194"/>
      <c r="C582" s="8"/>
      <c r="D582" s="8" t="s">
        <v>214</v>
      </c>
      <c r="E582" s="250"/>
      <c r="F582" s="110"/>
      <c r="G582" s="120" t="s">
        <v>188</v>
      </c>
      <c r="H582" s="269" t="s">
        <v>210</v>
      </c>
      <c r="I582" s="188"/>
      <c r="J582" s="207">
        <v>305</v>
      </c>
      <c r="K582" s="100"/>
      <c r="L582" s="100">
        <v>308</v>
      </c>
      <c r="M582" s="100"/>
      <c r="N582" s="100">
        <v>312</v>
      </c>
      <c r="O582" s="426"/>
      <c r="P582" s="432">
        <v>313</v>
      </c>
      <c r="Q582" s="432"/>
      <c r="R582" s="426">
        <v>314</v>
      </c>
      <c r="S582" s="426"/>
      <c r="T582" s="426">
        <v>315</v>
      </c>
      <c r="U582" s="426"/>
      <c r="V582" s="426">
        <v>314</v>
      </c>
      <c r="W582" s="426"/>
      <c r="X582" s="426">
        <v>315</v>
      </c>
      <c r="Y582" s="426"/>
      <c r="Z582" s="426">
        <v>315</v>
      </c>
      <c r="AA582" s="426"/>
      <c r="AB582" s="426">
        <v>315</v>
      </c>
      <c r="AC582" s="426"/>
      <c r="AD582" s="110"/>
    </row>
    <row r="583" spans="1:30" s="180" customFormat="1" ht="11.25" customHeight="1">
      <c r="A583" s="194"/>
      <c r="C583" s="8"/>
      <c r="D583" s="8" t="s">
        <v>214</v>
      </c>
      <c r="E583" s="250"/>
      <c r="F583" s="110"/>
      <c r="G583" s="120" t="s">
        <v>189</v>
      </c>
      <c r="H583" s="269" t="s">
        <v>210</v>
      </c>
      <c r="I583" s="188"/>
      <c r="J583" s="207">
        <v>319</v>
      </c>
      <c r="K583" s="100"/>
      <c r="L583" s="100">
        <v>317</v>
      </c>
      <c r="M583" s="100"/>
      <c r="N583" s="100">
        <v>317</v>
      </c>
      <c r="O583" s="426"/>
      <c r="P583" s="432">
        <v>322</v>
      </c>
      <c r="Q583" s="432"/>
      <c r="R583" s="426">
        <v>332</v>
      </c>
      <c r="S583" s="426"/>
      <c r="T583" s="426">
        <v>340</v>
      </c>
      <c r="U583" s="426"/>
      <c r="V583" s="426">
        <v>339</v>
      </c>
      <c r="W583" s="426"/>
      <c r="X583" s="426">
        <v>341</v>
      </c>
      <c r="Y583" s="426"/>
      <c r="Z583" s="426">
        <v>346</v>
      </c>
      <c r="AA583" s="426"/>
      <c r="AB583" s="426">
        <v>341</v>
      </c>
      <c r="AC583" s="426"/>
      <c r="AD583" s="110"/>
    </row>
    <row r="584" spans="1:30" s="180" customFormat="1" ht="11.25" customHeight="1">
      <c r="A584" s="194"/>
      <c r="C584" s="8"/>
      <c r="D584" s="8" t="s">
        <v>214</v>
      </c>
      <c r="E584" s="250"/>
      <c r="F584" s="110"/>
      <c r="G584" s="120" t="s">
        <v>190</v>
      </c>
      <c r="H584" s="269" t="s">
        <v>210</v>
      </c>
      <c r="I584" s="188"/>
      <c r="J584" s="207">
        <v>33</v>
      </c>
      <c r="K584" s="100"/>
      <c r="L584" s="100">
        <v>33</v>
      </c>
      <c r="M584" s="100"/>
      <c r="N584" s="100">
        <v>34</v>
      </c>
      <c r="O584" s="426"/>
      <c r="P584" s="432">
        <v>34</v>
      </c>
      <c r="Q584" s="432"/>
      <c r="R584" s="426">
        <v>35</v>
      </c>
      <c r="S584" s="426"/>
      <c r="T584" s="426">
        <v>34</v>
      </c>
      <c r="U584" s="426"/>
      <c r="V584" s="426">
        <v>35</v>
      </c>
      <c r="W584" s="426"/>
      <c r="X584" s="426">
        <v>36</v>
      </c>
      <c r="Y584" s="426"/>
      <c r="Z584" s="426">
        <v>37</v>
      </c>
      <c r="AA584" s="426"/>
      <c r="AB584" s="426">
        <v>36</v>
      </c>
      <c r="AC584" s="426"/>
      <c r="AD584" s="110"/>
    </row>
    <row r="585" spans="1:30" s="180" customFormat="1" ht="11.25" customHeight="1">
      <c r="A585" s="194"/>
      <c r="C585" s="8"/>
      <c r="D585" s="8" t="s">
        <v>216</v>
      </c>
      <c r="E585" s="250"/>
      <c r="F585" s="337" t="s">
        <v>191</v>
      </c>
      <c r="G585" s="337" t="s">
        <v>236</v>
      </c>
      <c r="H585" s="338" t="s">
        <v>210</v>
      </c>
      <c r="I585" s="353"/>
      <c r="J585" s="350">
        <v>815</v>
      </c>
      <c r="K585" s="421"/>
      <c r="L585" s="421">
        <v>814</v>
      </c>
      <c r="M585" s="421"/>
      <c r="N585" s="421">
        <v>818</v>
      </c>
      <c r="O585" s="427"/>
      <c r="P585" s="433">
        <v>827</v>
      </c>
      <c r="Q585" s="433"/>
      <c r="R585" s="427">
        <v>842</v>
      </c>
      <c r="S585" s="427"/>
      <c r="T585" s="427">
        <v>854</v>
      </c>
      <c r="U585" s="427"/>
      <c r="V585" s="427">
        <v>853</v>
      </c>
      <c r="W585" s="427"/>
      <c r="X585" s="427">
        <v>857</v>
      </c>
      <c r="Y585" s="427"/>
      <c r="Z585" s="427">
        <v>861</v>
      </c>
      <c r="AA585" s="427"/>
      <c r="AB585" s="427">
        <v>858</v>
      </c>
      <c r="AC585" s="427"/>
      <c r="AD585" s="337" t="s">
        <v>191</v>
      </c>
    </row>
    <row r="586" spans="1:30" s="180" customFormat="1" ht="13.5" customHeight="1">
      <c r="A586" s="194"/>
      <c r="C586" s="8"/>
      <c r="D586" s="8" t="s">
        <v>214</v>
      </c>
      <c r="E586" s="250"/>
      <c r="F586" s="120" t="s">
        <v>192</v>
      </c>
      <c r="G586" s="120" t="s">
        <v>193</v>
      </c>
      <c r="H586" s="269" t="s">
        <v>210</v>
      </c>
      <c r="I586" s="188"/>
      <c r="J586" s="207">
        <v>133</v>
      </c>
      <c r="K586" s="100"/>
      <c r="L586" s="100">
        <v>135</v>
      </c>
      <c r="M586" s="100"/>
      <c r="N586" s="100">
        <v>133</v>
      </c>
      <c r="O586" s="426"/>
      <c r="P586" s="432">
        <v>127</v>
      </c>
      <c r="Q586" s="432"/>
      <c r="R586" s="426">
        <v>128</v>
      </c>
      <c r="S586" s="426"/>
      <c r="T586" s="426">
        <v>125</v>
      </c>
      <c r="U586" s="426"/>
      <c r="V586" s="426">
        <v>127</v>
      </c>
      <c r="W586" s="426"/>
      <c r="X586" s="426">
        <v>128</v>
      </c>
      <c r="Y586" s="426"/>
      <c r="Z586" s="426">
        <v>125</v>
      </c>
      <c r="AA586" s="426"/>
      <c r="AB586" s="426">
        <v>124</v>
      </c>
      <c r="AC586" s="426"/>
      <c r="AD586" s="120" t="s">
        <v>192</v>
      </c>
    </row>
    <row r="587" spans="1:30" s="180" customFormat="1" ht="11.25" customHeight="1">
      <c r="A587" s="194"/>
      <c r="C587" s="8"/>
      <c r="D587" s="8" t="s">
        <v>214</v>
      </c>
      <c r="E587" s="250"/>
      <c r="F587" s="110"/>
      <c r="G587" s="120" t="s">
        <v>194</v>
      </c>
      <c r="H587" s="269" t="s">
        <v>210</v>
      </c>
      <c r="I587" s="188"/>
      <c r="J587" s="207">
        <v>174</v>
      </c>
      <c r="K587" s="100"/>
      <c r="L587" s="100">
        <v>183</v>
      </c>
      <c r="M587" s="100"/>
      <c r="N587" s="100">
        <v>181</v>
      </c>
      <c r="O587" s="426"/>
      <c r="P587" s="432">
        <v>183</v>
      </c>
      <c r="Q587" s="432"/>
      <c r="R587" s="426">
        <v>180</v>
      </c>
      <c r="S587" s="426"/>
      <c r="T587" s="426">
        <v>186</v>
      </c>
      <c r="U587" s="426"/>
      <c r="V587" s="426">
        <v>187</v>
      </c>
      <c r="W587" s="426"/>
      <c r="X587" s="426">
        <v>184</v>
      </c>
      <c r="Y587" s="426"/>
      <c r="Z587" s="426">
        <v>182</v>
      </c>
      <c r="AA587" s="426"/>
      <c r="AB587" s="426">
        <v>181</v>
      </c>
      <c r="AC587" s="426"/>
      <c r="AD587" s="110"/>
    </row>
    <row r="588" spans="1:30" s="180" customFormat="1" ht="11.25" customHeight="1">
      <c r="A588" s="194"/>
      <c r="C588" s="8"/>
      <c r="D588" s="8" t="s">
        <v>214</v>
      </c>
      <c r="E588" s="250"/>
      <c r="F588" s="110"/>
      <c r="G588" s="120" t="s">
        <v>195</v>
      </c>
      <c r="H588" s="269" t="s">
        <v>210</v>
      </c>
      <c r="I588" s="188"/>
      <c r="J588" s="207">
        <v>174</v>
      </c>
      <c r="K588" s="100"/>
      <c r="L588" s="100">
        <v>175</v>
      </c>
      <c r="M588" s="100"/>
      <c r="N588" s="100">
        <v>179</v>
      </c>
      <c r="O588" s="426"/>
      <c r="P588" s="432">
        <v>177</v>
      </c>
      <c r="Q588" s="432"/>
      <c r="R588" s="426">
        <v>170</v>
      </c>
      <c r="S588" s="426"/>
      <c r="T588" s="426">
        <v>177</v>
      </c>
      <c r="U588" s="426"/>
      <c r="V588" s="426">
        <v>178</v>
      </c>
      <c r="W588" s="426"/>
      <c r="X588" s="426">
        <v>178</v>
      </c>
      <c r="Y588" s="426"/>
      <c r="Z588" s="426">
        <v>180</v>
      </c>
      <c r="AA588" s="426"/>
      <c r="AB588" s="426">
        <v>178</v>
      </c>
      <c r="AC588" s="426"/>
      <c r="AD588" s="110"/>
    </row>
    <row r="589" spans="1:30" s="180" customFormat="1" ht="11.25" customHeight="1">
      <c r="A589" s="194"/>
      <c r="C589" s="8"/>
      <c r="D589" s="8" t="s">
        <v>214</v>
      </c>
      <c r="E589" s="250"/>
      <c r="F589" s="110"/>
      <c r="G589" s="120" t="s">
        <v>196</v>
      </c>
      <c r="H589" s="269" t="s">
        <v>210</v>
      </c>
      <c r="I589" s="188"/>
      <c r="J589" s="207">
        <v>134</v>
      </c>
      <c r="K589" s="100"/>
      <c r="L589" s="100">
        <v>137</v>
      </c>
      <c r="M589" s="100"/>
      <c r="N589" s="100">
        <v>135</v>
      </c>
      <c r="O589" s="426"/>
      <c r="P589" s="432">
        <v>130</v>
      </c>
      <c r="Q589" s="432"/>
      <c r="R589" s="426">
        <v>130</v>
      </c>
      <c r="S589" s="426"/>
      <c r="T589" s="426">
        <v>129</v>
      </c>
      <c r="U589" s="426"/>
      <c r="V589" s="426">
        <v>131</v>
      </c>
      <c r="W589" s="426"/>
      <c r="X589" s="426">
        <v>131</v>
      </c>
      <c r="Y589" s="426"/>
      <c r="Z589" s="426">
        <v>133</v>
      </c>
      <c r="AA589" s="426"/>
      <c r="AB589" s="426">
        <v>132</v>
      </c>
      <c r="AC589" s="426"/>
      <c r="AD589" s="110"/>
    </row>
    <row r="590" spans="1:30" s="180" customFormat="1" ht="11.25" customHeight="1">
      <c r="A590" s="194"/>
      <c r="C590" s="8"/>
      <c r="D590" s="8" t="s">
        <v>214</v>
      </c>
      <c r="E590" s="250"/>
      <c r="F590" s="110"/>
      <c r="G590" s="120" t="s">
        <v>197</v>
      </c>
      <c r="H590" s="269" t="s">
        <v>210</v>
      </c>
      <c r="I590" s="188"/>
      <c r="J590" s="207">
        <v>118</v>
      </c>
      <c r="K590" s="100"/>
      <c r="L590" s="100">
        <v>120</v>
      </c>
      <c r="M590" s="100"/>
      <c r="N590" s="100">
        <v>123</v>
      </c>
      <c r="O590" s="426"/>
      <c r="P590" s="432">
        <v>126</v>
      </c>
      <c r="Q590" s="432"/>
      <c r="R590" s="426">
        <v>125</v>
      </c>
      <c r="S590" s="426"/>
      <c r="T590" s="426">
        <v>126</v>
      </c>
      <c r="U590" s="426"/>
      <c r="V590" s="426">
        <v>122</v>
      </c>
      <c r="W590" s="426"/>
      <c r="X590" s="426">
        <v>124</v>
      </c>
      <c r="Y590" s="426"/>
      <c r="Z590" s="426">
        <v>117</v>
      </c>
      <c r="AA590" s="426"/>
      <c r="AB590" s="426">
        <v>117</v>
      </c>
      <c r="AC590" s="426"/>
      <c r="AD590" s="110"/>
    </row>
    <row r="591" spans="1:30" s="180" customFormat="1" ht="11.25" customHeight="1">
      <c r="A591" s="194"/>
      <c r="C591" s="8"/>
      <c r="D591" s="8" t="s">
        <v>214</v>
      </c>
      <c r="E591" s="250"/>
      <c r="F591" s="110"/>
      <c r="G591" s="120" t="s">
        <v>198</v>
      </c>
      <c r="H591" s="269" t="s">
        <v>210</v>
      </c>
      <c r="I591" s="188"/>
      <c r="J591" s="207">
        <v>240</v>
      </c>
      <c r="K591" s="100"/>
      <c r="L591" s="100">
        <v>233</v>
      </c>
      <c r="M591" s="100"/>
      <c r="N591" s="100">
        <v>244</v>
      </c>
      <c r="O591" s="426"/>
      <c r="P591" s="432">
        <v>243</v>
      </c>
      <c r="Q591" s="432"/>
      <c r="R591" s="426">
        <v>249</v>
      </c>
      <c r="S591" s="426"/>
      <c r="T591" s="426">
        <v>248</v>
      </c>
      <c r="U591" s="426"/>
      <c r="V591" s="426">
        <v>250</v>
      </c>
      <c r="W591" s="426"/>
      <c r="X591" s="426">
        <v>240</v>
      </c>
      <c r="Y591" s="426"/>
      <c r="Z591" s="426">
        <v>245</v>
      </c>
      <c r="AA591" s="426"/>
      <c r="AB591" s="426">
        <v>258</v>
      </c>
      <c r="AC591" s="426"/>
      <c r="AD591" s="110"/>
    </row>
    <row r="592" spans="1:30" s="180" customFormat="1" ht="11.25" customHeight="1">
      <c r="A592" s="194"/>
      <c r="C592" s="8"/>
      <c r="D592" s="8" t="s">
        <v>214</v>
      </c>
      <c r="E592" s="250"/>
      <c r="F592" s="110"/>
      <c r="G592" s="120" t="s">
        <v>199</v>
      </c>
      <c r="H592" s="269" t="s">
        <v>210</v>
      </c>
      <c r="I592" s="188"/>
      <c r="J592" s="207">
        <v>150</v>
      </c>
      <c r="K592" s="100"/>
      <c r="L592" s="100">
        <v>151</v>
      </c>
      <c r="M592" s="100"/>
      <c r="N592" s="100">
        <v>153</v>
      </c>
      <c r="O592" s="426"/>
      <c r="P592" s="432">
        <v>152</v>
      </c>
      <c r="Q592" s="432"/>
      <c r="R592" s="426">
        <v>151</v>
      </c>
      <c r="S592" s="426"/>
      <c r="T592" s="426">
        <v>147</v>
      </c>
      <c r="U592" s="426"/>
      <c r="V592" s="426">
        <v>153</v>
      </c>
      <c r="W592" s="426"/>
      <c r="X592" s="426">
        <v>149</v>
      </c>
      <c r="Y592" s="426"/>
      <c r="Z592" s="426">
        <v>154</v>
      </c>
      <c r="AA592" s="426"/>
      <c r="AB592" s="426">
        <v>147</v>
      </c>
      <c r="AC592" s="426"/>
      <c r="AD592" s="110"/>
    </row>
    <row r="593" spans="1:30" s="180" customFormat="1" ht="11.25" customHeight="1">
      <c r="A593" s="194"/>
      <c r="C593" s="8"/>
      <c r="D593" s="8" t="s">
        <v>214</v>
      </c>
      <c r="E593" s="250"/>
      <c r="F593" s="110"/>
      <c r="G593" s="120" t="s">
        <v>200</v>
      </c>
      <c r="H593" s="269" t="s">
        <v>210</v>
      </c>
      <c r="I593" s="188"/>
      <c r="J593" s="207">
        <v>116</v>
      </c>
      <c r="K593" s="100"/>
      <c r="L593" s="100">
        <v>116</v>
      </c>
      <c r="M593" s="100"/>
      <c r="N593" s="100">
        <v>115</v>
      </c>
      <c r="O593" s="426"/>
      <c r="P593" s="432">
        <v>120</v>
      </c>
      <c r="Q593" s="432"/>
      <c r="R593" s="426">
        <v>121</v>
      </c>
      <c r="S593" s="426"/>
      <c r="T593" s="426">
        <v>118</v>
      </c>
      <c r="U593" s="426"/>
      <c r="V593" s="426">
        <v>118</v>
      </c>
      <c r="W593" s="426"/>
      <c r="X593" s="426">
        <v>119</v>
      </c>
      <c r="Y593" s="426"/>
      <c r="Z593" s="426">
        <v>118</v>
      </c>
      <c r="AA593" s="426"/>
      <c r="AB593" s="426">
        <v>119</v>
      </c>
      <c r="AC593" s="426"/>
      <c r="AD593" s="110"/>
    </row>
    <row r="594" spans="1:30" s="180" customFormat="1" ht="11.25" customHeight="1">
      <c r="A594" s="194"/>
      <c r="C594" s="8"/>
      <c r="D594" s="8" t="s">
        <v>216</v>
      </c>
      <c r="E594" s="250"/>
      <c r="F594" s="337" t="s">
        <v>201</v>
      </c>
      <c r="G594" s="337" t="s">
        <v>237</v>
      </c>
      <c r="H594" s="338" t="s">
        <v>210</v>
      </c>
      <c r="I594" s="353"/>
      <c r="J594" s="350">
        <v>1239</v>
      </c>
      <c r="K594" s="421"/>
      <c r="L594" s="421">
        <v>1250</v>
      </c>
      <c r="M594" s="421"/>
      <c r="N594" s="421">
        <v>1263</v>
      </c>
      <c r="O594" s="427"/>
      <c r="P594" s="433">
        <v>1258</v>
      </c>
      <c r="Q594" s="433"/>
      <c r="R594" s="427">
        <v>1254</v>
      </c>
      <c r="S594" s="427"/>
      <c r="T594" s="427">
        <v>1256</v>
      </c>
      <c r="U594" s="427"/>
      <c r="V594" s="427">
        <v>1266</v>
      </c>
      <c r="W594" s="427"/>
      <c r="X594" s="427">
        <v>1253</v>
      </c>
      <c r="Y594" s="427"/>
      <c r="Z594" s="427">
        <v>1254</v>
      </c>
      <c r="AA594" s="427"/>
      <c r="AB594" s="427">
        <v>1256</v>
      </c>
      <c r="AC594" s="427"/>
      <c r="AD594" s="337" t="s">
        <v>201</v>
      </c>
    </row>
    <row r="595" spans="1:30" s="180" customFormat="1" ht="11.25" customHeight="1">
      <c r="A595" s="194"/>
      <c r="C595" s="8"/>
      <c r="D595" s="59"/>
      <c r="E595" s="250"/>
      <c r="F595" s="191" t="s">
        <v>323</v>
      </c>
      <c r="G595" s="191" t="s">
        <v>323</v>
      </c>
      <c r="H595" s="269" t="s">
        <v>210</v>
      </c>
      <c r="I595" s="1"/>
      <c r="J595" s="207">
        <v>30936</v>
      </c>
      <c r="K595" s="100"/>
      <c r="L595" s="100">
        <v>31203</v>
      </c>
      <c r="M595" s="100"/>
      <c r="N595" s="100">
        <v>31548</v>
      </c>
      <c r="O595" s="426"/>
      <c r="P595" s="432">
        <v>31904</v>
      </c>
      <c r="Q595" s="432"/>
      <c r="R595" s="426">
        <v>32197</v>
      </c>
      <c r="S595" s="426"/>
      <c r="T595" s="426">
        <v>32645</v>
      </c>
      <c r="U595" s="426"/>
      <c r="V595" s="426">
        <v>32984</v>
      </c>
      <c r="W595" s="426"/>
      <c r="X595" s="426">
        <v>33257</v>
      </c>
      <c r="Y595" s="426"/>
      <c r="Z595" s="426">
        <v>33426</v>
      </c>
      <c r="AA595" s="426"/>
      <c r="AB595" s="426">
        <v>33595</v>
      </c>
      <c r="AC595" s="426"/>
      <c r="AD595" s="191" t="s">
        <v>323</v>
      </c>
    </row>
    <row r="596" spans="1:30" s="180" customFormat="1" ht="13.5" customHeight="1">
      <c r="A596" s="194"/>
      <c r="C596" s="8"/>
      <c r="D596" s="59"/>
      <c r="E596" s="250"/>
      <c r="F596" s="187" t="s">
        <v>241</v>
      </c>
      <c r="G596" s="187" t="s">
        <v>241</v>
      </c>
      <c r="H596" s="16" t="s">
        <v>210</v>
      </c>
      <c r="I596" s="13"/>
      <c r="J596" s="13">
        <f>J595-J597</f>
        <v>24425</v>
      </c>
      <c r="K596" s="193"/>
      <c r="L596" s="13">
        <f>L595-L597</f>
        <v>24695</v>
      </c>
      <c r="M596" s="193"/>
      <c r="N596" s="13">
        <v>25010</v>
      </c>
      <c r="O596" s="13"/>
      <c r="P596" s="13">
        <f>SUM(P417,P426,P434,P441,P450,P455,P460,P464,P469,P475,P492,P497,P507,P511,P523,P530,P540,P548,P552,P561)</f>
        <v>25316</v>
      </c>
      <c r="Q596" s="13"/>
      <c r="R596" s="13">
        <v>25589</v>
      </c>
      <c r="S596" s="13"/>
      <c r="T596" s="13">
        <f>SUM(T417,T426,T434,T441,T450,T455,T460,T464,T469,T475,T492,T497,T507,T511,T523,T530,T540,T548,T552,T561)</f>
        <v>25984</v>
      </c>
      <c r="U596" s="13"/>
      <c r="V596" s="13">
        <f>SUM(V417,V426,V434,V441,V450,V455,V460,V464,V469,V475,V492,V497,V507,V511,V523,V530,V540,V548,V552,V561)</f>
        <v>26287</v>
      </c>
      <c r="W596" s="13"/>
      <c r="X596" s="13">
        <f>SUM(X417,X426,X434,X441,X450,X455,X460,X464,X469,X475,X492,X497,X507,X511,X523,X530,X540,X548,X552,X561)</f>
        <v>26572</v>
      </c>
      <c r="Y596" s="13"/>
      <c r="Z596" s="13">
        <f>SUM(Z417,Z426,Z434,Z441,Z450,Z455,Z460,Z464,Z469,Z475,Z492,Z497,Z507,Z511,Z523,Z530,Z540,Z548,Z552,Z561)</f>
        <v>26703</v>
      </c>
      <c r="AA596" s="13"/>
      <c r="AB596" s="13">
        <f>SUM(AB417,AB426,AB434,AB441,AB450,AB455,AB460,AB464,AB469,AB475,AB492,AB497,AB507,AB511,AB523,AB530,AB540,AB548,AB552,AB561)</f>
        <v>26892</v>
      </c>
      <c r="AC596" s="13"/>
      <c r="AD596" s="187" t="s">
        <v>241</v>
      </c>
    </row>
    <row r="597" spans="1:30" s="180" customFormat="1" ht="13.5" customHeight="1">
      <c r="A597" s="194"/>
      <c r="C597" s="8"/>
      <c r="D597" s="59"/>
      <c r="E597" s="250"/>
      <c r="F597" s="187" t="s">
        <v>242</v>
      </c>
      <c r="G597" s="187" t="s">
        <v>242</v>
      </c>
      <c r="H597" s="16" t="s">
        <v>210</v>
      </c>
      <c r="I597" s="13"/>
      <c r="J597" s="13">
        <f>SUM(J594,J585,J580,J569)</f>
        <v>6511</v>
      </c>
      <c r="K597" s="193"/>
      <c r="L597" s="13">
        <f>SUM(L594,L585,L580,L569)</f>
        <v>6508</v>
      </c>
      <c r="M597" s="193"/>
      <c r="N597" s="13">
        <v>6538</v>
      </c>
      <c r="O597" s="13"/>
      <c r="P597" s="13">
        <f>SUM(P569,P580,P585,P594)</f>
        <v>6588</v>
      </c>
      <c r="Q597" s="13"/>
      <c r="R597" s="13">
        <v>6608</v>
      </c>
      <c r="S597" s="13"/>
      <c r="T597" s="425">
        <f>SUM(T594,T585,T580,T569)</f>
        <v>6661</v>
      </c>
      <c r="U597" s="13"/>
      <c r="V597" s="425">
        <f>SUM(V594,V585,V580,V569)</f>
        <v>6697</v>
      </c>
      <c r="W597" s="13"/>
      <c r="X597" s="425">
        <f>SUM(X594,X585,X580,X569)</f>
        <v>6685</v>
      </c>
      <c r="Y597" s="13"/>
      <c r="Z597" s="425">
        <f>SUM(Z594,Z585,Z580,Z569)</f>
        <v>6723</v>
      </c>
      <c r="AA597" s="425"/>
      <c r="AB597" s="425">
        <f>SUM(AB594,AB585,AB580,AB569)</f>
        <v>6703</v>
      </c>
      <c r="AC597" s="13"/>
      <c r="AD597" s="187" t="s">
        <v>242</v>
      </c>
    </row>
    <row r="598" spans="1:30" s="180" customFormat="1" ht="11.25" customHeight="1">
      <c r="A598" s="194"/>
      <c r="C598" s="8"/>
      <c r="D598" s="59"/>
      <c r="E598" s="250"/>
      <c r="F598" s="187"/>
      <c r="G598" s="187"/>
      <c r="H598" s="16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82"/>
    </row>
    <row r="599" spans="1:30" s="180" customFormat="1" ht="11.25" customHeight="1">
      <c r="A599" s="194"/>
      <c r="C599" s="8"/>
      <c r="D599" s="8"/>
      <c r="E599" s="250"/>
      <c r="H599" s="14"/>
      <c r="I599" s="60"/>
      <c r="J599" s="60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  <c r="AA599" s="60"/>
      <c r="AB599" s="60"/>
      <c r="AC599" s="60"/>
      <c r="AD599" s="282"/>
    </row>
    <row r="600" spans="1:30" s="180" customFormat="1" ht="11.25" customHeight="1">
      <c r="A600" s="194"/>
      <c r="C600" s="8"/>
      <c r="D600" s="9"/>
      <c r="E600" s="251"/>
      <c r="F600" s="210" t="s">
        <v>203</v>
      </c>
      <c r="G600" s="210" t="s">
        <v>203</v>
      </c>
      <c r="H600" s="15" t="s">
        <v>238</v>
      </c>
      <c r="I600" s="20"/>
      <c r="J600" s="20">
        <v>42461</v>
      </c>
      <c r="K600" s="20"/>
      <c r="L600" s="20" t="s">
        <v>508</v>
      </c>
      <c r="M600" s="20"/>
      <c r="N600" s="20">
        <v>43191</v>
      </c>
      <c r="O600" s="20"/>
      <c r="P600" s="20">
        <v>43556</v>
      </c>
      <c r="Q600" s="20"/>
      <c r="R600" s="20">
        <v>43922</v>
      </c>
      <c r="S600" s="20"/>
      <c r="T600" s="20">
        <v>44287</v>
      </c>
      <c r="U600" s="20"/>
      <c r="V600" s="20">
        <v>44652</v>
      </c>
      <c r="W600" s="20"/>
      <c r="X600" s="20">
        <v>45017</v>
      </c>
      <c r="Y600" s="20"/>
      <c r="Z600" s="20">
        <v>45383</v>
      </c>
      <c r="AA600" s="20"/>
      <c r="AB600" s="20">
        <v>45748</v>
      </c>
      <c r="AC600" s="20"/>
      <c r="AD600" s="282"/>
    </row>
    <row r="601" spans="1:30" s="282" customFormat="1" ht="22.5" customHeight="1">
      <c r="A601" s="451"/>
      <c r="C601" s="250"/>
      <c r="D601" s="250"/>
      <c r="E601" s="250"/>
      <c r="F601" s="477" t="s">
        <v>0</v>
      </c>
      <c r="G601" s="477" t="s">
        <v>1</v>
      </c>
      <c r="H601" s="478" t="s">
        <v>511</v>
      </c>
      <c r="I601" s="479"/>
      <c r="J601" s="479" t="s">
        <v>202</v>
      </c>
      <c r="K601" s="480"/>
      <c r="L601" s="479" t="s">
        <v>202</v>
      </c>
      <c r="M601" s="480"/>
      <c r="N601" s="479" t="s">
        <v>202</v>
      </c>
      <c r="O601" s="479"/>
      <c r="P601" s="479" t="s">
        <v>202</v>
      </c>
      <c r="Q601" s="479"/>
      <c r="R601" s="479" t="s">
        <v>202</v>
      </c>
      <c r="S601" s="479"/>
      <c r="T601" s="479" t="s">
        <v>202</v>
      </c>
      <c r="U601" s="479"/>
      <c r="V601" s="479" t="s">
        <v>202</v>
      </c>
      <c r="W601" s="479"/>
      <c r="X601" s="479" t="s">
        <v>202</v>
      </c>
      <c r="Y601" s="479"/>
      <c r="Z601" s="479" t="s">
        <v>202</v>
      </c>
      <c r="AA601" s="479"/>
      <c r="AB601" s="479" t="s">
        <v>202</v>
      </c>
      <c r="AC601" s="479"/>
      <c r="AD601" s="477" t="s">
        <v>0</v>
      </c>
    </row>
    <row r="602" spans="1:30" s="180" customFormat="1" ht="13.5" customHeight="1">
      <c r="A602" s="194"/>
      <c r="C602" s="8"/>
      <c r="D602" s="8" t="s">
        <v>214</v>
      </c>
      <c r="E602" s="250"/>
      <c r="F602" s="120" t="s">
        <v>2</v>
      </c>
      <c r="G602" s="120" t="s">
        <v>3</v>
      </c>
      <c r="H602" s="269" t="s">
        <v>511</v>
      </c>
      <c r="I602" s="211"/>
      <c r="J602" s="212">
        <v>285</v>
      </c>
      <c r="K602" s="100"/>
      <c r="L602" s="100">
        <v>286</v>
      </c>
      <c r="M602" s="100"/>
      <c r="N602" s="100">
        <v>277</v>
      </c>
      <c r="O602" s="426"/>
      <c r="P602" s="426">
        <v>275</v>
      </c>
      <c r="Q602" s="426"/>
      <c r="R602" s="426">
        <v>258</v>
      </c>
      <c r="S602" s="426"/>
      <c r="T602" s="426">
        <v>246</v>
      </c>
      <c r="U602" s="426"/>
      <c r="V602" s="426">
        <v>242</v>
      </c>
      <c r="W602" s="426"/>
      <c r="X602" s="426">
        <v>228</v>
      </c>
      <c r="Y602" s="426"/>
      <c r="Z602" s="426">
        <v>224</v>
      </c>
      <c r="AA602" s="426"/>
      <c r="AB602" s="426">
        <v>214</v>
      </c>
      <c r="AC602" s="426"/>
      <c r="AD602" s="120" t="s">
        <v>2</v>
      </c>
    </row>
    <row r="603" spans="1:30" s="180" customFormat="1" ht="11.25" customHeight="1">
      <c r="A603" s="194"/>
      <c r="C603" s="8"/>
      <c r="D603" s="8" t="s">
        <v>214</v>
      </c>
      <c r="E603" s="250"/>
      <c r="F603" s="110"/>
      <c r="G603" s="120" t="s">
        <v>4</v>
      </c>
      <c r="H603" s="269" t="s">
        <v>511</v>
      </c>
      <c r="I603" s="213"/>
      <c r="J603" s="124">
        <v>396</v>
      </c>
      <c r="K603" s="100"/>
      <c r="L603" s="100">
        <v>389</v>
      </c>
      <c r="M603" s="100"/>
      <c r="N603" s="100">
        <v>365</v>
      </c>
      <c r="O603" s="426"/>
      <c r="P603" s="426">
        <v>346</v>
      </c>
      <c r="Q603" s="426"/>
      <c r="R603" s="426">
        <v>349</v>
      </c>
      <c r="S603" s="426"/>
      <c r="T603" s="426">
        <v>339</v>
      </c>
      <c r="U603" s="426"/>
      <c r="V603" s="426">
        <v>333</v>
      </c>
      <c r="W603" s="426"/>
      <c r="X603" s="426">
        <v>336</v>
      </c>
      <c r="Y603" s="426"/>
      <c r="Z603" s="426">
        <v>326</v>
      </c>
      <c r="AA603" s="426"/>
      <c r="AB603" s="426">
        <v>317</v>
      </c>
      <c r="AC603" s="426"/>
      <c r="AD603" s="110"/>
    </row>
    <row r="604" spans="1:30" s="180" customFormat="1" ht="11.25" customHeight="1">
      <c r="A604" s="194"/>
      <c r="C604" s="8"/>
      <c r="D604" s="8" t="s">
        <v>214</v>
      </c>
      <c r="E604" s="250"/>
      <c r="F604" s="110"/>
      <c r="G604" s="120" t="s">
        <v>5</v>
      </c>
      <c r="H604" s="269" t="s">
        <v>511</v>
      </c>
      <c r="I604" s="213"/>
      <c r="J604" s="124">
        <v>545</v>
      </c>
      <c r="K604" s="100"/>
      <c r="L604" s="100">
        <v>540</v>
      </c>
      <c r="M604" s="100"/>
      <c r="N604" s="100">
        <v>548</v>
      </c>
      <c r="O604" s="426"/>
      <c r="P604" s="426">
        <v>562</v>
      </c>
      <c r="Q604" s="426"/>
      <c r="R604" s="426">
        <v>565</v>
      </c>
      <c r="S604" s="426"/>
      <c r="T604" s="426">
        <v>568</v>
      </c>
      <c r="U604" s="426"/>
      <c r="V604" s="426">
        <v>559</v>
      </c>
      <c r="W604" s="426"/>
      <c r="X604" s="426">
        <v>550</v>
      </c>
      <c r="Y604" s="426"/>
      <c r="Z604" s="426">
        <v>549</v>
      </c>
      <c r="AA604" s="426"/>
      <c r="AB604" s="426">
        <v>543</v>
      </c>
      <c r="AC604" s="426"/>
      <c r="AD604" s="110"/>
    </row>
    <row r="605" spans="1:30" s="180" customFormat="1" ht="11.25" customHeight="1">
      <c r="A605" s="194"/>
      <c r="C605" s="8"/>
      <c r="D605" s="8" t="s">
        <v>214</v>
      </c>
      <c r="E605" s="250"/>
      <c r="F605" s="110"/>
      <c r="G605" s="120" t="s">
        <v>6</v>
      </c>
      <c r="H605" s="269" t="s">
        <v>511</v>
      </c>
      <c r="I605" s="213"/>
      <c r="J605" s="124">
        <v>414</v>
      </c>
      <c r="K605" s="100"/>
      <c r="L605" s="100">
        <v>392</v>
      </c>
      <c r="M605" s="100"/>
      <c r="N605" s="100">
        <v>419</v>
      </c>
      <c r="O605" s="426"/>
      <c r="P605" s="426">
        <v>437</v>
      </c>
      <c r="Q605" s="426"/>
      <c r="R605" s="426">
        <v>452</v>
      </c>
      <c r="S605" s="426"/>
      <c r="T605" s="426">
        <v>446</v>
      </c>
      <c r="U605" s="426"/>
      <c r="V605" s="426">
        <v>446</v>
      </c>
      <c r="W605" s="426"/>
      <c r="X605" s="426">
        <v>445</v>
      </c>
      <c r="Y605" s="426"/>
      <c r="Z605" s="426">
        <v>435</v>
      </c>
      <c r="AA605" s="426"/>
      <c r="AB605" s="426">
        <v>420</v>
      </c>
      <c r="AC605" s="426"/>
      <c r="AD605" s="110"/>
    </row>
    <row r="606" spans="1:30" s="180" customFormat="1" ht="13.5" customHeight="1">
      <c r="A606" s="194"/>
      <c r="C606" s="8"/>
      <c r="D606" s="8" t="s">
        <v>216</v>
      </c>
      <c r="E606" s="250"/>
      <c r="F606" s="337" t="s">
        <v>297</v>
      </c>
      <c r="G606" s="337" t="s">
        <v>217</v>
      </c>
      <c r="H606" s="338" t="s">
        <v>511</v>
      </c>
      <c r="I606" s="354"/>
      <c r="J606" s="340">
        <v>1640</v>
      </c>
      <c r="K606" s="421"/>
      <c r="L606" s="421">
        <v>1607</v>
      </c>
      <c r="M606" s="421"/>
      <c r="N606" s="421">
        <v>1609</v>
      </c>
      <c r="O606" s="427"/>
      <c r="P606" s="427">
        <v>1620</v>
      </c>
      <c r="Q606" s="427"/>
      <c r="R606" s="427">
        <v>1624</v>
      </c>
      <c r="S606" s="427"/>
      <c r="T606" s="427">
        <v>1599</v>
      </c>
      <c r="U606" s="427"/>
      <c r="V606" s="427">
        <v>1580</v>
      </c>
      <c r="W606" s="427"/>
      <c r="X606" s="427">
        <v>1559</v>
      </c>
      <c r="Y606" s="427"/>
      <c r="Z606" s="427">
        <v>1534</v>
      </c>
      <c r="AA606" s="427"/>
      <c r="AB606" s="427">
        <v>1494</v>
      </c>
      <c r="AC606" s="427"/>
      <c r="AD606" s="337" t="s">
        <v>212</v>
      </c>
    </row>
    <row r="607" spans="1:30" s="180" customFormat="1" ht="13.5" customHeight="1">
      <c r="A607" s="194"/>
      <c r="C607" s="8"/>
      <c r="D607" s="8" t="s">
        <v>214</v>
      </c>
      <c r="E607" s="250"/>
      <c r="F607" s="120" t="s">
        <v>7</v>
      </c>
      <c r="G607" s="120" t="s">
        <v>8</v>
      </c>
      <c r="H607" s="269" t="s">
        <v>511</v>
      </c>
      <c r="I607" s="213"/>
      <c r="J607" s="124">
        <v>488</v>
      </c>
      <c r="K607" s="100"/>
      <c r="L607" s="100">
        <v>510</v>
      </c>
      <c r="M607" s="100"/>
      <c r="N607" s="100">
        <v>487</v>
      </c>
      <c r="O607" s="426"/>
      <c r="P607" s="426">
        <v>478</v>
      </c>
      <c r="Q607" s="426"/>
      <c r="R607" s="426">
        <v>488</v>
      </c>
      <c r="S607" s="426"/>
      <c r="T607" s="426">
        <v>491</v>
      </c>
      <c r="U607" s="426"/>
      <c r="V607" s="426">
        <v>476</v>
      </c>
      <c r="W607" s="426"/>
      <c r="X607" s="426">
        <v>467</v>
      </c>
      <c r="Y607" s="426"/>
      <c r="Z607" s="426">
        <v>464</v>
      </c>
      <c r="AA607" s="426"/>
      <c r="AB607" s="426">
        <v>448</v>
      </c>
      <c r="AC607" s="426"/>
      <c r="AD607" s="120" t="s">
        <v>7</v>
      </c>
    </row>
    <row r="608" spans="1:30" s="180" customFormat="1" ht="11.25" customHeight="1">
      <c r="A608" s="194"/>
      <c r="C608" s="8"/>
      <c r="D608" s="8" t="s">
        <v>214</v>
      </c>
      <c r="E608" s="250"/>
      <c r="F608" s="110"/>
      <c r="G608" s="120" t="s">
        <v>9</v>
      </c>
      <c r="H608" s="269" t="s">
        <v>511</v>
      </c>
      <c r="I608" s="213"/>
      <c r="J608" s="124">
        <v>488</v>
      </c>
      <c r="K608" s="100"/>
      <c r="L608" s="100">
        <v>509</v>
      </c>
      <c r="M608" s="100"/>
      <c r="N608" s="100">
        <v>541</v>
      </c>
      <c r="O608" s="426"/>
      <c r="P608" s="426">
        <v>562</v>
      </c>
      <c r="Q608" s="426"/>
      <c r="R608" s="426">
        <v>579</v>
      </c>
      <c r="S608" s="426"/>
      <c r="T608" s="426">
        <v>606</v>
      </c>
      <c r="U608" s="426"/>
      <c r="V608" s="426">
        <v>634</v>
      </c>
      <c r="W608" s="426"/>
      <c r="X608" s="426">
        <v>643</v>
      </c>
      <c r="Y608" s="426"/>
      <c r="Z608" s="426">
        <v>638</v>
      </c>
      <c r="AA608" s="426"/>
      <c r="AB608" s="426">
        <v>629</v>
      </c>
      <c r="AC608" s="426"/>
      <c r="AD608" s="110"/>
    </row>
    <row r="609" spans="1:30" s="180" customFormat="1" ht="11.25" customHeight="1">
      <c r="A609" s="194"/>
      <c r="C609" s="8"/>
      <c r="D609" s="8" t="s">
        <v>214</v>
      </c>
      <c r="E609" s="250"/>
      <c r="F609" s="110"/>
      <c r="G609" s="120" t="s">
        <v>10</v>
      </c>
      <c r="H609" s="269" t="s">
        <v>511</v>
      </c>
      <c r="I609" s="213"/>
      <c r="J609" s="124">
        <v>423</v>
      </c>
      <c r="K609" s="100"/>
      <c r="L609" s="100">
        <v>406</v>
      </c>
      <c r="M609" s="100"/>
      <c r="N609" s="100">
        <v>403</v>
      </c>
      <c r="O609" s="426"/>
      <c r="P609" s="426">
        <v>379</v>
      </c>
      <c r="Q609" s="426"/>
      <c r="R609" s="426">
        <v>377</v>
      </c>
      <c r="S609" s="426"/>
      <c r="T609" s="426">
        <v>371</v>
      </c>
      <c r="U609" s="426"/>
      <c r="V609" s="426">
        <v>362</v>
      </c>
      <c r="W609" s="426"/>
      <c r="X609" s="426">
        <v>343</v>
      </c>
      <c r="Y609" s="426"/>
      <c r="Z609" s="426">
        <v>339</v>
      </c>
      <c r="AA609" s="426"/>
      <c r="AB609" s="426">
        <v>332</v>
      </c>
      <c r="AC609" s="426"/>
      <c r="AD609" s="110"/>
    </row>
    <row r="610" spans="1:30" s="180" customFormat="1" ht="11.25" customHeight="1">
      <c r="A610" s="194"/>
      <c r="C610" s="8"/>
      <c r="D610" s="8" t="s">
        <v>214</v>
      </c>
      <c r="E610" s="250"/>
      <c r="F610" s="110"/>
      <c r="G610" s="120" t="s">
        <v>11</v>
      </c>
      <c r="H610" s="269" t="s">
        <v>511</v>
      </c>
      <c r="I610" s="213"/>
      <c r="J610" s="124">
        <v>383</v>
      </c>
      <c r="K610" s="100"/>
      <c r="L610" s="100">
        <v>368</v>
      </c>
      <c r="M610" s="100"/>
      <c r="N610" s="100">
        <v>370</v>
      </c>
      <c r="O610" s="426"/>
      <c r="P610" s="426">
        <v>365</v>
      </c>
      <c r="Q610" s="426"/>
      <c r="R610" s="426">
        <v>364</v>
      </c>
      <c r="S610" s="426"/>
      <c r="T610" s="426">
        <v>362</v>
      </c>
      <c r="U610" s="426"/>
      <c r="V610" s="426">
        <v>345</v>
      </c>
      <c r="W610" s="426"/>
      <c r="X610" s="426">
        <v>327</v>
      </c>
      <c r="Y610" s="426"/>
      <c r="Z610" s="426">
        <v>330</v>
      </c>
      <c r="AA610" s="426"/>
      <c r="AB610" s="426">
        <v>394</v>
      </c>
      <c r="AC610" s="426"/>
      <c r="AD610" s="110"/>
    </row>
    <row r="611" spans="1:30" s="180" customFormat="1" ht="11.25" customHeight="1">
      <c r="A611" s="194"/>
      <c r="C611" s="8"/>
      <c r="D611" s="8" t="s">
        <v>214</v>
      </c>
      <c r="E611" s="250"/>
      <c r="F611" s="110"/>
      <c r="G611" s="120" t="s">
        <v>12</v>
      </c>
      <c r="H611" s="269" t="s">
        <v>511</v>
      </c>
      <c r="I611" s="213"/>
      <c r="J611" s="124">
        <v>244</v>
      </c>
      <c r="K611" s="100"/>
      <c r="L611" s="100">
        <v>235</v>
      </c>
      <c r="M611" s="100"/>
      <c r="N611" s="100">
        <v>222</v>
      </c>
      <c r="O611" s="426"/>
      <c r="P611" s="426">
        <v>225</v>
      </c>
      <c r="Q611" s="426"/>
      <c r="R611" s="426">
        <v>215</v>
      </c>
      <c r="S611" s="426"/>
      <c r="T611" s="426">
        <v>198</v>
      </c>
      <c r="U611" s="426"/>
      <c r="V611" s="426">
        <v>193</v>
      </c>
      <c r="W611" s="426"/>
      <c r="X611" s="426">
        <v>204</v>
      </c>
      <c r="Y611" s="426"/>
      <c r="Z611" s="426">
        <v>205</v>
      </c>
      <c r="AA611" s="426"/>
      <c r="AB611" s="426">
        <v>207</v>
      </c>
      <c r="AC611" s="426"/>
      <c r="AD611" s="110"/>
    </row>
    <row r="612" spans="1:30" s="180" customFormat="1" ht="11.25" customHeight="1">
      <c r="A612" s="194"/>
      <c r="C612" s="8"/>
      <c r="D612" s="8" t="s">
        <v>214</v>
      </c>
      <c r="E612" s="250"/>
      <c r="F612" s="110"/>
      <c r="G612" s="120" t="s">
        <v>13</v>
      </c>
      <c r="H612" s="269" t="s">
        <v>511</v>
      </c>
      <c r="I612" s="213"/>
      <c r="J612" s="124">
        <v>270</v>
      </c>
      <c r="K612" s="100"/>
      <c r="L612" s="100">
        <v>273</v>
      </c>
      <c r="M612" s="100"/>
      <c r="N612" s="100">
        <v>280</v>
      </c>
      <c r="O612" s="426"/>
      <c r="P612" s="426">
        <v>266</v>
      </c>
      <c r="Q612" s="426"/>
      <c r="R612" s="426">
        <v>250</v>
      </c>
      <c r="S612" s="426"/>
      <c r="T612" s="426">
        <v>257</v>
      </c>
      <c r="U612" s="426"/>
      <c r="V612" s="426">
        <v>265</v>
      </c>
      <c r="W612" s="426"/>
      <c r="X612" s="426">
        <v>246</v>
      </c>
      <c r="Y612" s="426"/>
      <c r="Z612" s="426">
        <v>244</v>
      </c>
      <c r="AA612" s="426"/>
      <c r="AB612" s="426">
        <v>245</v>
      </c>
      <c r="AC612" s="426"/>
      <c r="AD612" s="110"/>
    </row>
    <row r="613" spans="1:30" s="180" customFormat="1" ht="11.25" customHeight="1">
      <c r="A613" s="194"/>
      <c r="C613" s="8"/>
      <c r="D613" s="8" t="s">
        <v>214</v>
      </c>
      <c r="E613" s="250"/>
      <c r="F613" s="110"/>
      <c r="G613" s="120" t="s">
        <v>14</v>
      </c>
      <c r="H613" s="269" t="s">
        <v>511</v>
      </c>
      <c r="I613" s="213"/>
      <c r="J613" s="124">
        <v>338</v>
      </c>
      <c r="K613" s="100"/>
      <c r="L613" s="100">
        <v>341</v>
      </c>
      <c r="M613" s="100"/>
      <c r="N613" s="100">
        <v>327</v>
      </c>
      <c r="O613" s="426"/>
      <c r="P613" s="426">
        <v>322</v>
      </c>
      <c r="Q613" s="426"/>
      <c r="R613" s="426">
        <v>310</v>
      </c>
      <c r="S613" s="426"/>
      <c r="T613" s="426">
        <v>311</v>
      </c>
      <c r="U613" s="426"/>
      <c r="V613" s="426">
        <v>317</v>
      </c>
      <c r="W613" s="426"/>
      <c r="X613" s="426">
        <v>333</v>
      </c>
      <c r="Y613" s="426"/>
      <c r="Z613" s="426">
        <v>335</v>
      </c>
      <c r="AA613" s="426"/>
      <c r="AB613" s="426">
        <v>322</v>
      </c>
      <c r="AC613" s="426"/>
      <c r="AD613" s="110"/>
    </row>
    <row r="614" spans="1:30" s="180" customFormat="1" ht="11.25" customHeight="1">
      <c r="A614" s="194"/>
      <c r="C614" s="8"/>
      <c r="D614" s="8" t="s">
        <v>214</v>
      </c>
      <c r="E614" s="250"/>
      <c r="F614" s="110"/>
      <c r="G614" s="120" t="s">
        <v>15</v>
      </c>
      <c r="H614" s="269" t="s">
        <v>511</v>
      </c>
      <c r="I614" s="213"/>
      <c r="J614" s="124">
        <v>553</v>
      </c>
      <c r="K614" s="100"/>
      <c r="L614" s="100">
        <v>547</v>
      </c>
      <c r="M614" s="100"/>
      <c r="N614" s="100">
        <v>556</v>
      </c>
      <c r="O614" s="426"/>
      <c r="P614" s="426">
        <v>530</v>
      </c>
      <c r="Q614" s="426"/>
      <c r="R614" s="426">
        <v>530</v>
      </c>
      <c r="S614" s="426"/>
      <c r="T614" s="426">
        <v>526</v>
      </c>
      <c r="U614" s="426"/>
      <c r="V614" s="426">
        <v>523</v>
      </c>
      <c r="W614" s="426"/>
      <c r="X614" s="426">
        <v>533</v>
      </c>
      <c r="Y614" s="426"/>
      <c r="Z614" s="426">
        <v>508</v>
      </c>
      <c r="AA614" s="426"/>
      <c r="AB614" s="426">
        <v>501</v>
      </c>
      <c r="AC614" s="426"/>
      <c r="AD614" s="110"/>
    </row>
    <row r="615" spans="1:30" s="180" customFormat="1" ht="13.5" customHeight="1">
      <c r="A615" s="194"/>
      <c r="C615" s="8"/>
      <c r="D615" s="8" t="s">
        <v>216</v>
      </c>
      <c r="E615" s="250"/>
      <c r="F615" s="337" t="s">
        <v>298</v>
      </c>
      <c r="G615" s="337" t="s">
        <v>372</v>
      </c>
      <c r="H615" s="338" t="s">
        <v>511</v>
      </c>
      <c r="I615" s="354"/>
      <c r="J615" s="340">
        <v>3187</v>
      </c>
      <c r="K615" s="421"/>
      <c r="L615" s="421">
        <v>3189</v>
      </c>
      <c r="M615" s="421"/>
      <c r="N615" s="421">
        <v>3186</v>
      </c>
      <c r="O615" s="427"/>
      <c r="P615" s="427">
        <v>3127</v>
      </c>
      <c r="Q615" s="427"/>
      <c r="R615" s="427">
        <v>3113</v>
      </c>
      <c r="S615" s="427"/>
      <c r="T615" s="427">
        <v>3122</v>
      </c>
      <c r="U615" s="427"/>
      <c r="V615" s="427">
        <v>3115</v>
      </c>
      <c r="W615" s="427"/>
      <c r="X615" s="427">
        <v>3096</v>
      </c>
      <c r="Y615" s="427"/>
      <c r="Z615" s="427">
        <v>3063</v>
      </c>
      <c r="AA615" s="427"/>
      <c r="AB615" s="427">
        <v>3078</v>
      </c>
      <c r="AC615" s="427"/>
      <c r="AD615" s="337" t="s">
        <v>213</v>
      </c>
    </row>
    <row r="616" spans="1:30" s="180" customFormat="1" ht="13.5" customHeight="1">
      <c r="A616" s="194"/>
      <c r="C616" s="8"/>
      <c r="D616" s="8" t="s">
        <v>214</v>
      </c>
      <c r="E616" s="250"/>
      <c r="F616" s="120" t="s">
        <v>16</v>
      </c>
      <c r="G616" s="120" t="s">
        <v>17</v>
      </c>
      <c r="H616" s="269" t="s">
        <v>511</v>
      </c>
      <c r="I616" s="213"/>
      <c r="J616" s="124">
        <v>933</v>
      </c>
      <c r="K616" s="100"/>
      <c r="L616" s="100">
        <v>947</v>
      </c>
      <c r="M616" s="100"/>
      <c r="N616" s="100">
        <v>994</v>
      </c>
      <c r="O616" s="426"/>
      <c r="P616" s="426">
        <v>1000</v>
      </c>
      <c r="Q616" s="426"/>
      <c r="R616" s="426">
        <v>1035</v>
      </c>
      <c r="S616" s="426"/>
      <c r="T616" s="426">
        <v>1086</v>
      </c>
      <c r="U616" s="426"/>
      <c r="V616" s="426">
        <v>1103</v>
      </c>
      <c r="W616" s="426"/>
      <c r="X616" s="426">
        <v>1130</v>
      </c>
      <c r="Y616" s="426"/>
      <c r="Z616" s="426">
        <v>1152</v>
      </c>
      <c r="AA616" s="426"/>
      <c r="AB616" s="426">
        <v>1146</v>
      </c>
      <c r="AC616" s="426"/>
      <c r="AD616" s="120" t="s">
        <v>16</v>
      </c>
    </row>
    <row r="617" spans="1:30" s="180" customFormat="1" ht="11.25" customHeight="1">
      <c r="A617" s="194"/>
      <c r="C617" s="8"/>
      <c r="D617" s="8" t="s">
        <v>214</v>
      </c>
      <c r="E617" s="250"/>
      <c r="F617" s="110"/>
      <c r="G617" s="120" t="s">
        <v>18</v>
      </c>
      <c r="H617" s="269" t="s">
        <v>511</v>
      </c>
      <c r="I617" s="213"/>
      <c r="J617" s="124">
        <v>128</v>
      </c>
      <c r="K617" s="100"/>
      <c r="L617" s="100">
        <v>128</v>
      </c>
      <c r="M617" s="100"/>
      <c r="N617" s="100">
        <v>129</v>
      </c>
      <c r="O617" s="426"/>
      <c r="P617" s="426">
        <v>124</v>
      </c>
      <c r="Q617" s="426"/>
      <c r="R617" s="426">
        <v>115</v>
      </c>
      <c r="S617" s="426"/>
      <c r="T617" s="426">
        <v>116</v>
      </c>
      <c r="U617" s="426"/>
      <c r="V617" s="426">
        <v>119</v>
      </c>
      <c r="W617" s="426"/>
      <c r="X617" s="426">
        <v>116</v>
      </c>
      <c r="Y617" s="426"/>
      <c r="Z617" s="426">
        <v>116</v>
      </c>
      <c r="AA617" s="426"/>
      <c r="AB617" s="426">
        <v>114</v>
      </c>
      <c r="AC617" s="426"/>
      <c r="AD617" s="110"/>
    </row>
    <row r="618" spans="1:30" s="180" customFormat="1" ht="11.25" customHeight="1">
      <c r="A618" s="194"/>
      <c r="C618" s="8"/>
      <c r="D618" s="8" t="s">
        <v>214</v>
      </c>
      <c r="E618" s="250"/>
      <c r="F618" s="110"/>
      <c r="G618" s="120" t="s">
        <v>19</v>
      </c>
      <c r="H618" s="269" t="s">
        <v>511</v>
      </c>
      <c r="I618" s="213"/>
      <c r="J618" s="124">
        <v>591</v>
      </c>
      <c r="K618" s="100"/>
      <c r="L618" s="100">
        <v>616</v>
      </c>
      <c r="M618" s="100"/>
      <c r="N618" s="100">
        <v>622</v>
      </c>
      <c r="O618" s="426"/>
      <c r="P618" s="426">
        <v>642</v>
      </c>
      <c r="Q618" s="426"/>
      <c r="R618" s="426">
        <v>659</v>
      </c>
      <c r="S618" s="426"/>
      <c r="T618" s="426">
        <v>693</v>
      </c>
      <c r="U618" s="426"/>
      <c r="V618" s="426">
        <v>712</v>
      </c>
      <c r="W618" s="426"/>
      <c r="X618" s="426">
        <v>711</v>
      </c>
      <c r="Y618" s="426"/>
      <c r="Z618" s="426">
        <v>718</v>
      </c>
      <c r="AA618" s="426"/>
      <c r="AB618" s="426">
        <v>717</v>
      </c>
      <c r="AC618" s="426"/>
      <c r="AD618" s="110"/>
    </row>
    <row r="619" spans="1:30" s="180" customFormat="1" ht="11.25" customHeight="1">
      <c r="A619" s="194"/>
      <c r="C619" s="8"/>
      <c r="D619" s="8" t="s">
        <v>214</v>
      </c>
      <c r="E619" s="250"/>
      <c r="F619" s="110"/>
      <c r="G619" s="120" t="s">
        <v>20</v>
      </c>
      <c r="H619" s="269" t="s">
        <v>511</v>
      </c>
      <c r="I619" s="213"/>
      <c r="J619" s="124">
        <v>279</v>
      </c>
      <c r="K619" s="100"/>
      <c r="L619" s="100">
        <v>276</v>
      </c>
      <c r="M619" s="100"/>
      <c r="N619" s="100">
        <v>282</v>
      </c>
      <c r="O619" s="426"/>
      <c r="P619" s="426">
        <v>279</v>
      </c>
      <c r="Q619" s="426"/>
      <c r="R619" s="426">
        <v>269</v>
      </c>
      <c r="S619" s="426"/>
      <c r="T619" s="426">
        <v>259</v>
      </c>
      <c r="U619" s="426"/>
      <c r="V619" s="426">
        <v>260</v>
      </c>
      <c r="W619" s="426"/>
      <c r="X619" s="426">
        <v>250</v>
      </c>
      <c r="Y619" s="426"/>
      <c r="Z619" s="426">
        <v>241</v>
      </c>
      <c r="AA619" s="426"/>
      <c r="AB619" s="426">
        <v>234</v>
      </c>
      <c r="AC619" s="426"/>
      <c r="AD619" s="110"/>
    </row>
    <row r="620" spans="1:30" s="180" customFormat="1" ht="11.25" customHeight="1">
      <c r="A620" s="194"/>
      <c r="C620" s="8"/>
      <c r="D620" s="8" t="s">
        <v>214</v>
      </c>
      <c r="E620" s="250"/>
      <c r="F620" s="110"/>
      <c r="G620" s="120" t="s">
        <v>21</v>
      </c>
      <c r="H620" s="269" t="s">
        <v>511</v>
      </c>
      <c r="I620" s="213"/>
      <c r="J620" s="124">
        <v>633</v>
      </c>
      <c r="K620" s="100"/>
      <c r="L620" s="100">
        <v>639</v>
      </c>
      <c r="M620" s="100"/>
      <c r="N620" s="100">
        <v>645</v>
      </c>
      <c r="O620" s="426"/>
      <c r="P620" s="426">
        <v>631</v>
      </c>
      <c r="Q620" s="426"/>
      <c r="R620" s="426">
        <v>625</v>
      </c>
      <c r="S620" s="426"/>
      <c r="T620" s="426">
        <v>642</v>
      </c>
      <c r="U620" s="426"/>
      <c r="V620" s="426">
        <v>640</v>
      </c>
      <c r="W620" s="426"/>
      <c r="X620" s="426">
        <v>631</v>
      </c>
      <c r="Y620" s="426"/>
      <c r="Z620" s="426">
        <v>642</v>
      </c>
      <c r="AA620" s="426"/>
      <c r="AB620" s="426">
        <v>641</v>
      </c>
      <c r="AC620" s="426"/>
      <c r="AD620" s="110"/>
    </row>
    <row r="621" spans="1:30" s="180" customFormat="1" ht="11.25" customHeight="1">
      <c r="A621" s="194"/>
      <c r="C621" s="8"/>
      <c r="D621" s="8" t="s">
        <v>214</v>
      </c>
      <c r="E621" s="250"/>
      <c r="F621" s="110"/>
      <c r="G621" s="120" t="s">
        <v>22</v>
      </c>
      <c r="H621" s="269" t="s">
        <v>511</v>
      </c>
      <c r="I621" s="213"/>
      <c r="J621" s="124">
        <v>741</v>
      </c>
      <c r="K621" s="100"/>
      <c r="L621" s="100">
        <v>749</v>
      </c>
      <c r="M621" s="100"/>
      <c r="N621" s="100">
        <v>738</v>
      </c>
      <c r="O621" s="426"/>
      <c r="P621" s="426">
        <v>745</v>
      </c>
      <c r="Q621" s="426"/>
      <c r="R621" s="426">
        <v>744</v>
      </c>
      <c r="S621" s="426"/>
      <c r="T621" s="426">
        <v>738</v>
      </c>
      <c r="U621" s="426"/>
      <c r="V621" s="426">
        <v>724</v>
      </c>
      <c r="W621" s="426"/>
      <c r="X621" s="426">
        <v>726</v>
      </c>
      <c r="Y621" s="426"/>
      <c r="Z621" s="426">
        <v>723</v>
      </c>
      <c r="AA621" s="426"/>
      <c r="AB621" s="426">
        <v>701</v>
      </c>
      <c r="AC621" s="426"/>
      <c r="AD621" s="110"/>
    </row>
    <row r="622" spans="1:30" s="180" customFormat="1" ht="11.25" customHeight="1">
      <c r="A622" s="194"/>
      <c r="C622" s="8"/>
      <c r="D622" s="8" t="s">
        <v>214</v>
      </c>
      <c r="E622" s="250"/>
      <c r="F622" s="110"/>
      <c r="G622" s="120" t="s">
        <v>23</v>
      </c>
      <c r="H622" s="269" t="s">
        <v>511</v>
      </c>
      <c r="I622" s="213"/>
      <c r="J622" s="124">
        <v>463</v>
      </c>
      <c r="K622" s="100"/>
      <c r="L622" s="100">
        <v>452</v>
      </c>
      <c r="M622" s="100"/>
      <c r="N622" s="100">
        <v>453</v>
      </c>
      <c r="O622" s="426"/>
      <c r="P622" s="426">
        <v>442</v>
      </c>
      <c r="Q622" s="426"/>
      <c r="R622" s="426">
        <v>439</v>
      </c>
      <c r="S622" s="426"/>
      <c r="T622" s="426">
        <v>431</v>
      </c>
      <c r="U622" s="426"/>
      <c r="V622" s="426">
        <v>428</v>
      </c>
      <c r="W622" s="426"/>
      <c r="X622" s="426">
        <v>418</v>
      </c>
      <c r="Y622" s="426"/>
      <c r="Z622" s="426">
        <v>429</v>
      </c>
      <c r="AA622" s="426"/>
      <c r="AB622" s="426">
        <v>435</v>
      </c>
      <c r="AC622" s="426"/>
      <c r="AD622" s="110"/>
    </row>
    <row r="623" spans="1:30" s="180" customFormat="1" ht="13.5" customHeight="1">
      <c r="A623" s="194"/>
      <c r="C623" s="8"/>
      <c r="D623" s="8" t="s">
        <v>216</v>
      </c>
      <c r="E623" s="250"/>
      <c r="F623" s="337" t="s">
        <v>300</v>
      </c>
      <c r="G623" s="337" t="s">
        <v>376</v>
      </c>
      <c r="H623" s="338" t="s">
        <v>511</v>
      </c>
      <c r="I623" s="354"/>
      <c r="J623" s="340">
        <v>3768</v>
      </c>
      <c r="K623" s="421"/>
      <c r="L623" s="421">
        <v>3807</v>
      </c>
      <c r="M623" s="421"/>
      <c r="N623" s="421">
        <v>3863</v>
      </c>
      <c r="O623" s="427"/>
      <c r="P623" s="427">
        <v>3863</v>
      </c>
      <c r="Q623" s="427"/>
      <c r="R623" s="427">
        <v>3886</v>
      </c>
      <c r="S623" s="427"/>
      <c r="T623" s="427">
        <v>3965</v>
      </c>
      <c r="U623" s="427"/>
      <c r="V623" s="427">
        <v>3986</v>
      </c>
      <c r="W623" s="427"/>
      <c r="X623" s="427">
        <v>3982</v>
      </c>
      <c r="Y623" s="427"/>
      <c r="Z623" s="427">
        <v>4021</v>
      </c>
      <c r="AA623" s="427"/>
      <c r="AB623" s="427">
        <v>3988</v>
      </c>
      <c r="AC623" s="427"/>
      <c r="AD623" s="337" t="s">
        <v>300</v>
      </c>
    </row>
    <row r="624" spans="1:30" s="180" customFormat="1" ht="13.5" customHeight="1">
      <c r="A624" s="194"/>
      <c r="C624" s="8"/>
      <c r="D624" s="8" t="s">
        <v>214</v>
      </c>
      <c r="E624" s="250"/>
      <c r="F624" s="120" t="s">
        <v>24</v>
      </c>
      <c r="G624" s="120" t="s">
        <v>25</v>
      </c>
      <c r="H624" s="269" t="s">
        <v>511</v>
      </c>
      <c r="I624" s="213"/>
      <c r="J624" s="124">
        <v>1924</v>
      </c>
      <c r="K624" s="100"/>
      <c r="L624" s="100">
        <v>1912</v>
      </c>
      <c r="M624" s="100"/>
      <c r="N624" s="100">
        <v>1941</v>
      </c>
      <c r="O624" s="426"/>
      <c r="P624" s="426">
        <v>1945</v>
      </c>
      <c r="Q624" s="426"/>
      <c r="R624" s="426">
        <v>1967</v>
      </c>
      <c r="S624" s="426"/>
      <c r="T624" s="426">
        <v>1969</v>
      </c>
      <c r="U624" s="426"/>
      <c r="V624" s="426">
        <v>1920</v>
      </c>
      <c r="W624" s="426"/>
      <c r="X624" s="426">
        <v>1920</v>
      </c>
      <c r="Y624" s="426"/>
      <c r="Z624" s="426">
        <v>1929</v>
      </c>
      <c r="AA624" s="426"/>
      <c r="AB624" s="426">
        <v>1901</v>
      </c>
      <c r="AC624" s="426"/>
      <c r="AD624" s="120" t="s">
        <v>24</v>
      </c>
    </row>
    <row r="625" spans="1:30" s="180" customFormat="1" ht="11.25" customHeight="1">
      <c r="A625" s="194"/>
      <c r="C625" s="8"/>
      <c r="D625" s="8" t="s">
        <v>214</v>
      </c>
      <c r="E625" s="250"/>
      <c r="F625" s="110"/>
      <c r="G625" s="120" t="s">
        <v>26</v>
      </c>
      <c r="H625" s="269" t="s">
        <v>511</v>
      </c>
      <c r="I625" s="213"/>
      <c r="J625" s="124">
        <v>1179</v>
      </c>
      <c r="K625" s="100"/>
      <c r="L625" s="100">
        <v>1188</v>
      </c>
      <c r="M625" s="100"/>
      <c r="N625" s="100">
        <v>1227</v>
      </c>
      <c r="O625" s="426"/>
      <c r="P625" s="426">
        <v>1205</v>
      </c>
      <c r="Q625" s="426"/>
      <c r="R625" s="426">
        <v>1214</v>
      </c>
      <c r="S625" s="426"/>
      <c r="T625" s="426">
        <v>1182</v>
      </c>
      <c r="U625" s="426"/>
      <c r="V625" s="426">
        <v>1211</v>
      </c>
      <c r="W625" s="426"/>
      <c r="X625" s="426">
        <v>1202</v>
      </c>
      <c r="Y625" s="426"/>
      <c r="Z625" s="426">
        <v>1194</v>
      </c>
      <c r="AA625" s="426"/>
      <c r="AB625" s="426">
        <v>1185</v>
      </c>
      <c r="AC625" s="426"/>
      <c r="AD625" s="110"/>
    </row>
    <row r="626" spans="1:30" s="180" customFormat="1" ht="11.25" customHeight="1">
      <c r="A626" s="194"/>
      <c r="C626" s="8"/>
      <c r="D626" s="8" t="s">
        <v>214</v>
      </c>
      <c r="E626" s="250"/>
      <c r="F626" s="110"/>
      <c r="G626" s="120" t="s">
        <v>27</v>
      </c>
      <c r="H626" s="269" t="s">
        <v>511</v>
      </c>
      <c r="I626" s="213"/>
      <c r="J626" s="124">
        <v>126</v>
      </c>
      <c r="K626" s="100"/>
      <c r="L626" s="100">
        <v>132</v>
      </c>
      <c r="M626" s="100"/>
      <c r="N626" s="100">
        <v>122</v>
      </c>
      <c r="O626" s="426"/>
      <c r="P626" s="426">
        <v>136</v>
      </c>
      <c r="Q626" s="426"/>
      <c r="R626" s="426">
        <v>162</v>
      </c>
      <c r="S626" s="426"/>
      <c r="T626" s="426">
        <v>183</v>
      </c>
      <c r="U626" s="426"/>
      <c r="V626" s="426">
        <v>197</v>
      </c>
      <c r="W626" s="426"/>
      <c r="X626" s="426">
        <v>210</v>
      </c>
      <c r="Y626" s="426"/>
      <c r="Z626" s="426">
        <v>206</v>
      </c>
      <c r="AA626" s="426"/>
      <c r="AB626" s="426">
        <v>203</v>
      </c>
      <c r="AC626" s="426"/>
      <c r="AD626" s="110"/>
    </row>
    <row r="627" spans="1:30" s="180" customFormat="1" ht="11.25" customHeight="1">
      <c r="A627" s="194"/>
      <c r="C627" s="8"/>
      <c r="D627" s="8" t="s">
        <v>214</v>
      </c>
      <c r="E627" s="250"/>
      <c r="F627" s="110"/>
      <c r="G627" s="120" t="s">
        <v>28</v>
      </c>
      <c r="H627" s="269" t="s">
        <v>511</v>
      </c>
      <c r="I627" s="213"/>
      <c r="J627" s="124">
        <v>587</v>
      </c>
      <c r="K627" s="100"/>
      <c r="L627" s="100">
        <v>577</v>
      </c>
      <c r="M627" s="100"/>
      <c r="N627" s="100">
        <v>565</v>
      </c>
      <c r="O627" s="426"/>
      <c r="P627" s="426">
        <v>559</v>
      </c>
      <c r="Q627" s="426"/>
      <c r="R627" s="426">
        <v>571</v>
      </c>
      <c r="S627" s="426"/>
      <c r="T627" s="426">
        <v>576</v>
      </c>
      <c r="U627" s="426"/>
      <c r="V627" s="426">
        <v>586</v>
      </c>
      <c r="W627" s="426"/>
      <c r="X627" s="426">
        <v>564</v>
      </c>
      <c r="Y627" s="426"/>
      <c r="Z627" s="426">
        <v>564</v>
      </c>
      <c r="AA627" s="426"/>
      <c r="AB627" s="426">
        <v>561</v>
      </c>
      <c r="AC627" s="426"/>
      <c r="AD627" s="110"/>
    </row>
    <row r="628" spans="1:30" s="180" customFormat="1" ht="11.25" customHeight="1">
      <c r="A628" s="194"/>
      <c r="C628" s="8"/>
      <c r="D628" s="8" t="s">
        <v>214</v>
      </c>
      <c r="E628" s="250"/>
      <c r="F628" s="110"/>
      <c r="G628" s="120" t="s">
        <v>29</v>
      </c>
      <c r="H628" s="269" t="s">
        <v>511</v>
      </c>
      <c r="I628" s="213"/>
      <c r="J628" s="124">
        <v>1116</v>
      </c>
      <c r="K628" s="100"/>
      <c r="L628" s="100">
        <v>1178</v>
      </c>
      <c r="M628" s="100"/>
      <c r="N628" s="100">
        <v>1188</v>
      </c>
      <c r="O628" s="426"/>
      <c r="P628" s="426">
        <v>1305</v>
      </c>
      <c r="Q628" s="426"/>
      <c r="R628" s="426">
        <v>1352</v>
      </c>
      <c r="S628" s="426"/>
      <c r="T628" s="426">
        <v>1385</v>
      </c>
      <c r="U628" s="426"/>
      <c r="V628" s="426">
        <v>1419</v>
      </c>
      <c r="W628" s="426"/>
      <c r="X628" s="426">
        <v>1428</v>
      </c>
      <c r="Y628" s="426"/>
      <c r="Z628" s="426">
        <v>1425</v>
      </c>
      <c r="AA628" s="426"/>
      <c r="AB628" s="426">
        <v>1413</v>
      </c>
      <c r="AC628" s="426"/>
      <c r="AD628" s="110"/>
    </row>
    <row r="629" spans="1:30" s="180" customFormat="1" ht="11.25" customHeight="1">
      <c r="A629" s="194"/>
      <c r="C629" s="8"/>
      <c r="D629" s="8" t="s">
        <v>214</v>
      </c>
      <c r="E629" s="250"/>
      <c r="F629" s="110"/>
      <c r="G629" s="120" t="s">
        <v>30</v>
      </c>
      <c r="H629" s="269" t="s">
        <v>511</v>
      </c>
      <c r="I629" s="213"/>
      <c r="J629" s="124">
        <v>173</v>
      </c>
      <c r="K629" s="100"/>
      <c r="L629" s="100">
        <v>157</v>
      </c>
      <c r="M629" s="100"/>
      <c r="N629" s="100">
        <v>151</v>
      </c>
      <c r="O629" s="426"/>
      <c r="P629" s="426">
        <v>151</v>
      </c>
      <c r="Q629" s="426"/>
      <c r="R629" s="426">
        <v>154</v>
      </c>
      <c r="S629" s="426"/>
      <c r="T629" s="426">
        <v>151</v>
      </c>
      <c r="U629" s="426"/>
      <c r="V629" s="426">
        <v>135</v>
      </c>
      <c r="W629" s="426"/>
      <c r="X629" s="426">
        <v>144</v>
      </c>
      <c r="Y629" s="426"/>
      <c r="Z629" s="426">
        <v>141</v>
      </c>
      <c r="AA629" s="426"/>
      <c r="AB629" s="426">
        <v>153</v>
      </c>
      <c r="AC629" s="426"/>
      <c r="AD629" s="110"/>
    </row>
    <row r="630" spans="1:30" s="180" customFormat="1" ht="13.5" customHeight="1">
      <c r="A630" s="194"/>
      <c r="C630" s="8"/>
      <c r="D630" s="8" t="s">
        <v>216</v>
      </c>
      <c r="E630" s="250"/>
      <c r="F630" s="337" t="s">
        <v>302</v>
      </c>
      <c r="G630" s="337" t="s">
        <v>218</v>
      </c>
      <c r="H630" s="338" t="s">
        <v>511</v>
      </c>
      <c r="I630" s="354"/>
      <c r="J630" s="340">
        <v>5105</v>
      </c>
      <c r="K630" s="421"/>
      <c r="L630" s="421">
        <v>5144</v>
      </c>
      <c r="M630" s="421"/>
      <c r="N630" s="421">
        <v>5194</v>
      </c>
      <c r="O630" s="427"/>
      <c r="P630" s="427">
        <v>5301</v>
      </c>
      <c r="Q630" s="427"/>
      <c r="R630" s="427">
        <v>5420</v>
      </c>
      <c r="S630" s="427"/>
      <c r="T630" s="427">
        <v>5446</v>
      </c>
      <c r="U630" s="427"/>
      <c r="V630" s="427">
        <v>5468</v>
      </c>
      <c r="W630" s="427"/>
      <c r="X630" s="427">
        <v>5468</v>
      </c>
      <c r="Y630" s="427"/>
      <c r="Z630" s="427">
        <v>5459</v>
      </c>
      <c r="AA630" s="427"/>
      <c r="AB630" s="427">
        <v>5416</v>
      </c>
      <c r="AC630" s="427"/>
      <c r="AD630" s="337" t="s">
        <v>302</v>
      </c>
    </row>
    <row r="631" spans="1:30" s="180" customFormat="1" ht="13.5" customHeight="1">
      <c r="A631" s="194"/>
      <c r="C631" s="8"/>
      <c r="D631" s="8" t="s">
        <v>214</v>
      </c>
      <c r="E631" s="250"/>
      <c r="F631" s="120" t="s">
        <v>31</v>
      </c>
      <c r="G631" s="120" t="s">
        <v>32</v>
      </c>
      <c r="H631" s="269" t="s">
        <v>511</v>
      </c>
      <c r="I631" s="213"/>
      <c r="J631" s="124">
        <v>237</v>
      </c>
      <c r="K631" s="100"/>
      <c r="L631" s="100">
        <v>239</v>
      </c>
      <c r="M631" s="100"/>
      <c r="N631" s="100">
        <v>243</v>
      </c>
      <c r="O631" s="426"/>
      <c r="P631" s="426">
        <v>246</v>
      </c>
      <c r="Q631" s="426"/>
      <c r="R631" s="426">
        <v>245</v>
      </c>
      <c r="S631" s="426"/>
      <c r="T631" s="426">
        <v>247</v>
      </c>
      <c r="U631" s="426"/>
      <c r="V631" s="426">
        <v>241</v>
      </c>
      <c r="W631" s="426"/>
      <c r="X631" s="426">
        <v>233</v>
      </c>
      <c r="Y631" s="426"/>
      <c r="Z631" s="426">
        <v>227</v>
      </c>
      <c r="AA631" s="426"/>
      <c r="AB631" s="426">
        <v>217</v>
      </c>
      <c r="AC631" s="426"/>
      <c r="AD631" s="120" t="s">
        <v>31</v>
      </c>
    </row>
    <row r="632" spans="1:30" s="180" customFormat="1" ht="11.25" customHeight="1">
      <c r="A632" s="194"/>
      <c r="C632" s="8"/>
      <c r="D632" s="8" t="s">
        <v>214</v>
      </c>
      <c r="E632" s="250"/>
      <c r="F632" s="110"/>
      <c r="G632" s="120" t="s">
        <v>33</v>
      </c>
      <c r="H632" s="269" t="s">
        <v>511</v>
      </c>
      <c r="I632" s="213"/>
      <c r="J632" s="124">
        <v>720</v>
      </c>
      <c r="K632" s="100"/>
      <c r="L632" s="100">
        <v>731</v>
      </c>
      <c r="M632" s="100"/>
      <c r="N632" s="100">
        <v>732</v>
      </c>
      <c r="O632" s="426"/>
      <c r="P632" s="426">
        <v>734</v>
      </c>
      <c r="Q632" s="426"/>
      <c r="R632" s="426">
        <v>716</v>
      </c>
      <c r="S632" s="426"/>
      <c r="T632" s="426">
        <v>710</v>
      </c>
      <c r="U632" s="426"/>
      <c r="V632" s="426">
        <v>710</v>
      </c>
      <c r="W632" s="426"/>
      <c r="X632" s="426">
        <v>693</v>
      </c>
      <c r="Y632" s="426"/>
      <c r="Z632" s="426">
        <v>682</v>
      </c>
      <c r="AA632" s="426"/>
      <c r="AB632" s="426">
        <v>700</v>
      </c>
      <c r="AC632" s="426"/>
      <c r="AD632" s="110"/>
    </row>
    <row r="633" spans="1:30" s="180" customFormat="1" ht="11.25" customHeight="1">
      <c r="A633" s="194"/>
      <c r="C633" s="8"/>
      <c r="D633" s="8" t="s">
        <v>214</v>
      </c>
      <c r="E633" s="250"/>
      <c r="F633" s="110"/>
      <c r="G633" s="120" t="s">
        <v>34</v>
      </c>
      <c r="H633" s="269" t="s">
        <v>511</v>
      </c>
      <c r="I633" s="213"/>
      <c r="J633" s="124">
        <v>623</v>
      </c>
      <c r="K633" s="100"/>
      <c r="L633" s="100">
        <v>623</v>
      </c>
      <c r="M633" s="100"/>
      <c r="N633" s="100">
        <v>593</v>
      </c>
      <c r="O633" s="426"/>
      <c r="P633" s="426">
        <v>588</v>
      </c>
      <c r="Q633" s="426"/>
      <c r="R633" s="426">
        <v>577</v>
      </c>
      <c r="S633" s="426"/>
      <c r="T633" s="426">
        <v>564</v>
      </c>
      <c r="U633" s="426"/>
      <c r="V633" s="426">
        <v>585</v>
      </c>
      <c r="W633" s="426"/>
      <c r="X633" s="426">
        <v>575</v>
      </c>
      <c r="Y633" s="426"/>
      <c r="Z633" s="426">
        <v>579</v>
      </c>
      <c r="AA633" s="426"/>
      <c r="AB633" s="426">
        <v>564</v>
      </c>
      <c r="AC633" s="426"/>
      <c r="AD633" s="110"/>
    </row>
    <row r="634" spans="1:30" s="180" customFormat="1" ht="11.25" customHeight="1">
      <c r="A634" s="194"/>
      <c r="C634" s="8"/>
      <c r="D634" s="8" t="s">
        <v>214</v>
      </c>
      <c r="E634" s="250"/>
      <c r="F634" s="110"/>
      <c r="G634" s="120" t="s">
        <v>35</v>
      </c>
      <c r="H634" s="269" t="s">
        <v>511</v>
      </c>
      <c r="I634" s="213"/>
      <c r="J634" s="124">
        <v>357</v>
      </c>
      <c r="K634" s="100"/>
      <c r="L634" s="100">
        <v>356</v>
      </c>
      <c r="M634" s="100"/>
      <c r="N634" s="100">
        <v>350</v>
      </c>
      <c r="O634" s="426"/>
      <c r="P634" s="426">
        <v>347</v>
      </c>
      <c r="Q634" s="426"/>
      <c r="R634" s="426">
        <v>354</v>
      </c>
      <c r="S634" s="426"/>
      <c r="T634" s="426">
        <v>346</v>
      </c>
      <c r="U634" s="426"/>
      <c r="V634" s="426">
        <v>337</v>
      </c>
      <c r="W634" s="426"/>
      <c r="X634" s="426">
        <v>333</v>
      </c>
      <c r="Y634" s="426"/>
      <c r="Z634" s="426">
        <v>334</v>
      </c>
      <c r="AA634" s="426"/>
      <c r="AB634" s="426">
        <v>326</v>
      </c>
      <c r="AC634" s="426"/>
      <c r="AD634" s="110"/>
    </row>
    <row r="635" spans="1:30" s="180" customFormat="1" ht="11.25" customHeight="1">
      <c r="A635" s="194"/>
      <c r="C635" s="8"/>
      <c r="D635" s="8" t="s">
        <v>214</v>
      </c>
      <c r="E635" s="250"/>
      <c r="F635" s="110"/>
      <c r="G635" s="120" t="s">
        <v>36</v>
      </c>
      <c r="H635" s="269" t="s">
        <v>511</v>
      </c>
      <c r="I635" s="213"/>
      <c r="J635" s="124">
        <v>608</v>
      </c>
      <c r="K635" s="100"/>
      <c r="L635" s="100">
        <v>591</v>
      </c>
      <c r="M635" s="100"/>
      <c r="N635" s="100">
        <v>576</v>
      </c>
      <c r="O635" s="426"/>
      <c r="P635" s="426">
        <v>573</v>
      </c>
      <c r="Q635" s="426"/>
      <c r="R635" s="426">
        <v>572</v>
      </c>
      <c r="S635" s="426"/>
      <c r="T635" s="426">
        <v>565</v>
      </c>
      <c r="U635" s="426"/>
      <c r="V635" s="426">
        <v>552</v>
      </c>
      <c r="W635" s="426"/>
      <c r="X635" s="426">
        <v>548</v>
      </c>
      <c r="Y635" s="426"/>
      <c r="Z635" s="426">
        <v>541</v>
      </c>
      <c r="AA635" s="426"/>
      <c r="AB635" s="426">
        <v>534</v>
      </c>
      <c r="AC635" s="426"/>
      <c r="AD635" s="110"/>
    </row>
    <row r="636" spans="1:30" s="180" customFormat="1" ht="11.25" customHeight="1">
      <c r="A636" s="194"/>
      <c r="C636" s="8"/>
      <c r="D636" s="8" t="s">
        <v>214</v>
      </c>
      <c r="E636" s="250"/>
      <c r="F636" s="110"/>
      <c r="G636" s="120" t="s">
        <v>37</v>
      </c>
      <c r="H636" s="269" t="s">
        <v>511</v>
      </c>
      <c r="I636" s="213"/>
      <c r="J636" s="124">
        <v>480</v>
      </c>
      <c r="K636" s="100"/>
      <c r="L636" s="100">
        <v>477</v>
      </c>
      <c r="M636" s="100"/>
      <c r="N636" s="100">
        <v>489</v>
      </c>
      <c r="O636" s="426"/>
      <c r="P636" s="426">
        <v>456</v>
      </c>
      <c r="Q636" s="426"/>
      <c r="R636" s="426">
        <v>440</v>
      </c>
      <c r="S636" s="426"/>
      <c r="T636" s="426">
        <v>406</v>
      </c>
      <c r="U636" s="426"/>
      <c r="V636" s="426">
        <v>431</v>
      </c>
      <c r="W636" s="426"/>
      <c r="X636" s="426">
        <v>462</v>
      </c>
      <c r="Y636" s="426"/>
      <c r="Z636" s="426">
        <v>506</v>
      </c>
      <c r="AA636" s="426"/>
      <c r="AB636" s="426">
        <v>493</v>
      </c>
      <c r="AC636" s="426"/>
      <c r="AD636" s="110"/>
    </row>
    <row r="637" spans="1:30" s="180" customFormat="1" ht="11.25" customHeight="1">
      <c r="A637" s="194"/>
      <c r="C637" s="8"/>
      <c r="D637" s="8" t="s">
        <v>214</v>
      </c>
      <c r="E637" s="250"/>
      <c r="F637" s="110"/>
      <c r="G637" s="120" t="s">
        <v>38</v>
      </c>
      <c r="H637" s="269" t="s">
        <v>511</v>
      </c>
      <c r="I637" s="213"/>
      <c r="J637" s="124">
        <v>141</v>
      </c>
      <c r="K637" s="100"/>
      <c r="L637" s="100">
        <v>150</v>
      </c>
      <c r="M637" s="100"/>
      <c r="N637" s="100">
        <v>145</v>
      </c>
      <c r="O637" s="426"/>
      <c r="P637" s="426">
        <v>142</v>
      </c>
      <c r="Q637" s="426"/>
      <c r="R637" s="426">
        <v>142</v>
      </c>
      <c r="S637" s="426"/>
      <c r="T637" s="426">
        <v>139</v>
      </c>
      <c r="U637" s="426"/>
      <c r="V637" s="426">
        <v>141</v>
      </c>
      <c r="W637" s="426"/>
      <c r="X637" s="426">
        <v>141</v>
      </c>
      <c r="Y637" s="426"/>
      <c r="Z637" s="426">
        <v>134</v>
      </c>
      <c r="AA637" s="426"/>
      <c r="AB637" s="426">
        <v>128</v>
      </c>
      <c r="AC637" s="426"/>
      <c r="AD637" s="110"/>
    </row>
    <row r="638" spans="1:30" s="180" customFormat="1" ht="11.25" customHeight="1">
      <c r="A638" s="194"/>
      <c r="C638" s="8"/>
      <c r="D638" s="8" t="s">
        <v>214</v>
      </c>
      <c r="E638" s="250"/>
      <c r="F638" s="110"/>
      <c r="G638" s="120" t="s">
        <v>39</v>
      </c>
      <c r="H638" s="269" t="s">
        <v>511</v>
      </c>
      <c r="I638" s="213"/>
      <c r="J638" s="124">
        <v>423</v>
      </c>
      <c r="K638" s="100"/>
      <c r="L638" s="100">
        <v>425</v>
      </c>
      <c r="M638" s="100"/>
      <c r="N638" s="100">
        <v>448</v>
      </c>
      <c r="O638" s="426"/>
      <c r="P638" s="426">
        <v>434</v>
      </c>
      <c r="Q638" s="426"/>
      <c r="R638" s="426">
        <v>436</v>
      </c>
      <c r="S638" s="426"/>
      <c r="T638" s="426">
        <v>437</v>
      </c>
      <c r="U638" s="426"/>
      <c r="V638" s="426">
        <v>438</v>
      </c>
      <c r="W638" s="426"/>
      <c r="X638" s="426">
        <v>440</v>
      </c>
      <c r="Y638" s="426"/>
      <c r="Z638" s="426">
        <v>436</v>
      </c>
      <c r="AA638" s="426"/>
      <c r="AB638" s="426">
        <v>427</v>
      </c>
      <c r="AC638" s="426"/>
      <c r="AD638" s="110"/>
    </row>
    <row r="639" spans="1:30" s="180" customFormat="1" ht="13.5" customHeight="1">
      <c r="A639" s="194"/>
      <c r="C639" s="8"/>
      <c r="D639" s="8" t="s">
        <v>216</v>
      </c>
      <c r="E639" s="250"/>
      <c r="F639" s="337" t="s">
        <v>40</v>
      </c>
      <c r="G639" s="337" t="s">
        <v>400</v>
      </c>
      <c r="H639" s="338" t="s">
        <v>511</v>
      </c>
      <c r="I639" s="354"/>
      <c r="J639" s="340">
        <v>3589</v>
      </c>
      <c r="K639" s="421"/>
      <c r="L639" s="421">
        <v>3592</v>
      </c>
      <c r="M639" s="421"/>
      <c r="N639" s="421">
        <v>3576</v>
      </c>
      <c r="O639" s="427"/>
      <c r="P639" s="427">
        <v>3520</v>
      </c>
      <c r="Q639" s="427"/>
      <c r="R639" s="427">
        <v>3482</v>
      </c>
      <c r="S639" s="427"/>
      <c r="T639" s="427">
        <v>3414</v>
      </c>
      <c r="U639" s="427"/>
      <c r="V639" s="427">
        <v>3435</v>
      </c>
      <c r="W639" s="427"/>
      <c r="X639" s="427">
        <v>3425</v>
      </c>
      <c r="Y639" s="427"/>
      <c r="Z639" s="427">
        <v>3439</v>
      </c>
      <c r="AA639" s="427"/>
      <c r="AB639" s="427">
        <v>3389</v>
      </c>
      <c r="AC639" s="427"/>
      <c r="AD639" s="337" t="s">
        <v>40</v>
      </c>
    </row>
    <row r="640" spans="1:30" s="180" customFormat="1" ht="13.5" customHeight="1">
      <c r="A640" s="194"/>
      <c r="C640" s="8"/>
      <c r="D640" s="8" t="s">
        <v>214</v>
      </c>
      <c r="E640" s="250"/>
      <c r="F640" s="120" t="s">
        <v>41</v>
      </c>
      <c r="G640" s="120" t="s">
        <v>42</v>
      </c>
      <c r="H640" s="269" t="s">
        <v>511</v>
      </c>
      <c r="I640" s="213"/>
      <c r="J640" s="124">
        <v>333</v>
      </c>
      <c r="K640" s="100"/>
      <c r="L640" s="100">
        <v>334</v>
      </c>
      <c r="M640" s="100"/>
      <c r="N640" s="100">
        <v>339</v>
      </c>
      <c r="O640" s="426"/>
      <c r="P640" s="426">
        <v>338</v>
      </c>
      <c r="Q640" s="426"/>
      <c r="R640" s="426">
        <v>316</v>
      </c>
      <c r="S640" s="426"/>
      <c r="T640" s="426">
        <v>318</v>
      </c>
      <c r="U640" s="426"/>
      <c r="V640" s="426">
        <v>302</v>
      </c>
      <c r="W640" s="426"/>
      <c r="X640" s="426">
        <v>291</v>
      </c>
      <c r="Y640" s="426"/>
      <c r="Z640" s="426">
        <v>285</v>
      </c>
      <c r="AA640" s="426"/>
      <c r="AB640" s="426">
        <v>274</v>
      </c>
      <c r="AC640" s="426"/>
      <c r="AD640" s="120" t="s">
        <v>41</v>
      </c>
    </row>
    <row r="641" spans="1:30" s="180" customFormat="1" ht="11.25" customHeight="1">
      <c r="A641" s="194"/>
      <c r="C641" s="8"/>
      <c r="D641" s="8" t="s">
        <v>214</v>
      </c>
      <c r="E641" s="250"/>
      <c r="F641" s="110"/>
      <c r="G641" s="6" t="s">
        <v>43</v>
      </c>
      <c r="H641" s="320" t="s">
        <v>511</v>
      </c>
      <c r="I641" s="113"/>
      <c r="J641" s="109"/>
      <c r="K641" s="418"/>
      <c r="L641" s="418"/>
      <c r="M641" s="418"/>
      <c r="N641" s="418"/>
      <c r="O641" s="114"/>
      <c r="P641" s="418"/>
      <c r="Q641" s="418"/>
      <c r="R641" s="418"/>
      <c r="S641" s="418"/>
      <c r="T641" s="418"/>
      <c r="U641" s="114"/>
      <c r="V641" s="114"/>
      <c r="W641" s="114"/>
      <c r="X641" s="114"/>
      <c r="Y641" s="114"/>
      <c r="Z641" s="114"/>
      <c r="AA641" s="114"/>
      <c r="AB641" s="114"/>
      <c r="AC641" s="114"/>
      <c r="AD641" s="110"/>
    </row>
    <row r="642" spans="1:30" s="180" customFormat="1" ht="11.25" customHeight="1">
      <c r="A642" s="194"/>
      <c r="C642" s="8"/>
      <c r="D642" s="8" t="s">
        <v>214</v>
      </c>
      <c r="E642" s="250"/>
      <c r="F642" s="110"/>
      <c r="G642" s="120" t="s">
        <v>44</v>
      </c>
      <c r="H642" s="269" t="s">
        <v>511</v>
      </c>
      <c r="I642" s="213"/>
      <c r="J642" s="124">
        <v>309</v>
      </c>
      <c r="K642" s="100"/>
      <c r="L642" s="100">
        <v>313</v>
      </c>
      <c r="M642" s="100"/>
      <c r="N642" s="100">
        <v>302</v>
      </c>
      <c r="O642" s="426"/>
      <c r="P642" s="426">
        <v>300</v>
      </c>
      <c r="Q642" s="426"/>
      <c r="R642" s="426">
        <v>303</v>
      </c>
      <c r="S642" s="426"/>
      <c r="T642" s="426">
        <v>301</v>
      </c>
      <c r="U642" s="426"/>
      <c r="V642" s="426">
        <v>301</v>
      </c>
      <c r="W642" s="426"/>
      <c r="X642" s="426">
        <v>305</v>
      </c>
      <c r="Y642" s="426"/>
      <c r="Z642" s="426">
        <v>297</v>
      </c>
      <c r="AA642" s="426"/>
      <c r="AB642" s="426">
        <v>284</v>
      </c>
      <c r="AC642" s="426"/>
      <c r="AD642" s="110"/>
    </row>
    <row r="643" spans="1:30" s="180" customFormat="1" ht="11.25" customHeight="1">
      <c r="A643" s="194"/>
      <c r="C643" s="8"/>
      <c r="D643" s="8" t="s">
        <v>214</v>
      </c>
      <c r="E643" s="250"/>
      <c r="F643" s="110"/>
      <c r="G643" s="120" t="s">
        <v>45</v>
      </c>
      <c r="H643" s="269" t="s">
        <v>511</v>
      </c>
      <c r="I643" s="213"/>
      <c r="J643" s="124">
        <v>189</v>
      </c>
      <c r="K643" s="100"/>
      <c r="L643" s="100">
        <v>184</v>
      </c>
      <c r="M643" s="100"/>
      <c r="N643" s="100">
        <v>181</v>
      </c>
      <c r="O643" s="426"/>
      <c r="P643" s="426">
        <v>174</v>
      </c>
      <c r="Q643" s="426"/>
      <c r="R643" s="426">
        <v>171</v>
      </c>
      <c r="S643" s="426"/>
      <c r="T643" s="426">
        <v>166</v>
      </c>
      <c r="U643" s="426"/>
      <c r="V643" s="426">
        <v>167</v>
      </c>
      <c r="W643" s="426"/>
      <c r="X643" s="426">
        <v>153</v>
      </c>
      <c r="Y643" s="426"/>
      <c r="Z643" s="426">
        <v>151</v>
      </c>
      <c r="AA643" s="426"/>
      <c r="AB643" s="426">
        <v>155</v>
      </c>
      <c r="AC643" s="426"/>
      <c r="AD643" s="110"/>
    </row>
    <row r="644" spans="1:30" s="180" customFormat="1" ht="13.5" customHeight="1">
      <c r="A644" s="194"/>
      <c r="C644" s="8"/>
      <c r="D644" s="8" t="s">
        <v>216</v>
      </c>
      <c r="E644" s="250"/>
      <c r="F644" s="337" t="s">
        <v>46</v>
      </c>
      <c r="G644" s="337" t="s">
        <v>220</v>
      </c>
      <c r="H644" s="338" t="s">
        <v>511</v>
      </c>
      <c r="I644" s="354"/>
      <c r="J644" s="340">
        <v>831</v>
      </c>
      <c r="K644" s="421"/>
      <c r="L644" s="421">
        <v>831</v>
      </c>
      <c r="M644" s="421"/>
      <c r="N644" s="421">
        <v>822</v>
      </c>
      <c r="O644" s="427"/>
      <c r="P644" s="427">
        <v>812</v>
      </c>
      <c r="Q644" s="427"/>
      <c r="R644" s="427">
        <v>790</v>
      </c>
      <c r="S644" s="427"/>
      <c r="T644" s="427">
        <v>785</v>
      </c>
      <c r="U644" s="427"/>
      <c r="V644" s="427">
        <v>770</v>
      </c>
      <c r="W644" s="427"/>
      <c r="X644" s="427">
        <v>749</v>
      </c>
      <c r="Y644" s="427"/>
      <c r="Z644" s="427">
        <v>733</v>
      </c>
      <c r="AA644" s="427"/>
      <c r="AB644" s="427">
        <v>713</v>
      </c>
      <c r="AC644" s="427"/>
      <c r="AD644" s="337" t="s">
        <v>46</v>
      </c>
    </row>
    <row r="645" spans="1:30" s="180" customFormat="1" ht="13.5" customHeight="1">
      <c r="A645" s="194"/>
      <c r="C645" s="8"/>
      <c r="D645" s="8" t="s">
        <v>214</v>
      </c>
      <c r="E645" s="250"/>
      <c r="F645" s="120" t="s">
        <v>47</v>
      </c>
      <c r="G645" s="120" t="s">
        <v>48</v>
      </c>
      <c r="H645" s="269" t="s">
        <v>511</v>
      </c>
      <c r="I645" s="213"/>
      <c r="J645" s="124">
        <v>661</v>
      </c>
      <c r="K645" s="100"/>
      <c r="L645" s="100">
        <v>654</v>
      </c>
      <c r="M645" s="100"/>
      <c r="N645" s="100">
        <v>664</v>
      </c>
      <c r="O645" s="426"/>
      <c r="P645" s="426">
        <v>630</v>
      </c>
      <c r="Q645" s="426"/>
      <c r="R645" s="426">
        <v>625</v>
      </c>
      <c r="S645" s="426"/>
      <c r="T645" s="426">
        <v>634</v>
      </c>
      <c r="U645" s="426"/>
      <c r="V645" s="426">
        <v>622</v>
      </c>
      <c r="W645" s="426"/>
      <c r="X645" s="426">
        <v>648</v>
      </c>
      <c r="Y645" s="426"/>
      <c r="Z645" s="426">
        <v>648</v>
      </c>
      <c r="AA645" s="426"/>
      <c r="AB645" s="426">
        <v>639</v>
      </c>
      <c r="AC645" s="426"/>
      <c r="AD645" s="120" t="s">
        <v>47</v>
      </c>
    </row>
    <row r="646" spans="1:30" s="180" customFormat="1" ht="11.25" customHeight="1">
      <c r="A646" s="194"/>
      <c r="C646" s="8"/>
      <c r="D646" s="8" t="s">
        <v>214</v>
      </c>
      <c r="E646" s="250"/>
      <c r="F646" s="110"/>
      <c r="G646" s="120" t="s">
        <v>49</v>
      </c>
      <c r="H646" s="269" t="s">
        <v>511</v>
      </c>
      <c r="I646" s="213"/>
      <c r="J646" s="124">
        <v>280</v>
      </c>
      <c r="K646" s="100"/>
      <c r="L646" s="100">
        <v>291</v>
      </c>
      <c r="M646" s="100"/>
      <c r="N646" s="100">
        <v>297</v>
      </c>
      <c r="O646" s="426"/>
      <c r="P646" s="426">
        <v>286</v>
      </c>
      <c r="Q646" s="426"/>
      <c r="R646" s="426">
        <v>291</v>
      </c>
      <c r="S646" s="426"/>
      <c r="T646" s="426">
        <v>302</v>
      </c>
      <c r="U646" s="426"/>
      <c r="V646" s="426">
        <v>299</v>
      </c>
      <c r="W646" s="426"/>
      <c r="X646" s="426">
        <v>287</v>
      </c>
      <c r="Y646" s="426"/>
      <c r="Z646" s="426">
        <v>277</v>
      </c>
      <c r="AA646" s="426"/>
      <c r="AB646" s="426">
        <v>272</v>
      </c>
      <c r="AC646" s="426"/>
      <c r="AD646" s="110"/>
    </row>
    <row r="647" spans="1:30" s="180" customFormat="1" ht="11.25" customHeight="1">
      <c r="A647" s="194"/>
      <c r="C647" s="8"/>
      <c r="D647" s="8" t="s">
        <v>214</v>
      </c>
      <c r="E647" s="250"/>
      <c r="F647" s="110"/>
      <c r="G647" s="120" t="s">
        <v>50</v>
      </c>
      <c r="H647" s="269" t="s">
        <v>511</v>
      </c>
      <c r="I647" s="213"/>
      <c r="J647" s="124">
        <v>1118</v>
      </c>
      <c r="K647" s="100"/>
      <c r="L647" s="100">
        <v>1154</v>
      </c>
      <c r="M647" s="100"/>
      <c r="N647" s="100">
        <v>1106</v>
      </c>
      <c r="O647" s="426"/>
      <c r="P647" s="426">
        <v>1091</v>
      </c>
      <c r="Q647" s="426"/>
      <c r="R647" s="426">
        <v>1075</v>
      </c>
      <c r="S647" s="426"/>
      <c r="T647" s="426">
        <v>1103</v>
      </c>
      <c r="U647" s="426"/>
      <c r="V647" s="426">
        <v>1122</v>
      </c>
      <c r="W647" s="426"/>
      <c r="X647" s="426">
        <v>1141</v>
      </c>
      <c r="Y647" s="426"/>
      <c r="Z647" s="426">
        <v>1134</v>
      </c>
      <c r="AA647" s="426"/>
      <c r="AB647" s="426">
        <v>1108</v>
      </c>
      <c r="AC647" s="426"/>
      <c r="AD647" s="110"/>
    </row>
    <row r="648" spans="1:30" s="180" customFormat="1" ht="11.25" customHeight="1">
      <c r="A648" s="194"/>
      <c r="C648" s="8"/>
      <c r="D648" s="8" t="s">
        <v>214</v>
      </c>
      <c r="E648" s="250"/>
      <c r="F648" s="110"/>
      <c r="G648" s="120" t="s">
        <v>51</v>
      </c>
      <c r="H648" s="269" t="s">
        <v>511</v>
      </c>
      <c r="I648" s="213"/>
      <c r="J648" s="124">
        <v>904</v>
      </c>
      <c r="K648" s="100"/>
      <c r="L648" s="100">
        <v>880</v>
      </c>
      <c r="M648" s="100"/>
      <c r="N648" s="100">
        <v>877</v>
      </c>
      <c r="O648" s="426"/>
      <c r="P648" s="426">
        <v>883</v>
      </c>
      <c r="Q648" s="426"/>
      <c r="R648" s="426">
        <v>896</v>
      </c>
      <c r="S648" s="426"/>
      <c r="T648" s="426">
        <v>900</v>
      </c>
      <c r="U648" s="426"/>
      <c r="V648" s="426">
        <v>890</v>
      </c>
      <c r="W648" s="426"/>
      <c r="X648" s="426">
        <v>918</v>
      </c>
      <c r="Y648" s="426"/>
      <c r="Z648" s="426">
        <v>929</v>
      </c>
      <c r="AA648" s="426"/>
      <c r="AB648" s="426">
        <v>937</v>
      </c>
      <c r="AC648" s="426"/>
      <c r="AD648" s="110"/>
    </row>
    <row r="649" spans="1:30" s="180" customFormat="1" ht="13.5" customHeight="1">
      <c r="A649" s="194"/>
      <c r="C649" s="8"/>
      <c r="D649" s="8" t="s">
        <v>216</v>
      </c>
      <c r="E649" s="250"/>
      <c r="F649" s="337" t="s">
        <v>52</v>
      </c>
      <c r="G649" s="337" t="s">
        <v>221</v>
      </c>
      <c r="H649" s="338" t="s">
        <v>511</v>
      </c>
      <c r="I649" s="354"/>
      <c r="J649" s="340">
        <v>2963</v>
      </c>
      <c r="K649" s="421"/>
      <c r="L649" s="421">
        <v>2979</v>
      </c>
      <c r="M649" s="421"/>
      <c r="N649" s="421">
        <v>2944</v>
      </c>
      <c r="O649" s="427"/>
      <c r="P649" s="427">
        <v>2890</v>
      </c>
      <c r="Q649" s="427"/>
      <c r="R649" s="427">
        <v>2887</v>
      </c>
      <c r="S649" s="427"/>
      <c r="T649" s="427">
        <v>2939</v>
      </c>
      <c r="U649" s="427"/>
      <c r="V649" s="427">
        <v>2933</v>
      </c>
      <c r="W649" s="427"/>
      <c r="X649" s="427">
        <v>2994</v>
      </c>
      <c r="Y649" s="427"/>
      <c r="Z649" s="427">
        <v>2988</v>
      </c>
      <c r="AA649" s="427"/>
      <c r="AB649" s="427">
        <v>2956</v>
      </c>
      <c r="AC649" s="427"/>
      <c r="AD649" s="337" t="s">
        <v>52</v>
      </c>
    </row>
    <row r="650" spans="1:30" s="180" customFormat="1" ht="13.5" customHeight="1">
      <c r="A650" s="194"/>
      <c r="C650" s="8"/>
      <c r="D650" s="8" t="s">
        <v>214</v>
      </c>
      <c r="E650" s="250"/>
      <c r="F650" s="120" t="s">
        <v>53</v>
      </c>
      <c r="G650" s="120" t="s">
        <v>54</v>
      </c>
      <c r="H650" s="269" t="s">
        <v>511</v>
      </c>
      <c r="I650" s="213"/>
      <c r="J650" s="124">
        <v>606</v>
      </c>
      <c r="K650" s="100"/>
      <c r="L650" s="100">
        <v>583</v>
      </c>
      <c r="M650" s="100"/>
      <c r="N650" s="100">
        <v>565</v>
      </c>
      <c r="O650" s="426"/>
      <c r="P650" s="426">
        <v>546</v>
      </c>
      <c r="Q650" s="426"/>
      <c r="R650" s="426">
        <v>553</v>
      </c>
      <c r="S650" s="426"/>
      <c r="T650" s="426">
        <v>564</v>
      </c>
      <c r="U650" s="426"/>
      <c r="V650" s="426">
        <v>568</v>
      </c>
      <c r="W650" s="426"/>
      <c r="X650" s="426">
        <v>573</v>
      </c>
      <c r="Y650" s="426"/>
      <c r="Z650" s="426">
        <v>567</v>
      </c>
      <c r="AA650" s="426"/>
      <c r="AB650" s="426">
        <v>583</v>
      </c>
      <c r="AC650" s="426"/>
      <c r="AD650" s="120" t="s">
        <v>53</v>
      </c>
    </row>
    <row r="651" spans="1:30" s="180" customFormat="1" ht="11.25" customHeight="1">
      <c r="A651" s="194"/>
      <c r="C651" s="8"/>
      <c r="D651" s="8" t="s">
        <v>214</v>
      </c>
      <c r="E651" s="250"/>
      <c r="F651" s="110"/>
      <c r="G651" s="120" t="s">
        <v>55</v>
      </c>
      <c r="H651" s="269" t="s">
        <v>511</v>
      </c>
      <c r="I651" s="213"/>
      <c r="J651" s="124">
        <v>403</v>
      </c>
      <c r="K651" s="100"/>
      <c r="L651" s="100">
        <v>393</v>
      </c>
      <c r="M651" s="100"/>
      <c r="N651" s="100">
        <v>379</v>
      </c>
      <c r="O651" s="426"/>
      <c r="P651" s="426">
        <v>410</v>
      </c>
      <c r="Q651" s="426"/>
      <c r="R651" s="426">
        <v>397</v>
      </c>
      <c r="S651" s="426"/>
      <c r="T651" s="426">
        <v>406</v>
      </c>
      <c r="U651" s="426"/>
      <c r="V651" s="426">
        <v>417</v>
      </c>
      <c r="W651" s="426"/>
      <c r="X651" s="426">
        <v>419</v>
      </c>
      <c r="Y651" s="426"/>
      <c r="Z651" s="426">
        <v>407</v>
      </c>
      <c r="AA651" s="426"/>
      <c r="AB651" s="426">
        <v>426</v>
      </c>
      <c r="AC651" s="426"/>
      <c r="AD651" s="110"/>
    </row>
    <row r="652" spans="1:30" s="180" customFormat="1" ht="11.25" customHeight="1">
      <c r="A652" s="194"/>
      <c r="C652" s="8"/>
      <c r="D652" s="8" t="s">
        <v>214</v>
      </c>
      <c r="E652" s="250"/>
      <c r="F652" s="110"/>
      <c r="G652" s="120" t="s">
        <v>56</v>
      </c>
      <c r="H652" s="269" t="s">
        <v>511</v>
      </c>
      <c r="I652" s="213"/>
      <c r="J652" s="124">
        <v>349</v>
      </c>
      <c r="K652" s="100"/>
      <c r="L652" s="100">
        <v>344</v>
      </c>
      <c r="M652" s="100"/>
      <c r="N652" s="100">
        <v>367</v>
      </c>
      <c r="O652" s="426"/>
      <c r="P652" s="426">
        <v>360</v>
      </c>
      <c r="Q652" s="426"/>
      <c r="R652" s="426">
        <v>355</v>
      </c>
      <c r="S652" s="426"/>
      <c r="T652" s="426">
        <v>359</v>
      </c>
      <c r="U652" s="426"/>
      <c r="V652" s="426">
        <v>345</v>
      </c>
      <c r="W652" s="426"/>
      <c r="X652" s="426">
        <v>337</v>
      </c>
      <c r="Y652" s="426"/>
      <c r="Z652" s="426">
        <v>338</v>
      </c>
      <c r="AA652" s="426"/>
      <c r="AB652" s="426">
        <v>335</v>
      </c>
      <c r="AC652" s="426"/>
      <c r="AD652" s="110"/>
    </row>
    <row r="653" spans="1:30" s="180" customFormat="1" ht="13.5" customHeight="1">
      <c r="A653" s="194"/>
      <c r="C653" s="8"/>
      <c r="D653" s="8" t="s">
        <v>216</v>
      </c>
      <c r="E653" s="250"/>
      <c r="F653" s="337" t="s">
        <v>57</v>
      </c>
      <c r="G653" s="337" t="s">
        <v>222</v>
      </c>
      <c r="H653" s="338" t="s">
        <v>511</v>
      </c>
      <c r="I653" s="354"/>
      <c r="J653" s="340">
        <v>1358</v>
      </c>
      <c r="K653" s="421"/>
      <c r="L653" s="421">
        <v>1320</v>
      </c>
      <c r="M653" s="421"/>
      <c r="N653" s="421">
        <v>1311</v>
      </c>
      <c r="O653" s="427"/>
      <c r="P653" s="427">
        <v>1316</v>
      </c>
      <c r="Q653" s="427"/>
      <c r="R653" s="427">
        <v>1305</v>
      </c>
      <c r="S653" s="427"/>
      <c r="T653" s="427">
        <v>1329</v>
      </c>
      <c r="U653" s="427"/>
      <c r="V653" s="427">
        <v>1330</v>
      </c>
      <c r="W653" s="427"/>
      <c r="X653" s="427">
        <v>1329</v>
      </c>
      <c r="Y653" s="427"/>
      <c r="Z653" s="427">
        <v>1312</v>
      </c>
      <c r="AA653" s="427"/>
      <c r="AB653" s="427">
        <v>1344</v>
      </c>
      <c r="AC653" s="427"/>
      <c r="AD653" s="337" t="s">
        <v>57</v>
      </c>
    </row>
    <row r="654" spans="1:30" s="180" customFormat="1" ht="13.5" customHeight="1">
      <c r="A654" s="194"/>
      <c r="C654" s="8"/>
      <c r="D654" s="8" t="s">
        <v>214</v>
      </c>
      <c r="E654" s="250"/>
      <c r="F654" s="120" t="s">
        <v>58</v>
      </c>
      <c r="G654" s="120" t="s">
        <v>59</v>
      </c>
      <c r="H654" s="269" t="s">
        <v>511</v>
      </c>
      <c r="I654" s="213"/>
      <c r="J654" s="124">
        <v>437</v>
      </c>
      <c r="K654" s="100"/>
      <c r="L654" s="100">
        <v>463</v>
      </c>
      <c r="M654" s="100"/>
      <c r="N654" s="100">
        <v>479</v>
      </c>
      <c r="O654" s="426"/>
      <c r="P654" s="426">
        <v>478</v>
      </c>
      <c r="Q654" s="426"/>
      <c r="R654" s="426">
        <v>507</v>
      </c>
      <c r="S654" s="426"/>
      <c r="T654" s="426">
        <v>528</v>
      </c>
      <c r="U654" s="426"/>
      <c r="V654" s="426">
        <v>527</v>
      </c>
      <c r="W654" s="426"/>
      <c r="X654" s="426">
        <v>529</v>
      </c>
      <c r="Y654" s="426"/>
      <c r="Z654" s="426">
        <v>541</v>
      </c>
      <c r="AA654" s="426"/>
      <c r="AB654" s="426">
        <v>541</v>
      </c>
      <c r="AC654" s="426"/>
      <c r="AD654" s="120" t="s">
        <v>58</v>
      </c>
    </row>
    <row r="655" spans="1:30" s="180" customFormat="1" ht="11.25" customHeight="1">
      <c r="A655" s="194"/>
      <c r="C655" s="8"/>
      <c r="D655" s="8" t="s">
        <v>214</v>
      </c>
      <c r="E655" s="250"/>
      <c r="F655" s="110"/>
      <c r="G655" s="120" t="s">
        <v>60</v>
      </c>
      <c r="H655" s="269" t="s">
        <v>511</v>
      </c>
      <c r="I655" s="213"/>
      <c r="J655" s="124">
        <v>832</v>
      </c>
      <c r="K655" s="100"/>
      <c r="L655" s="100">
        <v>867</v>
      </c>
      <c r="M655" s="100"/>
      <c r="N655" s="100">
        <v>913</v>
      </c>
      <c r="O655" s="426"/>
      <c r="P655" s="426">
        <v>920</v>
      </c>
      <c r="Q655" s="426"/>
      <c r="R655" s="426">
        <v>935</v>
      </c>
      <c r="S655" s="426"/>
      <c r="T655" s="426">
        <v>1000</v>
      </c>
      <c r="U655" s="426"/>
      <c r="V655" s="426">
        <v>1017</v>
      </c>
      <c r="W655" s="426"/>
      <c r="X655" s="426">
        <v>1022</v>
      </c>
      <c r="Y655" s="426"/>
      <c r="Z655" s="426">
        <v>1021</v>
      </c>
      <c r="AA655" s="426"/>
      <c r="AB655" s="426">
        <v>1033</v>
      </c>
      <c r="AC655" s="426"/>
      <c r="AD655" s="110"/>
    </row>
    <row r="656" spans="1:30" s="180" customFormat="1" ht="11.25" customHeight="1">
      <c r="A656" s="194"/>
      <c r="C656" s="8"/>
      <c r="D656" s="8" t="s">
        <v>214</v>
      </c>
      <c r="E656" s="250"/>
      <c r="F656" s="110"/>
      <c r="G656" s="120" t="s">
        <v>61</v>
      </c>
      <c r="H656" s="269" t="s">
        <v>511</v>
      </c>
      <c r="I656" s="213"/>
      <c r="J656" s="124">
        <v>258</v>
      </c>
      <c r="K656" s="100"/>
      <c r="L656" s="100">
        <v>253</v>
      </c>
      <c r="M656" s="100"/>
      <c r="N656" s="100">
        <v>246</v>
      </c>
      <c r="O656" s="426"/>
      <c r="P656" s="426">
        <v>233</v>
      </c>
      <c r="Q656" s="426"/>
      <c r="R656" s="426">
        <v>230</v>
      </c>
      <c r="S656" s="426"/>
      <c r="T656" s="426">
        <v>227</v>
      </c>
      <c r="U656" s="426"/>
      <c r="V656" s="426">
        <v>222</v>
      </c>
      <c r="W656" s="426"/>
      <c r="X656" s="426">
        <v>217</v>
      </c>
      <c r="Y656" s="426"/>
      <c r="Z656" s="426">
        <v>220</v>
      </c>
      <c r="AA656" s="426"/>
      <c r="AB656" s="426">
        <v>223</v>
      </c>
      <c r="AC656" s="426"/>
      <c r="AD656" s="110"/>
    </row>
    <row r="657" spans="1:30" s="180" customFormat="1" ht="11.25" customHeight="1">
      <c r="A657" s="194"/>
      <c r="C657" s="8"/>
      <c r="D657" s="8" t="s">
        <v>214</v>
      </c>
      <c r="E657" s="250"/>
      <c r="F657" s="110"/>
      <c r="G657" s="120" t="s">
        <v>62</v>
      </c>
      <c r="H657" s="269" t="s">
        <v>511</v>
      </c>
      <c r="I657" s="213"/>
      <c r="J657" s="124">
        <v>154</v>
      </c>
      <c r="K657" s="100"/>
      <c r="L657" s="100">
        <v>149</v>
      </c>
      <c r="M657" s="100"/>
      <c r="N657" s="100">
        <v>160</v>
      </c>
      <c r="O657" s="426"/>
      <c r="P657" s="426">
        <v>149</v>
      </c>
      <c r="Q657" s="426"/>
      <c r="R657" s="426">
        <v>151</v>
      </c>
      <c r="S657" s="426"/>
      <c r="T657" s="426">
        <v>148</v>
      </c>
      <c r="U657" s="426"/>
      <c r="V657" s="426">
        <v>143</v>
      </c>
      <c r="W657" s="426"/>
      <c r="X657" s="426">
        <v>147</v>
      </c>
      <c r="Y657" s="426"/>
      <c r="Z657" s="426">
        <v>144</v>
      </c>
      <c r="AA657" s="426"/>
      <c r="AB657" s="426">
        <v>138</v>
      </c>
      <c r="AC657" s="426"/>
      <c r="AD657" s="110"/>
    </row>
    <row r="658" spans="1:30" s="180" customFormat="1" ht="13.5" customHeight="1">
      <c r="A658" s="194"/>
      <c r="C658" s="8"/>
      <c r="D658" s="8" t="s">
        <v>216</v>
      </c>
      <c r="E658" s="250"/>
      <c r="F658" s="337" t="s">
        <v>63</v>
      </c>
      <c r="G658" s="337" t="s">
        <v>223</v>
      </c>
      <c r="H658" s="338" t="s">
        <v>511</v>
      </c>
      <c r="I658" s="354"/>
      <c r="J658" s="340">
        <v>1681</v>
      </c>
      <c r="K658" s="421"/>
      <c r="L658" s="421">
        <v>1732</v>
      </c>
      <c r="M658" s="421"/>
      <c r="N658" s="421">
        <v>1798</v>
      </c>
      <c r="O658" s="427"/>
      <c r="P658" s="427">
        <v>1780</v>
      </c>
      <c r="Q658" s="427"/>
      <c r="R658" s="427">
        <v>1823</v>
      </c>
      <c r="S658" s="427"/>
      <c r="T658" s="427">
        <v>1903</v>
      </c>
      <c r="U658" s="427"/>
      <c r="V658" s="427">
        <v>1909</v>
      </c>
      <c r="W658" s="427"/>
      <c r="X658" s="427">
        <v>1915</v>
      </c>
      <c r="Y658" s="427"/>
      <c r="Z658" s="427">
        <v>1926</v>
      </c>
      <c r="AA658" s="427"/>
      <c r="AB658" s="427">
        <v>1935</v>
      </c>
      <c r="AC658" s="427"/>
      <c r="AD658" s="337" t="s">
        <v>63</v>
      </c>
    </row>
    <row r="659" spans="1:30" s="180" customFormat="1" ht="13.5" customHeight="1">
      <c r="A659" s="194"/>
      <c r="C659" s="8"/>
      <c r="D659" s="8" t="s">
        <v>214</v>
      </c>
      <c r="E659" s="250"/>
      <c r="F659" s="120" t="s">
        <v>64</v>
      </c>
      <c r="G659" s="120" t="s">
        <v>65</v>
      </c>
      <c r="H659" s="269" t="s">
        <v>511</v>
      </c>
      <c r="I659" s="213"/>
      <c r="J659" s="124">
        <v>309</v>
      </c>
      <c r="K659" s="100"/>
      <c r="L659" s="100">
        <v>292</v>
      </c>
      <c r="M659" s="100"/>
      <c r="N659" s="100">
        <v>308</v>
      </c>
      <c r="O659" s="426"/>
      <c r="P659" s="426">
        <v>306</v>
      </c>
      <c r="Q659" s="426"/>
      <c r="R659" s="426">
        <v>325</v>
      </c>
      <c r="S659" s="426"/>
      <c r="T659" s="426">
        <v>324</v>
      </c>
      <c r="U659" s="426"/>
      <c r="V659" s="426">
        <v>351</v>
      </c>
      <c r="W659" s="426"/>
      <c r="X659" s="426">
        <v>345</v>
      </c>
      <c r="Y659" s="426"/>
      <c r="Z659" s="426">
        <v>347</v>
      </c>
      <c r="AA659" s="426"/>
      <c r="AB659" s="426">
        <v>346</v>
      </c>
      <c r="AC659" s="426"/>
      <c r="AD659" s="120" t="s">
        <v>64</v>
      </c>
    </row>
    <row r="660" spans="1:30" s="180" customFormat="1" ht="11.25" customHeight="1">
      <c r="A660" s="194"/>
      <c r="C660" s="8"/>
      <c r="D660" s="8" t="s">
        <v>214</v>
      </c>
      <c r="E660" s="250"/>
      <c r="F660" s="110"/>
      <c r="G660" s="120" t="s">
        <v>66</v>
      </c>
      <c r="H660" s="269" t="s">
        <v>511</v>
      </c>
      <c r="I660" s="213"/>
      <c r="J660" s="124">
        <v>181</v>
      </c>
      <c r="K660" s="100"/>
      <c r="L660" s="100">
        <v>186</v>
      </c>
      <c r="M660" s="100"/>
      <c r="N660" s="100">
        <v>182</v>
      </c>
      <c r="O660" s="426"/>
      <c r="P660" s="426">
        <v>178</v>
      </c>
      <c r="Q660" s="426"/>
      <c r="R660" s="426">
        <v>176</v>
      </c>
      <c r="S660" s="426"/>
      <c r="T660" s="426">
        <v>169</v>
      </c>
      <c r="U660" s="426"/>
      <c r="V660" s="426">
        <v>174</v>
      </c>
      <c r="W660" s="426"/>
      <c r="X660" s="426">
        <v>165</v>
      </c>
      <c r="Y660" s="426"/>
      <c r="Z660" s="426">
        <v>165</v>
      </c>
      <c r="AA660" s="426"/>
      <c r="AB660" s="426">
        <v>159</v>
      </c>
      <c r="AC660" s="426"/>
      <c r="AD660" s="110"/>
    </row>
    <row r="661" spans="1:30" s="180" customFormat="1" ht="11.25" customHeight="1">
      <c r="A661" s="194"/>
      <c r="C661" s="8"/>
      <c r="D661" s="8" t="s">
        <v>214</v>
      </c>
      <c r="E661" s="250"/>
      <c r="F661" s="110"/>
      <c r="G661" s="120" t="s">
        <v>67</v>
      </c>
      <c r="H661" s="269" t="s">
        <v>511</v>
      </c>
      <c r="I661" s="213"/>
      <c r="J661" s="124">
        <v>513</v>
      </c>
      <c r="K661" s="100"/>
      <c r="L661" s="100">
        <v>532</v>
      </c>
      <c r="M661" s="100"/>
      <c r="N661" s="100">
        <v>514</v>
      </c>
      <c r="O661" s="426"/>
      <c r="P661" s="426">
        <v>511</v>
      </c>
      <c r="Q661" s="426"/>
      <c r="R661" s="426">
        <v>500</v>
      </c>
      <c r="S661" s="426"/>
      <c r="T661" s="426">
        <v>524</v>
      </c>
      <c r="U661" s="426"/>
      <c r="V661" s="426">
        <v>501</v>
      </c>
      <c r="W661" s="426"/>
      <c r="X661" s="426">
        <v>509</v>
      </c>
      <c r="Y661" s="426"/>
      <c r="Z661" s="426">
        <v>504</v>
      </c>
      <c r="AA661" s="426"/>
      <c r="AB661" s="426">
        <v>510</v>
      </c>
      <c r="AC661" s="426"/>
      <c r="AD661" s="110"/>
    </row>
    <row r="662" spans="1:30" s="180" customFormat="1" ht="11.25" customHeight="1">
      <c r="A662" s="194"/>
      <c r="C662" s="8"/>
      <c r="D662" s="8" t="s">
        <v>214</v>
      </c>
      <c r="E662" s="250"/>
      <c r="F662" s="110"/>
      <c r="G662" s="120" t="s">
        <v>68</v>
      </c>
      <c r="H662" s="269" t="s">
        <v>511</v>
      </c>
      <c r="I662" s="213"/>
      <c r="J662" s="124">
        <v>181</v>
      </c>
      <c r="K662" s="100"/>
      <c r="L662" s="100">
        <v>183</v>
      </c>
      <c r="M662" s="100"/>
      <c r="N662" s="100">
        <v>181</v>
      </c>
      <c r="O662" s="426"/>
      <c r="P662" s="426">
        <v>188</v>
      </c>
      <c r="Q662" s="426"/>
      <c r="R662" s="426">
        <v>189</v>
      </c>
      <c r="S662" s="426"/>
      <c r="T662" s="426">
        <v>164</v>
      </c>
      <c r="U662" s="426"/>
      <c r="V662" s="426">
        <v>176</v>
      </c>
      <c r="W662" s="426"/>
      <c r="X662" s="426">
        <v>175</v>
      </c>
      <c r="Y662" s="426"/>
      <c r="Z662" s="426">
        <v>164</v>
      </c>
      <c r="AA662" s="426"/>
      <c r="AB662" s="426">
        <v>158</v>
      </c>
      <c r="AC662" s="426"/>
      <c r="AD662" s="110"/>
    </row>
    <row r="663" spans="1:30" s="180" customFormat="1" ht="11.25" customHeight="1">
      <c r="A663" s="194"/>
      <c r="C663" s="8"/>
      <c r="D663" s="8" t="s">
        <v>214</v>
      </c>
      <c r="E663" s="250"/>
      <c r="F663" s="110"/>
      <c r="G663" s="120" t="s">
        <v>69</v>
      </c>
      <c r="H663" s="269" t="s">
        <v>511</v>
      </c>
      <c r="I663" s="213"/>
      <c r="J663" s="124">
        <v>296</v>
      </c>
      <c r="K663" s="100"/>
      <c r="L663" s="100">
        <v>303</v>
      </c>
      <c r="M663" s="100"/>
      <c r="N663" s="100">
        <v>304</v>
      </c>
      <c r="O663" s="426"/>
      <c r="P663" s="426">
        <v>308</v>
      </c>
      <c r="Q663" s="426"/>
      <c r="R663" s="426">
        <v>305</v>
      </c>
      <c r="S663" s="426"/>
      <c r="T663" s="426">
        <v>302</v>
      </c>
      <c r="U663" s="426"/>
      <c r="V663" s="426">
        <v>316</v>
      </c>
      <c r="W663" s="426"/>
      <c r="X663" s="426">
        <v>342</v>
      </c>
      <c r="Y663" s="426"/>
      <c r="Z663" s="426">
        <v>347</v>
      </c>
      <c r="AA663" s="426"/>
      <c r="AB663" s="426">
        <v>349</v>
      </c>
      <c r="AC663" s="426"/>
      <c r="AD663" s="110"/>
    </row>
    <row r="664" spans="1:30" s="180" customFormat="1" ht="13.5" customHeight="1">
      <c r="A664" s="194"/>
      <c r="C664" s="8"/>
      <c r="D664" s="8" t="s">
        <v>216</v>
      </c>
      <c r="E664" s="250"/>
      <c r="F664" s="337" t="s">
        <v>70</v>
      </c>
      <c r="G664" s="337" t="s">
        <v>224</v>
      </c>
      <c r="H664" s="338" t="s">
        <v>511</v>
      </c>
      <c r="I664" s="354"/>
      <c r="J664" s="340">
        <v>1480</v>
      </c>
      <c r="K664" s="421"/>
      <c r="L664" s="421">
        <v>1496</v>
      </c>
      <c r="M664" s="421"/>
      <c r="N664" s="421">
        <v>1489</v>
      </c>
      <c r="O664" s="427"/>
      <c r="P664" s="427">
        <v>1491</v>
      </c>
      <c r="Q664" s="427"/>
      <c r="R664" s="427">
        <v>1495</v>
      </c>
      <c r="S664" s="427"/>
      <c r="T664" s="427">
        <v>1483</v>
      </c>
      <c r="U664" s="427"/>
      <c r="V664" s="427">
        <v>1518</v>
      </c>
      <c r="W664" s="427"/>
      <c r="X664" s="427">
        <v>1536</v>
      </c>
      <c r="Y664" s="427"/>
      <c r="Z664" s="427">
        <v>1527</v>
      </c>
      <c r="AA664" s="427"/>
      <c r="AB664" s="427">
        <v>1522</v>
      </c>
      <c r="AC664" s="427"/>
      <c r="AD664" s="337" t="s">
        <v>70</v>
      </c>
    </row>
    <row r="665" spans="1:30" s="180" customFormat="1" ht="13.5" customHeight="1">
      <c r="A665" s="194"/>
      <c r="C665" s="8"/>
      <c r="D665" s="8" t="s">
        <v>214</v>
      </c>
      <c r="E665" s="250"/>
      <c r="F665" s="120" t="s">
        <v>71</v>
      </c>
      <c r="G665" s="120" t="s">
        <v>72</v>
      </c>
      <c r="H665" s="269" t="s">
        <v>511</v>
      </c>
      <c r="I665" s="213"/>
      <c r="J665" s="124">
        <v>653</v>
      </c>
      <c r="K665" s="100"/>
      <c r="L665" s="100">
        <v>647</v>
      </c>
      <c r="M665" s="100"/>
      <c r="N665" s="100">
        <v>650</v>
      </c>
      <c r="O665" s="426"/>
      <c r="P665" s="426">
        <v>638</v>
      </c>
      <c r="Q665" s="426"/>
      <c r="R665" s="426">
        <v>638</v>
      </c>
      <c r="S665" s="426"/>
      <c r="T665" s="426">
        <v>631</v>
      </c>
      <c r="U665" s="426"/>
      <c r="V665" s="426">
        <v>641</v>
      </c>
      <c r="W665" s="426"/>
      <c r="X665" s="426">
        <v>652</v>
      </c>
      <c r="Y665" s="426"/>
      <c r="Z665" s="426">
        <v>640</v>
      </c>
      <c r="AA665" s="426"/>
      <c r="AB665" s="426">
        <v>629</v>
      </c>
      <c r="AC665" s="426"/>
      <c r="AD665" s="120" t="s">
        <v>71</v>
      </c>
    </row>
    <row r="666" spans="1:30" s="180" customFormat="1" ht="11.25" customHeight="1">
      <c r="A666" s="194"/>
      <c r="C666" s="8"/>
      <c r="D666" s="8" t="s">
        <v>214</v>
      </c>
      <c r="E666" s="250"/>
      <c r="F666" s="110"/>
      <c r="G666" s="120" t="s">
        <v>73</v>
      </c>
      <c r="H666" s="269" t="s">
        <v>511</v>
      </c>
      <c r="I666" s="213"/>
      <c r="J666" s="124">
        <v>889</v>
      </c>
      <c r="K666" s="100"/>
      <c r="L666" s="100">
        <v>914</v>
      </c>
      <c r="M666" s="100"/>
      <c r="N666" s="100">
        <v>942</v>
      </c>
      <c r="O666" s="426"/>
      <c r="P666" s="426">
        <v>952</v>
      </c>
      <c r="Q666" s="426"/>
      <c r="R666" s="426">
        <v>974</v>
      </c>
      <c r="S666" s="426"/>
      <c r="T666" s="426">
        <v>978</v>
      </c>
      <c r="U666" s="426"/>
      <c r="V666" s="426">
        <v>976</v>
      </c>
      <c r="W666" s="426"/>
      <c r="X666" s="426">
        <v>960</v>
      </c>
      <c r="Y666" s="426"/>
      <c r="Z666" s="426">
        <v>969</v>
      </c>
      <c r="AA666" s="426"/>
      <c r="AB666" s="426">
        <v>982</v>
      </c>
      <c r="AC666" s="426"/>
      <c r="AD666" s="110"/>
    </row>
    <row r="667" spans="1:30" s="180" customFormat="1" ht="11.25" customHeight="1">
      <c r="A667" s="194"/>
      <c r="C667" s="8"/>
      <c r="D667" s="8" t="s">
        <v>214</v>
      </c>
      <c r="E667" s="250"/>
      <c r="F667" s="110"/>
      <c r="G667" s="120" t="s">
        <v>74</v>
      </c>
      <c r="H667" s="269" t="s">
        <v>511</v>
      </c>
      <c r="I667" s="213"/>
      <c r="J667" s="124">
        <v>413</v>
      </c>
      <c r="K667" s="100"/>
      <c r="L667" s="100">
        <v>429</v>
      </c>
      <c r="M667" s="100"/>
      <c r="N667" s="100">
        <v>404</v>
      </c>
      <c r="O667" s="426"/>
      <c r="P667" s="426">
        <v>395</v>
      </c>
      <c r="Q667" s="426"/>
      <c r="R667" s="426">
        <v>393</v>
      </c>
      <c r="S667" s="426"/>
      <c r="T667" s="426">
        <v>396</v>
      </c>
      <c r="U667" s="426"/>
      <c r="V667" s="426">
        <v>374</v>
      </c>
      <c r="W667" s="426"/>
      <c r="X667" s="426">
        <v>367</v>
      </c>
      <c r="Y667" s="426"/>
      <c r="Z667" s="426">
        <v>362</v>
      </c>
      <c r="AA667" s="426"/>
      <c r="AB667" s="426">
        <v>363</v>
      </c>
      <c r="AC667" s="426"/>
      <c r="AD667" s="110"/>
    </row>
    <row r="668" spans="1:30" s="180" customFormat="1" ht="11.25" customHeight="1">
      <c r="A668" s="194"/>
      <c r="C668" s="8"/>
      <c r="D668" s="8" t="s">
        <v>214</v>
      </c>
      <c r="E668" s="250"/>
      <c r="F668" s="110"/>
      <c r="G668" s="120" t="s">
        <v>75</v>
      </c>
      <c r="H668" s="269" t="s">
        <v>511</v>
      </c>
      <c r="I668" s="213"/>
      <c r="J668" s="124">
        <v>1214</v>
      </c>
      <c r="K668" s="100"/>
      <c r="L668" s="100">
        <v>1205</v>
      </c>
      <c r="M668" s="100"/>
      <c r="N668" s="100">
        <v>1171</v>
      </c>
      <c r="O668" s="426"/>
      <c r="P668" s="426">
        <v>1241</v>
      </c>
      <c r="Q668" s="426"/>
      <c r="R668" s="426">
        <v>1260</v>
      </c>
      <c r="S668" s="426"/>
      <c r="T668" s="426">
        <v>1271</v>
      </c>
      <c r="U668" s="426"/>
      <c r="V668" s="426">
        <v>1263</v>
      </c>
      <c r="W668" s="426"/>
      <c r="X668" s="426">
        <v>1264</v>
      </c>
      <c r="Y668" s="426"/>
      <c r="Z668" s="426">
        <v>1298</v>
      </c>
      <c r="AA668" s="426"/>
      <c r="AB668" s="426">
        <v>1400</v>
      </c>
      <c r="AC668" s="426"/>
      <c r="AD668" s="110"/>
    </row>
    <row r="669" spans="1:30" s="180" customFormat="1" ht="11.25" customHeight="1">
      <c r="A669" s="194"/>
      <c r="C669" s="8"/>
      <c r="D669" s="8" t="s">
        <v>214</v>
      </c>
      <c r="E669" s="250"/>
      <c r="F669" s="110"/>
      <c r="G669" s="120" t="s">
        <v>76</v>
      </c>
      <c r="H669" s="269" t="s">
        <v>511</v>
      </c>
      <c r="I669" s="213"/>
      <c r="J669" s="124">
        <v>855</v>
      </c>
      <c r="K669" s="100"/>
      <c r="L669" s="100">
        <v>870</v>
      </c>
      <c r="M669" s="100"/>
      <c r="N669" s="100">
        <v>857</v>
      </c>
      <c r="O669" s="426"/>
      <c r="P669" s="426">
        <v>833</v>
      </c>
      <c r="Q669" s="426"/>
      <c r="R669" s="426">
        <v>812</v>
      </c>
      <c r="S669" s="426"/>
      <c r="T669" s="426">
        <v>824</v>
      </c>
      <c r="U669" s="426"/>
      <c r="V669" s="426">
        <v>828</v>
      </c>
      <c r="W669" s="426"/>
      <c r="X669" s="426">
        <v>821</v>
      </c>
      <c r="Y669" s="426"/>
      <c r="Z669" s="426">
        <v>820</v>
      </c>
      <c r="AA669" s="426"/>
      <c r="AB669" s="426">
        <v>809</v>
      </c>
      <c r="AC669" s="426"/>
      <c r="AD669" s="110"/>
    </row>
    <row r="670" spans="1:30" s="180" customFormat="1" ht="11.25" customHeight="1">
      <c r="A670" s="194"/>
      <c r="C670" s="8"/>
      <c r="D670" s="8" t="s">
        <v>214</v>
      </c>
      <c r="E670" s="250"/>
      <c r="F670" s="110"/>
      <c r="G670" s="120" t="s">
        <v>77</v>
      </c>
      <c r="H670" s="269" t="s">
        <v>511</v>
      </c>
      <c r="I670" s="213"/>
      <c r="J670" s="124">
        <v>284</v>
      </c>
      <c r="K670" s="100"/>
      <c r="L670" s="100">
        <v>295</v>
      </c>
      <c r="M670" s="100"/>
      <c r="N670" s="100">
        <v>285</v>
      </c>
      <c r="O670" s="426"/>
      <c r="P670" s="426">
        <v>297</v>
      </c>
      <c r="Q670" s="426"/>
      <c r="R670" s="426">
        <v>303</v>
      </c>
      <c r="S670" s="426"/>
      <c r="T670" s="426">
        <v>294</v>
      </c>
      <c r="U670" s="426"/>
      <c r="V670" s="426">
        <v>302</v>
      </c>
      <c r="W670" s="426"/>
      <c r="X670" s="426">
        <v>287</v>
      </c>
      <c r="Y670" s="426"/>
      <c r="Z670" s="426">
        <v>289</v>
      </c>
      <c r="AA670" s="426"/>
      <c r="AB670" s="426">
        <v>289</v>
      </c>
      <c r="AC670" s="426"/>
      <c r="AD670" s="110"/>
    </row>
    <row r="671" spans="1:30" s="180" customFormat="1" ht="11.25" customHeight="1">
      <c r="A671" s="194"/>
      <c r="C671" s="8"/>
      <c r="D671" s="8" t="s">
        <v>214</v>
      </c>
      <c r="E671" s="250"/>
      <c r="F671" s="110"/>
      <c r="G671" s="120" t="s">
        <v>78</v>
      </c>
      <c r="H671" s="269" t="s">
        <v>511</v>
      </c>
      <c r="I671" s="213"/>
      <c r="J671" s="124">
        <v>562</v>
      </c>
      <c r="K671" s="100"/>
      <c r="L671" s="100">
        <v>595</v>
      </c>
      <c r="M671" s="100"/>
      <c r="N671" s="100">
        <v>616</v>
      </c>
      <c r="O671" s="426"/>
      <c r="P671" s="426">
        <v>618</v>
      </c>
      <c r="Q671" s="426"/>
      <c r="R671" s="426">
        <v>628</v>
      </c>
      <c r="S671" s="426"/>
      <c r="T671" s="426">
        <v>606</v>
      </c>
      <c r="U671" s="426"/>
      <c r="V671" s="426">
        <v>608</v>
      </c>
      <c r="W671" s="426"/>
      <c r="X671" s="426">
        <v>616</v>
      </c>
      <c r="Y671" s="426"/>
      <c r="Z671" s="426">
        <v>613</v>
      </c>
      <c r="AA671" s="426"/>
      <c r="AB671" s="426">
        <v>620</v>
      </c>
      <c r="AC671" s="426"/>
      <c r="AD671" s="110"/>
    </row>
    <row r="672" spans="1:30" s="180" customFormat="1" ht="11.25" customHeight="1">
      <c r="A672" s="194"/>
      <c r="C672" s="8"/>
      <c r="D672" s="8" t="s">
        <v>214</v>
      </c>
      <c r="E672" s="250"/>
      <c r="F672" s="110"/>
      <c r="G672" s="120" t="s">
        <v>79</v>
      </c>
      <c r="H672" s="269" t="s">
        <v>511</v>
      </c>
      <c r="I672" s="213"/>
      <c r="J672" s="124">
        <v>352</v>
      </c>
      <c r="K672" s="100"/>
      <c r="L672" s="100">
        <v>375</v>
      </c>
      <c r="M672" s="100"/>
      <c r="N672" s="100">
        <v>386</v>
      </c>
      <c r="O672" s="426"/>
      <c r="P672" s="426">
        <v>425</v>
      </c>
      <c r="Q672" s="426"/>
      <c r="R672" s="426">
        <v>435</v>
      </c>
      <c r="S672" s="426"/>
      <c r="T672" s="426">
        <v>425</v>
      </c>
      <c r="U672" s="426"/>
      <c r="V672" s="426">
        <v>434</v>
      </c>
      <c r="W672" s="426"/>
      <c r="X672" s="426">
        <v>433</v>
      </c>
      <c r="Y672" s="426"/>
      <c r="Z672" s="426">
        <v>422</v>
      </c>
      <c r="AA672" s="426"/>
      <c r="AB672" s="426">
        <v>412</v>
      </c>
      <c r="AC672" s="426"/>
      <c r="AD672" s="110"/>
    </row>
    <row r="673" spans="1:30" s="180" customFormat="1" ht="11.25" customHeight="1">
      <c r="A673" s="194"/>
      <c r="C673" s="8"/>
      <c r="D673" s="8" t="s">
        <v>214</v>
      </c>
      <c r="E673" s="250"/>
      <c r="F673" s="110"/>
      <c r="G673" s="120" t="s">
        <v>80</v>
      </c>
      <c r="H673" s="269" t="s">
        <v>511</v>
      </c>
      <c r="I673" s="213"/>
      <c r="J673" s="124">
        <v>471</v>
      </c>
      <c r="K673" s="100"/>
      <c r="L673" s="100">
        <v>467</v>
      </c>
      <c r="M673" s="100"/>
      <c r="N673" s="100">
        <v>459</v>
      </c>
      <c r="O673" s="426"/>
      <c r="P673" s="426">
        <v>461</v>
      </c>
      <c r="Q673" s="426"/>
      <c r="R673" s="426">
        <v>459</v>
      </c>
      <c r="S673" s="426"/>
      <c r="T673" s="426">
        <v>454</v>
      </c>
      <c r="U673" s="426"/>
      <c r="V673" s="426">
        <v>446</v>
      </c>
      <c r="W673" s="426"/>
      <c r="X673" s="426">
        <v>440</v>
      </c>
      <c r="Y673" s="426"/>
      <c r="Z673" s="426">
        <v>441</v>
      </c>
      <c r="AA673" s="426"/>
      <c r="AB673" s="426">
        <v>437</v>
      </c>
      <c r="AC673" s="426"/>
      <c r="AD673" s="110"/>
    </row>
    <row r="674" spans="1:30" s="180" customFormat="1" ht="11.25" customHeight="1">
      <c r="A674" s="194"/>
      <c r="C674" s="8"/>
      <c r="D674" s="8" t="s">
        <v>214</v>
      </c>
      <c r="E674" s="250"/>
      <c r="F674" s="110"/>
      <c r="G674" s="120" t="s">
        <v>81</v>
      </c>
      <c r="H674" s="269" t="s">
        <v>511</v>
      </c>
      <c r="I674" s="213"/>
      <c r="J674" s="124">
        <v>950</v>
      </c>
      <c r="K674" s="100"/>
      <c r="L674" s="100">
        <v>934</v>
      </c>
      <c r="M674" s="100"/>
      <c r="N674" s="100">
        <v>917</v>
      </c>
      <c r="O674" s="426"/>
      <c r="P674" s="426">
        <v>903</v>
      </c>
      <c r="Q674" s="426"/>
      <c r="R674" s="426">
        <v>928</v>
      </c>
      <c r="S674" s="426"/>
      <c r="T674" s="426">
        <v>906</v>
      </c>
      <c r="U674" s="426"/>
      <c r="V674" s="426">
        <v>910</v>
      </c>
      <c r="W674" s="426"/>
      <c r="X674" s="426">
        <v>906</v>
      </c>
      <c r="Y674" s="426"/>
      <c r="Z674" s="426">
        <v>896</v>
      </c>
      <c r="AA674" s="426"/>
      <c r="AB674" s="426">
        <v>898</v>
      </c>
      <c r="AC674" s="426"/>
      <c r="AD674" s="110"/>
    </row>
    <row r="675" spans="1:30" s="180" customFormat="1" ht="11.25" customHeight="1">
      <c r="A675" s="194"/>
      <c r="C675" s="8"/>
      <c r="D675" s="8" t="s">
        <v>214</v>
      </c>
      <c r="E675" s="250"/>
      <c r="F675" s="110"/>
      <c r="G675" s="120" t="s">
        <v>82</v>
      </c>
      <c r="H675" s="269" t="s">
        <v>511</v>
      </c>
      <c r="I675" s="213"/>
      <c r="J675" s="124">
        <v>1550</v>
      </c>
      <c r="K675" s="100"/>
      <c r="L675" s="100">
        <v>1564</v>
      </c>
      <c r="M675" s="100"/>
      <c r="N675" s="100">
        <v>1605</v>
      </c>
      <c r="O675" s="426"/>
      <c r="P675" s="426">
        <v>1603</v>
      </c>
      <c r="Q675" s="426"/>
      <c r="R675" s="426">
        <v>1704</v>
      </c>
      <c r="S675" s="426"/>
      <c r="T675" s="426">
        <v>1790</v>
      </c>
      <c r="U675" s="426"/>
      <c r="V675" s="426">
        <v>1899</v>
      </c>
      <c r="W675" s="426"/>
      <c r="X675" s="426">
        <v>1976</v>
      </c>
      <c r="Y675" s="426"/>
      <c r="Z675" s="426">
        <v>1951</v>
      </c>
      <c r="AA675" s="426"/>
      <c r="AB675" s="426">
        <v>1947</v>
      </c>
      <c r="AC675" s="426"/>
      <c r="AD675" s="110"/>
    </row>
    <row r="676" spans="1:30" s="180" customFormat="1" ht="11.25" customHeight="1">
      <c r="A676" s="194"/>
      <c r="C676" s="8"/>
      <c r="D676" s="8" t="s">
        <v>214</v>
      </c>
      <c r="E676" s="250"/>
      <c r="F676" s="110"/>
      <c r="G676" s="120" t="s">
        <v>83</v>
      </c>
      <c r="H676" s="269" t="s">
        <v>511</v>
      </c>
      <c r="I676" s="213"/>
      <c r="J676" s="124">
        <v>170</v>
      </c>
      <c r="K676" s="100"/>
      <c r="L676" s="100">
        <v>154</v>
      </c>
      <c r="M676" s="100"/>
      <c r="N676" s="100">
        <v>131</v>
      </c>
      <c r="O676" s="426"/>
      <c r="P676" s="426">
        <v>129</v>
      </c>
      <c r="Q676" s="426"/>
      <c r="R676" s="426">
        <v>123</v>
      </c>
      <c r="S676" s="426"/>
      <c r="T676" s="426">
        <v>113</v>
      </c>
      <c r="U676" s="426"/>
      <c r="V676" s="426">
        <v>103</v>
      </c>
      <c r="W676" s="426"/>
      <c r="X676" s="426">
        <v>94</v>
      </c>
      <c r="Y676" s="426"/>
      <c r="Z676" s="426">
        <v>78</v>
      </c>
      <c r="AA676" s="426"/>
      <c r="AB676" s="426">
        <v>73</v>
      </c>
      <c r="AC676" s="426"/>
      <c r="AD676" s="110"/>
    </row>
    <row r="677" spans="1:30" s="180" customFormat="1" ht="11.25" customHeight="1">
      <c r="A677" s="194"/>
      <c r="C677" s="8"/>
      <c r="D677" s="8" t="s">
        <v>214</v>
      </c>
      <c r="E677" s="250"/>
      <c r="F677" s="110"/>
      <c r="G677" s="120" t="s">
        <v>84</v>
      </c>
      <c r="H677" s="269" t="s">
        <v>511</v>
      </c>
      <c r="I677" s="213"/>
      <c r="J677" s="124">
        <v>436</v>
      </c>
      <c r="K677" s="100"/>
      <c r="L677" s="100">
        <v>445</v>
      </c>
      <c r="M677" s="100"/>
      <c r="N677" s="100">
        <v>412</v>
      </c>
      <c r="O677" s="426"/>
      <c r="P677" s="426">
        <v>416</v>
      </c>
      <c r="Q677" s="426"/>
      <c r="R677" s="426">
        <v>410</v>
      </c>
      <c r="S677" s="426"/>
      <c r="T677" s="426">
        <v>409</v>
      </c>
      <c r="U677" s="426"/>
      <c r="V677" s="426">
        <v>388</v>
      </c>
      <c r="W677" s="426"/>
      <c r="X677" s="426">
        <v>394</v>
      </c>
      <c r="Y677" s="426"/>
      <c r="Z677" s="426">
        <v>397</v>
      </c>
      <c r="AA677" s="426"/>
      <c r="AB677" s="426">
        <v>384</v>
      </c>
      <c r="AC677" s="426"/>
      <c r="AD677" s="110"/>
    </row>
    <row r="678" spans="1:30" s="180" customFormat="1" ht="11.25" customHeight="1">
      <c r="A678" s="194"/>
      <c r="C678" s="8"/>
      <c r="D678" s="8" t="s">
        <v>214</v>
      </c>
      <c r="E678" s="250"/>
      <c r="F678" s="110"/>
      <c r="G678" s="120" t="s">
        <v>85</v>
      </c>
      <c r="H678" s="269" t="s">
        <v>511</v>
      </c>
      <c r="I678" s="213"/>
      <c r="J678" s="124">
        <v>513</v>
      </c>
      <c r="K678" s="100"/>
      <c r="L678" s="100">
        <v>507</v>
      </c>
      <c r="M678" s="100"/>
      <c r="N678" s="100">
        <v>490</v>
      </c>
      <c r="O678" s="426"/>
      <c r="P678" s="426">
        <v>505</v>
      </c>
      <c r="Q678" s="426"/>
      <c r="R678" s="426">
        <v>491</v>
      </c>
      <c r="S678" s="426"/>
      <c r="T678" s="426">
        <v>488</v>
      </c>
      <c r="U678" s="426"/>
      <c r="V678" s="426">
        <v>486</v>
      </c>
      <c r="W678" s="426"/>
      <c r="X678" s="426">
        <v>484</v>
      </c>
      <c r="Y678" s="426"/>
      <c r="Z678" s="426">
        <v>470</v>
      </c>
      <c r="AA678" s="426"/>
      <c r="AB678" s="426">
        <v>480</v>
      </c>
      <c r="AC678" s="426"/>
      <c r="AD678" s="110"/>
    </row>
    <row r="679" spans="1:30" s="180" customFormat="1" ht="11.25" customHeight="1">
      <c r="A679" s="194"/>
      <c r="C679" s="8"/>
      <c r="D679" s="8" t="s">
        <v>214</v>
      </c>
      <c r="E679" s="250"/>
      <c r="F679" s="110"/>
      <c r="G679" s="120" t="s">
        <v>86</v>
      </c>
      <c r="H679" s="269" t="s">
        <v>511</v>
      </c>
      <c r="I679" s="213"/>
      <c r="J679" s="124">
        <v>506</v>
      </c>
      <c r="K679" s="100"/>
      <c r="L679" s="100">
        <v>502</v>
      </c>
      <c r="M679" s="100"/>
      <c r="N679" s="100">
        <v>516</v>
      </c>
      <c r="O679" s="426"/>
      <c r="P679" s="426">
        <v>572</v>
      </c>
      <c r="Q679" s="426"/>
      <c r="R679" s="426">
        <v>571</v>
      </c>
      <c r="S679" s="426"/>
      <c r="T679" s="426">
        <v>591</v>
      </c>
      <c r="U679" s="426"/>
      <c r="V679" s="426">
        <v>580</v>
      </c>
      <c r="W679" s="426"/>
      <c r="X679" s="426">
        <v>585</v>
      </c>
      <c r="Y679" s="426"/>
      <c r="Z679" s="426">
        <v>574</v>
      </c>
      <c r="AA679" s="426"/>
      <c r="AB679" s="426">
        <v>561</v>
      </c>
      <c r="AC679" s="426"/>
      <c r="AD679" s="110"/>
    </row>
    <row r="680" spans="1:30" s="180" customFormat="1" ht="11.25" customHeight="1">
      <c r="A680" s="194"/>
      <c r="C680" s="8"/>
      <c r="D680" s="8" t="s">
        <v>214</v>
      </c>
      <c r="E680" s="250"/>
      <c r="F680" s="110"/>
      <c r="G680" s="120" t="s">
        <v>87</v>
      </c>
      <c r="H680" s="269" t="s">
        <v>511</v>
      </c>
      <c r="I680" s="213"/>
      <c r="J680" s="124">
        <v>465</v>
      </c>
      <c r="K680" s="100"/>
      <c r="L680" s="100">
        <v>464</v>
      </c>
      <c r="M680" s="100"/>
      <c r="N680" s="100">
        <v>480</v>
      </c>
      <c r="O680" s="426"/>
      <c r="P680" s="426">
        <v>453</v>
      </c>
      <c r="Q680" s="426"/>
      <c r="R680" s="426">
        <v>445</v>
      </c>
      <c r="S680" s="426"/>
      <c r="T680" s="426">
        <v>436</v>
      </c>
      <c r="U680" s="426"/>
      <c r="V680" s="426">
        <v>438</v>
      </c>
      <c r="W680" s="426"/>
      <c r="X680" s="426">
        <v>446</v>
      </c>
      <c r="Y680" s="426"/>
      <c r="Z680" s="426">
        <v>444</v>
      </c>
      <c r="AA680" s="426"/>
      <c r="AB680" s="426">
        <v>433</v>
      </c>
      <c r="AC680" s="426"/>
      <c r="AD680" s="110"/>
    </row>
    <row r="681" spans="1:30" s="180" customFormat="1" ht="13.5" customHeight="1">
      <c r="A681" s="194"/>
      <c r="C681" s="8"/>
      <c r="D681" s="8" t="s">
        <v>216</v>
      </c>
      <c r="E681" s="250"/>
      <c r="F681" s="337" t="s">
        <v>88</v>
      </c>
      <c r="G681" s="337" t="s">
        <v>388</v>
      </c>
      <c r="H681" s="338" t="s">
        <v>511</v>
      </c>
      <c r="I681" s="354"/>
      <c r="J681" s="340">
        <v>10283</v>
      </c>
      <c r="K681" s="421"/>
      <c r="L681" s="421">
        <v>10367</v>
      </c>
      <c r="M681" s="421"/>
      <c r="N681" s="421">
        <v>10321</v>
      </c>
      <c r="O681" s="427"/>
      <c r="P681" s="427">
        <v>10441</v>
      </c>
      <c r="Q681" s="427"/>
      <c r="R681" s="427">
        <v>10574</v>
      </c>
      <c r="S681" s="427"/>
      <c r="T681" s="427">
        <v>10612</v>
      </c>
      <c r="U681" s="427"/>
      <c r="V681" s="427">
        <v>10676</v>
      </c>
      <c r="W681" s="427"/>
      <c r="X681" s="427">
        <v>10725</v>
      </c>
      <c r="Y681" s="427"/>
      <c r="Z681" s="427">
        <v>10664</v>
      </c>
      <c r="AA681" s="427"/>
      <c r="AB681" s="427">
        <v>10717</v>
      </c>
      <c r="AC681" s="427"/>
      <c r="AD681" s="337" t="s">
        <v>88</v>
      </c>
    </row>
    <row r="682" spans="1:30" s="180" customFormat="1" ht="13.5" customHeight="1">
      <c r="A682" s="194"/>
      <c r="C682" s="8"/>
      <c r="D682" s="8" t="s">
        <v>214</v>
      </c>
      <c r="E682" s="250"/>
      <c r="F682" s="120" t="s">
        <v>89</v>
      </c>
      <c r="G682" s="120" t="s">
        <v>90</v>
      </c>
      <c r="H682" s="269" t="s">
        <v>511</v>
      </c>
      <c r="I682" s="213"/>
      <c r="J682" s="124">
        <v>870</v>
      </c>
      <c r="K682" s="100"/>
      <c r="L682" s="100">
        <v>831</v>
      </c>
      <c r="M682" s="100"/>
      <c r="N682" s="100">
        <v>819</v>
      </c>
      <c r="O682" s="426"/>
      <c r="P682" s="426">
        <v>788</v>
      </c>
      <c r="Q682" s="426"/>
      <c r="R682" s="426">
        <v>747</v>
      </c>
      <c r="S682" s="426"/>
      <c r="T682" s="426">
        <v>750</v>
      </c>
      <c r="U682" s="426"/>
      <c r="V682" s="426">
        <v>749</v>
      </c>
      <c r="W682" s="426"/>
      <c r="X682" s="426">
        <v>755</v>
      </c>
      <c r="Y682" s="426"/>
      <c r="Z682" s="426">
        <v>755</v>
      </c>
      <c r="AA682" s="426"/>
      <c r="AB682" s="426">
        <v>733</v>
      </c>
      <c r="AC682" s="426"/>
      <c r="AD682" s="120" t="s">
        <v>89</v>
      </c>
    </row>
    <row r="683" spans="1:30" s="180" customFormat="1" ht="11.25" customHeight="1">
      <c r="A683" s="194"/>
      <c r="C683" s="8"/>
      <c r="D683" s="8" t="s">
        <v>214</v>
      </c>
      <c r="E683" s="250"/>
      <c r="F683" s="110"/>
      <c r="G683" s="120" t="s">
        <v>91</v>
      </c>
      <c r="H683" s="269" t="s">
        <v>511</v>
      </c>
      <c r="I683" s="213"/>
      <c r="J683" s="124">
        <v>756</v>
      </c>
      <c r="K683" s="100"/>
      <c r="L683" s="100">
        <v>759</v>
      </c>
      <c r="M683" s="100"/>
      <c r="N683" s="100">
        <v>767</v>
      </c>
      <c r="O683" s="426"/>
      <c r="P683" s="426">
        <v>757</v>
      </c>
      <c r="Q683" s="426"/>
      <c r="R683" s="426">
        <v>726</v>
      </c>
      <c r="S683" s="426"/>
      <c r="T683" s="426">
        <v>734</v>
      </c>
      <c r="U683" s="426"/>
      <c r="V683" s="426">
        <v>722</v>
      </c>
      <c r="W683" s="426"/>
      <c r="X683" s="426">
        <v>720</v>
      </c>
      <c r="Y683" s="426"/>
      <c r="Z683" s="426">
        <v>697</v>
      </c>
      <c r="AA683" s="426"/>
      <c r="AB683" s="426">
        <v>699</v>
      </c>
      <c r="AC683" s="426"/>
      <c r="AD683" s="110"/>
    </row>
    <row r="684" spans="1:30" s="180" customFormat="1" ht="11.25" customHeight="1">
      <c r="A684" s="194"/>
      <c r="C684" s="8"/>
      <c r="D684" s="8" t="s">
        <v>214</v>
      </c>
      <c r="E684" s="250"/>
      <c r="F684" s="110"/>
      <c r="G684" s="120" t="s">
        <v>92</v>
      </c>
      <c r="H684" s="269" t="s">
        <v>511</v>
      </c>
      <c r="I684" s="213"/>
      <c r="J684" s="124">
        <v>533</v>
      </c>
      <c r="K684" s="100"/>
      <c r="L684" s="100">
        <v>524</v>
      </c>
      <c r="M684" s="100"/>
      <c r="N684" s="100">
        <v>511</v>
      </c>
      <c r="O684" s="426"/>
      <c r="P684" s="426">
        <v>526</v>
      </c>
      <c r="Q684" s="426"/>
      <c r="R684" s="426">
        <v>515</v>
      </c>
      <c r="S684" s="426"/>
      <c r="T684" s="426">
        <v>506</v>
      </c>
      <c r="U684" s="426"/>
      <c r="V684" s="426">
        <v>503</v>
      </c>
      <c r="W684" s="426"/>
      <c r="X684" s="426">
        <v>505</v>
      </c>
      <c r="Y684" s="426"/>
      <c r="Z684" s="426">
        <v>501</v>
      </c>
      <c r="AA684" s="426"/>
      <c r="AB684" s="426">
        <v>509</v>
      </c>
      <c r="AC684" s="426"/>
      <c r="AD684" s="110"/>
    </row>
    <row r="685" spans="1:30" s="180" customFormat="1" ht="11.25" customHeight="1">
      <c r="A685" s="194"/>
      <c r="C685" s="8"/>
      <c r="D685" s="8" t="s">
        <v>214</v>
      </c>
      <c r="E685" s="250"/>
      <c r="F685" s="110"/>
      <c r="G685" s="120" t="s">
        <v>93</v>
      </c>
      <c r="H685" s="269" t="s">
        <v>511</v>
      </c>
      <c r="I685" s="213"/>
      <c r="J685" s="124">
        <v>873</v>
      </c>
      <c r="K685" s="100"/>
      <c r="L685" s="100">
        <v>877</v>
      </c>
      <c r="M685" s="100"/>
      <c r="N685" s="100">
        <v>880</v>
      </c>
      <c r="O685" s="426"/>
      <c r="P685" s="426">
        <v>874</v>
      </c>
      <c r="Q685" s="426"/>
      <c r="R685" s="426">
        <v>901</v>
      </c>
      <c r="S685" s="426"/>
      <c r="T685" s="426">
        <v>903</v>
      </c>
      <c r="U685" s="426"/>
      <c r="V685" s="426">
        <v>893</v>
      </c>
      <c r="W685" s="426"/>
      <c r="X685" s="426">
        <v>894</v>
      </c>
      <c r="Y685" s="426"/>
      <c r="Z685" s="426">
        <v>880</v>
      </c>
      <c r="AA685" s="426"/>
      <c r="AB685" s="426">
        <v>879</v>
      </c>
      <c r="AC685" s="426"/>
      <c r="AD685" s="110"/>
    </row>
    <row r="686" spans="1:30" s="180" customFormat="1" ht="13.5" customHeight="1">
      <c r="A686" s="194"/>
      <c r="C686" s="8"/>
      <c r="D686" s="8" t="s">
        <v>216</v>
      </c>
      <c r="E686" s="250"/>
      <c r="F686" s="337" t="s">
        <v>94</v>
      </c>
      <c r="G686" s="337" t="s">
        <v>225</v>
      </c>
      <c r="H686" s="338" t="s">
        <v>511</v>
      </c>
      <c r="I686" s="354"/>
      <c r="J686" s="340">
        <v>3032</v>
      </c>
      <c r="K686" s="421"/>
      <c r="L686" s="421">
        <v>2991</v>
      </c>
      <c r="M686" s="421"/>
      <c r="N686" s="421">
        <v>2977</v>
      </c>
      <c r="O686" s="427"/>
      <c r="P686" s="427">
        <v>2945</v>
      </c>
      <c r="Q686" s="427"/>
      <c r="R686" s="427">
        <v>2889</v>
      </c>
      <c r="S686" s="427"/>
      <c r="T686" s="427">
        <v>2893</v>
      </c>
      <c r="U686" s="427"/>
      <c r="V686" s="427">
        <v>2867</v>
      </c>
      <c r="W686" s="427"/>
      <c r="X686" s="427">
        <v>2874</v>
      </c>
      <c r="Y686" s="427"/>
      <c r="Z686" s="427">
        <v>2833</v>
      </c>
      <c r="AA686" s="427"/>
      <c r="AB686" s="427">
        <v>2820</v>
      </c>
      <c r="AC686" s="427"/>
      <c r="AD686" s="337" t="s">
        <v>94</v>
      </c>
    </row>
    <row r="687" spans="1:30" s="180" customFormat="1" ht="13.5" customHeight="1">
      <c r="A687" s="194"/>
      <c r="C687" s="8"/>
      <c r="D687" s="8" t="s">
        <v>214</v>
      </c>
      <c r="E687" s="250"/>
      <c r="F687" s="120" t="s">
        <v>95</v>
      </c>
      <c r="G687" s="120" t="s">
        <v>96</v>
      </c>
      <c r="H687" s="269" t="s">
        <v>511</v>
      </c>
      <c r="I687" s="213"/>
      <c r="J687" s="124">
        <v>527</v>
      </c>
      <c r="K687" s="100"/>
      <c r="L687" s="100">
        <v>518</v>
      </c>
      <c r="M687" s="100"/>
      <c r="N687" s="100">
        <v>527</v>
      </c>
      <c r="O687" s="426"/>
      <c r="P687" s="426">
        <v>525</v>
      </c>
      <c r="Q687" s="426"/>
      <c r="R687" s="426">
        <v>510</v>
      </c>
      <c r="S687" s="426"/>
      <c r="T687" s="426">
        <v>506</v>
      </c>
      <c r="U687" s="426"/>
      <c r="V687" s="426">
        <v>497</v>
      </c>
      <c r="W687" s="426"/>
      <c r="X687" s="426">
        <v>499</v>
      </c>
      <c r="Y687" s="426"/>
      <c r="Z687" s="426">
        <v>495</v>
      </c>
      <c r="AA687" s="426"/>
      <c r="AB687" s="426">
        <v>501</v>
      </c>
      <c r="AC687" s="426"/>
      <c r="AD687" s="120" t="s">
        <v>95</v>
      </c>
    </row>
    <row r="688" spans="1:30" s="180" customFormat="1" ht="11.25" customHeight="1">
      <c r="A688" s="194"/>
      <c r="C688" s="8"/>
      <c r="D688" s="8" t="s">
        <v>214</v>
      </c>
      <c r="E688" s="250"/>
      <c r="F688" s="110"/>
      <c r="G688" s="120" t="s">
        <v>97</v>
      </c>
      <c r="H688" s="269" t="s">
        <v>511</v>
      </c>
      <c r="I688" s="213"/>
      <c r="J688" s="124">
        <v>762</v>
      </c>
      <c r="K688" s="100"/>
      <c r="L688" s="100">
        <v>763</v>
      </c>
      <c r="M688" s="100"/>
      <c r="N688" s="100">
        <v>764</v>
      </c>
      <c r="O688" s="426"/>
      <c r="P688" s="426">
        <v>752</v>
      </c>
      <c r="Q688" s="426"/>
      <c r="R688" s="426">
        <v>728</v>
      </c>
      <c r="S688" s="426"/>
      <c r="T688" s="426">
        <v>721</v>
      </c>
      <c r="U688" s="426"/>
      <c r="V688" s="426">
        <v>720</v>
      </c>
      <c r="W688" s="426"/>
      <c r="X688" s="426">
        <v>705</v>
      </c>
      <c r="Y688" s="426"/>
      <c r="Z688" s="426">
        <v>698</v>
      </c>
      <c r="AA688" s="426"/>
      <c r="AB688" s="426">
        <v>684</v>
      </c>
      <c r="AC688" s="426"/>
      <c r="AD688" s="110"/>
    </row>
    <row r="689" spans="1:30" s="180" customFormat="1" ht="11.25" customHeight="1">
      <c r="A689" s="194"/>
      <c r="C689" s="8"/>
      <c r="D689" s="8" t="s">
        <v>214</v>
      </c>
      <c r="E689" s="250"/>
      <c r="F689" s="110"/>
      <c r="G689" s="120" t="s">
        <v>98</v>
      </c>
      <c r="H689" s="269" t="s">
        <v>511</v>
      </c>
      <c r="I689" s="213"/>
      <c r="J689" s="124">
        <v>716</v>
      </c>
      <c r="K689" s="100"/>
      <c r="L689" s="100">
        <v>691</v>
      </c>
      <c r="M689" s="100"/>
      <c r="N689" s="100">
        <v>695</v>
      </c>
      <c r="O689" s="426"/>
      <c r="P689" s="426">
        <v>711</v>
      </c>
      <c r="Q689" s="426"/>
      <c r="R689" s="426">
        <v>707</v>
      </c>
      <c r="S689" s="426"/>
      <c r="T689" s="426">
        <v>684</v>
      </c>
      <c r="U689" s="426"/>
      <c r="V689" s="426">
        <v>698</v>
      </c>
      <c r="W689" s="426"/>
      <c r="X689" s="426">
        <v>708</v>
      </c>
      <c r="Y689" s="426"/>
      <c r="Z689" s="426">
        <v>691</v>
      </c>
      <c r="AA689" s="426"/>
      <c r="AB689" s="426">
        <v>686</v>
      </c>
      <c r="AC689" s="426"/>
      <c r="AD689" s="110"/>
    </row>
    <row r="690" spans="1:30" s="180" customFormat="1" ht="11.25" customHeight="1">
      <c r="A690" s="194"/>
      <c r="C690" s="8"/>
      <c r="D690" s="8" t="s">
        <v>214</v>
      </c>
      <c r="E690" s="250"/>
      <c r="F690" s="110"/>
      <c r="G690" s="120" t="s">
        <v>99</v>
      </c>
      <c r="H690" s="269" t="s">
        <v>511</v>
      </c>
      <c r="I690" s="213"/>
      <c r="J690" s="124">
        <v>622</v>
      </c>
      <c r="K690" s="100"/>
      <c r="L690" s="100">
        <v>598</v>
      </c>
      <c r="M690" s="100"/>
      <c r="N690" s="100">
        <v>606</v>
      </c>
      <c r="O690" s="426"/>
      <c r="P690" s="426">
        <v>595</v>
      </c>
      <c r="Q690" s="426"/>
      <c r="R690" s="426">
        <v>590</v>
      </c>
      <c r="S690" s="426"/>
      <c r="T690" s="426">
        <v>573</v>
      </c>
      <c r="U690" s="426"/>
      <c r="V690" s="426">
        <v>575</v>
      </c>
      <c r="W690" s="426"/>
      <c r="X690" s="426">
        <v>568</v>
      </c>
      <c r="Y690" s="426"/>
      <c r="Z690" s="426">
        <v>565</v>
      </c>
      <c r="AA690" s="426"/>
      <c r="AB690" s="426">
        <v>563</v>
      </c>
      <c r="AC690" s="426"/>
      <c r="AD690" s="110"/>
    </row>
    <row r="691" spans="1:30" s="180" customFormat="1" ht="11.25" customHeight="1">
      <c r="A691" s="194"/>
      <c r="C691" s="8"/>
      <c r="D691" s="8" t="s">
        <v>214</v>
      </c>
      <c r="E691" s="250"/>
      <c r="F691" s="110"/>
      <c r="G691" s="120" t="s">
        <v>100</v>
      </c>
      <c r="H691" s="269" t="s">
        <v>511</v>
      </c>
      <c r="I691" s="213"/>
      <c r="J691" s="124">
        <v>438</v>
      </c>
      <c r="K691" s="100"/>
      <c r="L691" s="100">
        <v>445</v>
      </c>
      <c r="M691" s="100"/>
      <c r="N691" s="100">
        <v>451</v>
      </c>
      <c r="O691" s="426"/>
      <c r="P691" s="426">
        <v>441</v>
      </c>
      <c r="Q691" s="426"/>
      <c r="R691" s="426">
        <v>435</v>
      </c>
      <c r="S691" s="426"/>
      <c r="T691" s="426">
        <v>424</v>
      </c>
      <c r="U691" s="426"/>
      <c r="V691" s="426">
        <v>411</v>
      </c>
      <c r="W691" s="426"/>
      <c r="X691" s="426">
        <v>401</v>
      </c>
      <c r="Y691" s="426"/>
      <c r="Z691" s="426">
        <v>408</v>
      </c>
      <c r="AA691" s="426"/>
      <c r="AB691" s="426">
        <v>399</v>
      </c>
      <c r="AC691" s="426"/>
      <c r="AD691" s="110"/>
    </row>
    <row r="692" spans="1:30" s="180" customFormat="1" ht="11.25" customHeight="1">
      <c r="A692" s="194"/>
      <c r="C692" s="8"/>
      <c r="D692" s="8" t="s">
        <v>214</v>
      </c>
      <c r="E692" s="250"/>
      <c r="F692" s="110"/>
      <c r="G692" s="120" t="s">
        <v>101</v>
      </c>
      <c r="H692" s="269" t="s">
        <v>511</v>
      </c>
      <c r="I692" s="213"/>
      <c r="J692" s="124">
        <v>89</v>
      </c>
      <c r="K692" s="100"/>
      <c r="L692" s="100">
        <v>74</v>
      </c>
      <c r="M692" s="100"/>
      <c r="N692" s="100">
        <v>83</v>
      </c>
      <c r="O692" s="426"/>
      <c r="P692" s="426">
        <v>82</v>
      </c>
      <c r="Q692" s="426"/>
      <c r="R692" s="426">
        <v>87</v>
      </c>
      <c r="S692" s="426"/>
      <c r="T692" s="426">
        <v>92</v>
      </c>
      <c r="U692" s="426"/>
      <c r="V692" s="426">
        <v>102</v>
      </c>
      <c r="W692" s="426"/>
      <c r="X692" s="426">
        <v>113</v>
      </c>
      <c r="Y692" s="426"/>
      <c r="Z692" s="426">
        <v>108</v>
      </c>
      <c r="AA692" s="426"/>
      <c r="AB692" s="426">
        <v>97</v>
      </c>
      <c r="AC692" s="426"/>
      <c r="AD692" s="110"/>
    </row>
    <row r="693" spans="1:30" s="180" customFormat="1" ht="11.25" customHeight="1">
      <c r="A693" s="194"/>
      <c r="C693" s="8"/>
      <c r="D693" s="8" t="s">
        <v>214</v>
      </c>
      <c r="E693" s="250"/>
      <c r="F693" s="110"/>
      <c r="G693" s="120" t="s">
        <v>102</v>
      </c>
      <c r="H693" s="269" t="s">
        <v>511</v>
      </c>
      <c r="I693" s="213"/>
      <c r="J693" s="124">
        <v>388</v>
      </c>
      <c r="K693" s="100"/>
      <c r="L693" s="100">
        <v>383</v>
      </c>
      <c r="M693" s="100"/>
      <c r="N693" s="100">
        <v>388</v>
      </c>
      <c r="O693" s="426"/>
      <c r="P693" s="426">
        <v>403</v>
      </c>
      <c r="Q693" s="426"/>
      <c r="R693" s="426">
        <v>411</v>
      </c>
      <c r="S693" s="426"/>
      <c r="T693" s="426">
        <v>405</v>
      </c>
      <c r="U693" s="426"/>
      <c r="V693" s="426">
        <v>394</v>
      </c>
      <c r="W693" s="426"/>
      <c r="X693" s="426">
        <v>396</v>
      </c>
      <c r="Y693" s="426"/>
      <c r="Z693" s="426">
        <v>394</v>
      </c>
      <c r="AA693" s="426"/>
      <c r="AB693" s="426">
        <v>393</v>
      </c>
      <c r="AC693" s="426"/>
      <c r="AD693" s="110"/>
    </row>
    <row r="694" spans="1:30" s="180" customFormat="1" ht="11.25" customHeight="1">
      <c r="A694" s="194"/>
      <c r="C694" s="8"/>
      <c r="D694" s="8" t="s">
        <v>214</v>
      </c>
      <c r="E694" s="250"/>
      <c r="F694" s="110"/>
      <c r="G694" s="120" t="s">
        <v>103</v>
      </c>
      <c r="H694" s="269" t="s">
        <v>511</v>
      </c>
      <c r="I694" s="213"/>
      <c r="J694" s="124">
        <v>224</v>
      </c>
      <c r="K694" s="100"/>
      <c r="L694" s="100">
        <v>224</v>
      </c>
      <c r="M694" s="100"/>
      <c r="N694" s="100">
        <v>214</v>
      </c>
      <c r="O694" s="426"/>
      <c r="P694" s="426">
        <v>217</v>
      </c>
      <c r="Q694" s="426"/>
      <c r="R694" s="426">
        <v>223</v>
      </c>
      <c r="S694" s="426"/>
      <c r="T694" s="426">
        <v>228</v>
      </c>
      <c r="U694" s="426"/>
      <c r="V694" s="426">
        <v>227</v>
      </c>
      <c r="W694" s="426"/>
      <c r="X694" s="426">
        <v>224</v>
      </c>
      <c r="Y694" s="426"/>
      <c r="Z694" s="426">
        <v>227</v>
      </c>
      <c r="AA694" s="426"/>
      <c r="AB694" s="426">
        <v>225</v>
      </c>
      <c r="AC694" s="426"/>
      <c r="AD694" s="110"/>
    </row>
    <row r="695" spans="1:30" s="180" customFormat="1" ht="11.25" customHeight="1">
      <c r="A695" s="194"/>
      <c r="C695" s="8"/>
      <c r="D695" s="8" t="s">
        <v>214</v>
      </c>
      <c r="E695" s="250"/>
      <c r="F695" s="110"/>
      <c r="G695" s="120" t="s">
        <v>104</v>
      </c>
      <c r="H695" s="269" t="s">
        <v>511</v>
      </c>
      <c r="I695" s="213"/>
      <c r="J695" s="124">
        <v>293</v>
      </c>
      <c r="K695" s="100"/>
      <c r="L695" s="100">
        <v>291</v>
      </c>
      <c r="M695" s="100"/>
      <c r="N695" s="100">
        <v>289</v>
      </c>
      <c r="O695" s="426"/>
      <c r="P695" s="426">
        <v>291</v>
      </c>
      <c r="Q695" s="426"/>
      <c r="R695" s="426">
        <v>287</v>
      </c>
      <c r="S695" s="426"/>
      <c r="T695" s="426">
        <v>288</v>
      </c>
      <c r="U695" s="426"/>
      <c r="V695" s="426">
        <v>284</v>
      </c>
      <c r="W695" s="426"/>
      <c r="X695" s="426">
        <v>268</v>
      </c>
      <c r="Y695" s="426"/>
      <c r="Z695" s="426">
        <v>263</v>
      </c>
      <c r="AA695" s="426"/>
      <c r="AB695" s="426">
        <v>266</v>
      </c>
      <c r="AC695" s="426"/>
      <c r="AD695" s="110"/>
    </row>
    <row r="696" spans="1:30" s="180" customFormat="1" ht="13.5" customHeight="1">
      <c r="A696" s="194"/>
      <c r="C696" s="8"/>
      <c r="D696" s="8" t="s">
        <v>216</v>
      </c>
      <c r="E696" s="250"/>
      <c r="F696" s="341" t="s">
        <v>105</v>
      </c>
      <c r="G696" s="341" t="s">
        <v>226</v>
      </c>
      <c r="H696" s="338" t="s">
        <v>511</v>
      </c>
      <c r="I696" s="354"/>
      <c r="J696" s="340">
        <v>4059</v>
      </c>
      <c r="K696" s="421"/>
      <c r="L696" s="421">
        <v>3987</v>
      </c>
      <c r="M696" s="421"/>
      <c r="N696" s="421">
        <v>4017</v>
      </c>
      <c r="O696" s="427"/>
      <c r="P696" s="427">
        <v>4017</v>
      </c>
      <c r="Q696" s="427"/>
      <c r="R696" s="427">
        <v>3978</v>
      </c>
      <c r="S696" s="427"/>
      <c r="T696" s="427">
        <v>3921</v>
      </c>
      <c r="U696" s="427"/>
      <c r="V696" s="427">
        <v>3908</v>
      </c>
      <c r="W696" s="427"/>
      <c r="X696" s="427">
        <v>3882</v>
      </c>
      <c r="Y696" s="427"/>
      <c r="Z696" s="427">
        <v>3849</v>
      </c>
      <c r="AA696" s="427"/>
      <c r="AB696" s="427">
        <v>3814</v>
      </c>
      <c r="AC696" s="427"/>
      <c r="AD696" s="341" t="s">
        <v>105</v>
      </c>
    </row>
    <row r="697" spans="1:30" s="180" customFormat="1" ht="13.5" customHeight="1">
      <c r="A697" s="194"/>
      <c r="C697" s="8"/>
      <c r="D697" s="8" t="s">
        <v>214</v>
      </c>
      <c r="E697" s="250"/>
      <c r="F697" s="122" t="s">
        <v>106</v>
      </c>
      <c r="G697" s="122" t="s">
        <v>107</v>
      </c>
      <c r="H697" s="269" t="s">
        <v>511</v>
      </c>
      <c r="I697" s="213"/>
      <c r="J697" s="124">
        <v>454</v>
      </c>
      <c r="K697" s="100"/>
      <c r="L697" s="100">
        <v>440</v>
      </c>
      <c r="M697" s="100"/>
      <c r="N697" s="100">
        <v>430</v>
      </c>
      <c r="O697" s="426"/>
      <c r="P697" s="426">
        <v>419</v>
      </c>
      <c r="Q697" s="426"/>
      <c r="R697" s="426">
        <v>400</v>
      </c>
      <c r="S697" s="426"/>
      <c r="T697" s="426">
        <v>404</v>
      </c>
      <c r="U697" s="426"/>
      <c r="V697" s="426">
        <v>391</v>
      </c>
      <c r="W697" s="426"/>
      <c r="X697" s="426">
        <v>379</v>
      </c>
      <c r="Y697" s="426"/>
      <c r="Z697" s="426">
        <v>379</v>
      </c>
      <c r="AA697" s="426"/>
      <c r="AB697" s="426">
        <v>358</v>
      </c>
      <c r="AC697" s="426"/>
      <c r="AD697" s="122" t="s">
        <v>106</v>
      </c>
    </row>
    <row r="698" spans="1:30" s="180" customFormat="1" ht="11.25" customHeight="1">
      <c r="A698" s="194"/>
      <c r="C698" s="8"/>
      <c r="D698" s="8" t="s">
        <v>214</v>
      </c>
      <c r="E698" s="250"/>
      <c r="F698" s="110"/>
      <c r="G698" s="120" t="s">
        <v>108</v>
      </c>
      <c r="H698" s="269" t="s">
        <v>511</v>
      </c>
      <c r="I698" s="213"/>
      <c r="J698" s="124">
        <v>301</v>
      </c>
      <c r="K698" s="100"/>
      <c r="L698" s="100">
        <v>298</v>
      </c>
      <c r="M698" s="100"/>
      <c r="N698" s="100">
        <v>298</v>
      </c>
      <c r="O698" s="426"/>
      <c r="P698" s="426">
        <v>301</v>
      </c>
      <c r="Q698" s="426"/>
      <c r="R698" s="426">
        <v>300</v>
      </c>
      <c r="S698" s="426"/>
      <c r="T698" s="426">
        <v>297</v>
      </c>
      <c r="U698" s="426"/>
      <c r="V698" s="426">
        <v>296</v>
      </c>
      <c r="W698" s="426"/>
      <c r="X698" s="426">
        <v>283</v>
      </c>
      <c r="Y698" s="426"/>
      <c r="Z698" s="426">
        <v>274</v>
      </c>
      <c r="AA698" s="426"/>
      <c r="AB698" s="426">
        <v>270</v>
      </c>
      <c r="AC698" s="426"/>
      <c r="AD698" s="110"/>
    </row>
    <row r="699" spans="1:30" s="180" customFormat="1" ht="11.25" customHeight="1">
      <c r="A699" s="194"/>
      <c r="C699" s="8"/>
      <c r="D699" s="8" t="s">
        <v>214</v>
      </c>
      <c r="E699" s="250"/>
      <c r="F699" s="110"/>
      <c r="G699" s="120" t="s">
        <v>109</v>
      </c>
      <c r="H699" s="269" t="s">
        <v>511</v>
      </c>
      <c r="I699" s="213"/>
      <c r="J699" s="124">
        <v>660</v>
      </c>
      <c r="K699" s="100"/>
      <c r="L699" s="100">
        <v>657</v>
      </c>
      <c r="M699" s="100"/>
      <c r="N699" s="100">
        <v>651</v>
      </c>
      <c r="O699" s="426"/>
      <c r="P699" s="426">
        <v>652</v>
      </c>
      <c r="Q699" s="426"/>
      <c r="R699" s="426">
        <v>622</v>
      </c>
      <c r="S699" s="426"/>
      <c r="T699" s="426">
        <v>626</v>
      </c>
      <c r="U699" s="426"/>
      <c r="V699" s="426">
        <v>614</v>
      </c>
      <c r="W699" s="426"/>
      <c r="X699" s="426">
        <v>618</v>
      </c>
      <c r="Y699" s="426"/>
      <c r="Z699" s="426">
        <v>594</v>
      </c>
      <c r="AA699" s="426"/>
      <c r="AB699" s="426">
        <v>604</v>
      </c>
      <c r="AC699" s="426"/>
      <c r="AD699" s="110"/>
    </row>
    <row r="700" spans="1:30" s="180" customFormat="1" ht="13.5" customHeight="1">
      <c r="A700" s="194"/>
      <c r="C700" s="8"/>
      <c r="D700" s="8" t="s">
        <v>216</v>
      </c>
      <c r="E700" s="250"/>
      <c r="F700" s="337" t="s">
        <v>110</v>
      </c>
      <c r="G700" s="337" t="s">
        <v>227</v>
      </c>
      <c r="H700" s="338" t="s">
        <v>511</v>
      </c>
      <c r="I700" s="354"/>
      <c r="J700" s="340">
        <v>1415</v>
      </c>
      <c r="K700" s="421"/>
      <c r="L700" s="421">
        <v>1395</v>
      </c>
      <c r="M700" s="421"/>
      <c r="N700" s="421">
        <v>1379</v>
      </c>
      <c r="O700" s="427"/>
      <c r="P700" s="427">
        <v>1372</v>
      </c>
      <c r="Q700" s="427"/>
      <c r="R700" s="427">
        <v>1322</v>
      </c>
      <c r="S700" s="427"/>
      <c r="T700" s="427">
        <v>1327</v>
      </c>
      <c r="U700" s="427"/>
      <c r="V700" s="427">
        <v>1301</v>
      </c>
      <c r="W700" s="427"/>
      <c r="X700" s="427">
        <v>1280</v>
      </c>
      <c r="Y700" s="427"/>
      <c r="Z700" s="427">
        <v>1247</v>
      </c>
      <c r="AA700" s="427"/>
      <c r="AB700" s="427">
        <v>1232</v>
      </c>
      <c r="AC700" s="427"/>
      <c r="AD700" s="337" t="s">
        <v>110</v>
      </c>
    </row>
    <row r="701" spans="1:30" s="180" customFormat="1" ht="13.5" customHeight="1">
      <c r="A701" s="194"/>
      <c r="C701" s="8"/>
      <c r="D701" s="8" t="s">
        <v>214</v>
      </c>
      <c r="E701" s="250"/>
      <c r="F701" s="120" t="s">
        <v>111</v>
      </c>
      <c r="G701" s="120" t="s">
        <v>112</v>
      </c>
      <c r="H701" s="269" t="s">
        <v>511</v>
      </c>
      <c r="I701" s="213"/>
      <c r="J701" s="124">
        <v>182</v>
      </c>
      <c r="K701" s="100"/>
      <c r="L701" s="100">
        <v>185</v>
      </c>
      <c r="M701" s="100"/>
      <c r="N701" s="100">
        <v>192</v>
      </c>
      <c r="O701" s="426"/>
      <c r="P701" s="426">
        <v>192</v>
      </c>
      <c r="Q701" s="426"/>
      <c r="R701" s="426">
        <v>192</v>
      </c>
      <c r="S701" s="426"/>
      <c r="T701" s="426">
        <v>194</v>
      </c>
      <c r="U701" s="426"/>
      <c r="V701" s="426">
        <v>197</v>
      </c>
      <c r="W701" s="426"/>
      <c r="X701" s="426">
        <v>200</v>
      </c>
      <c r="Y701" s="426"/>
      <c r="Z701" s="426">
        <v>189</v>
      </c>
      <c r="AA701" s="426"/>
      <c r="AB701" s="426">
        <v>194</v>
      </c>
      <c r="AC701" s="426"/>
      <c r="AD701" s="120" t="s">
        <v>111</v>
      </c>
    </row>
    <row r="702" spans="1:30" s="180" customFormat="1" ht="11.25" customHeight="1">
      <c r="A702" s="194"/>
      <c r="C702" s="8"/>
      <c r="D702" s="8" t="s">
        <v>214</v>
      </c>
      <c r="E702" s="250"/>
      <c r="F702" s="110"/>
      <c r="G702" s="120" t="s">
        <v>113</v>
      </c>
      <c r="H702" s="269" t="s">
        <v>511</v>
      </c>
      <c r="I702" s="213"/>
      <c r="J702" s="124">
        <v>164</v>
      </c>
      <c r="K702" s="100"/>
      <c r="L702" s="100">
        <v>160</v>
      </c>
      <c r="M702" s="100"/>
      <c r="N702" s="100">
        <v>153</v>
      </c>
      <c r="O702" s="426"/>
      <c r="P702" s="426">
        <v>146</v>
      </c>
      <c r="Q702" s="426"/>
      <c r="R702" s="426">
        <v>149</v>
      </c>
      <c r="S702" s="426"/>
      <c r="T702" s="426">
        <v>150</v>
      </c>
      <c r="U702" s="426"/>
      <c r="V702" s="426">
        <v>149</v>
      </c>
      <c r="W702" s="426"/>
      <c r="X702" s="426">
        <v>147</v>
      </c>
      <c r="Y702" s="426"/>
      <c r="Z702" s="426">
        <v>147</v>
      </c>
      <c r="AA702" s="426"/>
      <c r="AB702" s="426">
        <v>138</v>
      </c>
      <c r="AC702" s="426"/>
      <c r="AD702" s="110"/>
    </row>
    <row r="703" spans="1:30" s="180" customFormat="1" ht="11.25" customHeight="1">
      <c r="A703" s="194"/>
      <c r="C703" s="8"/>
      <c r="D703" s="8" t="s">
        <v>214</v>
      </c>
      <c r="E703" s="250"/>
      <c r="F703" s="110"/>
      <c r="G703" s="120" t="s">
        <v>114</v>
      </c>
      <c r="H703" s="269" t="s">
        <v>511</v>
      </c>
      <c r="I703" s="213"/>
      <c r="J703" s="124">
        <v>491</v>
      </c>
      <c r="K703" s="100"/>
      <c r="L703" s="100">
        <v>476</v>
      </c>
      <c r="M703" s="100"/>
      <c r="N703" s="100">
        <v>475</v>
      </c>
      <c r="O703" s="426"/>
      <c r="P703" s="426">
        <v>469</v>
      </c>
      <c r="Q703" s="426"/>
      <c r="R703" s="426">
        <v>469</v>
      </c>
      <c r="S703" s="426"/>
      <c r="T703" s="426">
        <v>469</v>
      </c>
      <c r="U703" s="426"/>
      <c r="V703" s="426">
        <v>469</v>
      </c>
      <c r="W703" s="426"/>
      <c r="X703" s="426">
        <v>473</v>
      </c>
      <c r="Y703" s="426"/>
      <c r="Z703" s="426">
        <v>460</v>
      </c>
      <c r="AA703" s="426"/>
      <c r="AB703" s="426">
        <v>452</v>
      </c>
      <c r="AC703" s="426"/>
      <c r="AD703" s="110"/>
    </row>
    <row r="704" spans="1:30" s="180" customFormat="1" ht="11.25" customHeight="1">
      <c r="A704" s="194"/>
      <c r="C704" s="8"/>
      <c r="D704" s="8" t="s">
        <v>214</v>
      </c>
      <c r="E704" s="250"/>
      <c r="F704" s="110"/>
      <c r="G704" s="120" t="s">
        <v>115</v>
      </c>
      <c r="H704" s="269" t="s">
        <v>511</v>
      </c>
      <c r="I704" s="213"/>
      <c r="J704" s="124">
        <v>744</v>
      </c>
      <c r="K704" s="100"/>
      <c r="L704" s="100">
        <v>733</v>
      </c>
      <c r="M704" s="100"/>
      <c r="N704" s="100">
        <v>738</v>
      </c>
      <c r="O704" s="426"/>
      <c r="P704" s="426">
        <v>729</v>
      </c>
      <c r="Q704" s="426"/>
      <c r="R704" s="426">
        <v>708</v>
      </c>
      <c r="S704" s="426"/>
      <c r="T704" s="426">
        <v>710</v>
      </c>
      <c r="U704" s="426"/>
      <c r="V704" s="426">
        <v>701</v>
      </c>
      <c r="W704" s="426"/>
      <c r="X704" s="426">
        <v>694</v>
      </c>
      <c r="Y704" s="426"/>
      <c r="Z704" s="426">
        <v>691</v>
      </c>
      <c r="AA704" s="426"/>
      <c r="AB704" s="426">
        <v>674</v>
      </c>
      <c r="AC704" s="426"/>
      <c r="AD704" s="110"/>
    </row>
    <row r="705" spans="1:30" s="180" customFormat="1" ht="11.25" customHeight="1">
      <c r="A705" s="194"/>
      <c r="C705" s="8"/>
      <c r="D705" s="8" t="s">
        <v>214</v>
      </c>
      <c r="E705" s="250"/>
      <c r="F705" s="110"/>
      <c r="G705" s="120" t="s">
        <v>116</v>
      </c>
      <c r="H705" s="269" t="s">
        <v>511</v>
      </c>
      <c r="I705" s="213"/>
      <c r="J705" s="124">
        <v>293</v>
      </c>
      <c r="K705" s="100"/>
      <c r="L705" s="100">
        <v>289</v>
      </c>
      <c r="M705" s="100"/>
      <c r="N705" s="100">
        <v>291</v>
      </c>
      <c r="O705" s="426"/>
      <c r="P705" s="426">
        <v>285</v>
      </c>
      <c r="Q705" s="426"/>
      <c r="R705" s="426">
        <v>277</v>
      </c>
      <c r="S705" s="426"/>
      <c r="T705" s="426">
        <v>280</v>
      </c>
      <c r="U705" s="426"/>
      <c r="V705" s="426">
        <v>287</v>
      </c>
      <c r="W705" s="426"/>
      <c r="X705" s="426">
        <v>279</v>
      </c>
      <c r="Y705" s="426"/>
      <c r="Z705" s="426">
        <v>287</v>
      </c>
      <c r="AA705" s="426"/>
      <c r="AB705" s="426">
        <v>293</v>
      </c>
      <c r="AC705" s="426"/>
      <c r="AD705" s="110"/>
    </row>
    <row r="706" spans="1:30" s="180" customFormat="1" ht="11.25" customHeight="1">
      <c r="A706" s="194"/>
      <c r="C706" s="8"/>
      <c r="D706" s="8" t="s">
        <v>214</v>
      </c>
      <c r="E706" s="250"/>
      <c r="F706" s="110"/>
      <c r="G706" s="120" t="s">
        <v>117</v>
      </c>
      <c r="H706" s="269" t="s">
        <v>511</v>
      </c>
      <c r="I706" s="213"/>
      <c r="J706" s="124">
        <v>417</v>
      </c>
      <c r="K706" s="100"/>
      <c r="L706" s="100">
        <v>414</v>
      </c>
      <c r="M706" s="100"/>
      <c r="N706" s="100">
        <v>409</v>
      </c>
      <c r="O706" s="426"/>
      <c r="P706" s="426">
        <v>417</v>
      </c>
      <c r="Q706" s="426"/>
      <c r="R706" s="426">
        <v>438</v>
      </c>
      <c r="S706" s="426"/>
      <c r="T706" s="426">
        <v>394</v>
      </c>
      <c r="U706" s="426"/>
      <c r="V706" s="426">
        <v>401</v>
      </c>
      <c r="W706" s="426"/>
      <c r="X706" s="426">
        <v>412</v>
      </c>
      <c r="Y706" s="426"/>
      <c r="Z706" s="426">
        <v>401</v>
      </c>
      <c r="AA706" s="426"/>
      <c r="AB706" s="426">
        <v>385</v>
      </c>
      <c r="AC706" s="426"/>
      <c r="AD706" s="110"/>
    </row>
    <row r="707" spans="1:30" s="180" customFormat="1" ht="11.25" customHeight="1">
      <c r="A707" s="194"/>
      <c r="C707" s="8"/>
      <c r="D707" s="8" t="s">
        <v>214</v>
      </c>
      <c r="E707" s="250"/>
      <c r="F707" s="110"/>
      <c r="G707" s="120" t="s">
        <v>118</v>
      </c>
      <c r="H707" s="269" t="s">
        <v>511</v>
      </c>
      <c r="I707" s="213"/>
      <c r="J707" s="124">
        <v>498</v>
      </c>
      <c r="K707" s="100"/>
      <c r="L707" s="100">
        <v>482</v>
      </c>
      <c r="M707" s="100"/>
      <c r="N707" s="100">
        <v>473</v>
      </c>
      <c r="O707" s="426"/>
      <c r="P707" s="426">
        <v>476</v>
      </c>
      <c r="Q707" s="426"/>
      <c r="R707" s="426">
        <v>481</v>
      </c>
      <c r="S707" s="426"/>
      <c r="T707" s="426">
        <v>474</v>
      </c>
      <c r="U707" s="426"/>
      <c r="V707" s="426">
        <v>493</v>
      </c>
      <c r="W707" s="426"/>
      <c r="X707" s="426">
        <v>488</v>
      </c>
      <c r="Y707" s="426"/>
      <c r="Z707" s="426">
        <v>485</v>
      </c>
      <c r="AA707" s="426"/>
      <c r="AB707" s="426">
        <v>482</v>
      </c>
      <c r="AC707" s="426"/>
      <c r="AD707" s="110"/>
    </row>
    <row r="708" spans="1:30" s="180" customFormat="1" ht="11.25" customHeight="1">
      <c r="A708" s="194"/>
      <c r="C708" s="8"/>
      <c r="D708" s="8" t="s">
        <v>214</v>
      </c>
      <c r="E708" s="250"/>
      <c r="F708" s="110"/>
      <c r="G708" s="120" t="s">
        <v>119</v>
      </c>
      <c r="H708" s="269" t="s">
        <v>511</v>
      </c>
      <c r="I708" s="213"/>
      <c r="J708" s="124">
        <v>934</v>
      </c>
      <c r="K708" s="100"/>
      <c r="L708" s="100">
        <v>922</v>
      </c>
      <c r="M708" s="100"/>
      <c r="N708" s="100">
        <v>923</v>
      </c>
      <c r="O708" s="426"/>
      <c r="P708" s="426">
        <v>920</v>
      </c>
      <c r="Q708" s="426"/>
      <c r="R708" s="426">
        <v>900</v>
      </c>
      <c r="S708" s="426"/>
      <c r="T708" s="426">
        <v>889</v>
      </c>
      <c r="U708" s="426"/>
      <c r="V708" s="426">
        <v>886</v>
      </c>
      <c r="W708" s="426"/>
      <c r="X708" s="426">
        <v>884</v>
      </c>
      <c r="Y708" s="426"/>
      <c r="Z708" s="426">
        <v>860</v>
      </c>
      <c r="AA708" s="426"/>
      <c r="AB708" s="426">
        <v>859</v>
      </c>
      <c r="AC708" s="426"/>
      <c r="AD708" s="110"/>
    </row>
    <row r="709" spans="1:30" s="180" customFormat="1" ht="11.25" customHeight="1">
      <c r="A709" s="194"/>
      <c r="C709" s="8"/>
      <c r="D709" s="8" t="s">
        <v>214</v>
      </c>
      <c r="E709" s="250"/>
      <c r="F709" s="110"/>
      <c r="G709" s="120" t="s">
        <v>120</v>
      </c>
      <c r="H709" s="269" t="s">
        <v>511</v>
      </c>
      <c r="I709" s="213"/>
      <c r="J709" s="124">
        <v>119</v>
      </c>
      <c r="K709" s="100"/>
      <c r="L709" s="100">
        <v>108</v>
      </c>
      <c r="M709" s="100"/>
      <c r="N709" s="100">
        <v>109</v>
      </c>
      <c r="O709" s="426"/>
      <c r="P709" s="426">
        <v>107</v>
      </c>
      <c r="Q709" s="426"/>
      <c r="R709" s="426">
        <v>95</v>
      </c>
      <c r="S709" s="426"/>
      <c r="T709" s="426">
        <v>97</v>
      </c>
      <c r="U709" s="426"/>
      <c r="V709" s="426">
        <v>92</v>
      </c>
      <c r="W709" s="426"/>
      <c r="X709" s="426">
        <v>92</v>
      </c>
      <c r="Y709" s="426"/>
      <c r="Z709" s="426">
        <v>86</v>
      </c>
      <c r="AA709" s="426"/>
      <c r="AB709" s="426">
        <v>84</v>
      </c>
      <c r="AC709" s="426"/>
      <c r="AD709" s="110"/>
    </row>
    <row r="710" spans="1:30" s="180" customFormat="1" ht="11.25" customHeight="1">
      <c r="A710" s="194"/>
      <c r="C710" s="8"/>
      <c r="D710" s="8" t="s">
        <v>214</v>
      </c>
      <c r="E710" s="250"/>
      <c r="F710" s="110"/>
      <c r="G710" s="120" t="s">
        <v>121</v>
      </c>
      <c r="H710" s="269" t="s">
        <v>511</v>
      </c>
      <c r="I710" s="213"/>
      <c r="J710" s="124">
        <v>129</v>
      </c>
      <c r="K710" s="100"/>
      <c r="L710" s="100">
        <v>127</v>
      </c>
      <c r="M710" s="100"/>
      <c r="N710" s="100">
        <v>127</v>
      </c>
      <c r="O710" s="426"/>
      <c r="P710" s="426">
        <v>125</v>
      </c>
      <c r="Q710" s="426"/>
      <c r="R710" s="426">
        <v>120</v>
      </c>
      <c r="S710" s="426"/>
      <c r="T710" s="426">
        <v>119</v>
      </c>
      <c r="U710" s="426"/>
      <c r="V710" s="426">
        <v>118</v>
      </c>
      <c r="W710" s="426"/>
      <c r="X710" s="426">
        <v>114</v>
      </c>
      <c r="Y710" s="426"/>
      <c r="Z710" s="426">
        <v>113</v>
      </c>
      <c r="AA710" s="426"/>
      <c r="AB710" s="426">
        <v>109</v>
      </c>
      <c r="AC710" s="426"/>
      <c r="AD710" s="110"/>
    </row>
    <row r="711" spans="1:30" s="180" customFormat="1" ht="11.25" customHeight="1">
      <c r="A711" s="194"/>
      <c r="C711" s="8"/>
      <c r="D711" s="8" t="s">
        <v>214</v>
      </c>
      <c r="E711" s="250"/>
      <c r="F711" s="110"/>
      <c r="G711" s="6" t="s">
        <v>122</v>
      </c>
      <c r="H711" s="320" t="s">
        <v>511</v>
      </c>
      <c r="I711" s="113"/>
      <c r="J711" s="109"/>
      <c r="K711" s="418"/>
      <c r="L711" s="418"/>
      <c r="M711" s="418"/>
      <c r="N711" s="418"/>
      <c r="O711" s="114"/>
      <c r="P711" s="418"/>
      <c r="Q711" s="418"/>
      <c r="R711" s="418"/>
      <c r="S711" s="418"/>
      <c r="T711" s="418"/>
      <c r="U711" s="114"/>
      <c r="V711" s="114"/>
      <c r="W711" s="114"/>
      <c r="X711" s="114"/>
      <c r="Y711" s="114"/>
      <c r="Z711" s="114"/>
      <c r="AA711" s="114"/>
      <c r="AB711" s="114"/>
      <c r="AC711" s="114"/>
      <c r="AD711" s="110"/>
    </row>
    <row r="712" spans="1:30" s="180" customFormat="1" ht="13.5" customHeight="1">
      <c r="A712" s="194"/>
      <c r="C712" s="8"/>
      <c r="D712" s="8" t="s">
        <v>216</v>
      </c>
      <c r="E712" s="250"/>
      <c r="F712" s="337" t="s">
        <v>123</v>
      </c>
      <c r="G712" s="337" t="s">
        <v>228</v>
      </c>
      <c r="H712" s="338" t="s">
        <v>511</v>
      </c>
      <c r="I712" s="354"/>
      <c r="J712" s="340">
        <v>3971</v>
      </c>
      <c r="K712" s="421"/>
      <c r="L712" s="421">
        <v>3896</v>
      </c>
      <c r="M712" s="421"/>
      <c r="N712" s="421">
        <v>3890</v>
      </c>
      <c r="O712" s="427"/>
      <c r="P712" s="427">
        <v>3866</v>
      </c>
      <c r="Q712" s="427"/>
      <c r="R712" s="427">
        <v>3829</v>
      </c>
      <c r="S712" s="427"/>
      <c r="T712" s="427">
        <v>3776</v>
      </c>
      <c r="U712" s="427"/>
      <c r="V712" s="427">
        <v>3793</v>
      </c>
      <c r="W712" s="427"/>
      <c r="X712" s="427">
        <v>3783</v>
      </c>
      <c r="Y712" s="427"/>
      <c r="Z712" s="427">
        <v>3719</v>
      </c>
      <c r="AA712" s="427"/>
      <c r="AB712" s="427">
        <v>3670</v>
      </c>
      <c r="AC712" s="427"/>
      <c r="AD712" s="337" t="s">
        <v>123</v>
      </c>
    </row>
    <row r="713" spans="1:30" s="180" customFormat="1" ht="13.5" customHeight="1">
      <c r="A713" s="194"/>
      <c r="C713" s="8"/>
      <c r="D713" s="8" t="s">
        <v>214</v>
      </c>
      <c r="E713" s="250"/>
      <c r="F713" s="120" t="s">
        <v>124</v>
      </c>
      <c r="G713" s="120" t="s">
        <v>125</v>
      </c>
      <c r="H713" s="269" t="s">
        <v>511</v>
      </c>
      <c r="I713" s="213"/>
      <c r="J713" s="124">
        <v>638</v>
      </c>
      <c r="K713" s="100"/>
      <c r="L713" s="100">
        <v>627</v>
      </c>
      <c r="M713" s="100"/>
      <c r="N713" s="100">
        <v>627</v>
      </c>
      <c r="O713" s="426"/>
      <c r="P713" s="426">
        <v>627</v>
      </c>
      <c r="Q713" s="426"/>
      <c r="R713" s="426">
        <v>620</v>
      </c>
      <c r="S713" s="426"/>
      <c r="T713" s="426">
        <v>611</v>
      </c>
      <c r="U713" s="426"/>
      <c r="V713" s="426">
        <v>602</v>
      </c>
      <c r="W713" s="426"/>
      <c r="X713" s="426">
        <v>582</v>
      </c>
      <c r="Y713" s="426"/>
      <c r="Z713" s="426">
        <v>576</v>
      </c>
      <c r="AA713" s="426"/>
      <c r="AB713" s="426">
        <v>559</v>
      </c>
      <c r="AC713" s="426"/>
      <c r="AD713" s="120" t="s">
        <v>124</v>
      </c>
    </row>
    <row r="714" spans="1:30" s="180" customFormat="1" ht="11.25" customHeight="1">
      <c r="A714" s="194"/>
      <c r="C714" s="8"/>
      <c r="D714" s="8" t="s">
        <v>214</v>
      </c>
      <c r="E714" s="250"/>
      <c r="F714" s="110"/>
      <c r="G714" s="120" t="s">
        <v>126</v>
      </c>
      <c r="H714" s="269" t="s">
        <v>511</v>
      </c>
      <c r="I714" s="213"/>
      <c r="J714" s="124">
        <v>428</v>
      </c>
      <c r="K714" s="100"/>
      <c r="L714" s="100">
        <v>430</v>
      </c>
      <c r="M714" s="100"/>
      <c r="N714" s="100">
        <v>431</v>
      </c>
      <c r="O714" s="426"/>
      <c r="P714" s="426">
        <v>419</v>
      </c>
      <c r="Q714" s="426"/>
      <c r="R714" s="426">
        <v>418</v>
      </c>
      <c r="S714" s="426"/>
      <c r="T714" s="426">
        <v>408</v>
      </c>
      <c r="U714" s="426"/>
      <c r="V714" s="426">
        <v>399</v>
      </c>
      <c r="W714" s="426"/>
      <c r="X714" s="426">
        <v>383</v>
      </c>
      <c r="Y714" s="426"/>
      <c r="Z714" s="426">
        <v>375</v>
      </c>
      <c r="AA714" s="426"/>
      <c r="AB714" s="426">
        <v>356</v>
      </c>
      <c r="AC714" s="426"/>
      <c r="AD714" s="110"/>
    </row>
    <row r="715" spans="1:30" s="180" customFormat="1" ht="11.25" customHeight="1">
      <c r="A715" s="194"/>
      <c r="C715" s="8"/>
      <c r="D715" s="8" t="s">
        <v>214</v>
      </c>
      <c r="E715" s="250"/>
      <c r="F715" s="110"/>
      <c r="G715" s="120" t="s">
        <v>127</v>
      </c>
      <c r="H715" s="269" t="s">
        <v>511</v>
      </c>
      <c r="I715" s="213"/>
      <c r="J715" s="124">
        <v>380</v>
      </c>
      <c r="K715" s="100"/>
      <c r="L715" s="100">
        <v>377</v>
      </c>
      <c r="M715" s="100"/>
      <c r="N715" s="100">
        <v>376</v>
      </c>
      <c r="O715" s="426"/>
      <c r="P715" s="426">
        <v>386</v>
      </c>
      <c r="Q715" s="426"/>
      <c r="R715" s="426">
        <v>386</v>
      </c>
      <c r="S715" s="426"/>
      <c r="T715" s="426">
        <v>383</v>
      </c>
      <c r="U715" s="426"/>
      <c r="V715" s="426">
        <v>376</v>
      </c>
      <c r="W715" s="426"/>
      <c r="X715" s="426">
        <v>367</v>
      </c>
      <c r="Y715" s="426"/>
      <c r="Z715" s="426">
        <v>368</v>
      </c>
      <c r="AA715" s="426"/>
      <c r="AB715" s="426">
        <v>366</v>
      </c>
      <c r="AC715" s="426"/>
      <c r="AD715" s="110"/>
    </row>
    <row r="716" spans="1:30" s="180" customFormat="1" ht="11.25" customHeight="1">
      <c r="A716" s="194"/>
      <c r="C716" s="8"/>
      <c r="D716" s="8" t="s">
        <v>214</v>
      </c>
      <c r="E716" s="250"/>
      <c r="F716" s="110"/>
      <c r="G716" s="120" t="s">
        <v>128</v>
      </c>
      <c r="H716" s="269" t="s">
        <v>511</v>
      </c>
      <c r="I716" s="213"/>
      <c r="J716" s="124">
        <v>748</v>
      </c>
      <c r="K716" s="100"/>
      <c r="L716" s="100">
        <v>757</v>
      </c>
      <c r="M716" s="100"/>
      <c r="N716" s="100">
        <v>768</v>
      </c>
      <c r="O716" s="426"/>
      <c r="P716" s="426">
        <v>752</v>
      </c>
      <c r="Q716" s="426"/>
      <c r="R716" s="426">
        <v>752</v>
      </c>
      <c r="S716" s="426"/>
      <c r="T716" s="426">
        <v>748</v>
      </c>
      <c r="U716" s="426"/>
      <c r="V716" s="426">
        <v>740</v>
      </c>
      <c r="W716" s="426"/>
      <c r="X716" s="426">
        <v>749</v>
      </c>
      <c r="Y716" s="426"/>
      <c r="Z716" s="426">
        <v>740</v>
      </c>
      <c r="AA716" s="426"/>
      <c r="AB716" s="426">
        <v>731</v>
      </c>
      <c r="AC716" s="426"/>
      <c r="AD716" s="110"/>
    </row>
    <row r="717" spans="1:30" s="180" customFormat="1" ht="11.25" customHeight="1">
      <c r="A717" s="194"/>
      <c r="C717" s="8"/>
      <c r="D717" s="8" t="s">
        <v>214</v>
      </c>
      <c r="E717" s="250"/>
      <c r="F717" s="110"/>
      <c r="G717" s="120" t="s">
        <v>129</v>
      </c>
      <c r="H717" s="269" t="s">
        <v>511</v>
      </c>
      <c r="I717" s="213"/>
      <c r="J717" s="124">
        <v>404</v>
      </c>
      <c r="K717" s="100"/>
      <c r="L717" s="100">
        <v>386</v>
      </c>
      <c r="M717" s="100"/>
      <c r="N717" s="100">
        <v>381</v>
      </c>
      <c r="O717" s="426"/>
      <c r="P717" s="426">
        <v>374</v>
      </c>
      <c r="Q717" s="426"/>
      <c r="R717" s="426">
        <v>365</v>
      </c>
      <c r="S717" s="426"/>
      <c r="T717" s="426">
        <v>366</v>
      </c>
      <c r="U717" s="426"/>
      <c r="V717" s="426">
        <v>356</v>
      </c>
      <c r="W717" s="426"/>
      <c r="X717" s="426">
        <v>354</v>
      </c>
      <c r="Y717" s="426"/>
      <c r="Z717" s="426">
        <v>348</v>
      </c>
      <c r="AA717" s="426"/>
      <c r="AB717" s="426">
        <v>339</v>
      </c>
      <c r="AC717" s="426"/>
      <c r="AD717" s="110"/>
    </row>
    <row r="718" spans="1:30" s="180" customFormat="1" ht="11.25" customHeight="1">
      <c r="A718" s="194"/>
      <c r="C718" s="8"/>
      <c r="D718" s="8" t="s">
        <v>214</v>
      </c>
      <c r="E718" s="250"/>
      <c r="F718" s="110"/>
      <c r="G718" s="120" t="s">
        <v>130</v>
      </c>
      <c r="H718" s="269" t="s">
        <v>511</v>
      </c>
      <c r="I718" s="213"/>
      <c r="J718" s="124">
        <v>388</v>
      </c>
      <c r="K718" s="100"/>
      <c r="L718" s="100">
        <v>380</v>
      </c>
      <c r="M718" s="100"/>
      <c r="N718" s="100">
        <v>377</v>
      </c>
      <c r="O718" s="426"/>
      <c r="P718" s="426">
        <v>365</v>
      </c>
      <c r="Q718" s="426"/>
      <c r="R718" s="426">
        <v>357</v>
      </c>
      <c r="S718" s="426"/>
      <c r="T718" s="426">
        <v>352</v>
      </c>
      <c r="U718" s="426"/>
      <c r="V718" s="426">
        <v>349</v>
      </c>
      <c r="W718" s="426"/>
      <c r="X718" s="426">
        <v>334</v>
      </c>
      <c r="Y718" s="426"/>
      <c r="Z718" s="426">
        <v>331</v>
      </c>
      <c r="AA718" s="426"/>
      <c r="AB718" s="426">
        <v>331</v>
      </c>
      <c r="AC718" s="426"/>
      <c r="AD718" s="110"/>
    </row>
    <row r="719" spans="1:30" s="180" customFormat="1" ht="13.5" customHeight="1">
      <c r="A719" s="194"/>
      <c r="C719" s="8"/>
      <c r="D719" s="8" t="s">
        <v>216</v>
      </c>
      <c r="E719" s="250"/>
      <c r="F719" s="337" t="s">
        <v>131</v>
      </c>
      <c r="G719" s="337" t="s">
        <v>229</v>
      </c>
      <c r="H719" s="338" t="s">
        <v>511</v>
      </c>
      <c r="I719" s="354"/>
      <c r="J719" s="340">
        <v>2986</v>
      </c>
      <c r="K719" s="421"/>
      <c r="L719" s="421">
        <v>2957</v>
      </c>
      <c r="M719" s="421"/>
      <c r="N719" s="421">
        <v>2960</v>
      </c>
      <c r="O719" s="427"/>
      <c r="P719" s="427">
        <v>2923</v>
      </c>
      <c r="Q719" s="427"/>
      <c r="R719" s="427">
        <v>2898</v>
      </c>
      <c r="S719" s="427"/>
      <c r="T719" s="427">
        <v>2868</v>
      </c>
      <c r="U719" s="427"/>
      <c r="V719" s="427">
        <v>2822</v>
      </c>
      <c r="W719" s="427"/>
      <c r="X719" s="427">
        <v>2769</v>
      </c>
      <c r="Y719" s="427"/>
      <c r="Z719" s="427">
        <v>2738</v>
      </c>
      <c r="AA719" s="427"/>
      <c r="AB719" s="427">
        <v>2682</v>
      </c>
      <c r="AC719" s="427"/>
      <c r="AD719" s="337" t="s">
        <v>131</v>
      </c>
    </row>
    <row r="720" spans="1:30" s="180" customFormat="1" ht="13.5" customHeight="1">
      <c r="A720" s="194"/>
      <c r="C720" s="8"/>
      <c r="D720" s="8" t="s">
        <v>214</v>
      </c>
      <c r="E720" s="250"/>
      <c r="F720" s="120" t="s">
        <v>132</v>
      </c>
      <c r="G720" s="120" t="s">
        <v>133</v>
      </c>
      <c r="H720" s="269" t="s">
        <v>511</v>
      </c>
      <c r="I720" s="213"/>
      <c r="J720" s="124">
        <v>218</v>
      </c>
      <c r="K720" s="100"/>
      <c r="L720" s="100">
        <v>210</v>
      </c>
      <c r="M720" s="100"/>
      <c r="N720" s="100">
        <v>204</v>
      </c>
      <c r="O720" s="426"/>
      <c r="P720" s="426">
        <v>204</v>
      </c>
      <c r="Q720" s="426"/>
      <c r="R720" s="426">
        <v>202</v>
      </c>
      <c r="S720" s="426"/>
      <c r="T720" s="426">
        <v>197</v>
      </c>
      <c r="U720" s="426"/>
      <c r="V720" s="426">
        <v>191</v>
      </c>
      <c r="W720" s="426"/>
      <c r="X720" s="426">
        <v>178</v>
      </c>
      <c r="Y720" s="426"/>
      <c r="Z720" s="426">
        <v>175</v>
      </c>
      <c r="AA720" s="426"/>
      <c r="AB720" s="426">
        <v>167</v>
      </c>
      <c r="AC720" s="426"/>
      <c r="AD720" s="120" t="s">
        <v>132</v>
      </c>
    </row>
    <row r="721" spans="1:30" s="180" customFormat="1" ht="11.25" customHeight="1">
      <c r="A721" s="194"/>
      <c r="C721" s="8"/>
      <c r="D721" s="8" t="s">
        <v>214</v>
      </c>
      <c r="E721" s="250"/>
      <c r="F721" s="110"/>
      <c r="G721" s="120" t="s">
        <v>134</v>
      </c>
      <c r="H721" s="269" t="s">
        <v>511</v>
      </c>
      <c r="I721" s="213"/>
      <c r="J721" s="124">
        <v>311</v>
      </c>
      <c r="K721" s="100"/>
      <c r="L721" s="100">
        <v>314</v>
      </c>
      <c r="M721" s="100"/>
      <c r="N721" s="100">
        <v>319</v>
      </c>
      <c r="O721" s="426"/>
      <c r="P721" s="426">
        <v>322</v>
      </c>
      <c r="Q721" s="426"/>
      <c r="R721" s="426">
        <v>314</v>
      </c>
      <c r="S721" s="426"/>
      <c r="T721" s="426">
        <v>303</v>
      </c>
      <c r="U721" s="426"/>
      <c r="V721" s="426">
        <v>292</v>
      </c>
      <c r="W721" s="426"/>
      <c r="X721" s="426">
        <v>292</v>
      </c>
      <c r="Y721" s="426"/>
      <c r="Z721" s="426">
        <v>289</v>
      </c>
      <c r="AA721" s="426"/>
      <c r="AB721" s="426">
        <v>287</v>
      </c>
      <c r="AC721" s="426"/>
      <c r="AD721" s="110"/>
    </row>
    <row r="722" spans="1:30" s="180" customFormat="1" ht="11.25" customHeight="1">
      <c r="A722" s="194"/>
      <c r="C722" s="8"/>
      <c r="D722" s="8" t="s">
        <v>214</v>
      </c>
      <c r="E722" s="250"/>
      <c r="F722" s="110"/>
      <c r="G722" s="120" t="s">
        <v>135</v>
      </c>
      <c r="H722" s="269" t="s">
        <v>511</v>
      </c>
      <c r="I722" s="213"/>
      <c r="J722" s="124">
        <v>308</v>
      </c>
      <c r="K722" s="100"/>
      <c r="L722" s="100">
        <v>316</v>
      </c>
      <c r="M722" s="100"/>
      <c r="N722" s="100">
        <v>326</v>
      </c>
      <c r="O722" s="426"/>
      <c r="P722" s="426">
        <v>322</v>
      </c>
      <c r="Q722" s="426"/>
      <c r="R722" s="426">
        <v>313</v>
      </c>
      <c r="S722" s="426"/>
      <c r="T722" s="426">
        <v>303</v>
      </c>
      <c r="U722" s="426"/>
      <c r="V722" s="426">
        <v>305</v>
      </c>
      <c r="W722" s="426"/>
      <c r="X722" s="426">
        <v>302</v>
      </c>
      <c r="Y722" s="426"/>
      <c r="Z722" s="426">
        <v>303</v>
      </c>
      <c r="AA722" s="426"/>
      <c r="AB722" s="426">
        <v>304</v>
      </c>
      <c r="AC722" s="426"/>
      <c r="AD722" s="110"/>
    </row>
    <row r="723" spans="1:30" s="180" customFormat="1" ht="11.25" customHeight="1">
      <c r="A723" s="194"/>
      <c r="C723" s="8"/>
      <c r="D723" s="8" t="s">
        <v>214</v>
      </c>
      <c r="E723" s="250"/>
      <c r="F723" s="110"/>
      <c r="G723" s="120" t="s">
        <v>136</v>
      </c>
      <c r="H723" s="269" t="s">
        <v>511</v>
      </c>
      <c r="I723" s="213"/>
      <c r="J723" s="124">
        <v>133</v>
      </c>
      <c r="K723" s="100"/>
      <c r="L723" s="100">
        <v>123</v>
      </c>
      <c r="M723" s="100"/>
      <c r="N723" s="100">
        <v>119</v>
      </c>
      <c r="O723" s="426"/>
      <c r="P723" s="426">
        <v>114</v>
      </c>
      <c r="Q723" s="426"/>
      <c r="R723" s="426">
        <v>106</v>
      </c>
      <c r="S723" s="426"/>
      <c r="T723" s="426">
        <v>105</v>
      </c>
      <c r="U723" s="426"/>
      <c r="V723" s="426">
        <v>101</v>
      </c>
      <c r="W723" s="426"/>
      <c r="X723" s="426">
        <v>96</v>
      </c>
      <c r="Y723" s="426"/>
      <c r="Z723" s="426">
        <v>91</v>
      </c>
      <c r="AA723" s="426"/>
      <c r="AB723" s="426">
        <v>96</v>
      </c>
      <c r="AC723" s="426"/>
      <c r="AD723" s="110"/>
    </row>
    <row r="724" spans="1:30" s="180" customFormat="1" ht="11.25" customHeight="1">
      <c r="A724" s="194"/>
      <c r="C724" s="8"/>
      <c r="D724" s="8" t="s">
        <v>214</v>
      </c>
      <c r="E724" s="250"/>
      <c r="F724" s="110"/>
      <c r="G724" s="120" t="s">
        <v>137</v>
      </c>
      <c r="H724" s="269" t="s">
        <v>511</v>
      </c>
      <c r="I724" s="213"/>
      <c r="J724" s="124">
        <v>169</v>
      </c>
      <c r="K724" s="100"/>
      <c r="L724" s="100">
        <v>173</v>
      </c>
      <c r="M724" s="100"/>
      <c r="N724" s="100">
        <v>166</v>
      </c>
      <c r="O724" s="426"/>
      <c r="P724" s="426">
        <v>161</v>
      </c>
      <c r="Q724" s="426"/>
      <c r="R724" s="426">
        <v>161</v>
      </c>
      <c r="S724" s="426"/>
      <c r="T724" s="426">
        <v>155</v>
      </c>
      <c r="U724" s="426"/>
      <c r="V724" s="426">
        <v>159</v>
      </c>
      <c r="W724" s="426"/>
      <c r="X724" s="426">
        <v>153</v>
      </c>
      <c r="Y724" s="426"/>
      <c r="Z724" s="426">
        <v>152</v>
      </c>
      <c r="AA724" s="426"/>
      <c r="AB724" s="426">
        <v>153</v>
      </c>
      <c r="AC724" s="426"/>
      <c r="AD724" s="110"/>
    </row>
    <row r="725" spans="1:30" s="180" customFormat="1" ht="11.25" customHeight="1">
      <c r="A725" s="194"/>
      <c r="C725" s="8"/>
      <c r="D725" s="8" t="s">
        <v>214</v>
      </c>
      <c r="E725" s="250"/>
      <c r="F725" s="110"/>
      <c r="G725" s="120" t="s">
        <v>138</v>
      </c>
      <c r="H725" s="269" t="s">
        <v>511</v>
      </c>
      <c r="I725" s="213"/>
      <c r="J725" s="124">
        <v>468</v>
      </c>
      <c r="K725" s="100"/>
      <c r="L725" s="100">
        <v>455</v>
      </c>
      <c r="M725" s="100"/>
      <c r="N725" s="100">
        <v>448</v>
      </c>
      <c r="O725" s="426"/>
      <c r="P725" s="426">
        <v>435</v>
      </c>
      <c r="Q725" s="426"/>
      <c r="R725" s="426">
        <v>431</v>
      </c>
      <c r="S725" s="426"/>
      <c r="T725" s="426">
        <v>428</v>
      </c>
      <c r="U725" s="426"/>
      <c r="V725" s="426">
        <v>420</v>
      </c>
      <c r="W725" s="426"/>
      <c r="X725" s="426">
        <v>412</v>
      </c>
      <c r="Y725" s="426"/>
      <c r="Z725" s="426">
        <v>401</v>
      </c>
      <c r="AA725" s="426"/>
      <c r="AB725" s="426">
        <v>387</v>
      </c>
      <c r="AC725" s="426"/>
      <c r="AD725" s="110"/>
    </row>
    <row r="726" spans="1:30" s="180" customFormat="1" ht="11.25" customHeight="1">
      <c r="A726" s="194"/>
      <c r="C726" s="8"/>
      <c r="D726" s="8" t="s">
        <v>214</v>
      </c>
      <c r="E726" s="250"/>
      <c r="F726" s="110"/>
      <c r="G726" s="120" t="s">
        <v>139</v>
      </c>
      <c r="H726" s="269" t="s">
        <v>511</v>
      </c>
      <c r="I726" s="213"/>
      <c r="J726" s="124">
        <v>476</v>
      </c>
      <c r="K726" s="100"/>
      <c r="L726" s="100">
        <v>469</v>
      </c>
      <c r="M726" s="100"/>
      <c r="N726" s="100">
        <v>464</v>
      </c>
      <c r="O726" s="426"/>
      <c r="P726" s="426">
        <v>466</v>
      </c>
      <c r="Q726" s="426"/>
      <c r="R726" s="426">
        <v>447</v>
      </c>
      <c r="S726" s="426"/>
      <c r="T726" s="426">
        <v>435</v>
      </c>
      <c r="U726" s="426"/>
      <c r="V726" s="426">
        <v>421</v>
      </c>
      <c r="W726" s="426"/>
      <c r="X726" s="426">
        <v>419</v>
      </c>
      <c r="Y726" s="426"/>
      <c r="Z726" s="426">
        <v>398</v>
      </c>
      <c r="AA726" s="426"/>
      <c r="AB726" s="426">
        <v>393</v>
      </c>
      <c r="AC726" s="426"/>
      <c r="AD726" s="110"/>
    </row>
    <row r="727" spans="1:30" s="180" customFormat="1" ht="11.25" customHeight="1">
      <c r="A727" s="194"/>
      <c r="C727" s="8"/>
      <c r="D727" s="8" t="s">
        <v>214</v>
      </c>
      <c r="E727" s="250"/>
      <c r="F727" s="110"/>
      <c r="G727" s="120" t="s">
        <v>140</v>
      </c>
      <c r="H727" s="269" t="s">
        <v>511</v>
      </c>
      <c r="I727" s="213"/>
      <c r="J727" s="124">
        <v>397</v>
      </c>
      <c r="K727" s="100"/>
      <c r="L727" s="100">
        <v>391</v>
      </c>
      <c r="M727" s="100"/>
      <c r="N727" s="100">
        <v>390</v>
      </c>
      <c r="O727" s="426"/>
      <c r="P727" s="426">
        <v>382</v>
      </c>
      <c r="Q727" s="426"/>
      <c r="R727" s="426">
        <v>374</v>
      </c>
      <c r="S727" s="426"/>
      <c r="T727" s="426">
        <v>368</v>
      </c>
      <c r="U727" s="426"/>
      <c r="V727" s="426">
        <v>358</v>
      </c>
      <c r="W727" s="426"/>
      <c r="X727" s="426">
        <v>357</v>
      </c>
      <c r="Y727" s="426"/>
      <c r="Z727" s="426">
        <v>349</v>
      </c>
      <c r="AA727" s="426"/>
      <c r="AB727" s="426">
        <v>344</v>
      </c>
      <c r="AC727" s="426"/>
      <c r="AD727" s="110"/>
    </row>
    <row r="728" spans="1:30" s="180" customFormat="1" ht="11.25" customHeight="1">
      <c r="A728" s="194"/>
      <c r="C728" s="8"/>
      <c r="D728" s="8" t="s">
        <v>214</v>
      </c>
      <c r="E728" s="250"/>
      <c r="F728" s="110"/>
      <c r="G728" s="120" t="s">
        <v>141</v>
      </c>
      <c r="H728" s="269" t="s">
        <v>511</v>
      </c>
      <c r="I728" s="213"/>
      <c r="J728" s="124">
        <v>172</v>
      </c>
      <c r="K728" s="100"/>
      <c r="L728" s="100">
        <v>168</v>
      </c>
      <c r="M728" s="100"/>
      <c r="N728" s="100">
        <v>163</v>
      </c>
      <c r="O728" s="426"/>
      <c r="P728" s="426">
        <v>162</v>
      </c>
      <c r="Q728" s="426"/>
      <c r="R728" s="426">
        <v>151</v>
      </c>
      <c r="S728" s="426"/>
      <c r="T728" s="426">
        <v>141</v>
      </c>
      <c r="U728" s="426"/>
      <c r="V728" s="426">
        <v>143</v>
      </c>
      <c r="W728" s="426"/>
      <c r="X728" s="426">
        <v>136</v>
      </c>
      <c r="Y728" s="426"/>
      <c r="Z728" s="426">
        <v>133</v>
      </c>
      <c r="AA728" s="426"/>
      <c r="AB728" s="426">
        <v>128</v>
      </c>
      <c r="AC728" s="426"/>
      <c r="AD728" s="110"/>
    </row>
    <row r="729" spans="1:30" s="180" customFormat="1" ht="13.5" customHeight="1">
      <c r="A729" s="194"/>
      <c r="C729" s="8"/>
      <c r="D729" s="8" t="s">
        <v>216</v>
      </c>
      <c r="E729" s="250"/>
      <c r="F729" s="337" t="s">
        <v>142</v>
      </c>
      <c r="G729" s="337" t="s">
        <v>230</v>
      </c>
      <c r="H729" s="338" t="s">
        <v>511</v>
      </c>
      <c r="I729" s="354"/>
      <c r="J729" s="340">
        <v>2652</v>
      </c>
      <c r="K729" s="421"/>
      <c r="L729" s="421">
        <v>2619</v>
      </c>
      <c r="M729" s="421"/>
      <c r="N729" s="421">
        <v>2599</v>
      </c>
      <c r="O729" s="427"/>
      <c r="P729" s="427">
        <v>2568</v>
      </c>
      <c r="Q729" s="427"/>
      <c r="R729" s="427">
        <v>2499</v>
      </c>
      <c r="S729" s="427"/>
      <c r="T729" s="427">
        <v>2435</v>
      </c>
      <c r="U729" s="427"/>
      <c r="V729" s="427">
        <v>2390</v>
      </c>
      <c r="W729" s="427"/>
      <c r="X729" s="427">
        <v>2345</v>
      </c>
      <c r="Y729" s="427"/>
      <c r="Z729" s="427">
        <v>2291</v>
      </c>
      <c r="AA729" s="427"/>
      <c r="AB729" s="427">
        <v>2259</v>
      </c>
      <c r="AC729" s="427"/>
      <c r="AD729" s="337" t="s">
        <v>142</v>
      </c>
    </row>
    <row r="730" spans="1:30" s="180" customFormat="1" ht="13.5" customHeight="1">
      <c r="A730" s="194"/>
      <c r="C730" s="8"/>
      <c r="D730" s="8" t="s">
        <v>214</v>
      </c>
      <c r="E730" s="250"/>
      <c r="F730" s="120" t="s">
        <v>143</v>
      </c>
      <c r="G730" s="120" t="s">
        <v>144</v>
      </c>
      <c r="H730" s="269" t="s">
        <v>511</v>
      </c>
      <c r="I730" s="213"/>
      <c r="J730" s="124">
        <v>652</v>
      </c>
      <c r="K730" s="100"/>
      <c r="L730" s="100">
        <v>659</v>
      </c>
      <c r="M730" s="100"/>
      <c r="N730" s="100">
        <v>737</v>
      </c>
      <c r="O730" s="426"/>
      <c r="P730" s="426">
        <v>750</v>
      </c>
      <c r="Q730" s="426"/>
      <c r="R730" s="426">
        <v>740</v>
      </c>
      <c r="S730" s="426"/>
      <c r="T730" s="426">
        <v>748</v>
      </c>
      <c r="U730" s="426"/>
      <c r="V730" s="426">
        <v>730</v>
      </c>
      <c r="W730" s="426"/>
      <c r="X730" s="426">
        <v>727</v>
      </c>
      <c r="Y730" s="426"/>
      <c r="Z730" s="426">
        <v>721</v>
      </c>
      <c r="AA730" s="426"/>
      <c r="AB730" s="426">
        <v>725</v>
      </c>
      <c r="AC730" s="426"/>
      <c r="AD730" s="120" t="s">
        <v>143</v>
      </c>
    </row>
    <row r="731" spans="1:30" s="180" customFormat="1" ht="11.25" customHeight="1">
      <c r="A731" s="194"/>
      <c r="C731" s="8"/>
      <c r="D731" s="8" t="s">
        <v>214</v>
      </c>
      <c r="E731" s="250"/>
      <c r="F731" s="110"/>
      <c r="G731" s="120" t="s">
        <v>145</v>
      </c>
      <c r="H731" s="269" t="s">
        <v>511</v>
      </c>
      <c r="I731" s="213"/>
      <c r="J731" s="124">
        <v>232</v>
      </c>
      <c r="K731" s="100"/>
      <c r="L731" s="100">
        <v>339</v>
      </c>
      <c r="M731" s="100"/>
      <c r="N731" s="100">
        <v>407</v>
      </c>
      <c r="O731" s="426"/>
      <c r="P731" s="426">
        <v>433</v>
      </c>
      <c r="Q731" s="426"/>
      <c r="R731" s="426">
        <v>462</v>
      </c>
      <c r="S731" s="426"/>
      <c r="T731" s="426">
        <v>487</v>
      </c>
      <c r="U731" s="426"/>
      <c r="V731" s="426">
        <v>500</v>
      </c>
      <c r="W731" s="426"/>
      <c r="X731" s="426">
        <v>513</v>
      </c>
      <c r="Y731" s="426"/>
      <c r="Z731" s="426">
        <v>529</v>
      </c>
      <c r="AA731" s="426"/>
      <c r="AB731" s="426">
        <v>531</v>
      </c>
      <c r="AC731" s="426"/>
      <c r="AD731" s="110"/>
    </row>
    <row r="732" spans="1:30" s="180" customFormat="1" ht="11.25" customHeight="1">
      <c r="A732" s="194"/>
      <c r="C732" s="8"/>
      <c r="D732" s="8" t="s">
        <v>214</v>
      </c>
      <c r="E732" s="250"/>
      <c r="F732" s="110"/>
      <c r="G732" s="120" t="s">
        <v>146</v>
      </c>
      <c r="H732" s="269" t="s">
        <v>511</v>
      </c>
      <c r="I732" s="213"/>
      <c r="J732" s="124">
        <v>1380</v>
      </c>
      <c r="K732" s="100"/>
      <c r="L732" s="100">
        <v>1377</v>
      </c>
      <c r="M732" s="100"/>
      <c r="N732" s="100">
        <v>1383</v>
      </c>
      <c r="O732" s="426"/>
      <c r="P732" s="426">
        <v>1360</v>
      </c>
      <c r="Q732" s="426"/>
      <c r="R732" s="426">
        <v>1345</v>
      </c>
      <c r="S732" s="426"/>
      <c r="T732" s="426">
        <v>1346</v>
      </c>
      <c r="U732" s="426"/>
      <c r="V732" s="426">
        <v>1327</v>
      </c>
      <c r="W732" s="426"/>
      <c r="X732" s="426">
        <v>1319</v>
      </c>
      <c r="Y732" s="426"/>
      <c r="Z732" s="426">
        <v>1327</v>
      </c>
      <c r="AA732" s="426"/>
      <c r="AB732" s="426">
        <v>1321</v>
      </c>
      <c r="AC732" s="426"/>
      <c r="AD732" s="110"/>
    </row>
    <row r="733" spans="1:30" s="180" customFormat="1" ht="11.25" customHeight="1">
      <c r="A733" s="194"/>
      <c r="C733" s="8"/>
      <c r="D733" s="8" t="s">
        <v>214</v>
      </c>
      <c r="E733" s="250"/>
      <c r="F733" s="110"/>
      <c r="G733" s="120" t="s">
        <v>147</v>
      </c>
      <c r="H733" s="269" t="s">
        <v>511</v>
      </c>
      <c r="I733" s="213"/>
      <c r="J733" s="124">
        <v>380</v>
      </c>
      <c r="K733" s="100"/>
      <c r="L733" s="100">
        <v>368</v>
      </c>
      <c r="M733" s="100"/>
      <c r="N733" s="100">
        <v>353</v>
      </c>
      <c r="O733" s="426"/>
      <c r="P733" s="426">
        <v>350</v>
      </c>
      <c r="Q733" s="426"/>
      <c r="R733" s="426">
        <v>350</v>
      </c>
      <c r="S733" s="426"/>
      <c r="T733" s="426">
        <v>357</v>
      </c>
      <c r="U733" s="426"/>
      <c r="V733" s="426">
        <v>377</v>
      </c>
      <c r="W733" s="426"/>
      <c r="X733" s="426">
        <v>376</v>
      </c>
      <c r="Y733" s="426"/>
      <c r="Z733" s="426">
        <v>370</v>
      </c>
      <c r="AA733" s="426"/>
      <c r="AB733" s="426">
        <v>367</v>
      </c>
      <c r="AC733" s="426"/>
      <c r="AD733" s="110"/>
    </row>
    <row r="734" spans="1:30" s="180" customFormat="1" ht="11.25" customHeight="1">
      <c r="A734" s="194"/>
      <c r="C734" s="8"/>
      <c r="D734" s="8" t="s">
        <v>214</v>
      </c>
      <c r="E734" s="250"/>
      <c r="F734" s="110"/>
      <c r="G734" s="120" t="s">
        <v>148</v>
      </c>
      <c r="H734" s="269" t="s">
        <v>511</v>
      </c>
      <c r="I734" s="213"/>
      <c r="J734" s="124">
        <v>157</v>
      </c>
      <c r="K734" s="100"/>
      <c r="L734" s="100">
        <v>150</v>
      </c>
      <c r="M734" s="100"/>
      <c r="N734" s="100">
        <v>141</v>
      </c>
      <c r="O734" s="426"/>
      <c r="P734" s="426">
        <v>143</v>
      </c>
      <c r="Q734" s="426"/>
      <c r="R734" s="426">
        <v>144</v>
      </c>
      <c r="S734" s="426"/>
      <c r="T734" s="426">
        <v>139</v>
      </c>
      <c r="U734" s="426"/>
      <c r="V734" s="426">
        <v>129</v>
      </c>
      <c r="W734" s="426"/>
      <c r="X734" s="426">
        <v>118</v>
      </c>
      <c r="Y734" s="426"/>
      <c r="Z734" s="426">
        <v>112</v>
      </c>
      <c r="AA734" s="426"/>
      <c r="AB734" s="426">
        <v>108</v>
      </c>
      <c r="AC734" s="426"/>
      <c r="AD734" s="110"/>
    </row>
    <row r="735" spans="1:30" s="180" customFormat="1" ht="11.25" customHeight="1">
      <c r="A735" s="194"/>
      <c r="C735" s="8"/>
      <c r="D735" s="8" t="s">
        <v>214</v>
      </c>
      <c r="E735" s="250"/>
      <c r="F735" s="110"/>
      <c r="G735" s="120" t="s">
        <v>149</v>
      </c>
      <c r="H735" s="269" t="s">
        <v>511</v>
      </c>
      <c r="I735" s="213"/>
      <c r="J735" s="124">
        <v>243</v>
      </c>
      <c r="K735" s="100"/>
      <c r="L735" s="100">
        <v>243</v>
      </c>
      <c r="M735" s="100"/>
      <c r="N735" s="100">
        <v>251</v>
      </c>
      <c r="O735" s="426"/>
      <c r="P735" s="426">
        <v>235</v>
      </c>
      <c r="Q735" s="426"/>
      <c r="R735" s="426">
        <v>243</v>
      </c>
      <c r="S735" s="426"/>
      <c r="T735" s="426">
        <v>244</v>
      </c>
      <c r="U735" s="426"/>
      <c r="V735" s="426">
        <v>237</v>
      </c>
      <c r="W735" s="426"/>
      <c r="X735" s="426">
        <v>244</v>
      </c>
      <c r="Y735" s="426"/>
      <c r="Z735" s="426">
        <v>241</v>
      </c>
      <c r="AA735" s="426"/>
      <c r="AB735" s="426">
        <v>239</v>
      </c>
      <c r="AC735" s="426"/>
      <c r="AD735" s="110"/>
    </row>
    <row r="736" spans="1:30" s="180" customFormat="1" ht="11.25" customHeight="1">
      <c r="A736" s="194"/>
      <c r="C736" s="8"/>
      <c r="D736" s="8" t="s">
        <v>214</v>
      </c>
      <c r="E736" s="250"/>
      <c r="F736" s="110"/>
      <c r="G736" s="120" t="s">
        <v>150</v>
      </c>
      <c r="H736" s="269" t="s">
        <v>511</v>
      </c>
      <c r="I736" s="213"/>
      <c r="J736" s="124">
        <v>359</v>
      </c>
      <c r="K736" s="100"/>
      <c r="L736" s="100">
        <v>360</v>
      </c>
      <c r="M736" s="100"/>
      <c r="N736" s="100">
        <v>353</v>
      </c>
      <c r="O736" s="426"/>
      <c r="P736" s="426">
        <v>356</v>
      </c>
      <c r="Q736" s="426"/>
      <c r="R736" s="426">
        <v>348</v>
      </c>
      <c r="S736" s="426"/>
      <c r="T736" s="426">
        <v>352</v>
      </c>
      <c r="U736" s="426"/>
      <c r="V736" s="426">
        <v>352</v>
      </c>
      <c r="W736" s="426"/>
      <c r="X736" s="426">
        <v>354</v>
      </c>
      <c r="Y736" s="426"/>
      <c r="Z736" s="426">
        <v>354</v>
      </c>
      <c r="AA736" s="426"/>
      <c r="AB736" s="426">
        <v>358</v>
      </c>
      <c r="AC736" s="426"/>
      <c r="AD736" s="110"/>
    </row>
    <row r="737" spans="1:30" s="180" customFormat="1" ht="13.5" customHeight="1">
      <c r="A737" s="194"/>
      <c r="C737" s="8"/>
      <c r="D737" s="8" t="s">
        <v>216</v>
      </c>
      <c r="E737" s="250"/>
      <c r="F737" s="337" t="s">
        <v>151</v>
      </c>
      <c r="G737" s="337" t="s">
        <v>231</v>
      </c>
      <c r="H737" s="338" t="s">
        <v>511</v>
      </c>
      <c r="I737" s="354"/>
      <c r="J737" s="340">
        <v>3403</v>
      </c>
      <c r="K737" s="421"/>
      <c r="L737" s="421">
        <v>3496</v>
      </c>
      <c r="M737" s="421"/>
      <c r="N737" s="421">
        <v>3625</v>
      </c>
      <c r="O737" s="427"/>
      <c r="P737" s="427">
        <v>3627</v>
      </c>
      <c r="Q737" s="427"/>
      <c r="R737" s="427">
        <v>3632</v>
      </c>
      <c r="S737" s="427"/>
      <c r="T737" s="427">
        <v>3673</v>
      </c>
      <c r="U737" s="427"/>
      <c r="V737" s="427">
        <v>3652</v>
      </c>
      <c r="W737" s="427"/>
      <c r="X737" s="427">
        <v>3651</v>
      </c>
      <c r="Y737" s="427"/>
      <c r="Z737" s="427">
        <v>3654</v>
      </c>
      <c r="AA737" s="427"/>
      <c r="AB737" s="427">
        <v>3649</v>
      </c>
      <c r="AC737" s="427"/>
      <c r="AD737" s="337" t="s">
        <v>151</v>
      </c>
    </row>
    <row r="738" spans="1:30" s="180" customFormat="1" ht="13.5" customHeight="1">
      <c r="A738" s="194"/>
      <c r="C738" s="8"/>
      <c r="D738" s="8" t="s">
        <v>214</v>
      </c>
      <c r="E738" s="250"/>
      <c r="F738" s="120" t="s">
        <v>152</v>
      </c>
      <c r="G738" s="120" t="s">
        <v>153</v>
      </c>
      <c r="H738" s="269" t="s">
        <v>511</v>
      </c>
      <c r="I738" s="213"/>
      <c r="J738" s="124">
        <v>650</v>
      </c>
      <c r="K738" s="100"/>
      <c r="L738" s="100">
        <v>654</v>
      </c>
      <c r="M738" s="100"/>
      <c r="N738" s="100">
        <v>665</v>
      </c>
      <c r="O738" s="426"/>
      <c r="P738" s="426">
        <v>668</v>
      </c>
      <c r="Q738" s="426"/>
      <c r="R738" s="426">
        <v>682</v>
      </c>
      <c r="S738" s="426"/>
      <c r="T738" s="426">
        <v>704</v>
      </c>
      <c r="U738" s="426"/>
      <c r="V738" s="426">
        <v>698</v>
      </c>
      <c r="W738" s="426"/>
      <c r="X738" s="426">
        <v>692</v>
      </c>
      <c r="Y738" s="426"/>
      <c r="Z738" s="426">
        <v>689</v>
      </c>
      <c r="AA738" s="426"/>
      <c r="AB738" s="426">
        <v>687</v>
      </c>
      <c r="AC738" s="426"/>
      <c r="AD738" s="120" t="s">
        <v>152</v>
      </c>
    </row>
    <row r="739" spans="1:30" s="180" customFormat="1" ht="11.25" customHeight="1">
      <c r="A739" s="194"/>
      <c r="C739" s="8"/>
      <c r="D739" s="8" t="s">
        <v>214</v>
      </c>
      <c r="E739" s="250"/>
      <c r="F739" s="110"/>
      <c r="G739" s="120" t="s">
        <v>154</v>
      </c>
      <c r="H739" s="269" t="s">
        <v>511</v>
      </c>
      <c r="I739" s="213"/>
      <c r="J739" s="124">
        <v>1137</v>
      </c>
      <c r="K739" s="100"/>
      <c r="L739" s="100">
        <v>1124</v>
      </c>
      <c r="M739" s="100"/>
      <c r="N739" s="100">
        <v>1125</v>
      </c>
      <c r="O739" s="426"/>
      <c r="P739" s="426">
        <v>1129</v>
      </c>
      <c r="Q739" s="426"/>
      <c r="R739" s="426">
        <v>1094</v>
      </c>
      <c r="S739" s="426"/>
      <c r="T739" s="426">
        <v>1086</v>
      </c>
      <c r="U739" s="426"/>
      <c r="V739" s="426">
        <v>1110</v>
      </c>
      <c r="W739" s="426"/>
      <c r="X739" s="426">
        <v>1118</v>
      </c>
      <c r="Y739" s="426"/>
      <c r="Z739" s="426">
        <v>1120</v>
      </c>
      <c r="AA739" s="426"/>
      <c r="AB739" s="426">
        <v>1116</v>
      </c>
      <c r="AC739" s="426"/>
      <c r="AD739" s="110"/>
    </row>
    <row r="740" spans="1:30" s="180" customFormat="1" ht="11.25" customHeight="1">
      <c r="A740" s="194"/>
      <c r="C740" s="8"/>
      <c r="D740" s="8" t="s">
        <v>214</v>
      </c>
      <c r="E740" s="250"/>
      <c r="F740" s="110"/>
      <c r="G740" s="120" t="s">
        <v>155</v>
      </c>
      <c r="H740" s="269" t="s">
        <v>511</v>
      </c>
      <c r="I740" s="213"/>
      <c r="J740" s="124">
        <v>569</v>
      </c>
      <c r="K740" s="100"/>
      <c r="L740" s="100">
        <v>611</v>
      </c>
      <c r="M740" s="100"/>
      <c r="N740" s="100">
        <v>603</v>
      </c>
      <c r="O740" s="426"/>
      <c r="P740" s="426">
        <v>613</v>
      </c>
      <c r="Q740" s="426"/>
      <c r="R740" s="426">
        <v>605</v>
      </c>
      <c r="S740" s="426"/>
      <c r="T740" s="426">
        <v>604</v>
      </c>
      <c r="U740" s="426"/>
      <c r="V740" s="426">
        <v>610</v>
      </c>
      <c r="W740" s="426"/>
      <c r="X740" s="426">
        <v>612</v>
      </c>
      <c r="Y740" s="426"/>
      <c r="Z740" s="426">
        <v>593</v>
      </c>
      <c r="AA740" s="426"/>
      <c r="AB740" s="426">
        <v>588</v>
      </c>
      <c r="AC740" s="426"/>
      <c r="AD740" s="110"/>
    </row>
    <row r="741" spans="1:30" s="180" customFormat="1" ht="13.5" customHeight="1">
      <c r="A741" s="194"/>
      <c r="C741" s="8"/>
      <c r="D741" s="8" t="s">
        <v>216</v>
      </c>
      <c r="E741" s="250"/>
      <c r="F741" s="337" t="s">
        <v>156</v>
      </c>
      <c r="G741" s="337" t="s">
        <v>232</v>
      </c>
      <c r="H741" s="338" t="s">
        <v>511</v>
      </c>
      <c r="I741" s="354"/>
      <c r="J741" s="340">
        <v>2356</v>
      </c>
      <c r="K741" s="421"/>
      <c r="L741" s="421">
        <v>2389</v>
      </c>
      <c r="M741" s="421"/>
      <c r="N741" s="421">
        <v>2393</v>
      </c>
      <c r="O741" s="427"/>
      <c r="P741" s="427">
        <v>2410</v>
      </c>
      <c r="Q741" s="427"/>
      <c r="R741" s="427">
        <v>2381</v>
      </c>
      <c r="S741" s="427"/>
      <c r="T741" s="427">
        <v>2394</v>
      </c>
      <c r="U741" s="427"/>
      <c r="V741" s="427">
        <v>2418</v>
      </c>
      <c r="W741" s="427"/>
      <c r="X741" s="427">
        <v>2422</v>
      </c>
      <c r="Y741" s="427"/>
      <c r="Z741" s="427">
        <v>2402</v>
      </c>
      <c r="AA741" s="427"/>
      <c r="AB741" s="427">
        <v>2391</v>
      </c>
      <c r="AC741" s="427"/>
      <c r="AD741" s="337" t="s">
        <v>156</v>
      </c>
    </row>
    <row r="742" spans="1:30" s="180" customFormat="1" ht="13.5" customHeight="1">
      <c r="A742" s="194"/>
      <c r="C742" s="8"/>
      <c r="D742" s="8" t="s">
        <v>214</v>
      </c>
      <c r="E742" s="250"/>
      <c r="F742" s="120" t="s">
        <v>157</v>
      </c>
      <c r="G742" s="120" t="s">
        <v>158</v>
      </c>
      <c r="H742" s="269" t="s">
        <v>511</v>
      </c>
      <c r="I742" s="213"/>
      <c r="J742" s="124">
        <v>2320</v>
      </c>
      <c r="K742" s="100"/>
      <c r="L742" s="100">
        <v>2372</v>
      </c>
      <c r="M742" s="100"/>
      <c r="N742" s="100">
        <v>2444</v>
      </c>
      <c r="O742" s="426"/>
      <c r="P742" s="426">
        <v>2498</v>
      </c>
      <c r="Q742" s="426"/>
      <c r="R742" s="426">
        <v>2518</v>
      </c>
      <c r="S742" s="426"/>
      <c r="T742" s="426">
        <v>2606</v>
      </c>
      <c r="U742" s="426"/>
      <c r="V742" s="426">
        <v>2641</v>
      </c>
      <c r="W742" s="426"/>
      <c r="X742" s="426">
        <v>2677</v>
      </c>
      <c r="Y742" s="426"/>
      <c r="Z742" s="426">
        <v>2691</v>
      </c>
      <c r="AA742" s="426"/>
      <c r="AB742" s="426">
        <v>2682</v>
      </c>
      <c r="AC742" s="426"/>
      <c r="AD742" s="120" t="s">
        <v>157</v>
      </c>
    </row>
    <row r="743" spans="1:30" s="180" customFormat="1" ht="11.25" customHeight="1">
      <c r="A743" s="194"/>
      <c r="C743" s="8"/>
      <c r="D743" s="8" t="s">
        <v>214</v>
      </c>
      <c r="E743" s="250"/>
      <c r="F743" s="110"/>
      <c r="G743" s="120" t="s">
        <v>159</v>
      </c>
      <c r="H743" s="269" t="s">
        <v>511</v>
      </c>
      <c r="I743" s="213"/>
      <c r="J743" s="124">
        <v>361</v>
      </c>
      <c r="K743" s="100"/>
      <c r="L743" s="100">
        <v>352</v>
      </c>
      <c r="M743" s="100"/>
      <c r="N743" s="100">
        <v>327</v>
      </c>
      <c r="O743" s="426"/>
      <c r="P743" s="426">
        <v>326</v>
      </c>
      <c r="Q743" s="426"/>
      <c r="R743" s="426">
        <v>323</v>
      </c>
      <c r="S743" s="426"/>
      <c r="T743" s="426">
        <v>323</v>
      </c>
      <c r="U743" s="426"/>
      <c r="V743" s="426">
        <v>320</v>
      </c>
      <c r="W743" s="426"/>
      <c r="X743" s="426">
        <v>318</v>
      </c>
      <c r="Y743" s="426"/>
      <c r="Z743" s="426">
        <v>312</v>
      </c>
      <c r="AA743" s="426"/>
      <c r="AB743" s="426">
        <v>301</v>
      </c>
      <c r="AC743" s="426"/>
      <c r="AD743" s="110"/>
    </row>
    <row r="744" spans="1:30" s="180" customFormat="1" ht="11.25" customHeight="1">
      <c r="A744" s="194"/>
      <c r="C744" s="8"/>
      <c r="D744" s="8" t="s">
        <v>214</v>
      </c>
      <c r="E744" s="250"/>
      <c r="F744" s="110"/>
      <c r="G744" s="120" t="s">
        <v>160</v>
      </c>
      <c r="H744" s="269" t="s">
        <v>511</v>
      </c>
      <c r="I744" s="213"/>
      <c r="J744" s="124">
        <v>794</v>
      </c>
      <c r="K744" s="100"/>
      <c r="L744" s="100">
        <v>781</v>
      </c>
      <c r="M744" s="100"/>
      <c r="N744" s="100">
        <v>758</v>
      </c>
      <c r="O744" s="426"/>
      <c r="P744" s="426">
        <v>748</v>
      </c>
      <c r="Q744" s="426"/>
      <c r="R744" s="426">
        <v>733</v>
      </c>
      <c r="S744" s="426"/>
      <c r="T744" s="426">
        <v>739</v>
      </c>
      <c r="U744" s="426"/>
      <c r="V744" s="426">
        <v>717</v>
      </c>
      <c r="W744" s="426"/>
      <c r="X744" s="426">
        <v>707</v>
      </c>
      <c r="Y744" s="426"/>
      <c r="Z744" s="426">
        <v>679</v>
      </c>
      <c r="AA744" s="426"/>
      <c r="AB744" s="426">
        <v>660</v>
      </c>
      <c r="AC744" s="426"/>
      <c r="AD744" s="110"/>
    </row>
    <row r="745" spans="1:30" s="180" customFormat="1" ht="11.25" customHeight="1">
      <c r="A745" s="194"/>
      <c r="C745" s="8"/>
      <c r="D745" s="8" t="s">
        <v>214</v>
      </c>
      <c r="E745" s="250"/>
      <c r="F745" s="110"/>
      <c r="G745" s="120" t="s">
        <v>161</v>
      </c>
      <c r="H745" s="269" t="s">
        <v>511</v>
      </c>
      <c r="I745" s="213"/>
      <c r="J745" s="124">
        <v>243</v>
      </c>
      <c r="K745" s="100"/>
      <c r="L745" s="100">
        <v>241</v>
      </c>
      <c r="M745" s="100"/>
      <c r="N745" s="100">
        <v>235</v>
      </c>
      <c r="O745" s="426"/>
      <c r="P745" s="426">
        <v>228</v>
      </c>
      <c r="Q745" s="426"/>
      <c r="R745" s="426">
        <v>220</v>
      </c>
      <c r="S745" s="426"/>
      <c r="T745" s="426">
        <v>238</v>
      </c>
      <c r="U745" s="426"/>
      <c r="V745" s="426">
        <v>229</v>
      </c>
      <c r="W745" s="426"/>
      <c r="X745" s="426">
        <v>216</v>
      </c>
      <c r="Y745" s="426"/>
      <c r="Z745" s="426">
        <v>217</v>
      </c>
      <c r="AA745" s="426"/>
      <c r="AB745" s="426">
        <v>220</v>
      </c>
      <c r="AC745" s="426"/>
      <c r="AD745" s="110"/>
    </row>
    <row r="746" spans="1:30" s="180" customFormat="1" ht="11.25" customHeight="1">
      <c r="A746" s="194"/>
      <c r="C746" s="8"/>
      <c r="D746" s="8" t="s">
        <v>214</v>
      </c>
      <c r="E746" s="250"/>
      <c r="F746" s="110"/>
      <c r="G746" s="120" t="s">
        <v>162</v>
      </c>
      <c r="H746" s="269" t="s">
        <v>511</v>
      </c>
      <c r="I746" s="213"/>
      <c r="J746" s="124">
        <v>188</v>
      </c>
      <c r="K746" s="100"/>
      <c r="L746" s="100">
        <v>181</v>
      </c>
      <c r="M746" s="100"/>
      <c r="N746" s="100">
        <v>182</v>
      </c>
      <c r="O746" s="426"/>
      <c r="P746" s="426">
        <v>177</v>
      </c>
      <c r="Q746" s="426"/>
      <c r="R746" s="426">
        <v>177</v>
      </c>
      <c r="S746" s="426"/>
      <c r="T746" s="426">
        <v>181</v>
      </c>
      <c r="U746" s="426"/>
      <c r="V746" s="426">
        <v>170</v>
      </c>
      <c r="W746" s="426"/>
      <c r="X746" s="426">
        <v>165</v>
      </c>
      <c r="Y746" s="426"/>
      <c r="Z746" s="426">
        <v>161</v>
      </c>
      <c r="AA746" s="426"/>
      <c r="AB746" s="426">
        <v>160</v>
      </c>
      <c r="AC746" s="426"/>
      <c r="AD746" s="110"/>
    </row>
    <row r="747" spans="1:30" s="180" customFormat="1" ht="11.25" customHeight="1">
      <c r="A747" s="194"/>
      <c r="C747" s="8"/>
      <c r="D747" s="8" t="s">
        <v>214</v>
      </c>
      <c r="E747" s="250"/>
      <c r="F747" s="110"/>
      <c r="G747" s="120" t="s">
        <v>163</v>
      </c>
      <c r="H747" s="269" t="s">
        <v>511</v>
      </c>
      <c r="I747" s="213"/>
      <c r="J747" s="124">
        <v>255</v>
      </c>
      <c r="K747" s="100"/>
      <c r="L747" s="100">
        <v>256</v>
      </c>
      <c r="M747" s="100"/>
      <c r="N747" s="100">
        <v>258</v>
      </c>
      <c r="O747" s="426"/>
      <c r="P747" s="426">
        <v>258</v>
      </c>
      <c r="Q747" s="426"/>
      <c r="R747" s="426">
        <v>254</v>
      </c>
      <c r="S747" s="426"/>
      <c r="T747" s="426">
        <v>251</v>
      </c>
      <c r="U747" s="426"/>
      <c r="V747" s="426">
        <v>241</v>
      </c>
      <c r="W747" s="426"/>
      <c r="X747" s="426">
        <v>235</v>
      </c>
      <c r="Y747" s="426"/>
      <c r="Z747" s="426">
        <v>236</v>
      </c>
      <c r="AA747" s="426"/>
      <c r="AB747" s="426">
        <v>232</v>
      </c>
      <c r="AC747" s="426"/>
      <c r="AD747" s="110"/>
    </row>
    <row r="748" spans="1:30" s="180" customFormat="1" ht="11.25" customHeight="1">
      <c r="A748" s="194"/>
      <c r="C748" s="8"/>
      <c r="D748" s="8" t="s">
        <v>214</v>
      </c>
      <c r="E748" s="250"/>
      <c r="F748" s="110"/>
      <c r="G748" s="120" t="s">
        <v>164</v>
      </c>
      <c r="H748" s="269" t="s">
        <v>511</v>
      </c>
      <c r="I748" s="213"/>
      <c r="J748" s="124">
        <v>883</v>
      </c>
      <c r="K748" s="100"/>
      <c r="L748" s="100">
        <v>891</v>
      </c>
      <c r="M748" s="100"/>
      <c r="N748" s="100">
        <v>883</v>
      </c>
      <c r="O748" s="426"/>
      <c r="P748" s="426">
        <v>892</v>
      </c>
      <c r="Q748" s="426"/>
      <c r="R748" s="426">
        <v>880</v>
      </c>
      <c r="S748" s="426"/>
      <c r="T748" s="426">
        <v>861</v>
      </c>
      <c r="U748" s="426"/>
      <c r="V748" s="426">
        <v>849</v>
      </c>
      <c r="W748" s="426"/>
      <c r="X748" s="426">
        <v>824</v>
      </c>
      <c r="Y748" s="426"/>
      <c r="Z748" s="426">
        <v>812</v>
      </c>
      <c r="AA748" s="426"/>
      <c r="AB748" s="426">
        <v>798</v>
      </c>
      <c r="AC748" s="426"/>
      <c r="AD748" s="110"/>
    </row>
    <row r="749" spans="1:30" s="180" customFormat="1" ht="11.25" customHeight="1">
      <c r="A749" s="194"/>
      <c r="C749" s="8"/>
      <c r="D749" s="8" t="s">
        <v>214</v>
      </c>
      <c r="E749" s="250"/>
      <c r="F749" s="122"/>
      <c r="G749" s="120" t="s">
        <v>459</v>
      </c>
      <c r="H749" s="269" t="s">
        <v>511</v>
      </c>
      <c r="I749" s="213"/>
      <c r="J749" s="124">
        <v>848</v>
      </c>
      <c r="K749" s="100"/>
      <c r="L749" s="100">
        <v>876</v>
      </c>
      <c r="M749" s="100"/>
      <c r="N749" s="100">
        <v>893</v>
      </c>
      <c r="O749" s="426"/>
      <c r="P749" s="426">
        <v>924</v>
      </c>
      <c r="Q749" s="426"/>
      <c r="R749" s="426">
        <v>962</v>
      </c>
      <c r="S749" s="426"/>
      <c r="T749" s="426">
        <v>990</v>
      </c>
      <c r="U749" s="426"/>
      <c r="V749" s="426">
        <v>1004</v>
      </c>
      <c r="W749" s="426"/>
      <c r="X749" s="426">
        <v>1027</v>
      </c>
      <c r="Y749" s="426"/>
      <c r="Z749" s="426">
        <v>1047</v>
      </c>
      <c r="AA749" s="426"/>
      <c r="AB749" s="426">
        <v>1048</v>
      </c>
      <c r="AC749" s="426"/>
      <c r="AD749" s="122"/>
    </row>
    <row r="750" spans="1:30" s="180" customFormat="1" ht="13.5" customHeight="1">
      <c r="A750" s="194"/>
      <c r="C750" s="8"/>
      <c r="D750" s="8" t="s">
        <v>216</v>
      </c>
      <c r="E750" s="250"/>
      <c r="F750" s="337" t="s">
        <v>165</v>
      </c>
      <c r="G750" s="337" t="s">
        <v>233</v>
      </c>
      <c r="H750" s="338" t="s">
        <v>511</v>
      </c>
      <c r="I750" s="354"/>
      <c r="J750" s="340">
        <v>5892</v>
      </c>
      <c r="K750" s="421"/>
      <c r="L750" s="421">
        <v>5950</v>
      </c>
      <c r="M750" s="421"/>
      <c r="N750" s="421">
        <v>5980</v>
      </c>
      <c r="O750" s="427"/>
      <c r="P750" s="427">
        <v>6051</v>
      </c>
      <c r="Q750" s="427"/>
      <c r="R750" s="427">
        <v>6067</v>
      </c>
      <c r="S750" s="427"/>
      <c r="T750" s="427">
        <v>6189</v>
      </c>
      <c r="U750" s="427"/>
      <c r="V750" s="427">
        <v>6171</v>
      </c>
      <c r="W750" s="427"/>
      <c r="X750" s="427">
        <v>6169</v>
      </c>
      <c r="Y750" s="427"/>
      <c r="Z750" s="427">
        <v>6155</v>
      </c>
      <c r="AA750" s="427"/>
      <c r="AB750" s="427">
        <v>6101</v>
      </c>
      <c r="AC750" s="427"/>
      <c r="AD750" s="337" t="s">
        <v>165</v>
      </c>
    </row>
    <row r="751" spans="1:30" s="180" customFormat="1" ht="13.5" customHeight="1">
      <c r="A751" s="194"/>
      <c r="C751" s="8"/>
      <c r="D751" s="8" t="s">
        <v>214</v>
      </c>
      <c r="E751" s="250"/>
      <c r="F751" s="120" t="s">
        <v>166</v>
      </c>
      <c r="G751" s="120" t="s">
        <v>167</v>
      </c>
      <c r="H751" s="269" t="s">
        <v>511</v>
      </c>
      <c r="I751" s="213"/>
      <c r="J751" s="124">
        <v>2397</v>
      </c>
      <c r="K751" s="100"/>
      <c r="L751" s="100">
        <v>2350</v>
      </c>
      <c r="M751" s="100"/>
      <c r="N751" s="100">
        <v>2354</v>
      </c>
      <c r="O751" s="426"/>
      <c r="P751" s="426">
        <v>2328</v>
      </c>
      <c r="Q751" s="426"/>
      <c r="R751" s="426">
        <v>2281</v>
      </c>
      <c r="S751" s="426"/>
      <c r="T751" s="426">
        <v>2271</v>
      </c>
      <c r="U751" s="426"/>
      <c r="V751" s="426">
        <v>2229</v>
      </c>
      <c r="W751" s="426"/>
      <c r="X751" s="426">
        <v>2201</v>
      </c>
      <c r="Y751" s="426"/>
      <c r="Z751" s="426">
        <v>2218</v>
      </c>
      <c r="AA751" s="426"/>
      <c r="AB751" s="426">
        <v>2172</v>
      </c>
      <c r="AC751" s="426"/>
      <c r="AD751" s="120" t="s">
        <v>166</v>
      </c>
    </row>
    <row r="752" spans="1:30" s="180" customFormat="1" ht="11.25" customHeight="1">
      <c r="A752" s="194"/>
      <c r="B752" s="194"/>
      <c r="C752" s="10"/>
      <c r="D752" s="8" t="s">
        <v>214</v>
      </c>
      <c r="E752" s="250"/>
      <c r="F752" s="110"/>
      <c r="G752" s="120" t="s">
        <v>168</v>
      </c>
      <c r="H752" s="269" t="s">
        <v>511</v>
      </c>
      <c r="I752" s="213"/>
      <c r="J752" s="124">
        <v>2452</v>
      </c>
      <c r="K752" s="100"/>
      <c r="L752" s="100">
        <v>2443</v>
      </c>
      <c r="M752" s="100"/>
      <c r="N752" s="100">
        <v>2443</v>
      </c>
      <c r="O752" s="426"/>
      <c r="P752" s="426">
        <v>2497</v>
      </c>
      <c r="Q752" s="426"/>
      <c r="R752" s="426">
        <v>2474</v>
      </c>
      <c r="S752" s="426"/>
      <c r="T752" s="426">
        <v>2484</v>
      </c>
      <c r="U752" s="426"/>
      <c r="V752" s="426">
        <v>2485</v>
      </c>
      <c r="W752" s="426"/>
      <c r="X752" s="426">
        <v>2454</v>
      </c>
      <c r="Y752" s="426"/>
      <c r="Z752" s="426">
        <v>2446</v>
      </c>
      <c r="AA752" s="426"/>
      <c r="AB752" s="426">
        <v>2435</v>
      </c>
      <c r="AC752" s="426"/>
      <c r="AD752" s="110"/>
    </row>
    <row r="753" spans="1:30" s="180" customFormat="1" ht="11.25" customHeight="1">
      <c r="A753" s="194"/>
      <c r="B753" s="194"/>
      <c r="C753" s="10"/>
      <c r="D753" s="8" t="s">
        <v>214</v>
      </c>
      <c r="E753" s="250"/>
      <c r="F753" s="110"/>
      <c r="G753" s="120" t="s">
        <v>169</v>
      </c>
      <c r="H753" s="269" t="s">
        <v>511</v>
      </c>
      <c r="I753" s="213"/>
      <c r="J753" s="124">
        <v>1980</v>
      </c>
      <c r="K753" s="100"/>
      <c r="L753" s="100">
        <v>1957</v>
      </c>
      <c r="M753" s="100"/>
      <c r="N753" s="100">
        <v>1932</v>
      </c>
      <c r="O753" s="426"/>
      <c r="P753" s="426">
        <v>1923</v>
      </c>
      <c r="Q753" s="426"/>
      <c r="R753" s="426">
        <v>1916</v>
      </c>
      <c r="S753" s="426"/>
      <c r="T753" s="426">
        <v>1893</v>
      </c>
      <c r="U753" s="426"/>
      <c r="V753" s="426">
        <v>1862</v>
      </c>
      <c r="W753" s="426"/>
      <c r="X753" s="426">
        <v>1841</v>
      </c>
      <c r="Y753" s="426"/>
      <c r="Z753" s="426">
        <v>1802</v>
      </c>
      <c r="AA753" s="426"/>
      <c r="AB753" s="426">
        <v>1777</v>
      </c>
      <c r="AC753" s="426"/>
      <c r="AD753" s="110"/>
    </row>
    <row r="754" spans="1:30" s="180" customFormat="1" ht="11.25" customHeight="1">
      <c r="A754" s="194"/>
      <c r="B754" s="194"/>
      <c r="C754" s="10"/>
      <c r="D754" s="8" t="s">
        <v>214</v>
      </c>
      <c r="E754" s="250"/>
      <c r="F754" s="110"/>
      <c r="G754" s="120" t="s">
        <v>170</v>
      </c>
      <c r="H754" s="269" t="s">
        <v>511</v>
      </c>
      <c r="I754" s="213"/>
      <c r="J754" s="124">
        <v>636</v>
      </c>
      <c r="K754" s="100"/>
      <c r="L754" s="100">
        <v>614</v>
      </c>
      <c r="M754" s="100"/>
      <c r="N754" s="100">
        <v>618</v>
      </c>
      <c r="O754" s="426"/>
      <c r="P754" s="426">
        <v>612</v>
      </c>
      <c r="Q754" s="426"/>
      <c r="R754" s="426">
        <v>594</v>
      </c>
      <c r="S754" s="426"/>
      <c r="T754" s="426">
        <v>583</v>
      </c>
      <c r="U754" s="426"/>
      <c r="V754" s="426">
        <v>588</v>
      </c>
      <c r="W754" s="426"/>
      <c r="X754" s="426">
        <v>586</v>
      </c>
      <c r="Y754" s="426"/>
      <c r="Z754" s="426">
        <v>586</v>
      </c>
      <c r="AA754" s="426"/>
      <c r="AB754" s="426">
        <v>584</v>
      </c>
      <c r="AC754" s="426"/>
      <c r="AD754" s="110"/>
    </row>
    <row r="755" spans="1:30" s="180" customFormat="1" ht="11.25" customHeight="1">
      <c r="A755" s="194"/>
      <c r="B755" s="202"/>
      <c r="C755" s="10"/>
      <c r="D755" s="8" t="s">
        <v>214</v>
      </c>
      <c r="E755" s="250"/>
      <c r="F755" s="110"/>
      <c r="G755" s="6" t="s">
        <v>209</v>
      </c>
      <c r="H755" s="320" t="s">
        <v>511</v>
      </c>
      <c r="I755" s="7"/>
      <c r="J755" s="109"/>
      <c r="K755" s="418"/>
      <c r="L755" s="418"/>
      <c r="M755" s="418"/>
      <c r="N755" s="418"/>
      <c r="O755" s="419"/>
      <c r="P755" s="418"/>
      <c r="Q755" s="418"/>
      <c r="R755" s="418"/>
      <c r="S755" s="418"/>
      <c r="T755" s="418"/>
      <c r="U755" s="419"/>
      <c r="V755" s="419"/>
      <c r="W755" s="419"/>
      <c r="X755" s="419"/>
      <c r="Y755" s="419"/>
      <c r="Z755" s="419"/>
      <c r="AA755" s="419"/>
      <c r="AB755" s="419"/>
      <c r="AC755" s="419"/>
      <c r="AD755" s="110"/>
    </row>
    <row r="756" spans="1:30" s="180" customFormat="1" ht="11.25" customHeight="1">
      <c r="A756" s="194"/>
      <c r="B756" s="194"/>
      <c r="C756" s="10"/>
      <c r="D756" s="8" t="s">
        <v>214</v>
      </c>
      <c r="E756" s="250"/>
      <c r="F756" s="110"/>
      <c r="G756" s="120" t="s">
        <v>171</v>
      </c>
      <c r="H756" s="269" t="s">
        <v>511</v>
      </c>
      <c r="I756" s="213"/>
      <c r="J756" s="124">
        <v>769</v>
      </c>
      <c r="K756" s="100"/>
      <c r="L756" s="100">
        <v>772</v>
      </c>
      <c r="M756" s="100"/>
      <c r="N756" s="100">
        <v>757</v>
      </c>
      <c r="O756" s="426"/>
      <c r="P756" s="426">
        <v>746</v>
      </c>
      <c r="Q756" s="426"/>
      <c r="R756" s="426">
        <v>731</v>
      </c>
      <c r="S756" s="426"/>
      <c r="T756" s="426">
        <v>733</v>
      </c>
      <c r="U756" s="426"/>
      <c r="V756" s="426">
        <v>746</v>
      </c>
      <c r="W756" s="426"/>
      <c r="X756" s="426">
        <v>747</v>
      </c>
      <c r="Y756" s="426"/>
      <c r="Z756" s="426">
        <v>736</v>
      </c>
      <c r="AA756" s="426"/>
      <c r="AB756" s="426">
        <v>694</v>
      </c>
      <c r="AC756" s="426"/>
      <c r="AD756" s="110"/>
    </row>
    <row r="757" spans="1:30" s="180" customFormat="1" ht="11.25" customHeight="1">
      <c r="A757" s="194"/>
      <c r="B757" s="194"/>
      <c r="C757" s="10"/>
      <c r="D757" s="8" t="s">
        <v>214</v>
      </c>
      <c r="E757" s="250"/>
      <c r="F757" s="110"/>
      <c r="G757" s="120" t="s">
        <v>172</v>
      </c>
      <c r="H757" s="269" t="s">
        <v>511</v>
      </c>
      <c r="I757" s="213"/>
      <c r="J757" s="124">
        <v>762</v>
      </c>
      <c r="K757" s="100"/>
      <c r="L757" s="100">
        <v>749</v>
      </c>
      <c r="M757" s="100"/>
      <c r="N757" s="100">
        <v>753</v>
      </c>
      <c r="O757" s="426"/>
      <c r="P757" s="426">
        <v>715</v>
      </c>
      <c r="Q757" s="426"/>
      <c r="R757" s="426">
        <v>705</v>
      </c>
      <c r="S757" s="426"/>
      <c r="T757" s="426">
        <v>693</v>
      </c>
      <c r="U757" s="426"/>
      <c r="V757" s="426">
        <v>674</v>
      </c>
      <c r="W757" s="426"/>
      <c r="X757" s="426">
        <v>672</v>
      </c>
      <c r="Y757" s="426"/>
      <c r="Z757" s="426">
        <v>660</v>
      </c>
      <c r="AA757" s="426"/>
      <c r="AB757" s="426">
        <v>646</v>
      </c>
      <c r="AC757" s="426"/>
      <c r="AD757" s="110"/>
    </row>
    <row r="758" spans="1:30" s="180" customFormat="1" ht="11.25" customHeight="1">
      <c r="A758" s="194"/>
      <c r="B758" s="194"/>
      <c r="C758" s="10"/>
      <c r="D758" s="8" t="s">
        <v>216</v>
      </c>
      <c r="E758" s="250"/>
      <c r="F758" s="337" t="s">
        <v>173</v>
      </c>
      <c r="G758" s="337" t="s">
        <v>234</v>
      </c>
      <c r="H758" s="338" t="s">
        <v>511</v>
      </c>
      <c r="I758" s="355"/>
      <c r="J758" s="340">
        <v>8996</v>
      </c>
      <c r="K758" s="421"/>
      <c r="L758" s="421">
        <v>8885</v>
      </c>
      <c r="M758" s="421"/>
      <c r="N758" s="421">
        <v>8857</v>
      </c>
      <c r="O758" s="427"/>
      <c r="P758" s="427">
        <v>8821</v>
      </c>
      <c r="Q758" s="427"/>
      <c r="R758" s="427">
        <v>8701</v>
      </c>
      <c r="S758" s="427"/>
      <c r="T758" s="427">
        <v>8657</v>
      </c>
      <c r="U758" s="427"/>
      <c r="V758" s="427">
        <v>8584</v>
      </c>
      <c r="W758" s="427"/>
      <c r="X758" s="427">
        <v>8501</v>
      </c>
      <c r="Y758" s="427"/>
      <c r="Z758" s="427">
        <v>8448</v>
      </c>
      <c r="AA758" s="427"/>
      <c r="AB758" s="427">
        <v>8308</v>
      </c>
      <c r="AC758" s="427"/>
      <c r="AD758" s="337" t="s">
        <v>173</v>
      </c>
    </row>
    <row r="759" spans="1:30" s="180" customFormat="1" ht="13.5" customHeight="1">
      <c r="A759" s="194"/>
      <c r="C759" s="8"/>
      <c r="D759" s="8" t="s">
        <v>214</v>
      </c>
      <c r="E759" s="250"/>
      <c r="F759" s="120" t="s">
        <v>174</v>
      </c>
      <c r="G759" s="120" t="s">
        <v>175</v>
      </c>
      <c r="H759" s="269" t="s">
        <v>511</v>
      </c>
      <c r="I759" s="213"/>
      <c r="J759" s="124">
        <v>696</v>
      </c>
      <c r="K759" s="100"/>
      <c r="L759" s="100">
        <v>680</v>
      </c>
      <c r="M759" s="100"/>
      <c r="N759" s="100">
        <v>659</v>
      </c>
      <c r="O759" s="426"/>
      <c r="P759" s="426">
        <v>660</v>
      </c>
      <c r="Q759" s="426"/>
      <c r="R759" s="426">
        <v>655</v>
      </c>
      <c r="S759" s="426"/>
      <c r="T759" s="426">
        <v>657</v>
      </c>
      <c r="U759" s="426"/>
      <c r="V759" s="426">
        <v>648</v>
      </c>
      <c r="W759" s="426"/>
      <c r="X759" s="426">
        <v>638</v>
      </c>
      <c r="Y759" s="426"/>
      <c r="Z759" s="426">
        <v>638</v>
      </c>
      <c r="AA759" s="426"/>
      <c r="AB759" s="426">
        <v>630</v>
      </c>
      <c r="AC759" s="426"/>
      <c r="AD759" s="120" t="s">
        <v>174</v>
      </c>
    </row>
    <row r="760" spans="1:30" s="180" customFormat="1" ht="11.25" customHeight="1">
      <c r="A760" s="194"/>
      <c r="C760" s="8"/>
      <c r="D760" s="8" t="s">
        <v>214</v>
      </c>
      <c r="E760" s="250"/>
      <c r="F760" s="110"/>
      <c r="G760" s="120" t="s">
        <v>176</v>
      </c>
      <c r="H760" s="269" t="s">
        <v>511</v>
      </c>
      <c r="I760" s="213"/>
      <c r="J760" s="124">
        <v>118</v>
      </c>
      <c r="K760" s="100"/>
      <c r="L760" s="100">
        <v>122</v>
      </c>
      <c r="M760" s="100"/>
      <c r="N760" s="100">
        <v>115</v>
      </c>
      <c r="O760" s="426"/>
      <c r="P760" s="426">
        <v>109</v>
      </c>
      <c r="Q760" s="426"/>
      <c r="R760" s="426">
        <v>108</v>
      </c>
      <c r="S760" s="426"/>
      <c r="T760" s="426">
        <v>107</v>
      </c>
      <c r="U760" s="426"/>
      <c r="V760" s="426">
        <v>114</v>
      </c>
      <c r="W760" s="426"/>
      <c r="X760" s="426">
        <v>114</v>
      </c>
      <c r="Y760" s="426"/>
      <c r="Z760" s="426">
        <v>117</v>
      </c>
      <c r="AA760" s="426"/>
      <c r="AB760" s="426">
        <v>128</v>
      </c>
      <c r="AC760" s="426"/>
      <c r="AD760" s="110"/>
    </row>
    <row r="761" spans="1:30" s="180" customFormat="1" ht="11.25" customHeight="1">
      <c r="A761" s="194"/>
      <c r="C761" s="8"/>
      <c r="D761" s="8" t="s">
        <v>214</v>
      </c>
      <c r="E761" s="250"/>
      <c r="F761" s="110"/>
      <c r="G761" s="120" t="s">
        <v>177</v>
      </c>
      <c r="H761" s="269" t="s">
        <v>511</v>
      </c>
      <c r="I761" s="213"/>
      <c r="J761" s="124">
        <v>519</v>
      </c>
      <c r="K761" s="100"/>
      <c r="L761" s="100">
        <v>546</v>
      </c>
      <c r="M761" s="100"/>
      <c r="N761" s="100">
        <v>544</v>
      </c>
      <c r="O761" s="426"/>
      <c r="P761" s="426">
        <v>541</v>
      </c>
      <c r="Q761" s="426"/>
      <c r="R761" s="426">
        <v>553</v>
      </c>
      <c r="S761" s="426"/>
      <c r="T761" s="426">
        <v>550</v>
      </c>
      <c r="U761" s="426"/>
      <c r="V761" s="426">
        <v>556</v>
      </c>
      <c r="W761" s="426"/>
      <c r="X761" s="426">
        <v>533</v>
      </c>
      <c r="Y761" s="426"/>
      <c r="Z761" s="426">
        <v>528</v>
      </c>
      <c r="AA761" s="426"/>
      <c r="AB761" s="426">
        <v>526</v>
      </c>
      <c r="AC761" s="426"/>
      <c r="AD761" s="110"/>
    </row>
    <row r="762" spans="1:30" s="180" customFormat="1" ht="11.25" customHeight="1">
      <c r="A762" s="194"/>
      <c r="C762" s="8"/>
      <c r="D762" s="8" t="s">
        <v>214</v>
      </c>
      <c r="E762" s="250"/>
      <c r="F762" s="110"/>
      <c r="G762" s="120" t="s">
        <v>178</v>
      </c>
      <c r="H762" s="269" t="s">
        <v>511</v>
      </c>
      <c r="I762" s="213"/>
      <c r="J762" s="124">
        <v>238</v>
      </c>
      <c r="K762" s="100"/>
      <c r="L762" s="100">
        <v>234</v>
      </c>
      <c r="M762" s="100"/>
      <c r="N762" s="100">
        <v>231</v>
      </c>
      <c r="O762" s="426"/>
      <c r="P762" s="426">
        <v>236</v>
      </c>
      <c r="Q762" s="426"/>
      <c r="R762" s="426">
        <v>239</v>
      </c>
      <c r="S762" s="426"/>
      <c r="T762" s="426">
        <v>239</v>
      </c>
      <c r="U762" s="426"/>
      <c r="V762" s="426">
        <v>256</v>
      </c>
      <c r="W762" s="426"/>
      <c r="X762" s="426">
        <v>251</v>
      </c>
      <c r="Y762" s="426"/>
      <c r="Z762" s="426">
        <v>251</v>
      </c>
      <c r="AA762" s="426"/>
      <c r="AB762" s="426">
        <v>250</v>
      </c>
      <c r="AC762" s="426"/>
      <c r="AD762" s="110"/>
    </row>
    <row r="763" spans="1:30" s="180" customFormat="1" ht="11.25" customHeight="1">
      <c r="A763" s="194"/>
      <c r="C763" s="8"/>
      <c r="D763" s="8" t="s">
        <v>214</v>
      </c>
      <c r="E763" s="250"/>
      <c r="F763" s="110"/>
      <c r="G763" s="120" t="s">
        <v>179</v>
      </c>
      <c r="H763" s="269" t="s">
        <v>511</v>
      </c>
      <c r="I763" s="213"/>
      <c r="J763" s="124">
        <v>401</v>
      </c>
      <c r="K763" s="100"/>
      <c r="L763" s="100">
        <v>389</v>
      </c>
      <c r="M763" s="100"/>
      <c r="N763" s="100">
        <v>382</v>
      </c>
      <c r="O763" s="426"/>
      <c r="P763" s="426">
        <v>373</v>
      </c>
      <c r="Q763" s="426"/>
      <c r="R763" s="426">
        <v>375</v>
      </c>
      <c r="S763" s="426"/>
      <c r="T763" s="426">
        <v>369</v>
      </c>
      <c r="U763" s="426"/>
      <c r="V763" s="426">
        <v>366</v>
      </c>
      <c r="W763" s="426"/>
      <c r="X763" s="426">
        <v>354</v>
      </c>
      <c r="Y763" s="426"/>
      <c r="Z763" s="426">
        <v>356</v>
      </c>
      <c r="AA763" s="426"/>
      <c r="AB763" s="426">
        <v>346</v>
      </c>
      <c r="AC763" s="426"/>
      <c r="AD763" s="110"/>
    </row>
    <row r="764" spans="1:30" s="180" customFormat="1" ht="11.25" customHeight="1">
      <c r="A764" s="194"/>
      <c r="C764" s="8"/>
      <c r="D764" s="8" t="s">
        <v>214</v>
      </c>
      <c r="E764" s="250"/>
      <c r="F764" s="110"/>
      <c r="G764" s="120" t="s">
        <v>180</v>
      </c>
      <c r="H764" s="269" t="s">
        <v>511</v>
      </c>
      <c r="I764" s="213"/>
      <c r="J764" s="124">
        <v>210</v>
      </c>
      <c r="K764" s="100"/>
      <c r="L764" s="100">
        <v>201</v>
      </c>
      <c r="M764" s="100"/>
      <c r="N764" s="100">
        <v>192</v>
      </c>
      <c r="O764" s="426"/>
      <c r="P764" s="426">
        <v>184</v>
      </c>
      <c r="Q764" s="426"/>
      <c r="R764" s="426">
        <v>189</v>
      </c>
      <c r="S764" s="426"/>
      <c r="T764" s="426">
        <v>188</v>
      </c>
      <c r="U764" s="426"/>
      <c r="V764" s="426">
        <v>186</v>
      </c>
      <c r="W764" s="426"/>
      <c r="X764" s="426">
        <v>179</v>
      </c>
      <c r="Y764" s="426"/>
      <c r="Z764" s="426">
        <v>171</v>
      </c>
      <c r="AA764" s="426"/>
      <c r="AB764" s="426">
        <v>164</v>
      </c>
      <c r="AC764" s="426"/>
      <c r="AD764" s="110"/>
    </row>
    <row r="765" spans="1:30" s="180" customFormat="1" ht="11.25" customHeight="1">
      <c r="A765" s="194"/>
      <c r="C765" s="8"/>
      <c r="D765" s="8" t="s">
        <v>214</v>
      </c>
      <c r="E765" s="250"/>
      <c r="F765" s="110"/>
      <c r="G765" s="120" t="s">
        <v>181</v>
      </c>
      <c r="H765" s="269" t="s">
        <v>511</v>
      </c>
      <c r="I765" s="213"/>
      <c r="J765" s="124">
        <v>448</v>
      </c>
      <c r="K765" s="100"/>
      <c r="L765" s="100">
        <v>440</v>
      </c>
      <c r="M765" s="100"/>
      <c r="N765" s="100">
        <v>444</v>
      </c>
      <c r="O765" s="426"/>
      <c r="P765" s="426">
        <v>430</v>
      </c>
      <c r="Q765" s="426"/>
      <c r="R765" s="426">
        <v>409</v>
      </c>
      <c r="S765" s="426"/>
      <c r="T765" s="426">
        <v>402</v>
      </c>
      <c r="U765" s="426"/>
      <c r="V765" s="426">
        <v>390</v>
      </c>
      <c r="W765" s="426"/>
      <c r="X765" s="426">
        <v>392</v>
      </c>
      <c r="Y765" s="426"/>
      <c r="Z765" s="426">
        <v>392</v>
      </c>
      <c r="AA765" s="426"/>
      <c r="AB765" s="426">
        <v>378</v>
      </c>
      <c r="AC765" s="426"/>
      <c r="AD765" s="110"/>
    </row>
    <row r="766" spans="1:30" s="180" customFormat="1" ht="11.25" customHeight="1">
      <c r="A766" s="194"/>
      <c r="C766" s="8"/>
      <c r="D766" s="8" t="s">
        <v>214</v>
      </c>
      <c r="E766" s="250"/>
      <c r="F766" s="110"/>
      <c r="G766" s="120" t="s">
        <v>182</v>
      </c>
      <c r="H766" s="269" t="s">
        <v>511</v>
      </c>
      <c r="I766" s="213"/>
      <c r="J766" s="124">
        <v>243</v>
      </c>
      <c r="K766" s="100"/>
      <c r="L766" s="100">
        <v>243</v>
      </c>
      <c r="M766" s="100"/>
      <c r="N766" s="100">
        <v>244</v>
      </c>
      <c r="O766" s="426"/>
      <c r="P766" s="426">
        <v>236</v>
      </c>
      <c r="Q766" s="426"/>
      <c r="R766" s="426">
        <v>231</v>
      </c>
      <c r="S766" s="426"/>
      <c r="T766" s="426">
        <v>226</v>
      </c>
      <c r="U766" s="426"/>
      <c r="V766" s="426">
        <v>218</v>
      </c>
      <c r="W766" s="426"/>
      <c r="X766" s="426">
        <v>212</v>
      </c>
      <c r="Y766" s="426"/>
      <c r="Z766" s="426">
        <v>206</v>
      </c>
      <c r="AA766" s="426"/>
      <c r="AB766" s="426">
        <v>204</v>
      </c>
      <c r="AC766" s="426"/>
      <c r="AD766" s="110"/>
    </row>
    <row r="767" spans="1:30" s="180" customFormat="1" ht="11.25" customHeight="1">
      <c r="A767" s="194"/>
      <c r="C767" s="8"/>
      <c r="D767" s="8" t="s">
        <v>214</v>
      </c>
      <c r="E767" s="250"/>
      <c r="F767" s="110"/>
      <c r="G767" s="120" t="s">
        <v>183</v>
      </c>
      <c r="H767" s="269" t="s">
        <v>511</v>
      </c>
      <c r="I767" s="213"/>
      <c r="J767" s="124">
        <v>146</v>
      </c>
      <c r="K767" s="100"/>
      <c r="L767" s="100">
        <v>136</v>
      </c>
      <c r="M767" s="100"/>
      <c r="N767" s="100">
        <v>138</v>
      </c>
      <c r="O767" s="426"/>
      <c r="P767" s="426">
        <v>141</v>
      </c>
      <c r="Q767" s="426"/>
      <c r="R767" s="426">
        <v>140</v>
      </c>
      <c r="S767" s="426"/>
      <c r="T767" s="426">
        <v>137</v>
      </c>
      <c r="U767" s="426"/>
      <c r="V767" s="426">
        <v>133</v>
      </c>
      <c r="W767" s="426"/>
      <c r="X767" s="426">
        <v>132</v>
      </c>
      <c r="Y767" s="426"/>
      <c r="Z767" s="426">
        <v>127</v>
      </c>
      <c r="AA767" s="426"/>
      <c r="AB767" s="426">
        <v>121</v>
      </c>
      <c r="AC767" s="426"/>
      <c r="AD767" s="110"/>
    </row>
    <row r="768" spans="1:30" s="180" customFormat="1" ht="11.25" customHeight="1">
      <c r="A768" s="194"/>
      <c r="C768" s="8"/>
      <c r="D768" s="8" t="s">
        <v>214</v>
      </c>
      <c r="E768" s="250"/>
      <c r="F768" s="110"/>
      <c r="G768" s="120" t="s">
        <v>184</v>
      </c>
      <c r="H768" s="269" t="s">
        <v>511</v>
      </c>
      <c r="I768" s="213"/>
      <c r="J768" s="124">
        <v>183</v>
      </c>
      <c r="K768" s="100"/>
      <c r="L768" s="100">
        <v>194</v>
      </c>
      <c r="M768" s="100"/>
      <c r="N768" s="100">
        <v>191</v>
      </c>
      <c r="O768" s="426"/>
      <c r="P768" s="426">
        <v>176</v>
      </c>
      <c r="Q768" s="426"/>
      <c r="R768" s="426">
        <v>165</v>
      </c>
      <c r="S768" s="426"/>
      <c r="T768" s="426">
        <v>158</v>
      </c>
      <c r="U768" s="426"/>
      <c r="V768" s="426">
        <v>157</v>
      </c>
      <c r="W768" s="426"/>
      <c r="X768" s="426">
        <v>156</v>
      </c>
      <c r="Y768" s="426"/>
      <c r="Z768" s="426">
        <v>155</v>
      </c>
      <c r="AA768" s="426"/>
      <c r="AB768" s="426">
        <v>154</v>
      </c>
      <c r="AC768" s="426"/>
      <c r="AD768" s="110"/>
    </row>
    <row r="769" spans="1:30" s="180" customFormat="1" ht="11.25" customHeight="1">
      <c r="A769" s="194"/>
      <c r="C769" s="8"/>
      <c r="D769" s="8" t="s">
        <v>216</v>
      </c>
      <c r="E769" s="250"/>
      <c r="F769" s="337" t="s">
        <v>185</v>
      </c>
      <c r="G769" s="337" t="s">
        <v>235</v>
      </c>
      <c r="H769" s="338" t="s">
        <v>511</v>
      </c>
      <c r="I769" s="355"/>
      <c r="J769" s="340">
        <v>3202</v>
      </c>
      <c r="K769" s="421"/>
      <c r="L769" s="421">
        <v>3185</v>
      </c>
      <c r="M769" s="421"/>
      <c r="N769" s="421">
        <v>3140</v>
      </c>
      <c r="O769" s="427"/>
      <c r="P769" s="427">
        <v>3086</v>
      </c>
      <c r="Q769" s="427"/>
      <c r="R769" s="427">
        <v>3064</v>
      </c>
      <c r="S769" s="427"/>
      <c r="T769" s="427">
        <v>3033</v>
      </c>
      <c r="U769" s="427"/>
      <c r="V769" s="427">
        <v>3024</v>
      </c>
      <c r="W769" s="427"/>
      <c r="X769" s="427">
        <v>2961</v>
      </c>
      <c r="Y769" s="427"/>
      <c r="Z769" s="427">
        <v>2941</v>
      </c>
      <c r="AA769" s="427"/>
      <c r="AB769" s="427">
        <v>2901</v>
      </c>
      <c r="AC769" s="427"/>
      <c r="AD769" s="337" t="s">
        <v>185</v>
      </c>
    </row>
    <row r="770" spans="1:30" s="180" customFormat="1" ht="13.5" customHeight="1">
      <c r="A770" s="194"/>
      <c r="C770" s="8"/>
      <c r="D770" s="8" t="s">
        <v>214</v>
      </c>
      <c r="E770" s="250"/>
      <c r="F770" s="120" t="s">
        <v>186</v>
      </c>
      <c r="G770" s="120" t="s">
        <v>187</v>
      </c>
      <c r="H770" s="269" t="s">
        <v>511</v>
      </c>
      <c r="I770" s="213"/>
      <c r="J770" s="124">
        <v>504</v>
      </c>
      <c r="K770" s="100"/>
      <c r="L770" s="100">
        <v>505</v>
      </c>
      <c r="M770" s="100"/>
      <c r="N770" s="100">
        <v>494</v>
      </c>
      <c r="O770" s="426"/>
      <c r="P770" s="426">
        <v>498</v>
      </c>
      <c r="Q770" s="426"/>
      <c r="R770" s="426">
        <v>499</v>
      </c>
      <c r="S770" s="426"/>
      <c r="T770" s="426">
        <v>505</v>
      </c>
      <c r="U770" s="426"/>
      <c r="V770" s="426">
        <v>491</v>
      </c>
      <c r="W770" s="426"/>
      <c r="X770" s="426">
        <v>495</v>
      </c>
      <c r="Y770" s="426"/>
      <c r="Z770" s="426">
        <v>483</v>
      </c>
      <c r="AA770" s="426"/>
      <c r="AB770" s="426">
        <v>466</v>
      </c>
      <c r="AC770" s="426"/>
      <c r="AD770" s="120" t="s">
        <v>186</v>
      </c>
    </row>
    <row r="771" spans="1:30" s="180" customFormat="1" ht="11.25" customHeight="1">
      <c r="A771" s="194"/>
      <c r="C771" s="8"/>
      <c r="D771" s="8" t="s">
        <v>214</v>
      </c>
      <c r="E771" s="250"/>
      <c r="F771" s="110"/>
      <c r="G771" s="120" t="s">
        <v>188</v>
      </c>
      <c r="H771" s="269" t="s">
        <v>511</v>
      </c>
      <c r="I771" s="213"/>
      <c r="J771" s="124">
        <v>957</v>
      </c>
      <c r="K771" s="100"/>
      <c r="L771" s="100">
        <v>952</v>
      </c>
      <c r="M771" s="100"/>
      <c r="N771" s="100">
        <v>948</v>
      </c>
      <c r="O771" s="426"/>
      <c r="P771" s="426">
        <v>933</v>
      </c>
      <c r="Q771" s="426"/>
      <c r="R771" s="426">
        <v>914</v>
      </c>
      <c r="S771" s="426"/>
      <c r="T771" s="426">
        <v>895</v>
      </c>
      <c r="U771" s="426"/>
      <c r="V771" s="426">
        <v>876</v>
      </c>
      <c r="W771" s="426"/>
      <c r="X771" s="426">
        <v>870</v>
      </c>
      <c r="Y771" s="426"/>
      <c r="Z771" s="426">
        <v>848</v>
      </c>
      <c r="AA771" s="426"/>
      <c r="AB771" s="426">
        <v>834</v>
      </c>
      <c r="AC771" s="426"/>
      <c r="AD771" s="110"/>
    </row>
    <row r="772" spans="1:30" s="180" customFormat="1" ht="11.25" customHeight="1">
      <c r="A772" s="194"/>
      <c r="C772" s="8"/>
      <c r="D772" s="8" t="s">
        <v>214</v>
      </c>
      <c r="E772" s="250"/>
      <c r="F772" s="110"/>
      <c r="G772" s="120" t="s">
        <v>189</v>
      </c>
      <c r="H772" s="269" t="s">
        <v>511</v>
      </c>
      <c r="I772" s="213"/>
      <c r="J772" s="124">
        <v>955</v>
      </c>
      <c r="K772" s="100"/>
      <c r="L772" s="100">
        <v>935</v>
      </c>
      <c r="M772" s="100"/>
      <c r="N772" s="100">
        <v>932</v>
      </c>
      <c r="O772" s="426"/>
      <c r="P772" s="426">
        <v>935</v>
      </c>
      <c r="Q772" s="426"/>
      <c r="R772" s="426">
        <v>928</v>
      </c>
      <c r="S772" s="426"/>
      <c r="T772" s="426">
        <v>929</v>
      </c>
      <c r="U772" s="426"/>
      <c r="V772" s="426">
        <v>908</v>
      </c>
      <c r="W772" s="426"/>
      <c r="X772" s="426">
        <v>898</v>
      </c>
      <c r="Y772" s="426"/>
      <c r="Z772" s="426">
        <v>899</v>
      </c>
      <c r="AA772" s="426"/>
      <c r="AB772" s="426">
        <v>871</v>
      </c>
      <c r="AC772" s="426"/>
      <c r="AD772" s="110"/>
    </row>
    <row r="773" spans="1:30" s="180" customFormat="1" ht="11.25" customHeight="1">
      <c r="A773" s="194"/>
      <c r="C773" s="8"/>
      <c r="D773" s="8" t="s">
        <v>214</v>
      </c>
      <c r="E773" s="250"/>
      <c r="F773" s="110"/>
      <c r="G773" s="120" t="s">
        <v>190</v>
      </c>
      <c r="H773" s="269" t="s">
        <v>511</v>
      </c>
      <c r="I773" s="213"/>
      <c r="J773" s="124">
        <v>122</v>
      </c>
      <c r="K773" s="100"/>
      <c r="L773" s="100">
        <v>123</v>
      </c>
      <c r="M773" s="100"/>
      <c r="N773" s="100">
        <v>125</v>
      </c>
      <c r="O773" s="426"/>
      <c r="P773" s="426">
        <v>118</v>
      </c>
      <c r="Q773" s="426"/>
      <c r="R773" s="426">
        <v>112</v>
      </c>
      <c r="S773" s="426"/>
      <c r="T773" s="426">
        <v>106</v>
      </c>
      <c r="U773" s="426"/>
      <c r="V773" s="426">
        <v>107</v>
      </c>
      <c r="W773" s="426"/>
      <c r="X773" s="426">
        <v>103</v>
      </c>
      <c r="Y773" s="426"/>
      <c r="Z773" s="426">
        <v>102</v>
      </c>
      <c r="AA773" s="426"/>
      <c r="AB773" s="426">
        <v>97</v>
      </c>
      <c r="AC773" s="426"/>
      <c r="AD773" s="110"/>
    </row>
    <row r="774" spans="1:30" s="180" customFormat="1" ht="11.25" customHeight="1">
      <c r="A774" s="194"/>
      <c r="C774" s="8"/>
      <c r="D774" s="8" t="s">
        <v>216</v>
      </c>
      <c r="E774" s="250"/>
      <c r="F774" s="337" t="s">
        <v>191</v>
      </c>
      <c r="G774" s="337" t="s">
        <v>236</v>
      </c>
      <c r="H774" s="338" t="s">
        <v>511</v>
      </c>
      <c r="I774" s="355"/>
      <c r="J774" s="340">
        <v>2538</v>
      </c>
      <c r="K774" s="421"/>
      <c r="L774" s="421">
        <v>2515</v>
      </c>
      <c r="M774" s="421"/>
      <c r="N774" s="421">
        <v>2499</v>
      </c>
      <c r="O774" s="427"/>
      <c r="P774" s="427">
        <v>2484</v>
      </c>
      <c r="Q774" s="427"/>
      <c r="R774" s="427">
        <v>2453</v>
      </c>
      <c r="S774" s="427"/>
      <c r="T774" s="427">
        <v>2435</v>
      </c>
      <c r="U774" s="427"/>
      <c r="V774" s="427">
        <v>2382</v>
      </c>
      <c r="W774" s="427"/>
      <c r="X774" s="427">
        <v>2366</v>
      </c>
      <c r="Y774" s="427"/>
      <c r="Z774" s="427">
        <v>2332</v>
      </c>
      <c r="AA774" s="427"/>
      <c r="AB774" s="427">
        <v>2268</v>
      </c>
      <c r="AC774" s="427"/>
      <c r="AD774" s="337" t="s">
        <v>191</v>
      </c>
    </row>
    <row r="775" spans="1:30" s="180" customFormat="1" ht="13.5" customHeight="1">
      <c r="A775" s="194"/>
      <c r="C775" s="8"/>
      <c r="D775" s="8" t="s">
        <v>214</v>
      </c>
      <c r="E775" s="250"/>
      <c r="F775" s="120" t="s">
        <v>192</v>
      </c>
      <c r="G775" s="120" t="s">
        <v>193</v>
      </c>
      <c r="H775" s="269" t="s">
        <v>511</v>
      </c>
      <c r="I775" s="213"/>
      <c r="J775" s="124">
        <v>401</v>
      </c>
      <c r="K775" s="100"/>
      <c r="L775" s="100">
        <v>400</v>
      </c>
      <c r="M775" s="100"/>
      <c r="N775" s="100">
        <v>391</v>
      </c>
      <c r="O775" s="426"/>
      <c r="P775" s="426">
        <v>369</v>
      </c>
      <c r="Q775" s="426"/>
      <c r="R775" s="426">
        <v>361</v>
      </c>
      <c r="S775" s="426"/>
      <c r="T775" s="426">
        <v>350</v>
      </c>
      <c r="U775" s="426"/>
      <c r="V775" s="426">
        <v>338</v>
      </c>
      <c r="W775" s="426"/>
      <c r="X775" s="426">
        <v>336</v>
      </c>
      <c r="Y775" s="426"/>
      <c r="Z775" s="426">
        <v>333</v>
      </c>
      <c r="AA775" s="426"/>
      <c r="AB775" s="426">
        <v>330</v>
      </c>
      <c r="AC775" s="426"/>
      <c r="AD775" s="120" t="s">
        <v>192</v>
      </c>
    </row>
    <row r="776" spans="1:30" s="180" customFormat="1" ht="11.25" customHeight="1">
      <c r="A776" s="194"/>
      <c r="C776" s="8"/>
      <c r="D776" s="8" t="s">
        <v>214</v>
      </c>
      <c r="E776" s="250"/>
      <c r="F776" s="110"/>
      <c r="G776" s="120" t="s">
        <v>194</v>
      </c>
      <c r="H776" s="269" t="s">
        <v>511</v>
      </c>
      <c r="I776" s="213"/>
      <c r="J776" s="124">
        <v>570</v>
      </c>
      <c r="K776" s="100"/>
      <c r="L776" s="100">
        <v>577</v>
      </c>
      <c r="M776" s="100"/>
      <c r="N776" s="100">
        <v>572</v>
      </c>
      <c r="O776" s="426"/>
      <c r="P776" s="426">
        <v>570</v>
      </c>
      <c r="Q776" s="426"/>
      <c r="R776" s="426">
        <v>543</v>
      </c>
      <c r="S776" s="426"/>
      <c r="T776" s="426">
        <v>536</v>
      </c>
      <c r="U776" s="426"/>
      <c r="V776" s="426">
        <v>525</v>
      </c>
      <c r="W776" s="426"/>
      <c r="X776" s="426">
        <v>499</v>
      </c>
      <c r="Y776" s="426"/>
      <c r="Z776" s="426">
        <v>486</v>
      </c>
      <c r="AA776" s="426"/>
      <c r="AB776" s="426">
        <v>474</v>
      </c>
      <c r="AC776" s="426"/>
      <c r="AD776" s="110"/>
    </row>
    <row r="777" spans="1:30" s="180" customFormat="1" ht="11.25" customHeight="1">
      <c r="A777" s="194"/>
      <c r="C777" s="8"/>
      <c r="D777" s="8" t="s">
        <v>214</v>
      </c>
      <c r="E777" s="250"/>
      <c r="F777" s="110"/>
      <c r="G777" s="120" t="s">
        <v>195</v>
      </c>
      <c r="H777" s="269" t="s">
        <v>511</v>
      </c>
      <c r="I777" s="213"/>
      <c r="J777" s="124">
        <v>522</v>
      </c>
      <c r="K777" s="100"/>
      <c r="L777" s="100">
        <v>510</v>
      </c>
      <c r="M777" s="100"/>
      <c r="N777" s="100">
        <v>517</v>
      </c>
      <c r="O777" s="426"/>
      <c r="P777" s="426">
        <v>505</v>
      </c>
      <c r="Q777" s="426"/>
      <c r="R777" s="426">
        <v>486</v>
      </c>
      <c r="S777" s="426"/>
      <c r="T777" s="426">
        <v>484</v>
      </c>
      <c r="U777" s="426"/>
      <c r="V777" s="426">
        <v>474</v>
      </c>
      <c r="W777" s="426"/>
      <c r="X777" s="426">
        <v>463</v>
      </c>
      <c r="Y777" s="426"/>
      <c r="Z777" s="426">
        <v>458</v>
      </c>
      <c r="AA777" s="426"/>
      <c r="AB777" s="426">
        <v>454</v>
      </c>
      <c r="AC777" s="426"/>
      <c r="AD777" s="110"/>
    </row>
    <row r="778" spans="1:30" s="180" customFormat="1" ht="11.25" customHeight="1">
      <c r="A778" s="194"/>
      <c r="C778" s="8"/>
      <c r="D778" s="8" t="s">
        <v>214</v>
      </c>
      <c r="E778" s="250"/>
      <c r="F778" s="110"/>
      <c r="G778" s="120" t="s">
        <v>196</v>
      </c>
      <c r="H778" s="269" t="s">
        <v>511</v>
      </c>
      <c r="I778" s="213"/>
      <c r="J778" s="124">
        <v>425</v>
      </c>
      <c r="K778" s="100"/>
      <c r="L778" s="100">
        <v>426</v>
      </c>
      <c r="M778" s="100"/>
      <c r="N778" s="100">
        <v>417</v>
      </c>
      <c r="O778" s="426"/>
      <c r="P778" s="426">
        <v>401</v>
      </c>
      <c r="Q778" s="426"/>
      <c r="R778" s="426">
        <v>387</v>
      </c>
      <c r="S778" s="426"/>
      <c r="T778" s="426">
        <v>378</v>
      </c>
      <c r="U778" s="426"/>
      <c r="V778" s="426">
        <v>374</v>
      </c>
      <c r="W778" s="426"/>
      <c r="X778" s="426">
        <v>360</v>
      </c>
      <c r="Y778" s="426"/>
      <c r="Z778" s="426">
        <v>359</v>
      </c>
      <c r="AA778" s="426"/>
      <c r="AB778" s="426">
        <v>349</v>
      </c>
      <c r="AC778" s="426"/>
      <c r="AD778" s="110"/>
    </row>
    <row r="779" spans="1:30" s="180" customFormat="1" ht="11.25" customHeight="1">
      <c r="A779" s="194"/>
      <c r="C779" s="8"/>
      <c r="D779" s="8" t="s">
        <v>214</v>
      </c>
      <c r="E779" s="250"/>
      <c r="F779" s="110"/>
      <c r="G779" s="120" t="s">
        <v>197</v>
      </c>
      <c r="H779" s="269" t="s">
        <v>511</v>
      </c>
      <c r="I779" s="213"/>
      <c r="J779" s="124">
        <v>350</v>
      </c>
      <c r="K779" s="100"/>
      <c r="L779" s="100">
        <v>336</v>
      </c>
      <c r="M779" s="100"/>
      <c r="N779" s="100">
        <v>345</v>
      </c>
      <c r="O779" s="426"/>
      <c r="P779" s="426">
        <v>358</v>
      </c>
      <c r="Q779" s="426"/>
      <c r="R779" s="426">
        <v>355</v>
      </c>
      <c r="S779" s="426"/>
      <c r="T779" s="426">
        <v>353</v>
      </c>
      <c r="U779" s="426"/>
      <c r="V779" s="426">
        <v>336</v>
      </c>
      <c r="W779" s="426"/>
      <c r="X779" s="426">
        <v>322</v>
      </c>
      <c r="Y779" s="426"/>
      <c r="Z779" s="426">
        <v>301</v>
      </c>
      <c r="AA779" s="426"/>
      <c r="AB779" s="426">
        <v>296</v>
      </c>
      <c r="AC779" s="426"/>
      <c r="AD779" s="110"/>
    </row>
    <row r="780" spans="1:30" s="180" customFormat="1" ht="11.25" customHeight="1">
      <c r="A780" s="194"/>
      <c r="C780" s="8"/>
      <c r="D780" s="8" t="s">
        <v>214</v>
      </c>
      <c r="E780" s="250"/>
      <c r="F780" s="110"/>
      <c r="G780" s="120" t="s">
        <v>198</v>
      </c>
      <c r="H780" s="269" t="s">
        <v>511</v>
      </c>
      <c r="I780" s="213"/>
      <c r="J780" s="124">
        <v>710</v>
      </c>
      <c r="K780" s="100"/>
      <c r="L780" s="100">
        <v>661</v>
      </c>
      <c r="M780" s="100"/>
      <c r="N780" s="100">
        <v>665</v>
      </c>
      <c r="O780" s="426"/>
      <c r="P780" s="426">
        <v>661</v>
      </c>
      <c r="Q780" s="426"/>
      <c r="R780" s="426">
        <v>652</v>
      </c>
      <c r="S780" s="426"/>
      <c r="T780" s="426">
        <v>618</v>
      </c>
      <c r="U780" s="426"/>
      <c r="V780" s="426">
        <v>619</v>
      </c>
      <c r="W780" s="426"/>
      <c r="X780" s="426">
        <v>593</v>
      </c>
      <c r="Y780" s="426"/>
      <c r="Z780" s="426">
        <v>597</v>
      </c>
      <c r="AA780" s="426"/>
      <c r="AB780" s="426">
        <v>602</v>
      </c>
      <c r="AC780" s="426"/>
      <c r="AD780" s="110"/>
    </row>
    <row r="781" spans="1:30" s="180" customFormat="1" ht="11.25" customHeight="1">
      <c r="A781" s="194"/>
      <c r="C781" s="8"/>
      <c r="D781" s="8" t="s">
        <v>214</v>
      </c>
      <c r="E781" s="250"/>
      <c r="F781" s="110"/>
      <c r="G781" s="120" t="s">
        <v>199</v>
      </c>
      <c r="H781" s="269" t="s">
        <v>511</v>
      </c>
      <c r="I781" s="213"/>
      <c r="J781" s="124">
        <v>381</v>
      </c>
      <c r="K781" s="100"/>
      <c r="L781" s="100">
        <v>381</v>
      </c>
      <c r="M781" s="100"/>
      <c r="N781" s="100">
        <v>372</v>
      </c>
      <c r="O781" s="426"/>
      <c r="P781" s="426">
        <v>362</v>
      </c>
      <c r="Q781" s="426"/>
      <c r="R781" s="426">
        <v>344</v>
      </c>
      <c r="S781" s="426"/>
      <c r="T781" s="426">
        <v>334</v>
      </c>
      <c r="U781" s="426"/>
      <c r="V781" s="426">
        <v>339</v>
      </c>
      <c r="W781" s="426"/>
      <c r="X781" s="426">
        <v>332</v>
      </c>
      <c r="Y781" s="426"/>
      <c r="Z781" s="426">
        <v>331</v>
      </c>
      <c r="AA781" s="426"/>
      <c r="AB781" s="426">
        <v>315</v>
      </c>
      <c r="AC781" s="426"/>
      <c r="AD781" s="110"/>
    </row>
    <row r="782" spans="1:30" s="180" customFormat="1" ht="11.25" customHeight="1">
      <c r="A782" s="194"/>
      <c r="C782" s="8"/>
      <c r="D782" s="8" t="s">
        <v>214</v>
      </c>
      <c r="E782" s="250"/>
      <c r="F782" s="110"/>
      <c r="G782" s="120" t="s">
        <v>200</v>
      </c>
      <c r="H782" s="269" t="s">
        <v>511</v>
      </c>
      <c r="I782" s="213"/>
      <c r="J782" s="124">
        <v>286</v>
      </c>
      <c r="K782" s="100"/>
      <c r="L782" s="100">
        <v>277</v>
      </c>
      <c r="M782" s="100"/>
      <c r="N782" s="100">
        <v>272</v>
      </c>
      <c r="O782" s="426"/>
      <c r="P782" s="426">
        <v>279</v>
      </c>
      <c r="Q782" s="426"/>
      <c r="R782" s="426">
        <v>278</v>
      </c>
      <c r="S782" s="426"/>
      <c r="T782" s="426">
        <v>266</v>
      </c>
      <c r="U782" s="426"/>
      <c r="V782" s="426">
        <v>265</v>
      </c>
      <c r="W782" s="426"/>
      <c r="X782" s="426">
        <v>268</v>
      </c>
      <c r="Y782" s="426"/>
      <c r="Z782" s="426">
        <v>255</v>
      </c>
      <c r="AA782" s="426"/>
      <c r="AB782" s="426">
        <v>249</v>
      </c>
      <c r="AC782" s="426"/>
      <c r="AD782" s="110"/>
    </row>
    <row r="783" spans="1:30" s="180" customFormat="1" ht="11.25" customHeight="1">
      <c r="A783" s="194"/>
      <c r="C783" s="8"/>
      <c r="D783" s="8" t="s">
        <v>216</v>
      </c>
      <c r="E783" s="250"/>
      <c r="F783" s="337" t="s">
        <v>201</v>
      </c>
      <c r="G783" s="337" t="s">
        <v>237</v>
      </c>
      <c r="H783" s="338" t="s">
        <v>511</v>
      </c>
      <c r="I783" s="355"/>
      <c r="J783" s="340">
        <v>3645</v>
      </c>
      <c r="K783" s="421"/>
      <c r="L783" s="421">
        <v>3568</v>
      </c>
      <c r="M783" s="421"/>
      <c r="N783" s="421">
        <v>3551</v>
      </c>
      <c r="O783" s="427"/>
      <c r="P783" s="427">
        <v>3505</v>
      </c>
      <c r="Q783" s="427"/>
      <c r="R783" s="427">
        <v>3406</v>
      </c>
      <c r="S783" s="427"/>
      <c r="T783" s="427">
        <v>3319</v>
      </c>
      <c r="U783" s="427"/>
      <c r="V783" s="427">
        <v>3270</v>
      </c>
      <c r="W783" s="427"/>
      <c r="X783" s="427">
        <v>3173</v>
      </c>
      <c r="Y783" s="427"/>
      <c r="Z783" s="427">
        <v>3120</v>
      </c>
      <c r="AA783" s="427"/>
      <c r="AB783" s="427">
        <v>3069</v>
      </c>
      <c r="AC783" s="427"/>
      <c r="AD783" s="337" t="s">
        <v>201</v>
      </c>
    </row>
    <row r="784" spans="1:30" s="180" customFormat="1" ht="11.25" customHeight="1">
      <c r="A784" s="194"/>
      <c r="C784" s="8"/>
      <c r="D784" s="59"/>
      <c r="E784" s="250"/>
      <c r="F784" s="191" t="s">
        <v>323</v>
      </c>
      <c r="G784" s="191" t="s">
        <v>323</v>
      </c>
      <c r="H784" s="269" t="s">
        <v>511</v>
      </c>
      <c r="I784" s="2"/>
      <c r="J784" s="124">
        <v>84032</v>
      </c>
      <c r="K784" s="100"/>
      <c r="L784" s="100">
        <v>83897</v>
      </c>
      <c r="M784" s="100"/>
      <c r="N784" s="100">
        <v>83980</v>
      </c>
      <c r="O784" s="426"/>
      <c r="P784" s="426">
        <v>83836</v>
      </c>
      <c r="Q784" s="426"/>
      <c r="R784" s="426">
        <v>83518</v>
      </c>
      <c r="S784" s="426"/>
      <c r="T784" s="426">
        <v>83517</v>
      </c>
      <c r="U784" s="426"/>
      <c r="V784" s="426">
        <v>83302</v>
      </c>
      <c r="W784" s="426"/>
      <c r="X784" s="426">
        <v>82954</v>
      </c>
      <c r="Y784" s="426"/>
      <c r="Z784" s="426">
        <v>82395</v>
      </c>
      <c r="AA784" s="426"/>
      <c r="AB784" s="426">
        <v>81716</v>
      </c>
      <c r="AC784" s="426"/>
      <c r="AD784" s="191" t="s">
        <v>323</v>
      </c>
    </row>
    <row r="785" spans="1:30" s="180" customFormat="1" ht="13.5" customHeight="1">
      <c r="A785" s="194"/>
      <c r="C785" s="8"/>
      <c r="D785" s="59"/>
      <c r="E785" s="250"/>
      <c r="F785" s="187" t="s">
        <v>241</v>
      </c>
      <c r="G785" s="187" t="s">
        <v>241</v>
      </c>
      <c r="H785" s="16" t="s">
        <v>511</v>
      </c>
      <c r="I785" s="13"/>
      <c r="J785" s="13">
        <f>J784-J786</f>
        <v>65651</v>
      </c>
      <c r="K785" s="193"/>
      <c r="L785" s="13">
        <f>L784-L786</f>
        <v>65744</v>
      </c>
      <c r="M785" s="193"/>
      <c r="N785" s="13">
        <v>65933</v>
      </c>
      <c r="O785" s="13"/>
      <c r="P785" s="13">
        <f>P784-P786</f>
        <v>65940</v>
      </c>
      <c r="Q785" s="13"/>
      <c r="R785" s="13">
        <v>65894</v>
      </c>
      <c r="S785" s="13"/>
      <c r="T785" s="13">
        <f>SUM(T606,T615,T623,T630,T639,T644,T649,T653,T658,T664,T681,T686,T696,T700,T712,T719,T729,T737,T741,T750)</f>
        <v>66073</v>
      </c>
      <c r="U785" s="13"/>
      <c r="V785" s="13">
        <f>SUM(V606,V615,V623,V630,V639,V644,V649,V653,V658,V664,V681,V686,V696,V700,V712,V719,V729,V737,V741,V750)</f>
        <v>66042</v>
      </c>
      <c r="W785" s="13"/>
      <c r="X785" s="13">
        <f>SUM(X606,X615,X623,X630,X639,X644,X649,X653,X658,X664,X681,X686,X696,X700,X712,X719,X729,X737,X741,X750)</f>
        <v>65953</v>
      </c>
      <c r="Y785" s="13"/>
      <c r="Z785" s="13">
        <f>SUM(Z606,Z615,Z623,Z630,Z639,Z644,Z649,Z653,Z658,Z664,Z681,Z686,Z696,Z700,Z712,Z719,Z729,Z737,Z741,Z750)</f>
        <v>65554</v>
      </c>
      <c r="AA785" s="13"/>
      <c r="AB785" s="13">
        <f>SUM(AB606,AB615,AB623,AB630,AB639,AB644,AB649,AB653,AB658,AB664,AB681,AB686,AB696,AB700,AB712,AB719,AB729,AB737,AB741,AB750)</f>
        <v>65170</v>
      </c>
      <c r="AC785" s="13"/>
      <c r="AD785" s="187" t="s">
        <v>241</v>
      </c>
    </row>
    <row r="786" spans="1:30" s="180" customFormat="1" ht="13.5" customHeight="1">
      <c r="A786" s="194"/>
      <c r="C786" s="8"/>
      <c r="D786" s="59"/>
      <c r="E786" s="250"/>
      <c r="F786" s="187" t="s">
        <v>242</v>
      </c>
      <c r="G786" s="187" t="s">
        <v>242</v>
      </c>
      <c r="H786" s="16" t="s">
        <v>511</v>
      </c>
      <c r="I786" s="13"/>
      <c r="J786" s="13">
        <f>SUM(J783,J774,J769,J758)</f>
        <v>18381</v>
      </c>
      <c r="K786" s="193"/>
      <c r="L786" s="13">
        <f>SUM(L783,L774,L769,L758)</f>
        <v>18153</v>
      </c>
      <c r="M786" s="193"/>
      <c r="N786" s="13">
        <v>18047</v>
      </c>
      <c r="O786" s="13"/>
      <c r="P786" s="13">
        <f>SUM(P783,P774,P769,P758)</f>
        <v>17896</v>
      </c>
      <c r="Q786" s="13"/>
      <c r="R786" s="13">
        <v>17624</v>
      </c>
      <c r="S786" s="13"/>
      <c r="T786" s="425">
        <f>SUM(T783,T774,T769,T758)</f>
        <v>17444</v>
      </c>
      <c r="U786" s="13"/>
      <c r="V786" s="425">
        <f>SUM(V783,V774,V769,V758)</f>
        <v>17260</v>
      </c>
      <c r="W786" s="13"/>
      <c r="X786" s="425">
        <f>SUM(X783,X774,X769,X758)</f>
        <v>17001</v>
      </c>
      <c r="Y786" s="13"/>
      <c r="Z786" s="425">
        <f>SUM(Z783,Z774,Z769,Z758)</f>
        <v>16841</v>
      </c>
      <c r="AA786" s="425"/>
      <c r="AB786" s="425">
        <f>SUM(AB783,AB774,AB769,AB758)</f>
        <v>16546</v>
      </c>
      <c r="AC786" s="13"/>
      <c r="AD786" s="187" t="s">
        <v>242</v>
      </c>
    </row>
    <row r="787" spans="1:30" s="180" customFormat="1" ht="11.25" customHeight="1">
      <c r="A787" s="194"/>
      <c r="C787" s="8"/>
      <c r="D787" s="8"/>
      <c r="E787" s="250"/>
      <c r="H787" s="14"/>
      <c r="I787" s="60"/>
      <c r="J787" s="61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  <c r="AA787" s="60"/>
      <c r="AB787" s="60"/>
      <c r="AC787" s="60"/>
      <c r="AD787" s="282"/>
    </row>
    <row r="788" spans="1:30" s="180" customFormat="1" ht="11.25" customHeight="1">
      <c r="A788" s="194"/>
      <c r="C788" s="8"/>
      <c r="D788" s="8"/>
      <c r="E788" s="250"/>
      <c r="H788" s="14"/>
      <c r="I788" s="60"/>
      <c r="J788" s="61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  <c r="AA788" s="60"/>
      <c r="AB788" s="60"/>
      <c r="AC788" s="60"/>
      <c r="AD788" s="282"/>
    </row>
    <row r="789" spans="1:30" s="127" customFormat="1" ht="11.25" customHeight="1">
      <c r="A789" s="216"/>
      <c r="C789" s="8"/>
      <c r="D789" s="9"/>
      <c r="E789" s="251"/>
      <c r="F789" s="283" t="s">
        <v>205</v>
      </c>
      <c r="G789" s="283" t="s">
        <v>205</v>
      </c>
      <c r="H789" s="15" t="s">
        <v>401</v>
      </c>
      <c r="I789" s="20"/>
      <c r="J789" s="20">
        <v>42461</v>
      </c>
      <c r="K789" s="20"/>
      <c r="L789" s="20">
        <v>42826</v>
      </c>
      <c r="M789" s="20"/>
      <c r="N789" s="20">
        <v>43191</v>
      </c>
      <c r="O789" s="20"/>
      <c r="P789" s="20">
        <v>43556</v>
      </c>
      <c r="Q789" s="20"/>
      <c r="R789" s="20">
        <v>43922</v>
      </c>
      <c r="S789" s="20"/>
      <c r="T789" s="20">
        <v>44287</v>
      </c>
      <c r="U789" s="20"/>
      <c r="V789" s="20">
        <v>44652</v>
      </c>
      <c r="W789" s="20"/>
      <c r="X789" s="20">
        <v>45017</v>
      </c>
      <c r="Y789" s="20"/>
      <c r="Z789" s="20">
        <v>45383</v>
      </c>
      <c r="AA789" s="20"/>
      <c r="AB789" s="20">
        <v>45748</v>
      </c>
      <c r="AC789" s="20"/>
      <c r="AD789" s="252"/>
    </row>
    <row r="790" spans="1:30" s="8" customFormat="1" ht="22.5" customHeight="1">
      <c r="A790" s="10"/>
      <c r="E790" s="250"/>
      <c r="F790" s="284" t="s">
        <v>0</v>
      </c>
      <c r="G790" s="284" t="s">
        <v>1</v>
      </c>
      <c r="H790" s="281" t="s">
        <v>490</v>
      </c>
      <c r="I790" s="285"/>
      <c r="J790" s="285" t="s">
        <v>204</v>
      </c>
      <c r="K790" s="280"/>
      <c r="L790" s="285" t="s">
        <v>204</v>
      </c>
      <c r="M790" s="280"/>
      <c r="N790" s="285" t="s">
        <v>204</v>
      </c>
      <c r="O790" s="285"/>
      <c r="P790" s="285" t="s">
        <v>204</v>
      </c>
      <c r="Q790" s="285"/>
      <c r="R790" s="285" t="s">
        <v>204</v>
      </c>
      <c r="S790" s="285"/>
      <c r="T790" s="285" t="s">
        <v>204</v>
      </c>
      <c r="U790" s="285"/>
      <c r="V790" s="285" t="s">
        <v>204</v>
      </c>
      <c r="W790" s="285"/>
      <c r="X790" s="285" t="s">
        <v>204</v>
      </c>
      <c r="Y790" s="285"/>
      <c r="Z790" s="285" t="s">
        <v>204</v>
      </c>
      <c r="AA790" s="285"/>
      <c r="AB790" s="285" t="s">
        <v>204</v>
      </c>
      <c r="AC790" s="285"/>
      <c r="AD790" s="284" t="s">
        <v>0</v>
      </c>
    </row>
    <row r="791" spans="1:30" s="127" customFormat="1" ht="13.5" customHeight="1">
      <c r="A791" s="216"/>
      <c r="C791" s="8"/>
      <c r="D791" s="8" t="s">
        <v>214</v>
      </c>
      <c r="E791" s="250"/>
      <c r="F791" s="120" t="s">
        <v>2</v>
      </c>
      <c r="G791" s="120" t="s">
        <v>3</v>
      </c>
      <c r="H791" s="269" t="s">
        <v>211</v>
      </c>
      <c r="I791" s="214"/>
      <c r="J791" s="212">
        <v>2</v>
      </c>
      <c r="K791" s="100"/>
      <c r="L791" s="100">
        <v>2</v>
      </c>
      <c r="M791" s="100"/>
      <c r="N791" s="100">
        <v>3</v>
      </c>
      <c r="O791" s="426"/>
      <c r="P791" s="426">
        <v>7</v>
      </c>
      <c r="Q791" s="426"/>
      <c r="R791" s="426">
        <v>6</v>
      </c>
      <c r="S791" s="426"/>
      <c r="T791" s="426">
        <v>24</v>
      </c>
      <c r="U791" s="426"/>
      <c r="V791" s="426">
        <v>6</v>
      </c>
      <c r="W791" s="426"/>
      <c r="X791" s="426">
        <v>26</v>
      </c>
      <c r="Y791" s="426"/>
      <c r="Z791" s="426">
        <v>10</v>
      </c>
      <c r="AA791" s="426"/>
      <c r="AB791" s="426">
        <v>15</v>
      </c>
      <c r="AC791" s="426"/>
      <c r="AD791" s="120" t="s">
        <v>2</v>
      </c>
    </row>
    <row r="792" spans="1:30" s="127" customFormat="1" ht="11.25" customHeight="1">
      <c r="A792" s="216"/>
      <c r="C792" s="8"/>
      <c r="D792" s="8" t="s">
        <v>214</v>
      </c>
      <c r="E792" s="250"/>
      <c r="F792" s="110"/>
      <c r="G792" s="120" t="s">
        <v>4</v>
      </c>
      <c r="H792" s="269" t="s">
        <v>211</v>
      </c>
      <c r="I792" s="215"/>
      <c r="J792" s="124">
        <v>6</v>
      </c>
      <c r="K792" s="100"/>
      <c r="L792" s="100">
        <v>20</v>
      </c>
      <c r="M792" s="100"/>
      <c r="N792" s="100">
        <v>21</v>
      </c>
      <c r="O792" s="426"/>
      <c r="P792" s="426">
        <v>19</v>
      </c>
      <c r="Q792" s="426"/>
      <c r="R792" s="426">
        <v>28</v>
      </c>
      <c r="S792" s="426"/>
      <c r="T792" s="426">
        <v>25</v>
      </c>
      <c r="U792" s="426"/>
      <c r="V792" s="426">
        <v>16</v>
      </c>
      <c r="W792" s="426"/>
      <c r="X792" s="426">
        <v>5</v>
      </c>
      <c r="Y792" s="426"/>
      <c r="Z792" s="426">
        <v>15</v>
      </c>
      <c r="AA792" s="426"/>
      <c r="AB792" s="426">
        <v>17</v>
      </c>
      <c r="AC792" s="426"/>
      <c r="AD792" s="110"/>
    </row>
    <row r="793" spans="1:30" s="127" customFormat="1" ht="11.25" customHeight="1">
      <c r="A793" s="216"/>
      <c r="C793" s="8"/>
      <c r="D793" s="8" t="s">
        <v>214</v>
      </c>
      <c r="E793" s="250"/>
      <c r="F793" s="110"/>
      <c r="G793" s="120" t="s">
        <v>5</v>
      </c>
      <c r="H793" s="269" t="s">
        <v>211</v>
      </c>
      <c r="I793" s="215"/>
      <c r="J793" s="124">
        <v>15</v>
      </c>
      <c r="K793" s="100"/>
      <c r="L793" s="100">
        <v>24</v>
      </c>
      <c r="M793" s="100"/>
      <c r="N793" s="100">
        <v>21</v>
      </c>
      <c r="O793" s="426"/>
      <c r="P793" s="426">
        <v>25</v>
      </c>
      <c r="Q793" s="426"/>
      <c r="R793" s="426">
        <v>9</v>
      </c>
      <c r="S793" s="426"/>
      <c r="T793" s="426">
        <v>11</v>
      </c>
      <c r="U793" s="426"/>
      <c r="V793" s="426">
        <v>17</v>
      </c>
      <c r="W793" s="426"/>
      <c r="X793" s="426">
        <v>18</v>
      </c>
      <c r="Y793" s="426"/>
      <c r="Z793" s="426">
        <v>19</v>
      </c>
      <c r="AA793" s="426"/>
      <c r="AB793" s="426">
        <v>23</v>
      </c>
      <c r="AC793" s="426"/>
      <c r="AD793" s="110"/>
    </row>
    <row r="794" spans="1:30" s="127" customFormat="1" ht="11.25" customHeight="1">
      <c r="A794" s="216"/>
      <c r="C794" s="8"/>
      <c r="D794" s="8" t="s">
        <v>214</v>
      </c>
      <c r="E794" s="250"/>
      <c r="F794" s="110"/>
      <c r="G794" s="120" t="s">
        <v>6</v>
      </c>
      <c r="H794" s="269" t="s">
        <v>211</v>
      </c>
      <c r="I794" s="215"/>
      <c r="J794" s="124">
        <v>15</v>
      </c>
      <c r="K794" s="100"/>
      <c r="L794" s="100">
        <v>28</v>
      </c>
      <c r="M794" s="100"/>
      <c r="N794" s="100">
        <v>43</v>
      </c>
      <c r="O794" s="426"/>
      <c r="P794" s="426">
        <v>23</v>
      </c>
      <c r="Q794" s="426"/>
      <c r="R794" s="426">
        <v>40</v>
      </c>
      <c r="S794" s="426"/>
      <c r="T794" s="426">
        <v>19</v>
      </c>
      <c r="U794" s="426"/>
      <c r="V794" s="426">
        <v>32</v>
      </c>
      <c r="W794" s="426"/>
      <c r="X794" s="426">
        <v>25</v>
      </c>
      <c r="Y794" s="426"/>
      <c r="Z794" s="426">
        <v>21</v>
      </c>
      <c r="AA794" s="426"/>
      <c r="AB794" s="426">
        <v>23</v>
      </c>
      <c r="AC794" s="426"/>
      <c r="AD794" s="110"/>
    </row>
    <row r="795" spans="1:30" s="127" customFormat="1" ht="13.5" customHeight="1">
      <c r="A795" s="216"/>
      <c r="C795" s="8"/>
      <c r="D795" s="8" t="s">
        <v>216</v>
      </c>
      <c r="E795" s="250"/>
      <c r="F795" s="337" t="s">
        <v>297</v>
      </c>
      <c r="G795" s="337" t="s">
        <v>217</v>
      </c>
      <c r="H795" s="338" t="s">
        <v>211</v>
      </c>
      <c r="I795" s="356"/>
      <c r="J795" s="340">
        <v>38</v>
      </c>
      <c r="K795" s="421"/>
      <c r="L795" s="421">
        <v>74</v>
      </c>
      <c r="M795" s="421"/>
      <c r="N795" s="421">
        <v>88</v>
      </c>
      <c r="O795" s="427"/>
      <c r="P795" s="427">
        <v>74</v>
      </c>
      <c r="Q795" s="427"/>
      <c r="R795" s="427">
        <v>83</v>
      </c>
      <c r="S795" s="427"/>
      <c r="T795" s="427">
        <v>79</v>
      </c>
      <c r="U795" s="427"/>
      <c r="V795" s="427">
        <v>71</v>
      </c>
      <c r="W795" s="427"/>
      <c r="X795" s="427">
        <v>74</v>
      </c>
      <c r="Y795" s="427"/>
      <c r="Z795" s="427">
        <v>65</v>
      </c>
      <c r="AA795" s="427"/>
      <c r="AB795" s="427">
        <v>78</v>
      </c>
      <c r="AC795" s="427"/>
      <c r="AD795" s="337" t="s">
        <v>212</v>
      </c>
    </row>
    <row r="796" spans="1:30" s="127" customFormat="1" ht="13.5" customHeight="1">
      <c r="A796" s="216"/>
      <c r="C796" s="8"/>
      <c r="D796" s="8" t="s">
        <v>214</v>
      </c>
      <c r="E796" s="250"/>
      <c r="F796" s="120" t="s">
        <v>7</v>
      </c>
      <c r="G796" s="120" t="s">
        <v>8</v>
      </c>
      <c r="H796" s="269" t="s">
        <v>211</v>
      </c>
      <c r="I796" s="215"/>
      <c r="J796" s="124">
        <v>2</v>
      </c>
      <c r="K796" s="100"/>
      <c r="L796" s="100">
        <v>2</v>
      </c>
      <c r="M796" s="100"/>
      <c r="N796" s="100">
        <v>1</v>
      </c>
      <c r="O796" s="426"/>
      <c r="P796" s="426">
        <v>1</v>
      </c>
      <c r="Q796" s="426"/>
      <c r="R796" s="426">
        <v>2</v>
      </c>
      <c r="S796" s="426"/>
      <c r="T796" s="426">
        <v>2</v>
      </c>
      <c r="U796" s="426"/>
      <c r="V796" s="426">
        <v>2</v>
      </c>
      <c r="W796" s="426"/>
      <c r="X796" s="426">
        <v>3</v>
      </c>
      <c r="Y796" s="426"/>
      <c r="Z796" s="426">
        <v>2</v>
      </c>
      <c r="AA796" s="426"/>
      <c r="AB796" s="426">
        <v>3</v>
      </c>
      <c r="AC796" s="426"/>
      <c r="AD796" s="120" t="s">
        <v>7</v>
      </c>
    </row>
    <row r="797" spans="1:30" s="127" customFormat="1" ht="11.25" customHeight="1">
      <c r="A797" s="216"/>
      <c r="C797" s="8"/>
      <c r="D797" s="8" t="s">
        <v>214</v>
      </c>
      <c r="E797" s="250"/>
      <c r="F797" s="110"/>
      <c r="G797" s="120" t="s">
        <v>9</v>
      </c>
      <c r="H797" s="269" t="s">
        <v>211</v>
      </c>
      <c r="I797" s="215"/>
      <c r="J797" s="124">
        <v>18</v>
      </c>
      <c r="K797" s="100"/>
      <c r="L797" s="100">
        <v>12</v>
      </c>
      <c r="M797" s="100"/>
      <c r="N797" s="100">
        <v>15</v>
      </c>
      <c r="O797" s="426"/>
      <c r="P797" s="426">
        <v>24</v>
      </c>
      <c r="Q797" s="426"/>
      <c r="R797" s="426">
        <v>37</v>
      </c>
      <c r="S797" s="426"/>
      <c r="T797" s="426">
        <v>30</v>
      </c>
      <c r="U797" s="426"/>
      <c r="V797" s="426">
        <v>31</v>
      </c>
      <c r="W797" s="426"/>
      <c r="X797" s="426">
        <v>37</v>
      </c>
      <c r="Y797" s="426"/>
      <c r="Z797" s="426">
        <v>39</v>
      </c>
      <c r="AA797" s="426"/>
      <c r="AB797" s="426">
        <v>40</v>
      </c>
      <c r="AC797" s="426"/>
      <c r="AD797" s="110"/>
    </row>
    <row r="798" spans="1:30" s="127" customFormat="1" ht="11.25" customHeight="1">
      <c r="A798" s="216"/>
      <c r="C798" s="8"/>
      <c r="D798" s="8" t="s">
        <v>214</v>
      </c>
      <c r="E798" s="250"/>
      <c r="F798" s="110"/>
      <c r="G798" s="120" t="s">
        <v>10</v>
      </c>
      <c r="H798" s="269" t="s">
        <v>211</v>
      </c>
      <c r="I798" s="215"/>
      <c r="J798" s="124">
        <v>5</v>
      </c>
      <c r="K798" s="100"/>
      <c r="L798" s="100">
        <v>7</v>
      </c>
      <c r="M798" s="100"/>
      <c r="N798" s="100">
        <v>8</v>
      </c>
      <c r="O798" s="426"/>
      <c r="P798" s="426">
        <v>7</v>
      </c>
      <c r="Q798" s="426"/>
      <c r="R798" s="426">
        <v>7</v>
      </c>
      <c r="S798" s="426"/>
      <c r="T798" s="426">
        <v>3</v>
      </c>
      <c r="U798" s="426"/>
      <c r="V798" s="426">
        <v>5</v>
      </c>
      <c r="W798" s="426"/>
      <c r="X798" s="426">
        <v>9</v>
      </c>
      <c r="Y798" s="426"/>
      <c r="Z798" s="426">
        <v>5</v>
      </c>
      <c r="AA798" s="426"/>
      <c r="AB798" s="426">
        <v>12</v>
      </c>
      <c r="AC798" s="426"/>
      <c r="AD798" s="110"/>
    </row>
    <row r="799" spans="1:30" s="127" customFormat="1" ht="11.25" customHeight="1">
      <c r="A799" s="216"/>
      <c r="C799" s="8"/>
      <c r="D799" s="8" t="s">
        <v>214</v>
      </c>
      <c r="E799" s="250"/>
      <c r="F799" s="110"/>
      <c r="G799" s="120" t="s">
        <v>11</v>
      </c>
      <c r="H799" s="269" t="s">
        <v>211</v>
      </c>
      <c r="I799" s="215"/>
      <c r="J799" s="124">
        <v>0</v>
      </c>
      <c r="K799" s="100"/>
      <c r="L799" s="100">
        <v>1</v>
      </c>
      <c r="M799" s="100"/>
      <c r="N799" s="100">
        <v>4</v>
      </c>
      <c r="O799" s="426"/>
      <c r="P799" s="426">
        <v>4</v>
      </c>
      <c r="Q799" s="426"/>
      <c r="R799" s="426">
        <v>5</v>
      </c>
      <c r="S799" s="426"/>
      <c r="T799" s="426">
        <v>6</v>
      </c>
      <c r="U799" s="426"/>
      <c r="V799" s="426">
        <v>4</v>
      </c>
      <c r="W799" s="426"/>
      <c r="X799" s="426">
        <v>2</v>
      </c>
      <c r="Y799" s="426"/>
      <c r="Z799" s="426">
        <v>2</v>
      </c>
      <c r="AA799" s="426"/>
      <c r="AB799" s="426">
        <v>0</v>
      </c>
      <c r="AC799" s="426"/>
      <c r="AD799" s="110"/>
    </row>
    <row r="800" spans="1:30" s="127" customFormat="1" ht="11.25" customHeight="1">
      <c r="A800" s="216"/>
      <c r="C800" s="8"/>
      <c r="D800" s="8" t="s">
        <v>214</v>
      </c>
      <c r="E800" s="250"/>
      <c r="F800" s="110"/>
      <c r="G800" s="120" t="s">
        <v>12</v>
      </c>
      <c r="H800" s="269" t="s">
        <v>211</v>
      </c>
      <c r="I800" s="215"/>
      <c r="J800" s="124">
        <v>0</v>
      </c>
      <c r="K800" s="100"/>
      <c r="L800" s="100">
        <v>1</v>
      </c>
      <c r="M800" s="100"/>
      <c r="N800" s="100">
        <v>1</v>
      </c>
      <c r="O800" s="426"/>
      <c r="P800" s="426">
        <v>0</v>
      </c>
      <c r="Q800" s="426"/>
      <c r="R800" s="426">
        <v>0</v>
      </c>
      <c r="S800" s="426"/>
      <c r="T800" s="426">
        <v>1</v>
      </c>
      <c r="U800" s="426"/>
      <c r="V800" s="426">
        <v>1</v>
      </c>
      <c r="W800" s="426"/>
      <c r="X800" s="426">
        <v>2</v>
      </c>
      <c r="Y800" s="426"/>
      <c r="Z800" s="426">
        <v>6</v>
      </c>
      <c r="AA800" s="426"/>
      <c r="AB800" s="426">
        <v>4</v>
      </c>
      <c r="AC800" s="426"/>
      <c r="AD800" s="110"/>
    </row>
    <row r="801" spans="1:30" s="127" customFormat="1" ht="11.25" customHeight="1">
      <c r="A801" s="216"/>
      <c r="C801" s="8"/>
      <c r="D801" s="8" t="s">
        <v>214</v>
      </c>
      <c r="E801" s="250"/>
      <c r="F801" s="110"/>
      <c r="G801" s="120" t="s">
        <v>13</v>
      </c>
      <c r="H801" s="269" t="s">
        <v>211</v>
      </c>
      <c r="I801" s="215"/>
      <c r="J801" s="124">
        <v>10</v>
      </c>
      <c r="K801" s="100"/>
      <c r="L801" s="100">
        <v>8</v>
      </c>
      <c r="M801" s="100"/>
      <c r="N801" s="100">
        <v>13</v>
      </c>
      <c r="O801" s="426"/>
      <c r="P801" s="426">
        <v>12</v>
      </c>
      <c r="Q801" s="426"/>
      <c r="R801" s="426">
        <v>11</v>
      </c>
      <c r="S801" s="426"/>
      <c r="T801" s="426">
        <v>9</v>
      </c>
      <c r="U801" s="426"/>
      <c r="V801" s="426">
        <v>27</v>
      </c>
      <c r="W801" s="426"/>
      <c r="X801" s="426">
        <v>25</v>
      </c>
      <c r="Y801" s="426"/>
      <c r="Z801" s="426">
        <v>24</v>
      </c>
      <c r="AA801" s="426"/>
      <c r="AB801" s="426">
        <v>14</v>
      </c>
      <c r="AC801" s="426"/>
      <c r="AD801" s="110"/>
    </row>
    <row r="802" spans="1:30" s="127" customFormat="1" ht="11.25" customHeight="1">
      <c r="A802" s="216"/>
      <c r="C802" s="8"/>
      <c r="D802" s="8" t="s">
        <v>214</v>
      </c>
      <c r="E802" s="250"/>
      <c r="F802" s="110"/>
      <c r="G802" s="120" t="s">
        <v>14</v>
      </c>
      <c r="H802" s="269" t="s">
        <v>211</v>
      </c>
      <c r="I802" s="215"/>
      <c r="J802" s="124">
        <v>0</v>
      </c>
      <c r="K802" s="100"/>
      <c r="L802" s="100">
        <v>2</v>
      </c>
      <c r="M802" s="100"/>
      <c r="N802" s="100">
        <v>1</v>
      </c>
      <c r="O802" s="426"/>
      <c r="P802" s="426">
        <v>1</v>
      </c>
      <c r="Q802" s="426"/>
      <c r="R802" s="426">
        <v>1</v>
      </c>
      <c r="S802" s="426"/>
      <c r="T802" s="426">
        <v>1</v>
      </c>
      <c r="U802" s="426"/>
      <c r="V802" s="426">
        <v>12</v>
      </c>
      <c r="W802" s="426"/>
      <c r="X802" s="426">
        <v>2</v>
      </c>
      <c r="Y802" s="426"/>
      <c r="Z802" s="426">
        <v>4</v>
      </c>
      <c r="AA802" s="426"/>
      <c r="AB802" s="426">
        <v>3</v>
      </c>
      <c r="AC802" s="426"/>
      <c r="AD802" s="110"/>
    </row>
    <row r="803" spans="1:30" s="127" customFormat="1" ht="11.25" customHeight="1">
      <c r="A803" s="216"/>
      <c r="C803" s="8"/>
      <c r="D803" s="8" t="s">
        <v>214</v>
      </c>
      <c r="E803" s="250"/>
      <c r="F803" s="110"/>
      <c r="G803" s="120" t="s">
        <v>15</v>
      </c>
      <c r="H803" s="269" t="s">
        <v>211</v>
      </c>
      <c r="I803" s="215"/>
      <c r="J803" s="124">
        <v>6</v>
      </c>
      <c r="K803" s="100"/>
      <c r="L803" s="100">
        <v>8</v>
      </c>
      <c r="M803" s="100"/>
      <c r="N803" s="100">
        <v>6</v>
      </c>
      <c r="O803" s="426"/>
      <c r="P803" s="426">
        <v>4</v>
      </c>
      <c r="Q803" s="426"/>
      <c r="R803" s="426">
        <v>6</v>
      </c>
      <c r="S803" s="426"/>
      <c r="T803" s="426">
        <v>8</v>
      </c>
      <c r="U803" s="426"/>
      <c r="V803" s="426">
        <v>3</v>
      </c>
      <c r="W803" s="426"/>
      <c r="X803" s="426">
        <v>5</v>
      </c>
      <c r="Y803" s="426"/>
      <c r="Z803" s="426">
        <v>7</v>
      </c>
      <c r="AA803" s="426"/>
      <c r="AB803" s="426">
        <v>8</v>
      </c>
      <c r="AC803" s="426"/>
      <c r="AD803" s="110"/>
    </row>
    <row r="804" spans="1:30" s="127" customFormat="1" ht="13.5" customHeight="1">
      <c r="A804" s="216"/>
      <c r="C804" s="8"/>
      <c r="D804" s="8" t="s">
        <v>216</v>
      </c>
      <c r="E804" s="250"/>
      <c r="F804" s="337" t="s">
        <v>298</v>
      </c>
      <c r="G804" s="337" t="s">
        <v>372</v>
      </c>
      <c r="H804" s="338" t="s">
        <v>211</v>
      </c>
      <c r="I804" s="356"/>
      <c r="J804" s="340">
        <v>41</v>
      </c>
      <c r="K804" s="421"/>
      <c r="L804" s="421">
        <v>41</v>
      </c>
      <c r="M804" s="421"/>
      <c r="N804" s="421">
        <v>49</v>
      </c>
      <c r="O804" s="427"/>
      <c r="P804" s="427">
        <v>53</v>
      </c>
      <c r="Q804" s="427"/>
      <c r="R804" s="427">
        <v>69</v>
      </c>
      <c r="S804" s="427"/>
      <c r="T804" s="427">
        <v>60</v>
      </c>
      <c r="U804" s="427"/>
      <c r="V804" s="427">
        <v>85</v>
      </c>
      <c r="W804" s="427"/>
      <c r="X804" s="427">
        <v>85</v>
      </c>
      <c r="Y804" s="427"/>
      <c r="Z804" s="427">
        <v>89</v>
      </c>
      <c r="AA804" s="427"/>
      <c r="AB804" s="427">
        <v>84</v>
      </c>
      <c r="AC804" s="427"/>
      <c r="AD804" s="337" t="s">
        <v>213</v>
      </c>
    </row>
    <row r="805" spans="1:30" s="127" customFormat="1" ht="13.5" customHeight="1">
      <c r="A805" s="216"/>
      <c r="C805" s="8"/>
      <c r="D805" s="8" t="s">
        <v>214</v>
      </c>
      <c r="E805" s="250"/>
      <c r="F805" s="120" t="s">
        <v>16</v>
      </c>
      <c r="G805" s="120" t="s">
        <v>17</v>
      </c>
      <c r="H805" s="269" t="s">
        <v>211</v>
      </c>
      <c r="I805" s="215"/>
      <c r="J805" s="124">
        <v>8</v>
      </c>
      <c r="K805" s="100"/>
      <c r="L805" s="100">
        <v>7</v>
      </c>
      <c r="M805" s="100"/>
      <c r="N805" s="100">
        <v>20</v>
      </c>
      <c r="O805" s="426"/>
      <c r="P805" s="426">
        <v>19</v>
      </c>
      <c r="Q805" s="426"/>
      <c r="R805" s="426">
        <v>27</v>
      </c>
      <c r="S805" s="426"/>
      <c r="T805" s="426">
        <v>25</v>
      </c>
      <c r="U805" s="426"/>
      <c r="V805" s="426">
        <v>26</v>
      </c>
      <c r="W805" s="426"/>
      <c r="X805" s="426">
        <v>22</v>
      </c>
      <c r="Y805" s="426"/>
      <c r="Z805" s="426">
        <v>23</v>
      </c>
      <c r="AA805" s="426"/>
      <c r="AB805" s="426">
        <v>23</v>
      </c>
      <c r="AC805" s="426"/>
      <c r="AD805" s="120" t="s">
        <v>16</v>
      </c>
    </row>
    <row r="806" spans="1:30" s="127" customFormat="1" ht="11.25" customHeight="1">
      <c r="A806" s="216"/>
      <c r="C806" s="8"/>
      <c r="D806" s="8" t="s">
        <v>214</v>
      </c>
      <c r="E806" s="250"/>
      <c r="F806" s="110"/>
      <c r="G806" s="120" t="s">
        <v>18</v>
      </c>
      <c r="H806" s="269" t="s">
        <v>211</v>
      </c>
      <c r="I806" s="215"/>
      <c r="J806" s="124">
        <v>0</v>
      </c>
      <c r="K806" s="100"/>
      <c r="L806" s="100">
        <v>1</v>
      </c>
      <c r="M806" s="100"/>
      <c r="N806" s="100">
        <v>1</v>
      </c>
      <c r="O806" s="426"/>
      <c r="P806" s="426">
        <v>2</v>
      </c>
      <c r="Q806" s="426"/>
      <c r="R806" s="426">
        <v>1</v>
      </c>
      <c r="S806" s="426"/>
      <c r="T806" s="426">
        <v>1</v>
      </c>
      <c r="U806" s="426"/>
      <c r="V806" s="426">
        <v>1</v>
      </c>
      <c r="W806" s="426"/>
      <c r="X806" s="426">
        <v>1</v>
      </c>
      <c r="Y806" s="426"/>
      <c r="Z806" s="426">
        <v>0</v>
      </c>
      <c r="AA806" s="426"/>
      <c r="AB806" s="426">
        <v>1</v>
      </c>
      <c r="AC806" s="426"/>
      <c r="AD806" s="110"/>
    </row>
    <row r="807" spans="1:30" s="127" customFormat="1" ht="11.25" customHeight="1">
      <c r="A807" s="216"/>
      <c r="C807" s="8"/>
      <c r="D807" s="8" t="s">
        <v>214</v>
      </c>
      <c r="E807" s="250"/>
      <c r="F807" s="110"/>
      <c r="G807" s="120" t="s">
        <v>19</v>
      </c>
      <c r="H807" s="269" t="s">
        <v>211</v>
      </c>
      <c r="I807" s="215"/>
      <c r="J807" s="124">
        <v>0</v>
      </c>
      <c r="K807" s="100"/>
      <c r="L807" s="100">
        <v>0</v>
      </c>
      <c r="M807" s="100"/>
      <c r="N807" s="100">
        <v>0</v>
      </c>
      <c r="O807" s="426"/>
      <c r="P807" s="426">
        <v>0</v>
      </c>
      <c r="Q807" s="426"/>
      <c r="R807" s="426">
        <v>0</v>
      </c>
      <c r="S807" s="426"/>
      <c r="T807" s="426">
        <v>1</v>
      </c>
      <c r="U807" s="426"/>
      <c r="V807" s="426">
        <v>1</v>
      </c>
      <c r="W807" s="426"/>
      <c r="X807" s="426">
        <v>1</v>
      </c>
      <c r="Y807" s="426"/>
      <c r="Z807" s="426">
        <v>1</v>
      </c>
      <c r="AA807" s="426"/>
      <c r="AB807" s="426">
        <v>1</v>
      </c>
      <c r="AC807" s="426"/>
      <c r="AD807" s="110"/>
    </row>
    <row r="808" spans="1:30" s="127" customFormat="1" ht="11.25" customHeight="1">
      <c r="A808" s="216"/>
      <c r="C808" s="8"/>
      <c r="D808" s="8" t="s">
        <v>214</v>
      </c>
      <c r="E808" s="250"/>
      <c r="F808" s="110"/>
      <c r="G808" s="120" t="s">
        <v>20</v>
      </c>
      <c r="H808" s="269" t="s">
        <v>211</v>
      </c>
      <c r="I808" s="215"/>
      <c r="J808" s="124">
        <v>0</v>
      </c>
      <c r="K808" s="100"/>
      <c r="L808" s="100">
        <v>0</v>
      </c>
      <c r="M808" s="100"/>
      <c r="N808" s="100">
        <v>0</v>
      </c>
      <c r="O808" s="426"/>
      <c r="P808" s="426">
        <v>0</v>
      </c>
      <c r="Q808" s="426"/>
      <c r="R808" s="426">
        <v>2</v>
      </c>
      <c r="S808" s="426"/>
      <c r="T808" s="426">
        <v>2</v>
      </c>
      <c r="U808" s="426"/>
      <c r="V808" s="426">
        <v>1</v>
      </c>
      <c r="W808" s="426"/>
      <c r="X808" s="426">
        <v>1</v>
      </c>
      <c r="Y808" s="426"/>
      <c r="Z808" s="426">
        <v>2</v>
      </c>
      <c r="AA808" s="426"/>
      <c r="AB808" s="426">
        <v>1</v>
      </c>
      <c r="AC808" s="426"/>
      <c r="AD808" s="110"/>
    </row>
    <row r="809" spans="1:30" s="127" customFormat="1" ht="11.25" customHeight="1">
      <c r="A809" s="216"/>
      <c r="C809" s="8"/>
      <c r="D809" s="8" t="s">
        <v>214</v>
      </c>
      <c r="E809" s="250"/>
      <c r="F809" s="110"/>
      <c r="G809" s="120" t="s">
        <v>21</v>
      </c>
      <c r="H809" s="269" t="s">
        <v>211</v>
      </c>
      <c r="I809" s="215"/>
      <c r="J809" s="124">
        <v>0</v>
      </c>
      <c r="K809" s="100"/>
      <c r="L809" s="100">
        <v>1</v>
      </c>
      <c r="M809" s="100"/>
      <c r="N809" s="100">
        <v>7</v>
      </c>
      <c r="O809" s="426"/>
      <c r="P809" s="426">
        <v>10</v>
      </c>
      <c r="Q809" s="426"/>
      <c r="R809" s="426">
        <v>12</v>
      </c>
      <c r="S809" s="426"/>
      <c r="T809" s="426">
        <v>11</v>
      </c>
      <c r="U809" s="426"/>
      <c r="V809" s="426">
        <v>12</v>
      </c>
      <c r="W809" s="426"/>
      <c r="X809" s="426">
        <v>23</v>
      </c>
      <c r="Y809" s="426"/>
      <c r="Z809" s="426">
        <v>10</v>
      </c>
      <c r="AA809" s="426"/>
      <c r="AB809" s="426">
        <v>4</v>
      </c>
      <c r="AC809" s="426"/>
      <c r="AD809" s="110"/>
    </row>
    <row r="810" spans="1:30" s="127" customFormat="1" ht="11.25" customHeight="1">
      <c r="A810" s="216"/>
      <c r="C810" s="8"/>
      <c r="D810" s="8" t="s">
        <v>214</v>
      </c>
      <c r="E810" s="250"/>
      <c r="F810" s="110"/>
      <c r="G810" s="120" t="s">
        <v>22</v>
      </c>
      <c r="H810" s="269" t="s">
        <v>211</v>
      </c>
      <c r="I810" s="215"/>
      <c r="J810" s="124">
        <v>8</v>
      </c>
      <c r="K810" s="100"/>
      <c r="L810" s="100">
        <v>8</v>
      </c>
      <c r="M810" s="100"/>
      <c r="N810" s="100">
        <v>9</v>
      </c>
      <c r="O810" s="426"/>
      <c r="P810" s="426">
        <v>11</v>
      </c>
      <c r="Q810" s="426"/>
      <c r="R810" s="426">
        <v>4</v>
      </c>
      <c r="S810" s="426"/>
      <c r="T810" s="426">
        <v>0</v>
      </c>
      <c r="U810" s="426"/>
      <c r="V810" s="426">
        <v>1</v>
      </c>
      <c r="W810" s="426"/>
      <c r="X810" s="426">
        <v>3</v>
      </c>
      <c r="Y810" s="426"/>
      <c r="Z810" s="426">
        <v>4</v>
      </c>
      <c r="AA810" s="426"/>
      <c r="AB810" s="426">
        <v>5</v>
      </c>
      <c r="AC810" s="426"/>
      <c r="AD810" s="110"/>
    </row>
    <row r="811" spans="1:30" s="127" customFormat="1" ht="11.25" customHeight="1">
      <c r="A811" s="216"/>
      <c r="C811" s="8"/>
      <c r="D811" s="8" t="s">
        <v>214</v>
      </c>
      <c r="E811" s="250"/>
      <c r="F811" s="110"/>
      <c r="G811" s="120" t="s">
        <v>23</v>
      </c>
      <c r="H811" s="269" t="s">
        <v>211</v>
      </c>
      <c r="I811" s="215"/>
      <c r="J811" s="124">
        <v>0</v>
      </c>
      <c r="K811" s="100"/>
      <c r="L811" s="100">
        <v>0</v>
      </c>
      <c r="M811" s="100"/>
      <c r="N811" s="100">
        <v>2</v>
      </c>
      <c r="O811" s="426"/>
      <c r="P811" s="426">
        <v>1</v>
      </c>
      <c r="Q811" s="426"/>
      <c r="R811" s="426">
        <v>0</v>
      </c>
      <c r="S811" s="426"/>
      <c r="T811" s="426">
        <v>0</v>
      </c>
      <c r="U811" s="426"/>
      <c r="V811" s="426">
        <v>0</v>
      </c>
      <c r="W811" s="426"/>
      <c r="X811" s="426">
        <v>0</v>
      </c>
      <c r="Y811" s="426"/>
      <c r="Z811" s="426">
        <v>0</v>
      </c>
      <c r="AA811" s="426"/>
      <c r="AB811" s="426">
        <v>0</v>
      </c>
      <c r="AC811" s="426"/>
      <c r="AD811" s="110"/>
    </row>
    <row r="812" spans="1:30" s="127" customFormat="1" ht="13.5" customHeight="1">
      <c r="A812" s="216"/>
      <c r="C812" s="8"/>
      <c r="D812" s="8" t="s">
        <v>216</v>
      </c>
      <c r="E812" s="250"/>
      <c r="F812" s="337" t="s">
        <v>300</v>
      </c>
      <c r="G812" s="337" t="s">
        <v>376</v>
      </c>
      <c r="H812" s="338" t="s">
        <v>211</v>
      </c>
      <c r="I812" s="356"/>
      <c r="J812" s="340">
        <v>16</v>
      </c>
      <c r="K812" s="421"/>
      <c r="L812" s="421">
        <v>17</v>
      </c>
      <c r="M812" s="421"/>
      <c r="N812" s="421">
        <v>39</v>
      </c>
      <c r="O812" s="427"/>
      <c r="P812" s="427">
        <v>43</v>
      </c>
      <c r="Q812" s="427"/>
      <c r="R812" s="427">
        <v>46</v>
      </c>
      <c r="S812" s="427"/>
      <c r="T812" s="427">
        <v>40</v>
      </c>
      <c r="U812" s="427"/>
      <c r="V812" s="427">
        <v>42</v>
      </c>
      <c r="W812" s="427"/>
      <c r="X812" s="427">
        <v>51</v>
      </c>
      <c r="Y812" s="427"/>
      <c r="Z812" s="427">
        <v>40</v>
      </c>
      <c r="AA812" s="427"/>
      <c r="AB812" s="427">
        <v>35</v>
      </c>
      <c r="AC812" s="427"/>
      <c r="AD812" s="337" t="s">
        <v>300</v>
      </c>
    </row>
    <row r="813" spans="1:30" s="127" customFormat="1" ht="13.5" customHeight="1">
      <c r="A813" s="216"/>
      <c r="C813" s="8"/>
      <c r="D813" s="8" t="s">
        <v>214</v>
      </c>
      <c r="E813" s="250"/>
      <c r="F813" s="120" t="s">
        <v>24</v>
      </c>
      <c r="G813" s="120" t="s">
        <v>25</v>
      </c>
      <c r="H813" s="269" t="s">
        <v>211</v>
      </c>
      <c r="I813" s="215"/>
      <c r="J813" s="124">
        <v>20</v>
      </c>
      <c r="K813" s="100"/>
      <c r="L813" s="100">
        <v>18</v>
      </c>
      <c r="M813" s="100"/>
      <c r="N813" s="100">
        <v>15</v>
      </c>
      <c r="O813" s="426"/>
      <c r="P813" s="426">
        <v>12</v>
      </c>
      <c r="Q813" s="426"/>
      <c r="R813" s="426">
        <v>18</v>
      </c>
      <c r="S813" s="426"/>
      <c r="T813" s="426">
        <v>15</v>
      </c>
      <c r="U813" s="426"/>
      <c r="V813" s="426">
        <v>18</v>
      </c>
      <c r="W813" s="426"/>
      <c r="X813" s="426">
        <v>15</v>
      </c>
      <c r="Y813" s="426"/>
      <c r="Z813" s="426">
        <v>13</v>
      </c>
      <c r="AA813" s="426"/>
      <c r="AB813" s="426">
        <v>11</v>
      </c>
      <c r="AC813" s="426"/>
      <c r="AD813" s="120" t="s">
        <v>24</v>
      </c>
    </row>
    <row r="814" spans="1:30" s="127" customFormat="1" ht="11.25" customHeight="1">
      <c r="A814" s="216"/>
      <c r="C814" s="8"/>
      <c r="D814" s="8" t="s">
        <v>214</v>
      </c>
      <c r="E814" s="250"/>
      <c r="F814" s="110"/>
      <c r="G814" s="120" t="s">
        <v>26</v>
      </c>
      <c r="H814" s="269" t="s">
        <v>211</v>
      </c>
      <c r="I814" s="215"/>
      <c r="J814" s="124">
        <v>8</v>
      </c>
      <c r="K814" s="100"/>
      <c r="L814" s="100">
        <v>11</v>
      </c>
      <c r="M814" s="100"/>
      <c r="N814" s="100">
        <v>15</v>
      </c>
      <c r="O814" s="426"/>
      <c r="P814" s="426">
        <v>16</v>
      </c>
      <c r="Q814" s="426"/>
      <c r="R814" s="426">
        <v>20</v>
      </c>
      <c r="S814" s="426"/>
      <c r="T814" s="426">
        <v>16</v>
      </c>
      <c r="U814" s="426"/>
      <c r="V814" s="426">
        <v>10</v>
      </c>
      <c r="W814" s="426"/>
      <c r="X814" s="426">
        <v>8</v>
      </c>
      <c r="Y814" s="426"/>
      <c r="Z814" s="426">
        <v>12</v>
      </c>
      <c r="AA814" s="426"/>
      <c r="AB814" s="426">
        <v>16</v>
      </c>
      <c r="AC814" s="426"/>
      <c r="AD814" s="110"/>
    </row>
    <row r="815" spans="1:30" s="127" customFormat="1" ht="11.25" customHeight="1">
      <c r="A815" s="216"/>
      <c r="C815" s="8"/>
      <c r="D815" s="8" t="s">
        <v>214</v>
      </c>
      <c r="E815" s="250"/>
      <c r="F815" s="110"/>
      <c r="G815" s="120" t="s">
        <v>27</v>
      </c>
      <c r="H815" s="269" t="s">
        <v>211</v>
      </c>
      <c r="I815" s="215"/>
      <c r="J815" s="124">
        <v>0</v>
      </c>
      <c r="K815" s="100"/>
      <c r="L815" s="100">
        <v>0</v>
      </c>
      <c r="M815" s="100"/>
      <c r="N815" s="100">
        <v>0</v>
      </c>
      <c r="O815" s="426"/>
      <c r="P815" s="426">
        <v>0</v>
      </c>
      <c r="Q815" s="426"/>
      <c r="R815" s="426">
        <v>0</v>
      </c>
      <c r="S815" s="426"/>
      <c r="T815" s="426">
        <v>0</v>
      </c>
      <c r="U815" s="426"/>
      <c r="V815" s="426">
        <v>0</v>
      </c>
      <c r="W815" s="426"/>
      <c r="X815" s="426">
        <v>0</v>
      </c>
      <c r="Y815" s="426"/>
      <c r="Z815" s="426">
        <v>0</v>
      </c>
      <c r="AA815" s="426"/>
      <c r="AB815" s="426">
        <v>0</v>
      </c>
      <c r="AC815" s="426"/>
      <c r="AD815" s="110"/>
    </row>
    <row r="816" spans="1:30" s="127" customFormat="1" ht="11.25" customHeight="1">
      <c r="A816" s="216"/>
      <c r="C816" s="8"/>
      <c r="D816" s="8" t="s">
        <v>214</v>
      </c>
      <c r="E816" s="250"/>
      <c r="F816" s="110"/>
      <c r="G816" s="120" t="s">
        <v>28</v>
      </c>
      <c r="H816" s="269" t="s">
        <v>211</v>
      </c>
      <c r="I816" s="215"/>
      <c r="J816" s="124">
        <v>3</v>
      </c>
      <c r="K816" s="100"/>
      <c r="L816" s="100">
        <v>5</v>
      </c>
      <c r="M816" s="100"/>
      <c r="N816" s="100">
        <v>7</v>
      </c>
      <c r="O816" s="426"/>
      <c r="P816" s="426">
        <v>5</v>
      </c>
      <c r="Q816" s="426"/>
      <c r="R816" s="426">
        <v>5</v>
      </c>
      <c r="S816" s="426"/>
      <c r="T816" s="426">
        <v>6</v>
      </c>
      <c r="U816" s="426"/>
      <c r="V816" s="426">
        <v>7</v>
      </c>
      <c r="W816" s="426"/>
      <c r="X816" s="426">
        <v>8</v>
      </c>
      <c r="Y816" s="426"/>
      <c r="Z816" s="426">
        <v>9</v>
      </c>
      <c r="AA816" s="426"/>
      <c r="AB816" s="426">
        <v>10</v>
      </c>
      <c r="AC816" s="426"/>
      <c r="AD816" s="110"/>
    </row>
    <row r="817" spans="1:30" s="127" customFormat="1" ht="11.25" customHeight="1">
      <c r="A817" s="216"/>
      <c r="C817" s="8"/>
      <c r="D817" s="8" t="s">
        <v>214</v>
      </c>
      <c r="E817" s="250"/>
      <c r="F817" s="110"/>
      <c r="G817" s="120" t="s">
        <v>29</v>
      </c>
      <c r="H817" s="269" t="s">
        <v>211</v>
      </c>
      <c r="I817" s="215"/>
      <c r="J817" s="124">
        <v>6</v>
      </c>
      <c r="K817" s="100"/>
      <c r="L817" s="100">
        <v>5</v>
      </c>
      <c r="M817" s="100"/>
      <c r="N817" s="100">
        <v>16</v>
      </c>
      <c r="O817" s="426"/>
      <c r="P817" s="426">
        <v>21</v>
      </c>
      <c r="Q817" s="426"/>
      <c r="R817" s="426">
        <v>21</v>
      </c>
      <c r="S817" s="426"/>
      <c r="T817" s="426">
        <v>15</v>
      </c>
      <c r="U817" s="426"/>
      <c r="V817" s="426">
        <v>14</v>
      </c>
      <c r="W817" s="426"/>
      <c r="X817" s="426">
        <v>23</v>
      </c>
      <c r="Y817" s="426"/>
      <c r="Z817" s="426">
        <v>23</v>
      </c>
      <c r="AA817" s="426"/>
      <c r="AB817" s="426">
        <v>26</v>
      </c>
      <c r="AC817" s="426"/>
      <c r="AD817" s="110"/>
    </row>
    <row r="818" spans="1:30" s="127" customFormat="1" ht="11.25" customHeight="1">
      <c r="A818" s="216"/>
      <c r="C818" s="8"/>
      <c r="D818" s="8" t="s">
        <v>214</v>
      </c>
      <c r="E818" s="250"/>
      <c r="F818" s="110"/>
      <c r="G818" s="120" t="s">
        <v>30</v>
      </c>
      <c r="H818" s="269" t="s">
        <v>211</v>
      </c>
      <c r="I818" s="215"/>
      <c r="J818" s="124">
        <v>0</v>
      </c>
      <c r="K818" s="100"/>
      <c r="L818" s="100">
        <v>0</v>
      </c>
      <c r="M818" s="100"/>
      <c r="N818" s="100">
        <v>0</v>
      </c>
      <c r="O818" s="426"/>
      <c r="P818" s="426">
        <v>0</v>
      </c>
      <c r="Q818" s="426"/>
      <c r="R818" s="426">
        <v>0</v>
      </c>
      <c r="S818" s="426"/>
      <c r="T818" s="426">
        <v>0</v>
      </c>
      <c r="U818" s="426"/>
      <c r="V818" s="426">
        <v>1</v>
      </c>
      <c r="W818" s="426"/>
      <c r="X818" s="426">
        <v>2</v>
      </c>
      <c r="Y818" s="426"/>
      <c r="Z818" s="426">
        <v>3</v>
      </c>
      <c r="AA818" s="426"/>
      <c r="AB818" s="426">
        <v>2</v>
      </c>
      <c r="AC818" s="426"/>
      <c r="AD818" s="110"/>
    </row>
    <row r="819" spans="1:30" s="127" customFormat="1" ht="13.5" customHeight="1">
      <c r="A819" s="216"/>
      <c r="C819" s="8"/>
      <c r="D819" s="8" t="s">
        <v>216</v>
      </c>
      <c r="E819" s="250"/>
      <c r="F819" s="337" t="s">
        <v>302</v>
      </c>
      <c r="G819" s="337" t="s">
        <v>218</v>
      </c>
      <c r="H819" s="338" t="s">
        <v>211</v>
      </c>
      <c r="I819" s="356"/>
      <c r="J819" s="340">
        <v>37</v>
      </c>
      <c r="K819" s="421"/>
      <c r="L819" s="421">
        <v>39</v>
      </c>
      <c r="M819" s="421"/>
      <c r="N819" s="421">
        <v>53</v>
      </c>
      <c r="O819" s="427"/>
      <c r="P819" s="427">
        <v>54</v>
      </c>
      <c r="Q819" s="427"/>
      <c r="R819" s="427">
        <v>64</v>
      </c>
      <c r="S819" s="427"/>
      <c r="T819" s="427">
        <v>52</v>
      </c>
      <c r="U819" s="427"/>
      <c r="V819" s="427">
        <v>50</v>
      </c>
      <c r="W819" s="427"/>
      <c r="X819" s="427">
        <v>56</v>
      </c>
      <c r="Y819" s="427"/>
      <c r="Z819" s="427">
        <v>60</v>
      </c>
      <c r="AA819" s="427"/>
      <c r="AB819" s="427">
        <v>65</v>
      </c>
      <c r="AC819" s="427"/>
      <c r="AD819" s="337" t="s">
        <v>302</v>
      </c>
    </row>
    <row r="820" spans="1:30" s="127" customFormat="1" ht="13.5" customHeight="1">
      <c r="A820" s="216"/>
      <c r="C820" s="8"/>
      <c r="D820" s="8" t="s">
        <v>214</v>
      </c>
      <c r="E820" s="250"/>
      <c r="F820" s="120" t="s">
        <v>31</v>
      </c>
      <c r="G820" s="120" t="s">
        <v>32</v>
      </c>
      <c r="H820" s="269" t="s">
        <v>211</v>
      </c>
      <c r="I820" s="215"/>
      <c r="J820" s="124">
        <v>3</v>
      </c>
      <c r="K820" s="100"/>
      <c r="L820" s="100">
        <v>9</v>
      </c>
      <c r="M820" s="100"/>
      <c r="N820" s="100">
        <v>5</v>
      </c>
      <c r="O820" s="426"/>
      <c r="P820" s="426">
        <v>9</v>
      </c>
      <c r="Q820" s="426"/>
      <c r="R820" s="426">
        <v>8</v>
      </c>
      <c r="S820" s="426"/>
      <c r="T820" s="426">
        <v>6</v>
      </c>
      <c r="U820" s="426"/>
      <c r="V820" s="426">
        <v>15</v>
      </c>
      <c r="W820" s="426"/>
      <c r="X820" s="426">
        <v>14</v>
      </c>
      <c r="Y820" s="426"/>
      <c r="Z820" s="426">
        <v>12</v>
      </c>
      <c r="AA820" s="426"/>
      <c r="AB820" s="426">
        <v>24</v>
      </c>
      <c r="AC820" s="426"/>
      <c r="AD820" s="120" t="s">
        <v>31</v>
      </c>
    </row>
    <row r="821" spans="1:30" s="127" customFormat="1" ht="11.25" customHeight="1">
      <c r="A821" s="216"/>
      <c r="C821" s="8"/>
      <c r="D821" s="8" t="s">
        <v>214</v>
      </c>
      <c r="E821" s="250"/>
      <c r="F821" s="110"/>
      <c r="G821" s="120" t="s">
        <v>33</v>
      </c>
      <c r="H821" s="269" t="s">
        <v>211</v>
      </c>
      <c r="I821" s="215"/>
      <c r="J821" s="124">
        <v>3</v>
      </c>
      <c r="K821" s="100"/>
      <c r="L821" s="100">
        <v>4</v>
      </c>
      <c r="M821" s="100"/>
      <c r="N821" s="100">
        <v>3</v>
      </c>
      <c r="O821" s="426"/>
      <c r="P821" s="426">
        <v>4</v>
      </c>
      <c r="Q821" s="426"/>
      <c r="R821" s="426">
        <v>3</v>
      </c>
      <c r="S821" s="426"/>
      <c r="T821" s="426">
        <v>4</v>
      </c>
      <c r="U821" s="426"/>
      <c r="V821" s="426">
        <v>4</v>
      </c>
      <c r="W821" s="426"/>
      <c r="X821" s="426">
        <v>3</v>
      </c>
      <c r="Y821" s="426"/>
      <c r="Z821" s="426">
        <v>3</v>
      </c>
      <c r="AA821" s="426"/>
      <c r="AB821" s="426">
        <v>4</v>
      </c>
      <c r="AC821" s="426"/>
      <c r="AD821" s="110"/>
    </row>
    <row r="822" spans="1:30" s="127" customFormat="1" ht="11.25" customHeight="1">
      <c r="A822" s="216"/>
      <c r="C822" s="8"/>
      <c r="D822" s="8" t="s">
        <v>214</v>
      </c>
      <c r="E822" s="250"/>
      <c r="F822" s="110"/>
      <c r="G822" s="120" t="s">
        <v>34</v>
      </c>
      <c r="H822" s="269" t="s">
        <v>211</v>
      </c>
      <c r="I822" s="215"/>
      <c r="J822" s="124">
        <v>3</v>
      </c>
      <c r="K822" s="100"/>
      <c r="L822" s="100">
        <v>6</v>
      </c>
      <c r="M822" s="100"/>
      <c r="N822" s="100">
        <v>6</v>
      </c>
      <c r="O822" s="426"/>
      <c r="P822" s="426">
        <v>6</v>
      </c>
      <c r="Q822" s="426"/>
      <c r="R822" s="426">
        <v>4</v>
      </c>
      <c r="S822" s="426"/>
      <c r="T822" s="426">
        <v>7</v>
      </c>
      <c r="U822" s="426"/>
      <c r="V822" s="426">
        <v>8</v>
      </c>
      <c r="W822" s="426"/>
      <c r="X822" s="426">
        <v>11</v>
      </c>
      <c r="Y822" s="426"/>
      <c r="Z822" s="426">
        <v>12</v>
      </c>
      <c r="AA822" s="426"/>
      <c r="AB822" s="426">
        <v>12</v>
      </c>
      <c r="AC822" s="426"/>
      <c r="AD822" s="110"/>
    </row>
    <row r="823" spans="1:30" s="127" customFormat="1" ht="11.25" customHeight="1">
      <c r="A823" s="216"/>
      <c r="C823" s="8"/>
      <c r="D823" s="8" t="s">
        <v>214</v>
      </c>
      <c r="E823" s="250"/>
      <c r="F823" s="110"/>
      <c r="G823" s="120" t="s">
        <v>35</v>
      </c>
      <c r="H823" s="269" t="s">
        <v>211</v>
      </c>
      <c r="I823" s="215"/>
      <c r="J823" s="124">
        <v>0</v>
      </c>
      <c r="K823" s="100"/>
      <c r="L823" s="100">
        <v>2</v>
      </c>
      <c r="M823" s="100"/>
      <c r="N823" s="100">
        <v>2</v>
      </c>
      <c r="O823" s="426"/>
      <c r="P823" s="426">
        <v>3</v>
      </c>
      <c r="Q823" s="426"/>
      <c r="R823" s="426">
        <v>2</v>
      </c>
      <c r="S823" s="426"/>
      <c r="T823" s="426">
        <v>3</v>
      </c>
      <c r="U823" s="426"/>
      <c r="V823" s="426">
        <v>3</v>
      </c>
      <c r="W823" s="426"/>
      <c r="X823" s="426">
        <v>2</v>
      </c>
      <c r="Y823" s="426"/>
      <c r="Z823" s="426">
        <v>2</v>
      </c>
      <c r="AA823" s="426"/>
      <c r="AB823" s="426">
        <v>2</v>
      </c>
      <c r="AC823" s="426"/>
      <c r="AD823" s="110"/>
    </row>
    <row r="824" spans="1:30" s="127" customFormat="1" ht="11.25" customHeight="1">
      <c r="A824" s="216"/>
      <c r="C824" s="8"/>
      <c r="D824" s="8" t="s">
        <v>214</v>
      </c>
      <c r="E824" s="250"/>
      <c r="F824" s="110"/>
      <c r="G824" s="120" t="s">
        <v>36</v>
      </c>
      <c r="H824" s="269" t="s">
        <v>211</v>
      </c>
      <c r="I824" s="215"/>
      <c r="J824" s="124">
        <v>0</v>
      </c>
      <c r="K824" s="100"/>
      <c r="L824" s="100">
        <v>1</v>
      </c>
      <c r="M824" s="100"/>
      <c r="N824" s="100">
        <v>0</v>
      </c>
      <c r="O824" s="426"/>
      <c r="P824" s="426">
        <v>0</v>
      </c>
      <c r="Q824" s="426"/>
      <c r="R824" s="426">
        <v>0</v>
      </c>
      <c r="S824" s="426"/>
      <c r="T824" s="426">
        <v>0</v>
      </c>
      <c r="U824" s="426"/>
      <c r="V824" s="426">
        <v>0</v>
      </c>
      <c r="W824" s="426"/>
      <c r="X824" s="426">
        <v>1</v>
      </c>
      <c r="Y824" s="426"/>
      <c r="Z824" s="426">
        <v>2</v>
      </c>
      <c r="AA824" s="426"/>
      <c r="AB824" s="426">
        <v>2</v>
      </c>
      <c r="AC824" s="426"/>
      <c r="AD824" s="110"/>
    </row>
    <row r="825" spans="1:30" s="127" customFormat="1" ht="11.25" customHeight="1">
      <c r="A825" s="216"/>
      <c r="C825" s="8"/>
      <c r="D825" s="8" t="s">
        <v>214</v>
      </c>
      <c r="E825" s="250"/>
      <c r="F825" s="110"/>
      <c r="G825" s="120" t="s">
        <v>37</v>
      </c>
      <c r="H825" s="269" t="s">
        <v>211</v>
      </c>
      <c r="I825" s="215"/>
      <c r="J825" s="124">
        <v>63</v>
      </c>
      <c r="K825" s="100"/>
      <c r="L825" s="100">
        <v>75</v>
      </c>
      <c r="M825" s="100"/>
      <c r="N825" s="100">
        <v>61</v>
      </c>
      <c r="O825" s="426"/>
      <c r="P825" s="426">
        <v>68</v>
      </c>
      <c r="Q825" s="426"/>
      <c r="R825" s="426">
        <v>60</v>
      </c>
      <c r="S825" s="426"/>
      <c r="T825" s="426">
        <v>44</v>
      </c>
      <c r="U825" s="426"/>
      <c r="V825" s="426">
        <v>53</v>
      </c>
      <c r="W825" s="426"/>
      <c r="X825" s="426">
        <v>22</v>
      </c>
      <c r="Y825" s="426"/>
      <c r="Z825" s="426">
        <v>47</v>
      </c>
      <c r="AA825" s="426"/>
      <c r="AB825" s="426">
        <v>55</v>
      </c>
      <c r="AC825" s="426"/>
      <c r="AD825" s="110"/>
    </row>
    <row r="826" spans="1:30" s="127" customFormat="1" ht="11.25" customHeight="1">
      <c r="A826" s="216"/>
      <c r="C826" s="8"/>
      <c r="D826" s="8" t="s">
        <v>214</v>
      </c>
      <c r="E826" s="250"/>
      <c r="F826" s="110"/>
      <c r="G826" s="120" t="s">
        <v>38</v>
      </c>
      <c r="H826" s="269" t="s">
        <v>211</v>
      </c>
      <c r="I826" s="215"/>
      <c r="J826" s="124">
        <v>0</v>
      </c>
      <c r="K826" s="100"/>
      <c r="L826" s="100">
        <v>0</v>
      </c>
      <c r="M826" s="100"/>
      <c r="N826" s="100">
        <v>0</v>
      </c>
      <c r="O826" s="426"/>
      <c r="P826" s="426">
        <v>0</v>
      </c>
      <c r="Q826" s="426"/>
      <c r="R826" s="426">
        <v>0</v>
      </c>
      <c r="S826" s="426"/>
      <c r="T826" s="426">
        <v>0</v>
      </c>
      <c r="U826" s="426"/>
      <c r="V826" s="426">
        <v>0</v>
      </c>
      <c r="W826" s="426"/>
      <c r="X826" s="426">
        <v>0</v>
      </c>
      <c r="Y826" s="426"/>
      <c r="Z826" s="426">
        <v>0</v>
      </c>
      <c r="AA826" s="426"/>
      <c r="AB826" s="426">
        <v>0</v>
      </c>
      <c r="AC826" s="426"/>
      <c r="AD826" s="110"/>
    </row>
    <row r="827" spans="1:30" s="127" customFormat="1" ht="11.25" customHeight="1">
      <c r="A827" s="216"/>
      <c r="C827" s="8"/>
      <c r="D827" s="8" t="s">
        <v>214</v>
      </c>
      <c r="E827" s="250"/>
      <c r="F827" s="110"/>
      <c r="G827" s="120" t="s">
        <v>39</v>
      </c>
      <c r="H827" s="269" t="s">
        <v>211</v>
      </c>
      <c r="I827" s="215"/>
      <c r="J827" s="124">
        <v>0</v>
      </c>
      <c r="K827" s="100"/>
      <c r="L827" s="100">
        <v>0</v>
      </c>
      <c r="M827" s="100"/>
      <c r="N827" s="100">
        <v>0</v>
      </c>
      <c r="O827" s="426"/>
      <c r="P827" s="426">
        <v>0</v>
      </c>
      <c r="Q827" s="426"/>
      <c r="R827" s="426">
        <v>0</v>
      </c>
      <c r="S827" s="426"/>
      <c r="T827" s="426">
        <v>0</v>
      </c>
      <c r="U827" s="426"/>
      <c r="V827" s="426">
        <v>0</v>
      </c>
      <c r="W827" s="426"/>
      <c r="X827" s="426">
        <v>0</v>
      </c>
      <c r="Y827" s="426"/>
      <c r="Z827" s="426">
        <v>0</v>
      </c>
      <c r="AA827" s="426"/>
      <c r="AB827" s="426">
        <v>0</v>
      </c>
      <c r="AC827" s="426"/>
      <c r="AD827" s="110"/>
    </row>
    <row r="828" spans="1:30" s="127" customFormat="1" ht="13.5" customHeight="1">
      <c r="A828" s="216"/>
      <c r="C828" s="8"/>
      <c r="D828" s="8" t="s">
        <v>216</v>
      </c>
      <c r="E828" s="250"/>
      <c r="F828" s="337" t="s">
        <v>40</v>
      </c>
      <c r="G828" s="337" t="s">
        <v>219</v>
      </c>
      <c r="H828" s="338" t="s">
        <v>211</v>
      </c>
      <c r="I828" s="356"/>
      <c r="J828" s="340">
        <v>72</v>
      </c>
      <c r="K828" s="421"/>
      <c r="L828" s="421">
        <v>97</v>
      </c>
      <c r="M828" s="421"/>
      <c r="N828" s="421">
        <v>77</v>
      </c>
      <c r="O828" s="427"/>
      <c r="P828" s="427">
        <v>90</v>
      </c>
      <c r="Q828" s="427"/>
      <c r="R828" s="427">
        <v>77</v>
      </c>
      <c r="S828" s="427"/>
      <c r="T828" s="427">
        <v>64</v>
      </c>
      <c r="U828" s="427"/>
      <c r="V828" s="427">
        <v>83</v>
      </c>
      <c r="W828" s="427"/>
      <c r="X828" s="427">
        <v>53</v>
      </c>
      <c r="Y828" s="427"/>
      <c r="Z828" s="427">
        <v>78</v>
      </c>
      <c r="AA828" s="427"/>
      <c r="AB828" s="427">
        <v>99</v>
      </c>
      <c r="AC828" s="427"/>
      <c r="AD828" s="337" t="s">
        <v>40</v>
      </c>
    </row>
    <row r="829" spans="1:30" s="127" customFormat="1" ht="13.5" customHeight="1">
      <c r="A829" s="216"/>
      <c r="C829" s="8"/>
      <c r="D829" s="8" t="s">
        <v>214</v>
      </c>
      <c r="E829" s="250"/>
      <c r="F829" s="120" t="s">
        <v>41</v>
      </c>
      <c r="G829" s="120" t="s">
        <v>42</v>
      </c>
      <c r="H829" s="269" t="s">
        <v>211</v>
      </c>
      <c r="I829" s="215"/>
      <c r="J829" s="124">
        <v>7</v>
      </c>
      <c r="K829" s="100"/>
      <c r="L829" s="100">
        <v>6</v>
      </c>
      <c r="M829" s="100"/>
      <c r="N829" s="100">
        <v>7</v>
      </c>
      <c r="O829" s="426"/>
      <c r="P829" s="426">
        <v>4</v>
      </c>
      <c r="Q829" s="426"/>
      <c r="R829" s="426">
        <v>4</v>
      </c>
      <c r="S829" s="426"/>
      <c r="T829" s="426">
        <v>7</v>
      </c>
      <c r="U829" s="426"/>
      <c r="V829" s="426">
        <v>6</v>
      </c>
      <c r="W829" s="426"/>
      <c r="X829" s="426">
        <v>6</v>
      </c>
      <c r="Y829" s="426"/>
      <c r="Z829" s="426">
        <v>5</v>
      </c>
      <c r="AA829" s="426"/>
      <c r="AB829" s="426">
        <v>8</v>
      </c>
      <c r="AC829" s="426"/>
      <c r="AD829" s="120" t="s">
        <v>41</v>
      </c>
    </row>
    <row r="830" spans="1:30" s="127" customFormat="1" ht="11.25" customHeight="1">
      <c r="A830" s="216"/>
      <c r="C830" s="8"/>
      <c r="D830" s="8" t="s">
        <v>214</v>
      </c>
      <c r="E830" s="250"/>
      <c r="F830" s="110"/>
      <c r="G830" s="6" t="s">
        <v>43</v>
      </c>
      <c r="H830" s="320" t="s">
        <v>211</v>
      </c>
      <c r="I830" s="125"/>
      <c r="J830" s="109"/>
      <c r="K830" s="418"/>
      <c r="L830" s="418"/>
      <c r="M830" s="418"/>
      <c r="N830" s="418"/>
      <c r="O830" s="126"/>
      <c r="P830" s="418"/>
      <c r="Q830" s="418"/>
      <c r="R830" s="418"/>
      <c r="S830" s="418"/>
      <c r="T830" s="418"/>
      <c r="U830" s="126"/>
      <c r="V830" s="126"/>
      <c r="W830" s="126"/>
      <c r="X830" s="126"/>
      <c r="Y830" s="126"/>
      <c r="Z830" s="126"/>
      <c r="AA830" s="126"/>
      <c r="AB830" s="126"/>
      <c r="AC830" s="126"/>
      <c r="AD830" s="110"/>
    </row>
    <row r="831" spans="1:30" s="127" customFormat="1" ht="11.25" customHeight="1">
      <c r="A831" s="216"/>
      <c r="C831" s="8"/>
      <c r="D831" s="8" t="s">
        <v>214</v>
      </c>
      <c r="E831" s="250"/>
      <c r="F831" s="110"/>
      <c r="G831" s="120" t="s">
        <v>44</v>
      </c>
      <c r="H831" s="269" t="s">
        <v>211</v>
      </c>
      <c r="I831" s="215"/>
      <c r="J831" s="124">
        <v>4</v>
      </c>
      <c r="K831" s="100"/>
      <c r="L831" s="100">
        <v>3</v>
      </c>
      <c r="M831" s="100"/>
      <c r="N831" s="100">
        <v>3</v>
      </c>
      <c r="O831" s="426"/>
      <c r="P831" s="426">
        <v>3</v>
      </c>
      <c r="Q831" s="426"/>
      <c r="R831" s="426">
        <v>4</v>
      </c>
      <c r="S831" s="426"/>
      <c r="T831" s="426">
        <v>4</v>
      </c>
      <c r="U831" s="426"/>
      <c r="V831" s="426">
        <v>4</v>
      </c>
      <c r="W831" s="426"/>
      <c r="X831" s="426">
        <v>4</v>
      </c>
      <c r="Y831" s="426"/>
      <c r="Z831" s="426">
        <v>2</v>
      </c>
      <c r="AA831" s="426"/>
      <c r="AB831" s="426">
        <v>2</v>
      </c>
      <c r="AC831" s="426"/>
      <c r="AD831" s="110"/>
    </row>
    <row r="832" spans="1:30" s="127" customFormat="1" ht="11.25" customHeight="1">
      <c r="A832" s="216"/>
      <c r="C832" s="8"/>
      <c r="D832" s="8" t="s">
        <v>214</v>
      </c>
      <c r="E832" s="250"/>
      <c r="F832" s="110"/>
      <c r="G832" s="120" t="s">
        <v>45</v>
      </c>
      <c r="H832" s="269" t="s">
        <v>211</v>
      </c>
      <c r="I832" s="215"/>
      <c r="J832" s="124">
        <v>2</v>
      </c>
      <c r="K832" s="100"/>
      <c r="L832" s="100">
        <v>2</v>
      </c>
      <c r="M832" s="100"/>
      <c r="N832" s="100">
        <v>0</v>
      </c>
      <c r="O832" s="426"/>
      <c r="P832" s="426">
        <v>2</v>
      </c>
      <c r="Q832" s="426"/>
      <c r="R832" s="426">
        <v>2</v>
      </c>
      <c r="S832" s="426"/>
      <c r="T832" s="426">
        <v>3</v>
      </c>
      <c r="U832" s="426"/>
      <c r="V832" s="426">
        <v>2</v>
      </c>
      <c r="W832" s="426"/>
      <c r="X832" s="426">
        <v>2</v>
      </c>
      <c r="Y832" s="426"/>
      <c r="Z832" s="426">
        <v>2</v>
      </c>
      <c r="AA832" s="426"/>
      <c r="AB832" s="426">
        <v>2</v>
      </c>
      <c r="AC832" s="426"/>
      <c r="AD832" s="110"/>
    </row>
    <row r="833" spans="1:30" s="127" customFormat="1" ht="13.5" customHeight="1">
      <c r="A833" s="216"/>
      <c r="C833" s="8"/>
      <c r="D833" s="8" t="s">
        <v>216</v>
      </c>
      <c r="E833" s="250"/>
      <c r="F833" s="337" t="s">
        <v>46</v>
      </c>
      <c r="G833" s="337" t="s">
        <v>220</v>
      </c>
      <c r="H833" s="338" t="s">
        <v>211</v>
      </c>
      <c r="I833" s="356"/>
      <c r="J833" s="340">
        <v>13</v>
      </c>
      <c r="K833" s="421"/>
      <c r="L833" s="421">
        <v>11</v>
      </c>
      <c r="M833" s="421"/>
      <c r="N833" s="421">
        <v>10</v>
      </c>
      <c r="O833" s="427"/>
      <c r="P833" s="427">
        <v>9</v>
      </c>
      <c r="Q833" s="427"/>
      <c r="R833" s="427">
        <v>10</v>
      </c>
      <c r="S833" s="427"/>
      <c r="T833" s="427">
        <v>14</v>
      </c>
      <c r="U833" s="427"/>
      <c r="V833" s="427">
        <v>12</v>
      </c>
      <c r="W833" s="427"/>
      <c r="X833" s="427">
        <v>12</v>
      </c>
      <c r="Y833" s="427"/>
      <c r="Z833" s="427">
        <v>9</v>
      </c>
      <c r="AA833" s="427"/>
      <c r="AB833" s="427">
        <v>12</v>
      </c>
      <c r="AC833" s="427"/>
      <c r="AD833" s="337" t="s">
        <v>46</v>
      </c>
    </row>
    <row r="834" spans="1:30" s="127" customFormat="1" ht="13.5" customHeight="1">
      <c r="A834" s="216"/>
      <c r="C834" s="8"/>
      <c r="D834" s="8" t="s">
        <v>214</v>
      </c>
      <c r="E834" s="250"/>
      <c r="F834" s="120" t="s">
        <v>47</v>
      </c>
      <c r="G834" s="120" t="s">
        <v>48</v>
      </c>
      <c r="H834" s="269" t="s">
        <v>211</v>
      </c>
      <c r="I834" s="215"/>
      <c r="J834" s="124">
        <v>0</v>
      </c>
      <c r="K834" s="100"/>
      <c r="L834" s="100">
        <v>0</v>
      </c>
      <c r="M834" s="100"/>
      <c r="N834" s="100">
        <v>0</v>
      </c>
      <c r="O834" s="426"/>
      <c r="P834" s="426">
        <v>0</v>
      </c>
      <c r="Q834" s="426"/>
      <c r="R834" s="426">
        <v>0</v>
      </c>
      <c r="S834" s="426"/>
      <c r="T834" s="426">
        <v>1</v>
      </c>
      <c r="U834" s="426"/>
      <c r="V834" s="426">
        <v>0</v>
      </c>
      <c r="W834" s="426"/>
      <c r="X834" s="426">
        <v>2</v>
      </c>
      <c r="Y834" s="426"/>
      <c r="Z834" s="426">
        <v>1</v>
      </c>
      <c r="AA834" s="426"/>
      <c r="AB834" s="426">
        <v>6</v>
      </c>
      <c r="AC834" s="426"/>
      <c r="AD834" s="120" t="s">
        <v>47</v>
      </c>
    </row>
    <row r="835" spans="1:30" s="127" customFormat="1" ht="11.25" customHeight="1">
      <c r="A835" s="216"/>
      <c r="C835" s="8"/>
      <c r="D835" s="8" t="s">
        <v>214</v>
      </c>
      <c r="E835" s="250"/>
      <c r="F835" s="110"/>
      <c r="G835" s="120" t="s">
        <v>49</v>
      </c>
      <c r="H835" s="269" t="s">
        <v>211</v>
      </c>
      <c r="I835" s="215"/>
      <c r="J835" s="124">
        <v>3</v>
      </c>
      <c r="K835" s="100"/>
      <c r="L835" s="100">
        <v>4</v>
      </c>
      <c r="M835" s="100"/>
      <c r="N835" s="100">
        <v>4</v>
      </c>
      <c r="O835" s="426"/>
      <c r="P835" s="426">
        <v>5</v>
      </c>
      <c r="Q835" s="426"/>
      <c r="R835" s="426">
        <v>1</v>
      </c>
      <c r="S835" s="426"/>
      <c r="T835" s="426">
        <v>1</v>
      </c>
      <c r="U835" s="426"/>
      <c r="V835" s="426">
        <v>1</v>
      </c>
      <c r="W835" s="426"/>
      <c r="X835" s="426">
        <v>0</v>
      </c>
      <c r="Y835" s="426"/>
      <c r="Z835" s="426">
        <v>0</v>
      </c>
      <c r="AA835" s="426"/>
      <c r="AB835" s="426">
        <v>0</v>
      </c>
      <c r="AC835" s="426"/>
      <c r="AD835" s="110"/>
    </row>
    <row r="836" spans="1:30" s="127" customFormat="1" ht="11.25" customHeight="1">
      <c r="A836" s="216"/>
      <c r="C836" s="8"/>
      <c r="D836" s="8" t="s">
        <v>214</v>
      </c>
      <c r="E836" s="250"/>
      <c r="F836" s="110"/>
      <c r="G836" s="120" t="s">
        <v>50</v>
      </c>
      <c r="H836" s="269" t="s">
        <v>211</v>
      </c>
      <c r="I836" s="215"/>
      <c r="J836" s="124">
        <v>11</v>
      </c>
      <c r="K836" s="100"/>
      <c r="L836" s="100">
        <v>12</v>
      </c>
      <c r="M836" s="100"/>
      <c r="N836" s="100">
        <v>11</v>
      </c>
      <c r="O836" s="426"/>
      <c r="P836" s="426">
        <v>12</v>
      </c>
      <c r="Q836" s="426"/>
      <c r="R836" s="426">
        <v>9</v>
      </c>
      <c r="S836" s="426"/>
      <c r="T836" s="426">
        <v>9</v>
      </c>
      <c r="U836" s="426"/>
      <c r="V836" s="426">
        <v>10</v>
      </c>
      <c r="W836" s="426"/>
      <c r="X836" s="426">
        <v>28</v>
      </c>
      <c r="Y836" s="426"/>
      <c r="Z836" s="426">
        <v>25</v>
      </c>
      <c r="AA836" s="426"/>
      <c r="AB836" s="426">
        <v>37</v>
      </c>
      <c r="AC836" s="426"/>
      <c r="AD836" s="110"/>
    </row>
    <row r="837" spans="1:30" s="127" customFormat="1" ht="11.25" customHeight="1">
      <c r="A837" s="216"/>
      <c r="C837" s="8"/>
      <c r="D837" s="8" t="s">
        <v>214</v>
      </c>
      <c r="E837" s="250"/>
      <c r="F837" s="110"/>
      <c r="G837" s="120" t="s">
        <v>51</v>
      </c>
      <c r="H837" s="269" t="s">
        <v>211</v>
      </c>
      <c r="I837" s="215"/>
      <c r="J837" s="124">
        <v>74</v>
      </c>
      <c r="K837" s="100"/>
      <c r="L837" s="100">
        <v>75</v>
      </c>
      <c r="M837" s="100"/>
      <c r="N837" s="100">
        <v>82</v>
      </c>
      <c r="O837" s="426"/>
      <c r="P837" s="426">
        <v>102</v>
      </c>
      <c r="Q837" s="426"/>
      <c r="R837" s="426">
        <v>101</v>
      </c>
      <c r="S837" s="426"/>
      <c r="T837" s="426">
        <v>73</v>
      </c>
      <c r="U837" s="426"/>
      <c r="V837" s="426">
        <v>80</v>
      </c>
      <c r="W837" s="426"/>
      <c r="X837" s="426">
        <v>83</v>
      </c>
      <c r="Y837" s="426"/>
      <c r="Z837" s="426">
        <v>83</v>
      </c>
      <c r="AA837" s="426"/>
      <c r="AB837" s="426">
        <v>73</v>
      </c>
      <c r="AC837" s="426"/>
      <c r="AD837" s="110"/>
    </row>
    <row r="838" spans="1:30" s="127" customFormat="1" ht="13.5" customHeight="1">
      <c r="A838" s="216"/>
      <c r="C838" s="8"/>
      <c r="D838" s="8" t="s">
        <v>216</v>
      </c>
      <c r="E838" s="250"/>
      <c r="F838" s="337" t="s">
        <v>52</v>
      </c>
      <c r="G838" s="337" t="s">
        <v>221</v>
      </c>
      <c r="H838" s="338" t="s">
        <v>211</v>
      </c>
      <c r="I838" s="356"/>
      <c r="J838" s="340">
        <v>88</v>
      </c>
      <c r="K838" s="421"/>
      <c r="L838" s="421">
        <v>91</v>
      </c>
      <c r="M838" s="421"/>
      <c r="N838" s="421">
        <v>97</v>
      </c>
      <c r="O838" s="427"/>
      <c r="P838" s="427">
        <v>119</v>
      </c>
      <c r="Q838" s="427"/>
      <c r="R838" s="427">
        <v>111</v>
      </c>
      <c r="S838" s="427"/>
      <c r="T838" s="427">
        <v>84</v>
      </c>
      <c r="U838" s="427"/>
      <c r="V838" s="427">
        <v>91</v>
      </c>
      <c r="W838" s="427"/>
      <c r="X838" s="427">
        <v>113</v>
      </c>
      <c r="Y838" s="427"/>
      <c r="Z838" s="427">
        <v>109</v>
      </c>
      <c r="AA838" s="427"/>
      <c r="AB838" s="427">
        <v>116</v>
      </c>
      <c r="AC838" s="427"/>
      <c r="AD838" s="337" t="s">
        <v>52</v>
      </c>
    </row>
    <row r="839" spans="1:30" s="127" customFormat="1" ht="13.5" customHeight="1">
      <c r="A839" s="216"/>
      <c r="C839" s="8"/>
      <c r="D839" s="8" t="s">
        <v>214</v>
      </c>
      <c r="E839" s="250"/>
      <c r="F839" s="120" t="s">
        <v>53</v>
      </c>
      <c r="G839" s="120" t="s">
        <v>54</v>
      </c>
      <c r="H839" s="269" t="s">
        <v>211</v>
      </c>
      <c r="I839" s="215"/>
      <c r="J839" s="124">
        <v>8</v>
      </c>
      <c r="K839" s="100"/>
      <c r="L839" s="100">
        <v>12</v>
      </c>
      <c r="M839" s="100"/>
      <c r="N839" s="100">
        <v>12</v>
      </c>
      <c r="O839" s="426"/>
      <c r="P839" s="426">
        <v>14</v>
      </c>
      <c r="Q839" s="426"/>
      <c r="R839" s="426">
        <v>13</v>
      </c>
      <c r="S839" s="426"/>
      <c r="T839" s="426">
        <v>14</v>
      </c>
      <c r="U839" s="426"/>
      <c r="V839" s="426">
        <v>17</v>
      </c>
      <c r="W839" s="426"/>
      <c r="X839" s="426">
        <v>15</v>
      </c>
      <c r="Y839" s="426"/>
      <c r="Z839" s="426">
        <v>13</v>
      </c>
      <c r="AA839" s="426"/>
      <c r="AB839" s="426">
        <v>19</v>
      </c>
      <c r="AC839" s="426"/>
      <c r="AD839" s="120" t="s">
        <v>53</v>
      </c>
    </row>
    <row r="840" spans="1:30" s="127" customFormat="1" ht="11.25" customHeight="1">
      <c r="A840" s="216"/>
      <c r="C840" s="8"/>
      <c r="D840" s="8" t="s">
        <v>214</v>
      </c>
      <c r="E840" s="250"/>
      <c r="F840" s="110"/>
      <c r="G840" s="120" t="s">
        <v>55</v>
      </c>
      <c r="H840" s="269" t="s">
        <v>211</v>
      </c>
      <c r="I840" s="215"/>
      <c r="J840" s="124">
        <v>12</v>
      </c>
      <c r="K840" s="100"/>
      <c r="L840" s="100">
        <v>15</v>
      </c>
      <c r="M840" s="100"/>
      <c r="N840" s="100">
        <v>16</v>
      </c>
      <c r="O840" s="426"/>
      <c r="P840" s="426">
        <v>13</v>
      </c>
      <c r="Q840" s="426"/>
      <c r="R840" s="426">
        <v>16</v>
      </c>
      <c r="S840" s="426"/>
      <c r="T840" s="426">
        <v>15</v>
      </c>
      <c r="U840" s="426"/>
      <c r="V840" s="426">
        <v>17</v>
      </c>
      <c r="W840" s="426"/>
      <c r="X840" s="426">
        <v>29</v>
      </c>
      <c r="Y840" s="426"/>
      <c r="Z840" s="426">
        <v>26</v>
      </c>
      <c r="AA840" s="426"/>
      <c r="AB840" s="426">
        <v>40</v>
      </c>
      <c r="AC840" s="426"/>
      <c r="AD840" s="110"/>
    </row>
    <row r="841" spans="1:30" s="127" customFormat="1" ht="11.25" customHeight="1">
      <c r="A841" s="216"/>
      <c r="C841" s="8"/>
      <c r="D841" s="8" t="s">
        <v>214</v>
      </c>
      <c r="E841" s="250"/>
      <c r="F841" s="110"/>
      <c r="G841" s="120" t="s">
        <v>56</v>
      </c>
      <c r="H841" s="269" t="s">
        <v>211</v>
      </c>
      <c r="I841" s="215"/>
      <c r="J841" s="124">
        <v>5</v>
      </c>
      <c r="K841" s="100"/>
      <c r="L841" s="100">
        <v>6</v>
      </c>
      <c r="M841" s="100"/>
      <c r="N841" s="100">
        <v>8</v>
      </c>
      <c r="O841" s="426"/>
      <c r="P841" s="426">
        <v>8</v>
      </c>
      <c r="Q841" s="426"/>
      <c r="R841" s="426">
        <v>9</v>
      </c>
      <c r="S841" s="426"/>
      <c r="T841" s="426">
        <v>6</v>
      </c>
      <c r="U841" s="426"/>
      <c r="V841" s="426">
        <v>16</v>
      </c>
      <c r="W841" s="426"/>
      <c r="X841" s="426">
        <v>20</v>
      </c>
      <c r="Y841" s="426"/>
      <c r="Z841" s="426">
        <v>19</v>
      </c>
      <c r="AA841" s="426"/>
      <c r="AB841" s="426">
        <v>14</v>
      </c>
      <c r="AC841" s="426"/>
      <c r="AD841" s="110"/>
    </row>
    <row r="842" spans="1:30" s="127" customFormat="1" ht="13.5" customHeight="1">
      <c r="A842" s="216"/>
      <c r="C842" s="8"/>
      <c r="D842" s="8" t="s">
        <v>216</v>
      </c>
      <c r="E842" s="250"/>
      <c r="F842" s="337" t="s">
        <v>57</v>
      </c>
      <c r="G842" s="337" t="s">
        <v>222</v>
      </c>
      <c r="H842" s="338" t="s">
        <v>211</v>
      </c>
      <c r="I842" s="356"/>
      <c r="J842" s="340">
        <v>25</v>
      </c>
      <c r="K842" s="421"/>
      <c r="L842" s="421">
        <v>33</v>
      </c>
      <c r="M842" s="421"/>
      <c r="N842" s="421">
        <v>36</v>
      </c>
      <c r="O842" s="427"/>
      <c r="P842" s="427">
        <v>35</v>
      </c>
      <c r="Q842" s="427"/>
      <c r="R842" s="427">
        <v>38</v>
      </c>
      <c r="S842" s="427"/>
      <c r="T842" s="427">
        <v>35</v>
      </c>
      <c r="U842" s="427"/>
      <c r="V842" s="427">
        <v>50</v>
      </c>
      <c r="W842" s="427"/>
      <c r="X842" s="427">
        <v>64</v>
      </c>
      <c r="Y842" s="427"/>
      <c r="Z842" s="427">
        <v>58</v>
      </c>
      <c r="AA842" s="427"/>
      <c r="AB842" s="427">
        <v>73</v>
      </c>
      <c r="AC842" s="427"/>
      <c r="AD842" s="337" t="s">
        <v>57</v>
      </c>
    </row>
    <row r="843" spans="1:30" s="127" customFormat="1" ht="13.5" customHeight="1">
      <c r="A843" s="216"/>
      <c r="C843" s="8"/>
      <c r="D843" s="8" t="s">
        <v>214</v>
      </c>
      <c r="E843" s="250"/>
      <c r="F843" s="120" t="s">
        <v>58</v>
      </c>
      <c r="G843" s="120" t="s">
        <v>59</v>
      </c>
      <c r="H843" s="269" t="s">
        <v>211</v>
      </c>
      <c r="I843" s="215"/>
      <c r="J843" s="124">
        <v>1</v>
      </c>
      <c r="K843" s="100"/>
      <c r="L843" s="100">
        <v>6</v>
      </c>
      <c r="M843" s="100"/>
      <c r="N843" s="100">
        <v>10</v>
      </c>
      <c r="O843" s="426"/>
      <c r="P843" s="426">
        <v>8</v>
      </c>
      <c r="Q843" s="426"/>
      <c r="R843" s="426">
        <v>9</v>
      </c>
      <c r="S843" s="426"/>
      <c r="T843" s="426">
        <v>9</v>
      </c>
      <c r="U843" s="426"/>
      <c r="V843" s="426">
        <v>11</v>
      </c>
      <c r="W843" s="426"/>
      <c r="X843" s="426">
        <v>40</v>
      </c>
      <c r="Y843" s="426"/>
      <c r="Z843" s="426">
        <v>39</v>
      </c>
      <c r="AA843" s="426"/>
      <c r="AB843" s="426">
        <v>23</v>
      </c>
      <c r="AC843" s="426"/>
      <c r="AD843" s="120" t="s">
        <v>58</v>
      </c>
    </row>
    <row r="844" spans="1:30" s="127" customFormat="1" ht="11.25" customHeight="1">
      <c r="A844" s="216"/>
      <c r="C844" s="8"/>
      <c r="D844" s="8" t="s">
        <v>214</v>
      </c>
      <c r="E844" s="250"/>
      <c r="F844" s="110"/>
      <c r="G844" s="120" t="s">
        <v>60</v>
      </c>
      <c r="H844" s="269" t="s">
        <v>211</v>
      </c>
      <c r="I844" s="215"/>
      <c r="J844" s="124">
        <v>2</v>
      </c>
      <c r="K844" s="100"/>
      <c r="L844" s="100">
        <v>4</v>
      </c>
      <c r="M844" s="100"/>
      <c r="N844" s="100">
        <v>6</v>
      </c>
      <c r="O844" s="426"/>
      <c r="P844" s="426">
        <v>5</v>
      </c>
      <c r="Q844" s="426"/>
      <c r="R844" s="426">
        <v>5</v>
      </c>
      <c r="S844" s="426"/>
      <c r="T844" s="426">
        <v>7</v>
      </c>
      <c r="U844" s="426"/>
      <c r="V844" s="426">
        <v>11</v>
      </c>
      <c r="W844" s="426"/>
      <c r="X844" s="426">
        <v>12</v>
      </c>
      <c r="Y844" s="426"/>
      <c r="Z844" s="426">
        <v>16</v>
      </c>
      <c r="AA844" s="426"/>
      <c r="AB844" s="426">
        <v>15</v>
      </c>
      <c r="AC844" s="426"/>
      <c r="AD844" s="110"/>
    </row>
    <row r="845" spans="1:30" s="127" customFormat="1" ht="11.25" customHeight="1">
      <c r="A845" s="216"/>
      <c r="C845" s="8"/>
      <c r="D845" s="8" t="s">
        <v>214</v>
      </c>
      <c r="E845" s="250"/>
      <c r="F845" s="110"/>
      <c r="G845" s="120" t="s">
        <v>61</v>
      </c>
      <c r="H845" s="269" t="s">
        <v>211</v>
      </c>
      <c r="I845" s="215"/>
      <c r="J845" s="124">
        <v>3</v>
      </c>
      <c r="K845" s="100"/>
      <c r="L845" s="100">
        <v>3</v>
      </c>
      <c r="M845" s="100"/>
      <c r="N845" s="100">
        <v>3</v>
      </c>
      <c r="O845" s="426"/>
      <c r="P845" s="426">
        <v>3</v>
      </c>
      <c r="Q845" s="426"/>
      <c r="R845" s="426">
        <v>5</v>
      </c>
      <c r="S845" s="426"/>
      <c r="T845" s="426">
        <v>7</v>
      </c>
      <c r="U845" s="426"/>
      <c r="V845" s="426">
        <v>9</v>
      </c>
      <c r="W845" s="426"/>
      <c r="X845" s="426">
        <v>9</v>
      </c>
      <c r="Y845" s="426"/>
      <c r="Z845" s="426">
        <v>8</v>
      </c>
      <c r="AA845" s="426"/>
      <c r="AB845" s="426">
        <v>6</v>
      </c>
      <c r="AC845" s="426"/>
      <c r="AD845" s="110"/>
    </row>
    <row r="846" spans="1:30" s="127" customFormat="1" ht="11.25" customHeight="1">
      <c r="A846" s="216"/>
      <c r="C846" s="8"/>
      <c r="D846" s="8" t="s">
        <v>214</v>
      </c>
      <c r="E846" s="250"/>
      <c r="F846" s="110"/>
      <c r="G846" s="120" t="s">
        <v>62</v>
      </c>
      <c r="H846" s="269" t="s">
        <v>211</v>
      </c>
      <c r="I846" s="215"/>
      <c r="J846" s="124">
        <v>1</v>
      </c>
      <c r="K846" s="100"/>
      <c r="L846" s="100">
        <v>1</v>
      </c>
      <c r="M846" s="100"/>
      <c r="N846" s="100">
        <v>4</v>
      </c>
      <c r="O846" s="426"/>
      <c r="P846" s="426">
        <v>10</v>
      </c>
      <c r="Q846" s="426"/>
      <c r="R846" s="426">
        <v>15</v>
      </c>
      <c r="S846" s="426"/>
      <c r="T846" s="426">
        <v>17</v>
      </c>
      <c r="U846" s="426"/>
      <c r="V846" s="426">
        <v>13</v>
      </c>
      <c r="W846" s="426"/>
      <c r="X846" s="426">
        <v>15</v>
      </c>
      <c r="Y846" s="426"/>
      <c r="Z846" s="426">
        <v>21</v>
      </c>
      <c r="AA846" s="426"/>
      <c r="AB846" s="426">
        <v>25</v>
      </c>
      <c r="AC846" s="426"/>
      <c r="AD846" s="110"/>
    </row>
    <row r="847" spans="1:30" s="127" customFormat="1" ht="13.5" customHeight="1">
      <c r="A847" s="216"/>
      <c r="C847" s="8"/>
      <c r="D847" s="8" t="s">
        <v>216</v>
      </c>
      <c r="E847" s="250"/>
      <c r="F847" s="337" t="s">
        <v>63</v>
      </c>
      <c r="G847" s="337" t="s">
        <v>223</v>
      </c>
      <c r="H847" s="338" t="s">
        <v>211</v>
      </c>
      <c r="I847" s="356"/>
      <c r="J847" s="340">
        <v>7</v>
      </c>
      <c r="K847" s="421"/>
      <c r="L847" s="421">
        <v>14</v>
      </c>
      <c r="M847" s="421"/>
      <c r="N847" s="421">
        <v>23</v>
      </c>
      <c r="O847" s="427"/>
      <c r="P847" s="427">
        <v>26</v>
      </c>
      <c r="Q847" s="427"/>
      <c r="R847" s="427">
        <v>34</v>
      </c>
      <c r="S847" s="427"/>
      <c r="T847" s="427">
        <v>40</v>
      </c>
      <c r="U847" s="427"/>
      <c r="V847" s="427">
        <v>44</v>
      </c>
      <c r="W847" s="427"/>
      <c r="X847" s="427">
        <v>76</v>
      </c>
      <c r="Y847" s="427"/>
      <c r="Z847" s="427">
        <v>84</v>
      </c>
      <c r="AA847" s="427"/>
      <c r="AB847" s="427">
        <v>69</v>
      </c>
      <c r="AC847" s="427"/>
      <c r="AD847" s="337" t="s">
        <v>63</v>
      </c>
    </row>
    <row r="848" spans="1:30" s="127" customFormat="1" ht="13.5" customHeight="1">
      <c r="A848" s="216"/>
      <c r="C848" s="8"/>
      <c r="D848" s="8" t="s">
        <v>214</v>
      </c>
      <c r="E848" s="250"/>
      <c r="F848" s="120" t="s">
        <v>64</v>
      </c>
      <c r="G848" s="120" t="s">
        <v>65</v>
      </c>
      <c r="H848" s="269" t="s">
        <v>211</v>
      </c>
      <c r="I848" s="215"/>
      <c r="J848" s="124">
        <v>41</v>
      </c>
      <c r="K848" s="100"/>
      <c r="L848" s="100">
        <v>70</v>
      </c>
      <c r="M848" s="100"/>
      <c r="N848" s="100">
        <v>61</v>
      </c>
      <c r="O848" s="426"/>
      <c r="P848" s="426">
        <v>54</v>
      </c>
      <c r="Q848" s="426"/>
      <c r="R848" s="426">
        <v>60</v>
      </c>
      <c r="S848" s="426"/>
      <c r="T848" s="426">
        <v>55</v>
      </c>
      <c r="U848" s="426"/>
      <c r="V848" s="426">
        <v>58</v>
      </c>
      <c r="W848" s="426"/>
      <c r="X848" s="426">
        <v>62</v>
      </c>
      <c r="Y848" s="426"/>
      <c r="Z848" s="426">
        <v>58</v>
      </c>
      <c r="AA848" s="426"/>
      <c r="AB848" s="426">
        <v>51</v>
      </c>
      <c r="AC848" s="426"/>
      <c r="AD848" s="120" t="s">
        <v>64</v>
      </c>
    </row>
    <row r="849" spans="1:30" s="127" customFormat="1" ht="11.25" customHeight="1">
      <c r="A849" s="216"/>
      <c r="C849" s="8"/>
      <c r="D849" s="8" t="s">
        <v>214</v>
      </c>
      <c r="E849" s="250"/>
      <c r="F849" s="110"/>
      <c r="G849" s="120" t="s">
        <v>66</v>
      </c>
      <c r="H849" s="269" t="s">
        <v>211</v>
      </c>
      <c r="I849" s="215"/>
      <c r="J849" s="124">
        <v>1</v>
      </c>
      <c r="K849" s="100"/>
      <c r="L849" s="100">
        <v>3</v>
      </c>
      <c r="M849" s="100"/>
      <c r="N849" s="100">
        <v>4</v>
      </c>
      <c r="O849" s="426"/>
      <c r="P849" s="426">
        <v>8</v>
      </c>
      <c r="Q849" s="426"/>
      <c r="R849" s="426">
        <v>10</v>
      </c>
      <c r="S849" s="426"/>
      <c r="T849" s="426">
        <v>4</v>
      </c>
      <c r="U849" s="426"/>
      <c r="V849" s="426">
        <v>5</v>
      </c>
      <c r="W849" s="426"/>
      <c r="X849" s="426">
        <v>9</v>
      </c>
      <c r="Y849" s="426"/>
      <c r="Z849" s="426">
        <v>12</v>
      </c>
      <c r="AA849" s="426"/>
      <c r="AB849" s="426">
        <v>11</v>
      </c>
      <c r="AC849" s="426"/>
      <c r="AD849" s="110"/>
    </row>
    <row r="850" spans="1:30" s="127" customFormat="1" ht="11.25" customHeight="1">
      <c r="A850" s="216"/>
      <c r="C850" s="8"/>
      <c r="D850" s="8" t="s">
        <v>214</v>
      </c>
      <c r="E850" s="250"/>
      <c r="F850" s="110"/>
      <c r="G850" s="120" t="s">
        <v>67</v>
      </c>
      <c r="H850" s="269" t="s">
        <v>211</v>
      </c>
      <c r="I850" s="215"/>
      <c r="J850" s="124">
        <v>21</v>
      </c>
      <c r="K850" s="100"/>
      <c r="L850" s="100">
        <v>32</v>
      </c>
      <c r="M850" s="100"/>
      <c r="N850" s="100">
        <v>25</v>
      </c>
      <c r="O850" s="426"/>
      <c r="P850" s="426">
        <v>28</v>
      </c>
      <c r="Q850" s="426"/>
      <c r="R850" s="426">
        <v>22</v>
      </c>
      <c r="S850" s="426"/>
      <c r="T850" s="426">
        <v>27</v>
      </c>
      <c r="U850" s="426"/>
      <c r="V850" s="426">
        <v>17</v>
      </c>
      <c r="W850" s="426"/>
      <c r="X850" s="426">
        <v>26</v>
      </c>
      <c r="Y850" s="426"/>
      <c r="Z850" s="426">
        <v>40</v>
      </c>
      <c r="AA850" s="426"/>
      <c r="AB850" s="426">
        <v>35</v>
      </c>
      <c r="AC850" s="426"/>
      <c r="AD850" s="110"/>
    </row>
    <row r="851" spans="1:30" s="127" customFormat="1" ht="11.25" customHeight="1">
      <c r="A851" s="216"/>
      <c r="C851" s="8"/>
      <c r="D851" s="8" t="s">
        <v>214</v>
      </c>
      <c r="E851" s="250"/>
      <c r="F851" s="110"/>
      <c r="G851" s="120" t="s">
        <v>68</v>
      </c>
      <c r="H851" s="269" t="s">
        <v>211</v>
      </c>
      <c r="I851" s="215"/>
      <c r="J851" s="124">
        <v>11</v>
      </c>
      <c r="K851" s="100"/>
      <c r="L851" s="100">
        <v>14</v>
      </c>
      <c r="M851" s="100"/>
      <c r="N851" s="100">
        <v>15</v>
      </c>
      <c r="O851" s="426"/>
      <c r="P851" s="426">
        <v>17</v>
      </c>
      <c r="Q851" s="426"/>
      <c r="R851" s="426">
        <v>12</v>
      </c>
      <c r="S851" s="426"/>
      <c r="T851" s="426">
        <v>13</v>
      </c>
      <c r="U851" s="426"/>
      <c r="V851" s="426">
        <v>10</v>
      </c>
      <c r="W851" s="426"/>
      <c r="X851" s="426">
        <v>11</v>
      </c>
      <c r="Y851" s="426"/>
      <c r="Z851" s="426">
        <v>12</v>
      </c>
      <c r="AA851" s="426"/>
      <c r="AB851" s="426">
        <v>13</v>
      </c>
      <c r="AC851" s="426"/>
      <c r="AD851" s="110"/>
    </row>
    <row r="852" spans="1:30" s="127" customFormat="1" ht="11.25" customHeight="1">
      <c r="A852" s="216"/>
      <c r="C852" s="8"/>
      <c r="D852" s="8" t="s">
        <v>214</v>
      </c>
      <c r="E852" s="250"/>
      <c r="F852" s="110"/>
      <c r="G852" s="120" t="s">
        <v>69</v>
      </c>
      <c r="H852" s="269" t="s">
        <v>211</v>
      </c>
      <c r="I852" s="215"/>
      <c r="J852" s="124">
        <v>3</v>
      </c>
      <c r="K852" s="100"/>
      <c r="L852" s="100">
        <v>4</v>
      </c>
      <c r="M852" s="100"/>
      <c r="N852" s="100">
        <v>5</v>
      </c>
      <c r="O852" s="426"/>
      <c r="P852" s="426">
        <v>2</v>
      </c>
      <c r="Q852" s="426"/>
      <c r="R852" s="426">
        <v>6</v>
      </c>
      <c r="S852" s="426"/>
      <c r="T852" s="426">
        <v>2</v>
      </c>
      <c r="U852" s="426"/>
      <c r="V852" s="426">
        <v>6</v>
      </c>
      <c r="W852" s="426"/>
      <c r="X852" s="426">
        <v>6</v>
      </c>
      <c r="Y852" s="426"/>
      <c r="Z852" s="426">
        <v>6</v>
      </c>
      <c r="AA852" s="426"/>
      <c r="AB852" s="426">
        <v>9</v>
      </c>
      <c r="AC852" s="426"/>
      <c r="AD852" s="110"/>
    </row>
    <row r="853" spans="1:30" s="127" customFormat="1" ht="13.5" customHeight="1">
      <c r="A853" s="216"/>
      <c r="C853" s="8"/>
      <c r="D853" s="8" t="s">
        <v>216</v>
      </c>
      <c r="E853" s="250"/>
      <c r="F853" s="337" t="s">
        <v>70</v>
      </c>
      <c r="G853" s="337" t="s">
        <v>224</v>
      </c>
      <c r="H853" s="338" t="s">
        <v>211</v>
      </c>
      <c r="I853" s="356"/>
      <c r="J853" s="340">
        <v>77</v>
      </c>
      <c r="K853" s="421"/>
      <c r="L853" s="421">
        <v>123</v>
      </c>
      <c r="M853" s="421"/>
      <c r="N853" s="421">
        <v>110</v>
      </c>
      <c r="O853" s="427"/>
      <c r="P853" s="427">
        <v>109</v>
      </c>
      <c r="Q853" s="427"/>
      <c r="R853" s="427">
        <v>110</v>
      </c>
      <c r="S853" s="427"/>
      <c r="T853" s="427">
        <v>101</v>
      </c>
      <c r="U853" s="427"/>
      <c r="V853" s="427">
        <v>96</v>
      </c>
      <c r="W853" s="427"/>
      <c r="X853" s="427">
        <v>114</v>
      </c>
      <c r="Y853" s="427"/>
      <c r="Z853" s="427">
        <v>128</v>
      </c>
      <c r="AA853" s="427"/>
      <c r="AB853" s="427">
        <v>119</v>
      </c>
      <c r="AC853" s="427"/>
      <c r="AD853" s="337" t="s">
        <v>70</v>
      </c>
    </row>
    <row r="854" spans="1:30" s="127" customFormat="1" ht="13.5" customHeight="1">
      <c r="A854" s="216"/>
      <c r="C854" s="8"/>
      <c r="D854" s="8" t="s">
        <v>214</v>
      </c>
      <c r="E854" s="250"/>
      <c r="F854" s="120" t="s">
        <v>71</v>
      </c>
      <c r="G854" s="120" t="s">
        <v>72</v>
      </c>
      <c r="H854" s="269" t="s">
        <v>211</v>
      </c>
      <c r="I854" s="215"/>
      <c r="J854" s="124">
        <v>6</v>
      </c>
      <c r="K854" s="100"/>
      <c r="L854" s="100">
        <v>29</v>
      </c>
      <c r="M854" s="100"/>
      <c r="N854" s="100">
        <v>29</v>
      </c>
      <c r="O854" s="426"/>
      <c r="P854" s="426">
        <v>37</v>
      </c>
      <c r="Q854" s="426"/>
      <c r="R854" s="426">
        <v>41</v>
      </c>
      <c r="S854" s="426"/>
      <c r="T854" s="426">
        <v>37</v>
      </c>
      <c r="U854" s="426"/>
      <c r="V854" s="426">
        <v>27</v>
      </c>
      <c r="W854" s="426"/>
      <c r="X854" s="426">
        <v>28</v>
      </c>
      <c r="Y854" s="426"/>
      <c r="Z854" s="426">
        <v>43</v>
      </c>
      <c r="AA854" s="426"/>
      <c r="AB854" s="426">
        <v>48</v>
      </c>
      <c r="AC854" s="426"/>
      <c r="AD854" s="120" t="s">
        <v>71</v>
      </c>
    </row>
    <row r="855" spans="1:30" s="127" customFormat="1" ht="11.25" customHeight="1">
      <c r="A855" s="216"/>
      <c r="C855" s="8"/>
      <c r="D855" s="8" t="s">
        <v>214</v>
      </c>
      <c r="E855" s="250"/>
      <c r="F855" s="110"/>
      <c r="G855" s="120" t="s">
        <v>73</v>
      </c>
      <c r="H855" s="269" t="s">
        <v>211</v>
      </c>
      <c r="I855" s="215"/>
      <c r="J855" s="124">
        <v>26</v>
      </c>
      <c r="K855" s="100"/>
      <c r="L855" s="100">
        <v>36</v>
      </c>
      <c r="M855" s="100"/>
      <c r="N855" s="100">
        <v>44</v>
      </c>
      <c r="O855" s="426"/>
      <c r="P855" s="426">
        <v>29</v>
      </c>
      <c r="Q855" s="426"/>
      <c r="R855" s="426">
        <v>32</v>
      </c>
      <c r="S855" s="426"/>
      <c r="T855" s="426">
        <v>35</v>
      </c>
      <c r="U855" s="426"/>
      <c r="V855" s="426">
        <v>32</v>
      </c>
      <c r="W855" s="426"/>
      <c r="X855" s="426">
        <v>73</v>
      </c>
      <c r="Y855" s="426"/>
      <c r="Z855" s="426">
        <v>53</v>
      </c>
      <c r="AA855" s="426"/>
      <c r="AB855" s="426">
        <v>82</v>
      </c>
      <c r="AC855" s="426"/>
      <c r="AD855" s="110"/>
    </row>
    <row r="856" spans="1:30" s="127" customFormat="1" ht="11.25" customHeight="1">
      <c r="A856" s="216"/>
      <c r="C856" s="8"/>
      <c r="D856" s="8" t="s">
        <v>214</v>
      </c>
      <c r="E856" s="250"/>
      <c r="F856" s="110"/>
      <c r="G856" s="120" t="s">
        <v>74</v>
      </c>
      <c r="H856" s="269" t="s">
        <v>211</v>
      </c>
      <c r="I856" s="215"/>
      <c r="J856" s="124">
        <v>6</v>
      </c>
      <c r="K856" s="100"/>
      <c r="L856" s="100">
        <v>4</v>
      </c>
      <c r="M856" s="100"/>
      <c r="N856" s="100">
        <v>9</v>
      </c>
      <c r="O856" s="426"/>
      <c r="P856" s="426">
        <v>11</v>
      </c>
      <c r="Q856" s="426"/>
      <c r="R856" s="426">
        <v>16</v>
      </c>
      <c r="S856" s="426"/>
      <c r="T856" s="426">
        <v>11</v>
      </c>
      <c r="U856" s="426"/>
      <c r="V856" s="426">
        <v>11</v>
      </c>
      <c r="W856" s="426"/>
      <c r="X856" s="426">
        <v>11</v>
      </c>
      <c r="Y856" s="426"/>
      <c r="Z856" s="426">
        <v>17</v>
      </c>
      <c r="AA856" s="426"/>
      <c r="AB856" s="426">
        <v>19</v>
      </c>
      <c r="AC856" s="426"/>
      <c r="AD856" s="110"/>
    </row>
    <row r="857" spans="1:30" s="127" customFormat="1" ht="11.25" customHeight="1">
      <c r="A857" s="216"/>
      <c r="C857" s="8"/>
      <c r="D857" s="8" t="s">
        <v>214</v>
      </c>
      <c r="E857" s="250"/>
      <c r="F857" s="110"/>
      <c r="G857" s="120" t="s">
        <v>75</v>
      </c>
      <c r="H857" s="269" t="s">
        <v>211</v>
      </c>
      <c r="I857" s="215"/>
      <c r="J857" s="124">
        <v>34</v>
      </c>
      <c r="K857" s="100"/>
      <c r="L857" s="100">
        <v>40</v>
      </c>
      <c r="M857" s="100"/>
      <c r="N857" s="100">
        <v>50</v>
      </c>
      <c r="O857" s="426"/>
      <c r="P857" s="426">
        <v>71</v>
      </c>
      <c r="Q857" s="426"/>
      <c r="R857" s="426">
        <v>72</v>
      </c>
      <c r="S857" s="426"/>
      <c r="T857" s="426">
        <v>74</v>
      </c>
      <c r="U857" s="426"/>
      <c r="V857" s="426">
        <v>69</v>
      </c>
      <c r="W857" s="426"/>
      <c r="X857" s="426">
        <v>94</v>
      </c>
      <c r="Y857" s="426"/>
      <c r="Z857" s="426">
        <v>119</v>
      </c>
      <c r="AA857" s="426"/>
      <c r="AB857" s="426">
        <v>131</v>
      </c>
      <c r="AC857" s="426"/>
      <c r="AD857" s="110"/>
    </row>
    <row r="858" spans="1:30" s="127" customFormat="1" ht="11.25" customHeight="1">
      <c r="A858" s="216"/>
      <c r="C858" s="8"/>
      <c r="D858" s="8" t="s">
        <v>214</v>
      </c>
      <c r="E858" s="250"/>
      <c r="F858" s="110"/>
      <c r="G858" s="120" t="s">
        <v>76</v>
      </c>
      <c r="H858" s="269" t="s">
        <v>211</v>
      </c>
      <c r="I858" s="215"/>
      <c r="J858" s="124">
        <v>50</v>
      </c>
      <c r="K858" s="100"/>
      <c r="L858" s="100">
        <v>60</v>
      </c>
      <c r="M858" s="100"/>
      <c r="N858" s="100">
        <v>66</v>
      </c>
      <c r="O858" s="426"/>
      <c r="P858" s="426">
        <v>64</v>
      </c>
      <c r="Q858" s="426"/>
      <c r="R858" s="426">
        <v>71</v>
      </c>
      <c r="S858" s="426"/>
      <c r="T858" s="426">
        <v>71</v>
      </c>
      <c r="U858" s="426"/>
      <c r="V858" s="426">
        <v>64</v>
      </c>
      <c r="W858" s="426"/>
      <c r="X858" s="426">
        <v>55</v>
      </c>
      <c r="Y858" s="426"/>
      <c r="Z858" s="426">
        <v>59</v>
      </c>
      <c r="AA858" s="426"/>
      <c r="AB858" s="426">
        <v>65</v>
      </c>
      <c r="AC858" s="426"/>
      <c r="AD858" s="110"/>
    </row>
    <row r="859" spans="1:30" s="127" customFormat="1" ht="11.25" customHeight="1">
      <c r="A859" s="216"/>
      <c r="C859" s="8"/>
      <c r="D859" s="8" t="s">
        <v>214</v>
      </c>
      <c r="E859" s="250"/>
      <c r="F859" s="110"/>
      <c r="G859" s="120" t="s">
        <v>77</v>
      </c>
      <c r="H859" s="269" t="s">
        <v>211</v>
      </c>
      <c r="I859" s="215"/>
      <c r="J859" s="124">
        <v>6</v>
      </c>
      <c r="K859" s="100"/>
      <c r="L859" s="100">
        <v>8</v>
      </c>
      <c r="M859" s="100"/>
      <c r="N859" s="100">
        <v>7</v>
      </c>
      <c r="O859" s="426"/>
      <c r="P859" s="426">
        <v>9</v>
      </c>
      <c r="Q859" s="426"/>
      <c r="R859" s="426">
        <v>19</v>
      </c>
      <c r="S859" s="426"/>
      <c r="T859" s="426">
        <v>19</v>
      </c>
      <c r="U859" s="426"/>
      <c r="V859" s="426">
        <v>23</v>
      </c>
      <c r="W859" s="426"/>
      <c r="X859" s="426">
        <v>15</v>
      </c>
      <c r="Y859" s="426"/>
      <c r="Z859" s="426">
        <v>17</v>
      </c>
      <c r="AA859" s="426"/>
      <c r="AB859" s="426">
        <v>25</v>
      </c>
      <c r="AC859" s="426"/>
      <c r="AD859" s="110"/>
    </row>
    <row r="860" spans="1:30" s="127" customFormat="1" ht="11.25" customHeight="1">
      <c r="A860" s="216"/>
      <c r="C860" s="8"/>
      <c r="D860" s="8" t="s">
        <v>214</v>
      </c>
      <c r="E860" s="250"/>
      <c r="F860" s="110"/>
      <c r="G860" s="120" t="s">
        <v>78</v>
      </c>
      <c r="H860" s="269" t="s">
        <v>211</v>
      </c>
      <c r="I860" s="215"/>
      <c r="J860" s="124">
        <v>10</v>
      </c>
      <c r="K860" s="100"/>
      <c r="L860" s="100">
        <v>31</v>
      </c>
      <c r="M860" s="100"/>
      <c r="N860" s="100">
        <v>36</v>
      </c>
      <c r="O860" s="426"/>
      <c r="P860" s="426">
        <v>39</v>
      </c>
      <c r="Q860" s="426"/>
      <c r="R860" s="426">
        <v>34</v>
      </c>
      <c r="S860" s="426"/>
      <c r="T860" s="426">
        <v>26</v>
      </c>
      <c r="U860" s="426"/>
      <c r="V860" s="426">
        <v>29</v>
      </c>
      <c r="W860" s="426"/>
      <c r="X860" s="426">
        <v>53</v>
      </c>
      <c r="Y860" s="426"/>
      <c r="Z860" s="426">
        <v>46</v>
      </c>
      <c r="AA860" s="426"/>
      <c r="AB860" s="426">
        <v>59</v>
      </c>
      <c r="AC860" s="426"/>
      <c r="AD860" s="110"/>
    </row>
    <row r="861" spans="1:30" s="127" customFormat="1" ht="11.25" customHeight="1">
      <c r="A861" s="216"/>
      <c r="C861" s="8"/>
      <c r="D861" s="8" t="s">
        <v>214</v>
      </c>
      <c r="E861" s="250"/>
      <c r="F861" s="110"/>
      <c r="G861" s="120" t="s">
        <v>79</v>
      </c>
      <c r="H861" s="269" t="s">
        <v>211</v>
      </c>
      <c r="I861" s="215"/>
      <c r="J861" s="124">
        <v>3</v>
      </c>
      <c r="K861" s="100"/>
      <c r="L861" s="100">
        <v>4</v>
      </c>
      <c r="M861" s="100"/>
      <c r="N861" s="100">
        <v>3</v>
      </c>
      <c r="O861" s="426"/>
      <c r="P861" s="426">
        <v>5</v>
      </c>
      <c r="Q861" s="426"/>
      <c r="R861" s="426">
        <v>2</v>
      </c>
      <c r="S861" s="426"/>
      <c r="T861" s="426">
        <v>3</v>
      </c>
      <c r="U861" s="426"/>
      <c r="V861" s="426">
        <v>7</v>
      </c>
      <c r="W861" s="426"/>
      <c r="X861" s="426">
        <v>7</v>
      </c>
      <c r="Y861" s="426"/>
      <c r="Z861" s="426">
        <v>6</v>
      </c>
      <c r="AA861" s="426"/>
      <c r="AB861" s="426">
        <v>13</v>
      </c>
      <c r="AC861" s="426"/>
      <c r="AD861" s="110"/>
    </row>
    <row r="862" spans="1:30" s="127" customFormat="1" ht="11.25" customHeight="1">
      <c r="A862" s="216"/>
      <c r="C862" s="8"/>
      <c r="D862" s="8" t="s">
        <v>214</v>
      </c>
      <c r="E862" s="250"/>
      <c r="F862" s="110"/>
      <c r="G862" s="120" t="s">
        <v>80</v>
      </c>
      <c r="H862" s="269" t="s">
        <v>211</v>
      </c>
      <c r="I862" s="215"/>
      <c r="J862" s="124">
        <v>0</v>
      </c>
      <c r="K862" s="100"/>
      <c r="L862" s="100">
        <v>0</v>
      </c>
      <c r="M862" s="100"/>
      <c r="N862" s="100">
        <v>0</v>
      </c>
      <c r="O862" s="426"/>
      <c r="P862" s="426">
        <v>0</v>
      </c>
      <c r="Q862" s="426"/>
      <c r="R862" s="426">
        <v>0</v>
      </c>
      <c r="S862" s="426"/>
      <c r="T862" s="426">
        <v>0</v>
      </c>
      <c r="U862" s="426"/>
      <c r="V862" s="426">
        <v>0</v>
      </c>
      <c r="W862" s="426"/>
      <c r="X862" s="426">
        <v>1</v>
      </c>
      <c r="Y862" s="426"/>
      <c r="Z862" s="426">
        <v>0</v>
      </c>
      <c r="AA862" s="426"/>
      <c r="AB862" s="426">
        <v>0</v>
      </c>
      <c r="AC862" s="426"/>
      <c r="AD862" s="110"/>
    </row>
    <row r="863" spans="1:30" s="127" customFormat="1" ht="11.25" customHeight="1">
      <c r="A863" s="216"/>
      <c r="C863" s="8"/>
      <c r="D863" s="8" t="s">
        <v>214</v>
      </c>
      <c r="E863" s="250"/>
      <c r="F863" s="110"/>
      <c r="G863" s="120" t="s">
        <v>81</v>
      </c>
      <c r="H863" s="269" t="s">
        <v>211</v>
      </c>
      <c r="I863" s="215"/>
      <c r="J863" s="124">
        <v>10</v>
      </c>
      <c r="K863" s="100"/>
      <c r="L863" s="100">
        <v>12</v>
      </c>
      <c r="M863" s="100"/>
      <c r="N863" s="100">
        <v>15</v>
      </c>
      <c r="O863" s="426"/>
      <c r="P863" s="426">
        <v>19</v>
      </c>
      <c r="Q863" s="426"/>
      <c r="R863" s="426">
        <v>20</v>
      </c>
      <c r="S863" s="426"/>
      <c r="T863" s="426">
        <v>22</v>
      </c>
      <c r="U863" s="426"/>
      <c r="V863" s="426">
        <v>25</v>
      </c>
      <c r="W863" s="426"/>
      <c r="X863" s="426">
        <v>25</v>
      </c>
      <c r="Y863" s="426"/>
      <c r="Z863" s="426">
        <v>25</v>
      </c>
      <c r="AA863" s="426"/>
      <c r="AB863" s="426">
        <v>32</v>
      </c>
      <c r="AC863" s="426"/>
      <c r="AD863" s="110"/>
    </row>
    <row r="864" spans="1:30" s="127" customFormat="1" ht="11.25" customHeight="1">
      <c r="A864" s="216"/>
      <c r="C864" s="8"/>
      <c r="D864" s="8" t="s">
        <v>214</v>
      </c>
      <c r="E864" s="250"/>
      <c r="F864" s="110"/>
      <c r="G864" s="120" t="s">
        <v>82</v>
      </c>
      <c r="H864" s="269" t="s">
        <v>211</v>
      </c>
      <c r="I864" s="215"/>
      <c r="J864" s="124">
        <v>20</v>
      </c>
      <c r="K864" s="100"/>
      <c r="L864" s="100">
        <v>24</v>
      </c>
      <c r="M864" s="100"/>
      <c r="N864" s="100">
        <v>28</v>
      </c>
      <c r="O864" s="426"/>
      <c r="P864" s="426">
        <v>43</v>
      </c>
      <c r="Q864" s="426"/>
      <c r="R864" s="426">
        <v>46</v>
      </c>
      <c r="S864" s="426"/>
      <c r="T864" s="426">
        <v>31</v>
      </c>
      <c r="U864" s="426"/>
      <c r="V864" s="426">
        <v>44</v>
      </c>
      <c r="W864" s="426"/>
      <c r="X864" s="426">
        <v>56</v>
      </c>
      <c r="Y864" s="426"/>
      <c r="Z864" s="426">
        <v>57</v>
      </c>
      <c r="AA864" s="426"/>
      <c r="AB864" s="426">
        <v>61</v>
      </c>
      <c r="AC864" s="426"/>
      <c r="AD864" s="110"/>
    </row>
    <row r="865" spans="1:30" s="127" customFormat="1" ht="11.25" customHeight="1">
      <c r="A865" s="216"/>
      <c r="C865" s="8"/>
      <c r="D865" s="8" t="s">
        <v>214</v>
      </c>
      <c r="E865" s="250"/>
      <c r="F865" s="110"/>
      <c r="G865" s="120" t="s">
        <v>83</v>
      </c>
      <c r="H865" s="269" t="s">
        <v>211</v>
      </c>
      <c r="I865" s="215"/>
      <c r="J865" s="124">
        <v>54</v>
      </c>
      <c r="K865" s="100"/>
      <c r="L865" s="100">
        <v>55</v>
      </c>
      <c r="M865" s="100"/>
      <c r="N865" s="100">
        <v>49</v>
      </c>
      <c r="O865" s="426"/>
      <c r="P865" s="426">
        <v>45</v>
      </c>
      <c r="Q865" s="426"/>
      <c r="R865" s="426">
        <v>49</v>
      </c>
      <c r="S865" s="426"/>
      <c r="T865" s="426">
        <v>55</v>
      </c>
      <c r="U865" s="426"/>
      <c r="V865" s="426">
        <v>58</v>
      </c>
      <c r="W865" s="426"/>
      <c r="X865" s="426">
        <v>55</v>
      </c>
      <c r="Y865" s="426"/>
      <c r="Z865" s="426">
        <v>51</v>
      </c>
      <c r="AA865" s="426"/>
      <c r="AB865" s="426">
        <v>44</v>
      </c>
      <c r="AC865" s="426"/>
      <c r="AD865" s="110"/>
    </row>
    <row r="866" spans="1:30" s="127" customFormat="1" ht="11.25" customHeight="1">
      <c r="A866" s="216"/>
      <c r="C866" s="8"/>
      <c r="D866" s="8" t="s">
        <v>214</v>
      </c>
      <c r="E866" s="250"/>
      <c r="F866" s="110"/>
      <c r="G866" s="120" t="s">
        <v>84</v>
      </c>
      <c r="H866" s="269" t="s">
        <v>211</v>
      </c>
      <c r="I866" s="215"/>
      <c r="J866" s="124">
        <v>15</v>
      </c>
      <c r="K866" s="100"/>
      <c r="L866" s="100">
        <v>12</v>
      </c>
      <c r="M866" s="100"/>
      <c r="N866" s="100">
        <v>13</v>
      </c>
      <c r="O866" s="426"/>
      <c r="P866" s="426">
        <v>12</v>
      </c>
      <c r="Q866" s="426"/>
      <c r="R866" s="426">
        <v>12</v>
      </c>
      <c r="S866" s="426"/>
      <c r="T866" s="426">
        <v>15</v>
      </c>
      <c r="U866" s="426"/>
      <c r="V866" s="426">
        <v>31</v>
      </c>
      <c r="W866" s="426"/>
      <c r="X866" s="426">
        <v>38</v>
      </c>
      <c r="Y866" s="426"/>
      <c r="Z866" s="426">
        <v>31</v>
      </c>
      <c r="AA866" s="426"/>
      <c r="AB866" s="426">
        <v>29</v>
      </c>
      <c r="AC866" s="426"/>
      <c r="AD866" s="110"/>
    </row>
    <row r="867" spans="1:30" s="127" customFormat="1" ht="11.25" customHeight="1">
      <c r="A867" s="216"/>
      <c r="C867" s="8"/>
      <c r="D867" s="8" t="s">
        <v>214</v>
      </c>
      <c r="E867" s="250"/>
      <c r="F867" s="110"/>
      <c r="G867" s="120" t="s">
        <v>85</v>
      </c>
      <c r="H867" s="269" t="s">
        <v>211</v>
      </c>
      <c r="I867" s="215"/>
      <c r="J867" s="124">
        <v>9</v>
      </c>
      <c r="K867" s="100"/>
      <c r="L867" s="100">
        <v>11</v>
      </c>
      <c r="M867" s="100"/>
      <c r="N867" s="100">
        <v>12</v>
      </c>
      <c r="O867" s="426"/>
      <c r="P867" s="426">
        <v>10</v>
      </c>
      <c r="Q867" s="426"/>
      <c r="R867" s="426">
        <v>7</v>
      </c>
      <c r="S867" s="426"/>
      <c r="T867" s="426">
        <v>6</v>
      </c>
      <c r="U867" s="426"/>
      <c r="V867" s="426">
        <v>5</v>
      </c>
      <c r="W867" s="426"/>
      <c r="X867" s="426">
        <v>4</v>
      </c>
      <c r="Y867" s="426"/>
      <c r="Z867" s="426">
        <v>4</v>
      </c>
      <c r="AA867" s="426"/>
      <c r="AB867" s="426">
        <v>8</v>
      </c>
      <c r="AC867" s="426"/>
      <c r="AD867" s="110"/>
    </row>
    <row r="868" spans="1:30" s="127" customFormat="1" ht="11.25" customHeight="1">
      <c r="A868" s="216"/>
      <c r="C868" s="8"/>
      <c r="D868" s="8" t="s">
        <v>214</v>
      </c>
      <c r="E868" s="250"/>
      <c r="F868" s="110"/>
      <c r="G868" s="120" t="s">
        <v>86</v>
      </c>
      <c r="H868" s="269" t="s">
        <v>211</v>
      </c>
      <c r="I868" s="215"/>
      <c r="J868" s="124">
        <v>39</v>
      </c>
      <c r="K868" s="100"/>
      <c r="L868" s="100">
        <v>32</v>
      </c>
      <c r="M868" s="100"/>
      <c r="N868" s="100">
        <v>26</v>
      </c>
      <c r="O868" s="426"/>
      <c r="P868" s="426">
        <v>29</v>
      </c>
      <c r="Q868" s="426"/>
      <c r="R868" s="426">
        <v>37</v>
      </c>
      <c r="S868" s="426"/>
      <c r="T868" s="426">
        <v>31</v>
      </c>
      <c r="U868" s="426"/>
      <c r="V868" s="426">
        <v>37</v>
      </c>
      <c r="W868" s="426"/>
      <c r="X868" s="426">
        <v>35</v>
      </c>
      <c r="Y868" s="426"/>
      <c r="Z868" s="426">
        <v>42</v>
      </c>
      <c r="AA868" s="426"/>
      <c r="AB868" s="426">
        <v>49</v>
      </c>
      <c r="AC868" s="426"/>
      <c r="AD868" s="110"/>
    </row>
    <row r="869" spans="1:30" s="127" customFormat="1" ht="11.25" customHeight="1">
      <c r="A869" s="216"/>
      <c r="C869" s="8"/>
      <c r="D869" s="8" t="s">
        <v>214</v>
      </c>
      <c r="E869" s="250"/>
      <c r="F869" s="110"/>
      <c r="G869" s="120" t="s">
        <v>87</v>
      </c>
      <c r="H869" s="269" t="s">
        <v>211</v>
      </c>
      <c r="I869" s="215"/>
      <c r="J869" s="124">
        <v>25</v>
      </c>
      <c r="K869" s="100"/>
      <c r="L869" s="100">
        <v>26</v>
      </c>
      <c r="M869" s="100"/>
      <c r="N869" s="100">
        <v>26</v>
      </c>
      <c r="O869" s="426"/>
      <c r="P869" s="426">
        <v>31</v>
      </c>
      <c r="Q869" s="426"/>
      <c r="R869" s="426">
        <v>27</v>
      </c>
      <c r="S869" s="426"/>
      <c r="T869" s="426">
        <v>16</v>
      </c>
      <c r="U869" s="426"/>
      <c r="V869" s="426">
        <v>27</v>
      </c>
      <c r="W869" s="426"/>
      <c r="X869" s="426">
        <v>25</v>
      </c>
      <c r="Y869" s="426"/>
      <c r="Z869" s="426">
        <v>39</v>
      </c>
      <c r="AA869" s="426"/>
      <c r="AB869" s="426">
        <v>40</v>
      </c>
      <c r="AC869" s="426"/>
      <c r="AD869" s="110"/>
    </row>
    <row r="870" spans="1:30" s="127" customFormat="1" ht="13.5" customHeight="1">
      <c r="A870" s="216"/>
      <c r="C870" s="8"/>
      <c r="D870" s="8" t="s">
        <v>216</v>
      </c>
      <c r="E870" s="250"/>
      <c r="F870" s="337" t="s">
        <v>88</v>
      </c>
      <c r="G870" s="337" t="s">
        <v>388</v>
      </c>
      <c r="H870" s="338" t="s">
        <v>211</v>
      </c>
      <c r="I870" s="356"/>
      <c r="J870" s="340">
        <v>313</v>
      </c>
      <c r="K870" s="421"/>
      <c r="L870" s="421">
        <v>384</v>
      </c>
      <c r="M870" s="421"/>
      <c r="N870" s="421">
        <v>413</v>
      </c>
      <c r="O870" s="427"/>
      <c r="P870" s="427">
        <v>454</v>
      </c>
      <c r="Q870" s="427"/>
      <c r="R870" s="427">
        <v>485</v>
      </c>
      <c r="S870" s="427"/>
      <c r="T870" s="427">
        <v>452</v>
      </c>
      <c r="U870" s="427"/>
      <c r="V870" s="427">
        <v>489</v>
      </c>
      <c r="W870" s="427"/>
      <c r="X870" s="427">
        <v>575</v>
      </c>
      <c r="Y870" s="427"/>
      <c r="Z870" s="427">
        <v>609</v>
      </c>
      <c r="AA870" s="427"/>
      <c r="AB870" s="427">
        <v>705</v>
      </c>
      <c r="AC870" s="427"/>
      <c r="AD870" s="337" t="s">
        <v>88</v>
      </c>
    </row>
    <row r="871" spans="1:30" s="127" customFormat="1" ht="13.5" customHeight="1">
      <c r="A871" s="216"/>
      <c r="C871" s="8"/>
      <c r="D871" s="8" t="s">
        <v>214</v>
      </c>
      <c r="E871" s="250"/>
      <c r="F871" s="120" t="s">
        <v>89</v>
      </c>
      <c r="G871" s="120" t="s">
        <v>90</v>
      </c>
      <c r="H871" s="269" t="s">
        <v>211</v>
      </c>
      <c r="I871" s="215"/>
      <c r="J871" s="124">
        <v>11</v>
      </c>
      <c r="K871" s="100"/>
      <c r="L871" s="100">
        <v>12</v>
      </c>
      <c r="M871" s="100"/>
      <c r="N871" s="100">
        <v>14</v>
      </c>
      <c r="O871" s="426"/>
      <c r="P871" s="426">
        <v>20</v>
      </c>
      <c r="Q871" s="426"/>
      <c r="R871" s="426">
        <v>31</v>
      </c>
      <c r="S871" s="426"/>
      <c r="T871" s="426">
        <v>29</v>
      </c>
      <c r="U871" s="426"/>
      <c r="V871" s="426">
        <v>37</v>
      </c>
      <c r="W871" s="426"/>
      <c r="X871" s="426">
        <v>35</v>
      </c>
      <c r="Y871" s="426"/>
      <c r="Z871" s="426">
        <v>38</v>
      </c>
      <c r="AA871" s="426"/>
      <c r="AB871" s="426">
        <v>44</v>
      </c>
      <c r="AC871" s="426"/>
      <c r="AD871" s="120" t="s">
        <v>89</v>
      </c>
    </row>
    <row r="872" spans="1:30" s="127" customFormat="1" ht="11.25" customHeight="1">
      <c r="A872" s="216"/>
      <c r="C872" s="8"/>
      <c r="D872" s="8" t="s">
        <v>214</v>
      </c>
      <c r="E872" s="250"/>
      <c r="F872" s="110"/>
      <c r="G872" s="120" t="s">
        <v>91</v>
      </c>
      <c r="H872" s="269" t="s">
        <v>211</v>
      </c>
      <c r="I872" s="215"/>
      <c r="J872" s="124">
        <v>31</v>
      </c>
      <c r="K872" s="100"/>
      <c r="L872" s="100">
        <v>39</v>
      </c>
      <c r="M872" s="100"/>
      <c r="N872" s="100">
        <v>45</v>
      </c>
      <c r="O872" s="426"/>
      <c r="P872" s="426">
        <v>50</v>
      </c>
      <c r="Q872" s="426"/>
      <c r="R872" s="426">
        <v>50</v>
      </c>
      <c r="S872" s="426"/>
      <c r="T872" s="426">
        <v>47</v>
      </c>
      <c r="U872" s="426"/>
      <c r="V872" s="426">
        <v>57</v>
      </c>
      <c r="W872" s="426"/>
      <c r="X872" s="426">
        <v>67</v>
      </c>
      <c r="Y872" s="426"/>
      <c r="Z872" s="426">
        <v>63</v>
      </c>
      <c r="AA872" s="426"/>
      <c r="AB872" s="426">
        <v>61</v>
      </c>
      <c r="AC872" s="426"/>
      <c r="AD872" s="110"/>
    </row>
    <row r="873" spans="1:30" s="127" customFormat="1" ht="11.25" customHeight="1">
      <c r="A873" s="216"/>
      <c r="C873" s="8"/>
      <c r="D873" s="8" t="s">
        <v>214</v>
      </c>
      <c r="E873" s="250"/>
      <c r="F873" s="110"/>
      <c r="G873" s="120" t="s">
        <v>92</v>
      </c>
      <c r="H873" s="269" t="s">
        <v>211</v>
      </c>
      <c r="I873" s="215"/>
      <c r="J873" s="124">
        <v>21</v>
      </c>
      <c r="K873" s="100"/>
      <c r="L873" s="100">
        <v>30</v>
      </c>
      <c r="M873" s="100"/>
      <c r="N873" s="100">
        <v>29</v>
      </c>
      <c r="O873" s="426"/>
      <c r="P873" s="426">
        <v>29</v>
      </c>
      <c r="Q873" s="426"/>
      <c r="R873" s="426">
        <v>46</v>
      </c>
      <c r="S873" s="426"/>
      <c r="T873" s="426">
        <v>59</v>
      </c>
      <c r="U873" s="426"/>
      <c r="V873" s="426">
        <v>54</v>
      </c>
      <c r="W873" s="426"/>
      <c r="X873" s="426">
        <v>67</v>
      </c>
      <c r="Y873" s="426"/>
      <c r="Z873" s="426">
        <v>75</v>
      </c>
      <c r="AA873" s="426"/>
      <c r="AB873" s="426">
        <v>63</v>
      </c>
      <c r="AC873" s="426"/>
      <c r="AD873" s="110"/>
    </row>
    <row r="874" spans="1:30" s="127" customFormat="1" ht="11.25" customHeight="1">
      <c r="A874" s="216"/>
      <c r="C874" s="8"/>
      <c r="D874" s="8" t="s">
        <v>214</v>
      </c>
      <c r="E874" s="250"/>
      <c r="F874" s="110"/>
      <c r="G874" s="120" t="s">
        <v>93</v>
      </c>
      <c r="H874" s="269" t="s">
        <v>211</v>
      </c>
      <c r="I874" s="215"/>
      <c r="J874" s="124">
        <v>48</v>
      </c>
      <c r="K874" s="100"/>
      <c r="L874" s="100">
        <v>44</v>
      </c>
      <c r="M874" s="100"/>
      <c r="N874" s="100">
        <v>59</v>
      </c>
      <c r="O874" s="426"/>
      <c r="P874" s="426">
        <v>58</v>
      </c>
      <c r="Q874" s="426"/>
      <c r="R874" s="426">
        <v>61</v>
      </c>
      <c r="S874" s="426"/>
      <c r="T874" s="426">
        <v>63</v>
      </c>
      <c r="U874" s="426"/>
      <c r="V874" s="426">
        <v>58</v>
      </c>
      <c r="W874" s="426"/>
      <c r="X874" s="426">
        <v>65</v>
      </c>
      <c r="Y874" s="426"/>
      <c r="Z874" s="426">
        <v>80</v>
      </c>
      <c r="AA874" s="426"/>
      <c r="AB874" s="426">
        <v>83</v>
      </c>
      <c r="AC874" s="426"/>
      <c r="AD874" s="110"/>
    </row>
    <row r="875" spans="1:30" s="127" customFormat="1" ht="13.5" customHeight="1">
      <c r="A875" s="216"/>
      <c r="C875" s="8"/>
      <c r="D875" s="8" t="s">
        <v>216</v>
      </c>
      <c r="E875" s="250"/>
      <c r="F875" s="337" t="s">
        <v>94</v>
      </c>
      <c r="G875" s="337" t="s">
        <v>225</v>
      </c>
      <c r="H875" s="338" t="s">
        <v>211</v>
      </c>
      <c r="I875" s="356"/>
      <c r="J875" s="340">
        <v>111</v>
      </c>
      <c r="K875" s="421"/>
      <c r="L875" s="421">
        <v>125</v>
      </c>
      <c r="M875" s="421"/>
      <c r="N875" s="421">
        <v>147</v>
      </c>
      <c r="O875" s="427"/>
      <c r="P875" s="427">
        <v>157</v>
      </c>
      <c r="Q875" s="427"/>
      <c r="R875" s="427">
        <v>188</v>
      </c>
      <c r="S875" s="427"/>
      <c r="T875" s="427">
        <v>198</v>
      </c>
      <c r="U875" s="427"/>
      <c r="V875" s="427">
        <v>206</v>
      </c>
      <c r="W875" s="427"/>
      <c r="X875" s="427">
        <v>234</v>
      </c>
      <c r="Y875" s="427"/>
      <c r="Z875" s="427">
        <v>256</v>
      </c>
      <c r="AA875" s="427"/>
      <c r="AB875" s="427">
        <v>251</v>
      </c>
      <c r="AC875" s="427"/>
      <c r="AD875" s="337" t="s">
        <v>94</v>
      </c>
    </row>
    <row r="876" spans="1:30" s="127" customFormat="1" ht="13.5" customHeight="1">
      <c r="A876" s="216"/>
      <c r="C876" s="8"/>
      <c r="D876" s="8" t="s">
        <v>214</v>
      </c>
      <c r="E876" s="250"/>
      <c r="F876" s="120" t="s">
        <v>95</v>
      </c>
      <c r="G876" s="120" t="s">
        <v>96</v>
      </c>
      <c r="H876" s="269" t="s">
        <v>211</v>
      </c>
      <c r="I876" s="215"/>
      <c r="J876" s="124">
        <v>0</v>
      </c>
      <c r="K876" s="100"/>
      <c r="L876" s="100">
        <v>0</v>
      </c>
      <c r="M876" s="100"/>
      <c r="N876" s="100">
        <v>0</v>
      </c>
      <c r="O876" s="426"/>
      <c r="P876" s="426">
        <v>0</v>
      </c>
      <c r="Q876" s="426"/>
      <c r="R876" s="426">
        <v>0</v>
      </c>
      <c r="S876" s="426"/>
      <c r="T876" s="426">
        <v>0</v>
      </c>
      <c r="U876" s="426"/>
      <c r="V876" s="426">
        <v>0</v>
      </c>
      <c r="W876" s="426"/>
      <c r="X876" s="426">
        <v>0</v>
      </c>
      <c r="Y876" s="426"/>
      <c r="Z876" s="426">
        <v>0</v>
      </c>
      <c r="AA876" s="426"/>
      <c r="AB876" s="426">
        <v>4</v>
      </c>
      <c r="AC876" s="426"/>
      <c r="AD876" s="120" t="s">
        <v>95</v>
      </c>
    </row>
    <row r="877" spans="1:30" s="127" customFormat="1" ht="11.25" customHeight="1">
      <c r="A877" s="216"/>
      <c r="C877" s="8"/>
      <c r="D877" s="8" t="s">
        <v>214</v>
      </c>
      <c r="E877" s="250"/>
      <c r="F877" s="110"/>
      <c r="G877" s="120" t="s">
        <v>97</v>
      </c>
      <c r="H877" s="269" t="s">
        <v>211</v>
      </c>
      <c r="I877" s="215"/>
      <c r="J877" s="124">
        <v>28</v>
      </c>
      <c r="K877" s="100"/>
      <c r="L877" s="100">
        <v>27</v>
      </c>
      <c r="M877" s="100"/>
      <c r="N877" s="100">
        <v>30</v>
      </c>
      <c r="O877" s="426"/>
      <c r="P877" s="426">
        <v>42</v>
      </c>
      <c r="Q877" s="426"/>
      <c r="R877" s="426">
        <v>35</v>
      </c>
      <c r="S877" s="426"/>
      <c r="T877" s="426">
        <v>24</v>
      </c>
      <c r="U877" s="426"/>
      <c r="V877" s="426">
        <v>19</v>
      </c>
      <c r="W877" s="426"/>
      <c r="X877" s="426">
        <v>26</v>
      </c>
      <c r="Y877" s="426"/>
      <c r="Z877" s="426">
        <v>43</v>
      </c>
      <c r="AA877" s="426"/>
      <c r="AB877" s="426">
        <v>36</v>
      </c>
      <c r="AC877" s="426"/>
      <c r="AD877" s="110"/>
    </row>
    <row r="878" spans="1:30" s="127" customFormat="1" ht="11.25" customHeight="1">
      <c r="A878" s="216"/>
      <c r="C878" s="8"/>
      <c r="D878" s="8" t="s">
        <v>214</v>
      </c>
      <c r="E878" s="250"/>
      <c r="F878" s="110"/>
      <c r="G878" s="120" t="s">
        <v>98</v>
      </c>
      <c r="H878" s="269" t="s">
        <v>211</v>
      </c>
      <c r="I878" s="215"/>
      <c r="J878" s="124">
        <v>12</v>
      </c>
      <c r="K878" s="100"/>
      <c r="L878" s="100">
        <v>15</v>
      </c>
      <c r="M878" s="100"/>
      <c r="N878" s="100">
        <v>20</v>
      </c>
      <c r="O878" s="426"/>
      <c r="P878" s="426">
        <v>20</v>
      </c>
      <c r="Q878" s="426"/>
      <c r="R878" s="426">
        <v>22</v>
      </c>
      <c r="S878" s="426"/>
      <c r="T878" s="426">
        <v>12</v>
      </c>
      <c r="U878" s="426"/>
      <c r="V878" s="426">
        <v>13</v>
      </c>
      <c r="W878" s="426"/>
      <c r="X878" s="426">
        <v>21</v>
      </c>
      <c r="Y878" s="426"/>
      <c r="Z878" s="426">
        <v>20</v>
      </c>
      <c r="AA878" s="426"/>
      <c r="AB878" s="426">
        <v>21</v>
      </c>
      <c r="AC878" s="426"/>
      <c r="AD878" s="110"/>
    </row>
    <row r="879" spans="1:30" s="127" customFormat="1" ht="11.25" customHeight="1">
      <c r="A879" s="216"/>
      <c r="C879" s="8"/>
      <c r="D879" s="8" t="s">
        <v>214</v>
      </c>
      <c r="E879" s="250"/>
      <c r="F879" s="110"/>
      <c r="G879" s="120" t="s">
        <v>99</v>
      </c>
      <c r="H879" s="269" t="s">
        <v>211</v>
      </c>
      <c r="I879" s="215"/>
      <c r="J879" s="124">
        <v>13</v>
      </c>
      <c r="K879" s="100"/>
      <c r="L879" s="100">
        <v>18</v>
      </c>
      <c r="M879" s="100"/>
      <c r="N879" s="100">
        <v>31</v>
      </c>
      <c r="O879" s="426"/>
      <c r="P879" s="426">
        <v>29</v>
      </c>
      <c r="Q879" s="426"/>
      <c r="R879" s="426">
        <v>38</v>
      </c>
      <c r="S879" s="426"/>
      <c r="T879" s="426">
        <v>38</v>
      </c>
      <c r="U879" s="426"/>
      <c r="V879" s="426">
        <v>45</v>
      </c>
      <c r="W879" s="426"/>
      <c r="X879" s="426">
        <v>52</v>
      </c>
      <c r="Y879" s="426"/>
      <c r="Z879" s="426">
        <v>52</v>
      </c>
      <c r="AA879" s="426"/>
      <c r="AB879" s="426">
        <v>64</v>
      </c>
      <c r="AC879" s="426"/>
      <c r="AD879" s="110"/>
    </row>
    <row r="880" spans="1:30" s="127" customFormat="1" ht="11.25" customHeight="1">
      <c r="A880" s="216"/>
      <c r="C880" s="8"/>
      <c r="D880" s="8" t="s">
        <v>214</v>
      </c>
      <c r="E880" s="250"/>
      <c r="F880" s="110"/>
      <c r="G880" s="120" t="s">
        <v>100</v>
      </c>
      <c r="H880" s="269" t="s">
        <v>211</v>
      </c>
      <c r="I880" s="215"/>
      <c r="J880" s="124">
        <v>0</v>
      </c>
      <c r="K880" s="100"/>
      <c r="L880" s="100">
        <v>4</v>
      </c>
      <c r="M880" s="100"/>
      <c r="N880" s="100">
        <v>4</v>
      </c>
      <c r="O880" s="426"/>
      <c r="P880" s="426">
        <v>0</v>
      </c>
      <c r="Q880" s="426"/>
      <c r="R880" s="426">
        <v>6</v>
      </c>
      <c r="S880" s="426"/>
      <c r="T880" s="426">
        <v>9</v>
      </c>
      <c r="U880" s="426"/>
      <c r="V880" s="426">
        <v>10</v>
      </c>
      <c r="W880" s="426"/>
      <c r="X880" s="426">
        <v>18</v>
      </c>
      <c r="Y880" s="426"/>
      <c r="Z880" s="426">
        <v>11</v>
      </c>
      <c r="AA880" s="426"/>
      <c r="AB880" s="426">
        <v>10</v>
      </c>
      <c r="AC880" s="426"/>
      <c r="AD880" s="110"/>
    </row>
    <row r="881" spans="1:30" s="127" customFormat="1" ht="11.25" customHeight="1">
      <c r="A881" s="216"/>
      <c r="C881" s="8"/>
      <c r="D881" s="8" t="s">
        <v>214</v>
      </c>
      <c r="E881" s="250"/>
      <c r="F881" s="110"/>
      <c r="G881" s="120" t="s">
        <v>101</v>
      </c>
      <c r="H881" s="269" t="s">
        <v>211</v>
      </c>
      <c r="I881" s="215"/>
      <c r="J881" s="124">
        <v>30</v>
      </c>
      <c r="K881" s="100"/>
      <c r="L881" s="100">
        <v>22</v>
      </c>
      <c r="M881" s="100"/>
      <c r="N881" s="100">
        <v>28</v>
      </c>
      <c r="O881" s="426"/>
      <c r="P881" s="426">
        <v>61</v>
      </c>
      <c r="Q881" s="426"/>
      <c r="R881" s="426">
        <v>100</v>
      </c>
      <c r="S881" s="426"/>
      <c r="T881" s="426">
        <v>81</v>
      </c>
      <c r="U881" s="426"/>
      <c r="V881" s="426">
        <v>71</v>
      </c>
      <c r="W881" s="426"/>
      <c r="X881" s="426">
        <v>129</v>
      </c>
      <c r="Y881" s="426"/>
      <c r="Z881" s="426">
        <v>134</v>
      </c>
      <c r="AA881" s="426"/>
      <c r="AB881" s="426">
        <v>159</v>
      </c>
      <c r="AC881" s="426"/>
      <c r="AD881" s="110"/>
    </row>
    <row r="882" spans="1:30" s="127" customFormat="1" ht="11.25" customHeight="1">
      <c r="A882" s="216"/>
      <c r="C882" s="8"/>
      <c r="D882" s="8" t="s">
        <v>214</v>
      </c>
      <c r="E882" s="250"/>
      <c r="F882" s="110"/>
      <c r="G882" s="120" t="s">
        <v>102</v>
      </c>
      <c r="H882" s="269" t="s">
        <v>211</v>
      </c>
      <c r="I882" s="215"/>
      <c r="J882" s="124">
        <v>2</v>
      </c>
      <c r="K882" s="100"/>
      <c r="L882" s="100">
        <v>2</v>
      </c>
      <c r="M882" s="100"/>
      <c r="N882" s="100">
        <v>4</v>
      </c>
      <c r="O882" s="426"/>
      <c r="P882" s="426">
        <v>6</v>
      </c>
      <c r="Q882" s="426"/>
      <c r="R882" s="426">
        <v>7</v>
      </c>
      <c r="S882" s="426"/>
      <c r="T882" s="426">
        <v>6</v>
      </c>
      <c r="U882" s="426"/>
      <c r="V882" s="426">
        <v>5</v>
      </c>
      <c r="W882" s="426"/>
      <c r="X882" s="426">
        <v>5</v>
      </c>
      <c r="Y882" s="426"/>
      <c r="Z882" s="426">
        <v>8</v>
      </c>
      <c r="AA882" s="426"/>
      <c r="AB882" s="426">
        <v>6</v>
      </c>
      <c r="AC882" s="426"/>
      <c r="AD882" s="110"/>
    </row>
    <row r="883" spans="1:30" s="127" customFormat="1" ht="11.25" customHeight="1">
      <c r="A883" s="216"/>
      <c r="C883" s="8"/>
      <c r="D883" s="8" t="s">
        <v>214</v>
      </c>
      <c r="E883" s="250"/>
      <c r="F883" s="110"/>
      <c r="G883" s="120" t="s">
        <v>103</v>
      </c>
      <c r="H883" s="269" t="s">
        <v>211</v>
      </c>
      <c r="I883" s="215"/>
      <c r="J883" s="124">
        <v>3</v>
      </c>
      <c r="K883" s="100"/>
      <c r="L883" s="100">
        <v>3</v>
      </c>
      <c r="M883" s="100"/>
      <c r="N883" s="100">
        <v>3</v>
      </c>
      <c r="O883" s="426"/>
      <c r="P883" s="426">
        <v>3</v>
      </c>
      <c r="Q883" s="426"/>
      <c r="R883" s="426">
        <v>2</v>
      </c>
      <c r="S883" s="426"/>
      <c r="T883" s="426">
        <v>3</v>
      </c>
      <c r="U883" s="426"/>
      <c r="V883" s="426">
        <v>3</v>
      </c>
      <c r="W883" s="426"/>
      <c r="X883" s="426">
        <v>3</v>
      </c>
      <c r="Y883" s="426"/>
      <c r="Z883" s="426">
        <v>2</v>
      </c>
      <c r="AA883" s="426"/>
      <c r="AB883" s="426">
        <v>3</v>
      </c>
      <c r="AC883" s="426"/>
      <c r="AD883" s="110"/>
    </row>
    <row r="884" spans="1:30" s="127" customFormat="1" ht="11.25" customHeight="1">
      <c r="A884" s="216"/>
      <c r="C884" s="8"/>
      <c r="D884" s="8" t="s">
        <v>214</v>
      </c>
      <c r="E884" s="250"/>
      <c r="F884" s="110"/>
      <c r="G884" s="120" t="s">
        <v>104</v>
      </c>
      <c r="H884" s="269" t="s">
        <v>211</v>
      </c>
      <c r="I884" s="215"/>
      <c r="J884" s="124">
        <v>1</v>
      </c>
      <c r="K884" s="100"/>
      <c r="L884" s="100">
        <v>1</v>
      </c>
      <c r="M884" s="100"/>
      <c r="N884" s="100">
        <v>1</v>
      </c>
      <c r="O884" s="426"/>
      <c r="P884" s="426">
        <v>0</v>
      </c>
      <c r="Q884" s="426"/>
      <c r="R884" s="426">
        <v>0</v>
      </c>
      <c r="S884" s="426"/>
      <c r="T884" s="426">
        <v>0</v>
      </c>
      <c r="U884" s="426"/>
      <c r="V884" s="426">
        <v>0</v>
      </c>
      <c r="W884" s="426"/>
      <c r="X884" s="426">
        <v>2</v>
      </c>
      <c r="Y884" s="426"/>
      <c r="Z884" s="426">
        <v>2</v>
      </c>
      <c r="AA884" s="426"/>
      <c r="AB884" s="426">
        <v>2</v>
      </c>
      <c r="AC884" s="426"/>
      <c r="AD884" s="110"/>
    </row>
    <row r="885" spans="1:30" s="127" customFormat="1" ht="13.5" customHeight="1">
      <c r="A885" s="216"/>
      <c r="C885" s="8"/>
      <c r="D885" s="8" t="s">
        <v>216</v>
      </c>
      <c r="E885" s="250"/>
      <c r="F885" s="341" t="s">
        <v>105</v>
      </c>
      <c r="G885" s="341" t="s">
        <v>226</v>
      </c>
      <c r="H885" s="338" t="s">
        <v>211</v>
      </c>
      <c r="I885" s="356"/>
      <c r="J885" s="340">
        <v>89</v>
      </c>
      <c r="K885" s="421"/>
      <c r="L885" s="421">
        <v>92</v>
      </c>
      <c r="M885" s="421"/>
      <c r="N885" s="421">
        <v>121</v>
      </c>
      <c r="O885" s="427"/>
      <c r="P885" s="427">
        <v>161</v>
      </c>
      <c r="Q885" s="427"/>
      <c r="R885" s="427">
        <v>210</v>
      </c>
      <c r="S885" s="427"/>
      <c r="T885" s="427">
        <v>173</v>
      </c>
      <c r="U885" s="427"/>
      <c r="V885" s="427">
        <v>166</v>
      </c>
      <c r="W885" s="427"/>
      <c r="X885" s="427">
        <v>256</v>
      </c>
      <c r="Y885" s="427"/>
      <c r="Z885" s="427">
        <v>272</v>
      </c>
      <c r="AA885" s="427"/>
      <c r="AB885" s="427">
        <v>305</v>
      </c>
      <c r="AC885" s="427"/>
      <c r="AD885" s="341" t="s">
        <v>105</v>
      </c>
    </row>
    <row r="886" spans="1:30" s="127" customFormat="1" ht="13.5" customHeight="1">
      <c r="A886" s="216"/>
      <c r="C886" s="8"/>
      <c r="D886" s="8" t="s">
        <v>214</v>
      </c>
      <c r="E886" s="250"/>
      <c r="F886" s="122" t="s">
        <v>106</v>
      </c>
      <c r="G886" s="122" t="s">
        <v>107</v>
      </c>
      <c r="H886" s="269" t="s">
        <v>211</v>
      </c>
      <c r="I886" s="215"/>
      <c r="J886" s="124">
        <v>9</v>
      </c>
      <c r="K886" s="100"/>
      <c r="L886" s="100">
        <v>9</v>
      </c>
      <c r="M886" s="100"/>
      <c r="N886" s="100">
        <v>8</v>
      </c>
      <c r="O886" s="426"/>
      <c r="P886" s="426">
        <v>9</v>
      </c>
      <c r="Q886" s="426"/>
      <c r="R886" s="426">
        <v>8</v>
      </c>
      <c r="S886" s="426"/>
      <c r="T886" s="426">
        <v>14</v>
      </c>
      <c r="U886" s="426"/>
      <c r="V886" s="426">
        <v>15</v>
      </c>
      <c r="W886" s="426"/>
      <c r="X886" s="426">
        <v>22</v>
      </c>
      <c r="Y886" s="426"/>
      <c r="Z886" s="426">
        <v>25</v>
      </c>
      <c r="AA886" s="426"/>
      <c r="AB886" s="426">
        <v>27</v>
      </c>
      <c r="AC886" s="426"/>
      <c r="AD886" s="122" t="s">
        <v>106</v>
      </c>
    </row>
    <row r="887" spans="1:30" s="127" customFormat="1" ht="11.25" customHeight="1">
      <c r="A887" s="216"/>
      <c r="C887" s="8"/>
      <c r="D887" s="8" t="s">
        <v>214</v>
      </c>
      <c r="E887" s="250"/>
      <c r="F887" s="110"/>
      <c r="G887" s="120" t="s">
        <v>108</v>
      </c>
      <c r="H887" s="269" t="s">
        <v>211</v>
      </c>
      <c r="I887" s="215"/>
      <c r="J887" s="124">
        <v>0</v>
      </c>
      <c r="K887" s="100"/>
      <c r="L887" s="100">
        <v>0</v>
      </c>
      <c r="M887" s="100"/>
      <c r="N887" s="100">
        <v>0</v>
      </c>
      <c r="O887" s="426"/>
      <c r="P887" s="426">
        <v>0</v>
      </c>
      <c r="Q887" s="426"/>
      <c r="R887" s="426">
        <v>0</v>
      </c>
      <c r="S887" s="426"/>
      <c r="T887" s="426">
        <v>0</v>
      </c>
      <c r="U887" s="426"/>
      <c r="V887" s="426">
        <v>0</v>
      </c>
      <c r="W887" s="426"/>
      <c r="X887" s="426">
        <v>0</v>
      </c>
      <c r="Y887" s="426"/>
      <c r="Z887" s="426">
        <v>0</v>
      </c>
      <c r="AA887" s="426"/>
      <c r="AB887" s="426">
        <v>0</v>
      </c>
      <c r="AC887" s="426"/>
      <c r="AD887" s="110"/>
    </row>
    <row r="888" spans="1:30" s="127" customFormat="1" ht="11.25" customHeight="1">
      <c r="A888" s="216"/>
      <c r="C888" s="8"/>
      <c r="D888" s="8" t="s">
        <v>214</v>
      </c>
      <c r="E888" s="250"/>
      <c r="F888" s="110"/>
      <c r="G888" s="120" t="s">
        <v>109</v>
      </c>
      <c r="H888" s="269" t="s">
        <v>211</v>
      </c>
      <c r="I888" s="215"/>
      <c r="J888" s="124">
        <v>9</v>
      </c>
      <c r="K888" s="100"/>
      <c r="L888" s="100">
        <v>13</v>
      </c>
      <c r="M888" s="100"/>
      <c r="N888" s="100">
        <v>7</v>
      </c>
      <c r="O888" s="426"/>
      <c r="P888" s="426">
        <v>9</v>
      </c>
      <c r="Q888" s="426"/>
      <c r="R888" s="426">
        <v>15</v>
      </c>
      <c r="S888" s="426"/>
      <c r="T888" s="426">
        <v>17</v>
      </c>
      <c r="U888" s="426"/>
      <c r="V888" s="426">
        <v>18</v>
      </c>
      <c r="W888" s="426"/>
      <c r="X888" s="426">
        <v>16</v>
      </c>
      <c r="Y888" s="426"/>
      <c r="Z888" s="426">
        <v>26</v>
      </c>
      <c r="AA888" s="426"/>
      <c r="AB888" s="426">
        <v>24</v>
      </c>
      <c r="AC888" s="426"/>
      <c r="AD888" s="110"/>
    </row>
    <row r="889" spans="1:30" s="127" customFormat="1" ht="13.5" customHeight="1">
      <c r="A889" s="216"/>
      <c r="C889" s="8"/>
      <c r="D889" s="8" t="s">
        <v>216</v>
      </c>
      <c r="E889" s="250"/>
      <c r="F889" s="337" t="s">
        <v>110</v>
      </c>
      <c r="G889" s="337" t="s">
        <v>227</v>
      </c>
      <c r="H889" s="338" t="s">
        <v>211</v>
      </c>
      <c r="I889" s="356"/>
      <c r="J889" s="340">
        <v>18</v>
      </c>
      <c r="K889" s="421"/>
      <c r="L889" s="421">
        <v>22</v>
      </c>
      <c r="M889" s="421"/>
      <c r="N889" s="421">
        <v>15</v>
      </c>
      <c r="O889" s="427"/>
      <c r="P889" s="427">
        <v>18</v>
      </c>
      <c r="Q889" s="427"/>
      <c r="R889" s="427">
        <v>23</v>
      </c>
      <c r="S889" s="427"/>
      <c r="T889" s="427">
        <v>31</v>
      </c>
      <c r="U889" s="427"/>
      <c r="V889" s="427">
        <v>33</v>
      </c>
      <c r="W889" s="427"/>
      <c r="X889" s="427">
        <v>38</v>
      </c>
      <c r="Y889" s="427"/>
      <c r="Z889" s="427">
        <v>51</v>
      </c>
      <c r="AA889" s="427"/>
      <c r="AB889" s="427">
        <v>51</v>
      </c>
      <c r="AC889" s="427"/>
      <c r="AD889" s="337" t="s">
        <v>110</v>
      </c>
    </row>
    <row r="890" spans="1:30" s="127" customFormat="1" ht="13.5" customHeight="1">
      <c r="A890" s="216"/>
      <c r="C890" s="8"/>
      <c r="D890" s="8" t="s">
        <v>214</v>
      </c>
      <c r="E890" s="250"/>
      <c r="F890" s="120" t="s">
        <v>111</v>
      </c>
      <c r="G890" s="120" t="s">
        <v>112</v>
      </c>
      <c r="H890" s="269" t="s">
        <v>211</v>
      </c>
      <c r="I890" s="215"/>
      <c r="J890" s="124">
        <v>2</v>
      </c>
      <c r="K890" s="100"/>
      <c r="L890" s="100">
        <v>1</v>
      </c>
      <c r="M890" s="100"/>
      <c r="N890" s="100">
        <v>1</v>
      </c>
      <c r="O890" s="426"/>
      <c r="P890" s="426">
        <v>0</v>
      </c>
      <c r="Q890" s="426"/>
      <c r="R890" s="426">
        <v>0</v>
      </c>
      <c r="S890" s="426"/>
      <c r="T890" s="426">
        <v>0</v>
      </c>
      <c r="U890" s="426"/>
      <c r="V890" s="426">
        <v>0</v>
      </c>
      <c r="W890" s="426"/>
      <c r="X890" s="426">
        <v>0</v>
      </c>
      <c r="Y890" s="426"/>
      <c r="Z890" s="426">
        <v>1</v>
      </c>
      <c r="AA890" s="426"/>
      <c r="AB890" s="426">
        <v>1</v>
      </c>
      <c r="AC890" s="426"/>
      <c r="AD890" s="120" t="s">
        <v>111</v>
      </c>
    </row>
    <row r="891" spans="1:30" s="127" customFormat="1" ht="11.25" customHeight="1">
      <c r="A891" s="216"/>
      <c r="C891" s="8"/>
      <c r="D891" s="8" t="s">
        <v>214</v>
      </c>
      <c r="E891" s="250"/>
      <c r="F891" s="110"/>
      <c r="G891" s="120" t="s">
        <v>113</v>
      </c>
      <c r="H891" s="269" t="s">
        <v>211</v>
      </c>
      <c r="I891" s="215"/>
      <c r="J891" s="124">
        <v>0</v>
      </c>
      <c r="K891" s="100"/>
      <c r="L891" s="100">
        <v>0</v>
      </c>
      <c r="M891" s="100"/>
      <c r="N891" s="100">
        <v>0</v>
      </c>
      <c r="O891" s="426"/>
      <c r="P891" s="426">
        <v>0</v>
      </c>
      <c r="Q891" s="426"/>
      <c r="R891" s="426">
        <v>0</v>
      </c>
      <c r="S891" s="426"/>
      <c r="T891" s="426">
        <v>0</v>
      </c>
      <c r="U891" s="426"/>
      <c r="V891" s="426">
        <v>0</v>
      </c>
      <c r="W891" s="426"/>
      <c r="X891" s="426">
        <v>0</v>
      </c>
      <c r="Y891" s="426"/>
      <c r="Z891" s="426">
        <v>0</v>
      </c>
      <c r="AA891" s="426"/>
      <c r="AB891" s="426">
        <v>0</v>
      </c>
      <c r="AC891" s="426"/>
      <c r="AD891" s="110"/>
    </row>
    <row r="892" spans="1:30" s="127" customFormat="1" ht="11.25" customHeight="1">
      <c r="A892" s="216"/>
      <c r="C892" s="8"/>
      <c r="D892" s="8" t="s">
        <v>214</v>
      </c>
      <c r="E892" s="250"/>
      <c r="F892" s="110"/>
      <c r="G892" s="120" t="s">
        <v>114</v>
      </c>
      <c r="H892" s="269" t="s">
        <v>211</v>
      </c>
      <c r="I892" s="215"/>
      <c r="J892" s="124">
        <v>0</v>
      </c>
      <c r="K892" s="100"/>
      <c r="L892" s="100">
        <v>0</v>
      </c>
      <c r="M892" s="100"/>
      <c r="N892" s="100">
        <v>0</v>
      </c>
      <c r="O892" s="426"/>
      <c r="P892" s="426">
        <v>0</v>
      </c>
      <c r="Q892" s="426"/>
      <c r="R892" s="426">
        <v>0</v>
      </c>
      <c r="S892" s="426"/>
      <c r="T892" s="426">
        <v>2</v>
      </c>
      <c r="U892" s="426"/>
      <c r="V892" s="426">
        <v>3</v>
      </c>
      <c r="W892" s="426"/>
      <c r="X892" s="426">
        <v>3</v>
      </c>
      <c r="Y892" s="426"/>
      <c r="Z892" s="426">
        <v>9</v>
      </c>
      <c r="AA892" s="426"/>
      <c r="AB892" s="426">
        <v>13</v>
      </c>
      <c r="AC892" s="426"/>
      <c r="AD892" s="110"/>
    </row>
    <row r="893" spans="1:30" s="127" customFormat="1" ht="11.25" customHeight="1">
      <c r="A893" s="216"/>
      <c r="C893" s="8"/>
      <c r="D893" s="8" t="s">
        <v>214</v>
      </c>
      <c r="E893" s="250"/>
      <c r="F893" s="110"/>
      <c r="G893" s="120" t="s">
        <v>115</v>
      </c>
      <c r="H893" s="269" t="s">
        <v>211</v>
      </c>
      <c r="I893" s="215"/>
      <c r="J893" s="124">
        <v>0</v>
      </c>
      <c r="K893" s="100"/>
      <c r="L893" s="100">
        <v>0</v>
      </c>
      <c r="M893" s="100"/>
      <c r="N893" s="100">
        <v>5</v>
      </c>
      <c r="O893" s="426"/>
      <c r="P893" s="426">
        <v>27</v>
      </c>
      <c r="Q893" s="426"/>
      <c r="R893" s="426">
        <v>39</v>
      </c>
      <c r="S893" s="426"/>
      <c r="T893" s="426">
        <v>54</v>
      </c>
      <c r="U893" s="426"/>
      <c r="V893" s="426">
        <v>31</v>
      </c>
      <c r="W893" s="426"/>
      <c r="X893" s="426">
        <v>45</v>
      </c>
      <c r="Y893" s="426"/>
      <c r="Z893" s="426">
        <v>56</v>
      </c>
      <c r="AA893" s="426"/>
      <c r="AB893" s="426">
        <v>61</v>
      </c>
      <c r="AC893" s="426"/>
      <c r="AD893" s="110"/>
    </row>
    <row r="894" spans="1:30" s="127" customFormat="1" ht="11.25" customHeight="1">
      <c r="A894" s="216"/>
      <c r="C894" s="8"/>
      <c r="D894" s="8" t="s">
        <v>214</v>
      </c>
      <c r="E894" s="250"/>
      <c r="F894" s="110"/>
      <c r="G894" s="120" t="s">
        <v>116</v>
      </c>
      <c r="H894" s="269" t="s">
        <v>211</v>
      </c>
      <c r="I894" s="215"/>
      <c r="J894" s="124">
        <v>0</v>
      </c>
      <c r="K894" s="100"/>
      <c r="L894" s="100">
        <v>1</v>
      </c>
      <c r="M894" s="100"/>
      <c r="N894" s="100">
        <v>4</v>
      </c>
      <c r="O894" s="426"/>
      <c r="P894" s="426">
        <v>15</v>
      </c>
      <c r="Q894" s="426"/>
      <c r="R894" s="426">
        <v>14</v>
      </c>
      <c r="S894" s="426"/>
      <c r="T894" s="426">
        <v>8</v>
      </c>
      <c r="U894" s="426"/>
      <c r="V894" s="426">
        <v>7</v>
      </c>
      <c r="W894" s="426"/>
      <c r="X894" s="426">
        <v>13</v>
      </c>
      <c r="Y894" s="426"/>
      <c r="Z894" s="426">
        <v>21</v>
      </c>
      <c r="AA894" s="426"/>
      <c r="AB894" s="426">
        <v>17</v>
      </c>
      <c r="AC894" s="426"/>
      <c r="AD894" s="110"/>
    </row>
    <row r="895" spans="1:30" s="127" customFormat="1" ht="11.25" customHeight="1">
      <c r="A895" s="216"/>
      <c r="C895" s="8"/>
      <c r="D895" s="8" t="s">
        <v>214</v>
      </c>
      <c r="E895" s="250"/>
      <c r="F895" s="110"/>
      <c r="G895" s="120" t="s">
        <v>117</v>
      </c>
      <c r="H895" s="269" t="s">
        <v>211</v>
      </c>
      <c r="I895" s="215"/>
      <c r="J895" s="124">
        <v>4</v>
      </c>
      <c r="K895" s="100"/>
      <c r="L895" s="100">
        <v>10</v>
      </c>
      <c r="M895" s="100"/>
      <c r="N895" s="100">
        <v>19</v>
      </c>
      <c r="O895" s="426"/>
      <c r="P895" s="426">
        <v>21</v>
      </c>
      <c r="Q895" s="426"/>
      <c r="R895" s="426">
        <v>30</v>
      </c>
      <c r="S895" s="426"/>
      <c r="T895" s="426">
        <v>29</v>
      </c>
      <c r="U895" s="426"/>
      <c r="V895" s="426">
        <v>29</v>
      </c>
      <c r="W895" s="426"/>
      <c r="X895" s="426">
        <v>26</v>
      </c>
      <c r="Y895" s="426"/>
      <c r="Z895" s="426">
        <v>29</v>
      </c>
      <c r="AA895" s="426"/>
      <c r="AB895" s="426">
        <v>32</v>
      </c>
      <c r="AC895" s="426"/>
      <c r="AD895" s="110"/>
    </row>
    <row r="896" spans="1:30" s="127" customFormat="1" ht="11.25" customHeight="1">
      <c r="A896" s="216"/>
      <c r="C896" s="8"/>
      <c r="D896" s="8" t="s">
        <v>214</v>
      </c>
      <c r="E896" s="250"/>
      <c r="F896" s="110"/>
      <c r="G896" s="120" t="s">
        <v>118</v>
      </c>
      <c r="H896" s="269" t="s">
        <v>211</v>
      </c>
      <c r="I896" s="215"/>
      <c r="J896" s="124">
        <v>7</v>
      </c>
      <c r="K896" s="100"/>
      <c r="L896" s="100">
        <v>7</v>
      </c>
      <c r="M896" s="100"/>
      <c r="N896" s="100">
        <v>8</v>
      </c>
      <c r="O896" s="426"/>
      <c r="P896" s="426">
        <v>11</v>
      </c>
      <c r="Q896" s="426"/>
      <c r="R896" s="426">
        <v>12</v>
      </c>
      <c r="S896" s="426"/>
      <c r="T896" s="426">
        <v>6</v>
      </c>
      <c r="U896" s="426"/>
      <c r="V896" s="426">
        <v>8</v>
      </c>
      <c r="W896" s="426"/>
      <c r="X896" s="426">
        <v>10</v>
      </c>
      <c r="Y896" s="426"/>
      <c r="Z896" s="426">
        <v>14</v>
      </c>
      <c r="AA896" s="426"/>
      <c r="AB896" s="426">
        <v>10</v>
      </c>
      <c r="AC896" s="426"/>
      <c r="AD896" s="110"/>
    </row>
    <row r="897" spans="1:30" s="127" customFormat="1" ht="11.25" customHeight="1">
      <c r="A897" s="216"/>
      <c r="C897" s="8"/>
      <c r="D897" s="8" t="s">
        <v>214</v>
      </c>
      <c r="E897" s="250"/>
      <c r="F897" s="110"/>
      <c r="G897" s="120" t="s">
        <v>119</v>
      </c>
      <c r="H897" s="269" t="s">
        <v>211</v>
      </c>
      <c r="I897" s="215"/>
      <c r="J897" s="124">
        <v>6</v>
      </c>
      <c r="K897" s="100"/>
      <c r="L897" s="100">
        <v>11</v>
      </c>
      <c r="M897" s="100"/>
      <c r="N897" s="100">
        <v>13</v>
      </c>
      <c r="O897" s="426"/>
      <c r="P897" s="426">
        <v>16</v>
      </c>
      <c r="Q897" s="426"/>
      <c r="R897" s="426">
        <v>20</v>
      </c>
      <c r="S897" s="426"/>
      <c r="T897" s="426">
        <v>19</v>
      </c>
      <c r="U897" s="426"/>
      <c r="V897" s="426">
        <v>18</v>
      </c>
      <c r="W897" s="426"/>
      <c r="X897" s="426">
        <v>21</v>
      </c>
      <c r="Y897" s="426"/>
      <c r="Z897" s="426">
        <v>20</v>
      </c>
      <c r="AA897" s="426"/>
      <c r="AB897" s="426">
        <v>25</v>
      </c>
      <c r="AC897" s="426"/>
      <c r="AD897" s="110"/>
    </row>
    <row r="898" spans="1:30" s="127" customFormat="1" ht="11.25" customHeight="1">
      <c r="A898" s="216"/>
      <c r="C898" s="8"/>
      <c r="D898" s="8" t="s">
        <v>214</v>
      </c>
      <c r="E898" s="250"/>
      <c r="F898" s="110"/>
      <c r="G898" s="120" t="s">
        <v>120</v>
      </c>
      <c r="H898" s="269" t="s">
        <v>211</v>
      </c>
      <c r="I898" s="215"/>
      <c r="J898" s="124">
        <v>10</v>
      </c>
      <c r="K898" s="100"/>
      <c r="L898" s="100">
        <v>11</v>
      </c>
      <c r="M898" s="100"/>
      <c r="N898" s="100">
        <v>39</v>
      </c>
      <c r="O898" s="426"/>
      <c r="P898" s="426">
        <v>40</v>
      </c>
      <c r="Q898" s="426"/>
      <c r="R898" s="426">
        <v>40</v>
      </c>
      <c r="S898" s="426"/>
      <c r="T898" s="426">
        <v>28</v>
      </c>
      <c r="U898" s="426"/>
      <c r="V898" s="426">
        <v>27</v>
      </c>
      <c r="W898" s="426"/>
      <c r="X898" s="426">
        <v>39</v>
      </c>
      <c r="Y898" s="426"/>
      <c r="Z898" s="426">
        <v>41</v>
      </c>
      <c r="AA898" s="426"/>
      <c r="AB898" s="426">
        <v>44</v>
      </c>
      <c r="AC898" s="426"/>
      <c r="AD898" s="110"/>
    </row>
    <row r="899" spans="1:30" s="127" customFormat="1" ht="11.25" customHeight="1">
      <c r="A899" s="216"/>
      <c r="C899" s="8"/>
      <c r="D899" s="8" t="s">
        <v>214</v>
      </c>
      <c r="E899" s="250"/>
      <c r="F899" s="110"/>
      <c r="G899" s="120" t="s">
        <v>121</v>
      </c>
      <c r="H899" s="269" t="s">
        <v>211</v>
      </c>
      <c r="I899" s="215"/>
      <c r="J899" s="124">
        <v>0</v>
      </c>
      <c r="K899" s="100"/>
      <c r="L899" s="100">
        <v>0</v>
      </c>
      <c r="M899" s="100"/>
      <c r="N899" s="100">
        <v>0</v>
      </c>
      <c r="O899" s="426"/>
      <c r="P899" s="426">
        <v>0</v>
      </c>
      <c r="Q899" s="426"/>
      <c r="R899" s="426">
        <v>0</v>
      </c>
      <c r="S899" s="426"/>
      <c r="T899" s="426">
        <v>0</v>
      </c>
      <c r="U899" s="426"/>
      <c r="V899" s="426">
        <v>0</v>
      </c>
      <c r="W899" s="426"/>
      <c r="X899" s="426">
        <v>0</v>
      </c>
      <c r="Y899" s="426"/>
      <c r="Z899" s="426">
        <v>0</v>
      </c>
      <c r="AA899" s="426"/>
      <c r="AB899" s="426">
        <v>0</v>
      </c>
      <c r="AC899" s="426"/>
      <c r="AD899" s="110"/>
    </row>
    <row r="900" spans="1:30" s="127" customFormat="1" ht="11.25" customHeight="1">
      <c r="A900" s="216"/>
      <c r="C900" s="8"/>
      <c r="D900" s="8" t="s">
        <v>214</v>
      </c>
      <c r="E900" s="250"/>
      <c r="F900" s="110"/>
      <c r="G900" s="6" t="s">
        <v>122</v>
      </c>
      <c r="H900" s="320" t="s">
        <v>211</v>
      </c>
      <c r="I900" s="125"/>
      <c r="J900" s="109"/>
      <c r="K900" s="418"/>
      <c r="L900" s="418"/>
      <c r="M900" s="418"/>
      <c r="N900" s="418"/>
      <c r="O900" s="126"/>
      <c r="P900" s="418"/>
      <c r="Q900" s="418"/>
      <c r="R900" s="418"/>
      <c r="S900" s="418"/>
      <c r="T900" s="418"/>
      <c r="U900" s="126"/>
      <c r="V900" s="126"/>
      <c r="W900" s="126"/>
      <c r="X900" s="126"/>
      <c r="Y900" s="126"/>
      <c r="Z900" s="126"/>
      <c r="AA900" s="126"/>
      <c r="AB900" s="126"/>
      <c r="AC900" s="126"/>
      <c r="AD900" s="110"/>
    </row>
    <row r="901" spans="1:30" s="127" customFormat="1" ht="13.5" customHeight="1">
      <c r="A901" s="216"/>
      <c r="C901" s="8"/>
      <c r="D901" s="8" t="s">
        <v>216</v>
      </c>
      <c r="E901" s="250"/>
      <c r="F901" s="337" t="s">
        <v>123</v>
      </c>
      <c r="G901" s="337" t="s">
        <v>228</v>
      </c>
      <c r="H901" s="338" t="s">
        <v>211</v>
      </c>
      <c r="I901" s="356"/>
      <c r="J901" s="340">
        <v>29</v>
      </c>
      <c r="K901" s="421"/>
      <c r="L901" s="421">
        <v>41</v>
      </c>
      <c r="M901" s="421"/>
      <c r="N901" s="421">
        <v>89</v>
      </c>
      <c r="O901" s="427"/>
      <c r="P901" s="427">
        <v>130</v>
      </c>
      <c r="Q901" s="427"/>
      <c r="R901" s="427">
        <v>155</v>
      </c>
      <c r="S901" s="427"/>
      <c r="T901" s="427">
        <v>146</v>
      </c>
      <c r="U901" s="427"/>
      <c r="V901" s="427">
        <v>123</v>
      </c>
      <c r="W901" s="427"/>
      <c r="X901" s="427">
        <v>157</v>
      </c>
      <c r="Y901" s="427"/>
      <c r="Z901" s="427">
        <v>191</v>
      </c>
      <c r="AA901" s="427"/>
      <c r="AB901" s="427">
        <v>203</v>
      </c>
      <c r="AC901" s="427"/>
      <c r="AD901" s="337" t="s">
        <v>123</v>
      </c>
    </row>
    <row r="902" spans="1:30" s="127" customFormat="1" ht="13.5" customHeight="1">
      <c r="A902" s="216"/>
      <c r="C902" s="8"/>
      <c r="D902" s="8" t="s">
        <v>214</v>
      </c>
      <c r="E902" s="250"/>
      <c r="F902" s="120" t="s">
        <v>124</v>
      </c>
      <c r="G902" s="120" t="s">
        <v>125</v>
      </c>
      <c r="H902" s="269" t="s">
        <v>211</v>
      </c>
      <c r="I902" s="215"/>
      <c r="J902" s="124">
        <v>2</v>
      </c>
      <c r="K902" s="100"/>
      <c r="L902" s="100">
        <v>3</v>
      </c>
      <c r="M902" s="100"/>
      <c r="N902" s="100">
        <v>3</v>
      </c>
      <c r="O902" s="426"/>
      <c r="P902" s="426">
        <v>4</v>
      </c>
      <c r="Q902" s="426"/>
      <c r="R902" s="426">
        <v>4</v>
      </c>
      <c r="S902" s="426"/>
      <c r="T902" s="426">
        <v>5</v>
      </c>
      <c r="U902" s="426"/>
      <c r="V902" s="426">
        <v>4</v>
      </c>
      <c r="W902" s="426"/>
      <c r="X902" s="426">
        <v>5</v>
      </c>
      <c r="Y902" s="426"/>
      <c r="Z902" s="426">
        <v>8</v>
      </c>
      <c r="AA902" s="426"/>
      <c r="AB902" s="426">
        <v>7</v>
      </c>
      <c r="AC902" s="426"/>
      <c r="AD902" s="120" t="s">
        <v>124</v>
      </c>
    </row>
    <row r="903" spans="1:30" s="127" customFormat="1" ht="11.25" customHeight="1">
      <c r="A903" s="216"/>
      <c r="C903" s="8"/>
      <c r="D903" s="8" t="s">
        <v>214</v>
      </c>
      <c r="E903" s="250"/>
      <c r="F903" s="110"/>
      <c r="G903" s="120" t="s">
        <v>126</v>
      </c>
      <c r="H903" s="269" t="s">
        <v>211</v>
      </c>
      <c r="I903" s="215"/>
      <c r="J903" s="124">
        <v>0</v>
      </c>
      <c r="K903" s="100"/>
      <c r="L903" s="100">
        <v>0</v>
      </c>
      <c r="M903" s="100"/>
      <c r="N903" s="100">
        <v>0</v>
      </c>
      <c r="O903" s="426"/>
      <c r="P903" s="426">
        <v>0</v>
      </c>
      <c r="Q903" s="426"/>
      <c r="R903" s="426">
        <v>0</v>
      </c>
      <c r="S903" s="426"/>
      <c r="T903" s="426">
        <v>0</v>
      </c>
      <c r="U903" s="426"/>
      <c r="V903" s="426">
        <v>0</v>
      </c>
      <c r="W903" s="426"/>
      <c r="X903" s="426">
        <v>0</v>
      </c>
      <c r="Y903" s="426"/>
      <c r="Z903" s="426">
        <v>4</v>
      </c>
      <c r="AA903" s="426"/>
      <c r="AB903" s="426">
        <v>5</v>
      </c>
      <c r="AC903" s="426"/>
      <c r="AD903" s="110"/>
    </row>
    <row r="904" spans="1:30" s="127" customFormat="1" ht="11.25" customHeight="1">
      <c r="A904" s="216"/>
      <c r="C904" s="8"/>
      <c r="D904" s="8" t="s">
        <v>214</v>
      </c>
      <c r="E904" s="250"/>
      <c r="F904" s="110"/>
      <c r="G904" s="120" t="s">
        <v>127</v>
      </c>
      <c r="H904" s="269" t="s">
        <v>211</v>
      </c>
      <c r="I904" s="215"/>
      <c r="J904" s="124">
        <v>0</v>
      </c>
      <c r="K904" s="100"/>
      <c r="L904" s="100">
        <v>0</v>
      </c>
      <c r="M904" s="100"/>
      <c r="N904" s="100">
        <v>0</v>
      </c>
      <c r="O904" s="426"/>
      <c r="P904" s="426">
        <v>1</v>
      </c>
      <c r="Q904" s="426"/>
      <c r="R904" s="426">
        <v>2</v>
      </c>
      <c r="S904" s="426"/>
      <c r="T904" s="426">
        <v>2</v>
      </c>
      <c r="U904" s="426"/>
      <c r="V904" s="426">
        <v>2</v>
      </c>
      <c r="W904" s="426"/>
      <c r="X904" s="426">
        <v>1</v>
      </c>
      <c r="Y904" s="426"/>
      <c r="Z904" s="426">
        <v>6</v>
      </c>
      <c r="AA904" s="426"/>
      <c r="AB904" s="426">
        <v>6</v>
      </c>
      <c r="AC904" s="426"/>
      <c r="AD904" s="110"/>
    </row>
    <row r="905" spans="1:30" s="127" customFormat="1" ht="11.25" customHeight="1">
      <c r="A905" s="216"/>
      <c r="C905" s="8"/>
      <c r="D905" s="8" t="s">
        <v>214</v>
      </c>
      <c r="E905" s="250"/>
      <c r="F905" s="110"/>
      <c r="G905" s="120" t="s">
        <v>128</v>
      </c>
      <c r="H905" s="269" t="s">
        <v>211</v>
      </c>
      <c r="I905" s="215"/>
      <c r="J905" s="124">
        <v>0</v>
      </c>
      <c r="K905" s="100"/>
      <c r="L905" s="100">
        <v>2</v>
      </c>
      <c r="M905" s="100"/>
      <c r="N905" s="100">
        <v>0</v>
      </c>
      <c r="O905" s="426"/>
      <c r="P905" s="426">
        <v>0</v>
      </c>
      <c r="Q905" s="426"/>
      <c r="R905" s="426">
        <v>0</v>
      </c>
      <c r="S905" s="426"/>
      <c r="T905" s="426">
        <v>3</v>
      </c>
      <c r="U905" s="426"/>
      <c r="V905" s="426">
        <v>4</v>
      </c>
      <c r="W905" s="426"/>
      <c r="X905" s="426">
        <v>4</v>
      </c>
      <c r="Y905" s="426"/>
      <c r="Z905" s="426">
        <v>4</v>
      </c>
      <c r="AA905" s="426"/>
      <c r="AB905" s="426">
        <v>4</v>
      </c>
      <c r="AC905" s="426"/>
      <c r="AD905" s="110"/>
    </row>
    <row r="906" spans="1:30" s="127" customFormat="1" ht="11.25" customHeight="1">
      <c r="A906" s="216"/>
      <c r="C906" s="8"/>
      <c r="D906" s="8" t="s">
        <v>214</v>
      </c>
      <c r="E906" s="250"/>
      <c r="F906" s="110"/>
      <c r="G906" s="120" t="s">
        <v>129</v>
      </c>
      <c r="H906" s="269" t="s">
        <v>211</v>
      </c>
      <c r="I906" s="215"/>
      <c r="J906" s="124">
        <v>0</v>
      </c>
      <c r="K906" s="100"/>
      <c r="L906" s="100">
        <v>0</v>
      </c>
      <c r="M906" s="100"/>
      <c r="N906" s="100">
        <v>2</v>
      </c>
      <c r="O906" s="426"/>
      <c r="P906" s="426">
        <v>1</v>
      </c>
      <c r="Q906" s="426"/>
      <c r="R906" s="426">
        <v>1</v>
      </c>
      <c r="S906" s="426"/>
      <c r="T906" s="426">
        <v>1</v>
      </c>
      <c r="U906" s="426"/>
      <c r="V906" s="426">
        <v>0</v>
      </c>
      <c r="W906" s="426"/>
      <c r="X906" s="426">
        <v>0</v>
      </c>
      <c r="Y906" s="426"/>
      <c r="Z906" s="426">
        <v>0</v>
      </c>
      <c r="AA906" s="426"/>
      <c r="AB906" s="426">
        <v>0</v>
      </c>
      <c r="AC906" s="426"/>
      <c r="AD906" s="110"/>
    </row>
    <row r="907" spans="1:30" s="127" customFormat="1" ht="11.25" customHeight="1">
      <c r="A907" s="216"/>
      <c r="C907" s="8"/>
      <c r="D907" s="8" t="s">
        <v>214</v>
      </c>
      <c r="E907" s="250"/>
      <c r="F907" s="110"/>
      <c r="G907" s="120" t="s">
        <v>130</v>
      </c>
      <c r="H907" s="269" t="s">
        <v>211</v>
      </c>
      <c r="I907" s="215"/>
      <c r="J907" s="124">
        <v>1</v>
      </c>
      <c r="K907" s="100"/>
      <c r="L907" s="100">
        <v>1</v>
      </c>
      <c r="M907" s="100"/>
      <c r="N907" s="100">
        <v>1</v>
      </c>
      <c r="O907" s="426"/>
      <c r="P907" s="426">
        <v>1</v>
      </c>
      <c r="Q907" s="426"/>
      <c r="R907" s="426">
        <v>2</v>
      </c>
      <c r="S907" s="426"/>
      <c r="T907" s="426">
        <v>2</v>
      </c>
      <c r="U907" s="426"/>
      <c r="V907" s="426">
        <v>3</v>
      </c>
      <c r="W907" s="426"/>
      <c r="X907" s="426">
        <v>3</v>
      </c>
      <c r="Y907" s="426"/>
      <c r="Z907" s="426">
        <v>3</v>
      </c>
      <c r="AA907" s="426"/>
      <c r="AB907" s="426">
        <v>4</v>
      </c>
      <c r="AC907" s="426"/>
      <c r="AD907" s="110"/>
    </row>
    <row r="908" spans="1:30" s="127" customFormat="1" ht="13.5" customHeight="1">
      <c r="A908" s="216"/>
      <c r="C908" s="8"/>
      <c r="D908" s="8" t="s">
        <v>216</v>
      </c>
      <c r="E908" s="250"/>
      <c r="F908" s="337" t="s">
        <v>131</v>
      </c>
      <c r="G908" s="337" t="s">
        <v>229</v>
      </c>
      <c r="H908" s="338" t="s">
        <v>211</v>
      </c>
      <c r="I908" s="356"/>
      <c r="J908" s="340">
        <v>3</v>
      </c>
      <c r="K908" s="421"/>
      <c r="L908" s="421">
        <v>6</v>
      </c>
      <c r="M908" s="421"/>
      <c r="N908" s="421">
        <v>6</v>
      </c>
      <c r="O908" s="427"/>
      <c r="P908" s="427">
        <v>7</v>
      </c>
      <c r="Q908" s="427"/>
      <c r="R908" s="427">
        <v>9</v>
      </c>
      <c r="S908" s="427"/>
      <c r="T908" s="427">
        <v>13</v>
      </c>
      <c r="U908" s="427"/>
      <c r="V908" s="427">
        <v>13</v>
      </c>
      <c r="W908" s="427"/>
      <c r="X908" s="427">
        <v>13</v>
      </c>
      <c r="Y908" s="427"/>
      <c r="Z908" s="427">
        <v>25</v>
      </c>
      <c r="AA908" s="427"/>
      <c r="AB908" s="427">
        <v>26</v>
      </c>
      <c r="AC908" s="427"/>
      <c r="AD908" s="337" t="s">
        <v>131</v>
      </c>
    </row>
    <row r="909" spans="1:30" s="127" customFormat="1" ht="13.5" customHeight="1">
      <c r="A909" s="216"/>
      <c r="C909" s="8"/>
      <c r="D909" s="8" t="s">
        <v>214</v>
      </c>
      <c r="E909" s="250"/>
      <c r="F909" s="120" t="s">
        <v>132</v>
      </c>
      <c r="G909" s="120" t="s">
        <v>133</v>
      </c>
      <c r="H909" s="269" t="s">
        <v>211</v>
      </c>
      <c r="I909" s="215"/>
      <c r="J909" s="124">
        <v>0</v>
      </c>
      <c r="K909" s="100"/>
      <c r="L909" s="100">
        <v>3</v>
      </c>
      <c r="M909" s="100"/>
      <c r="N909" s="100">
        <v>3</v>
      </c>
      <c r="O909" s="426"/>
      <c r="P909" s="426">
        <v>5</v>
      </c>
      <c r="Q909" s="426"/>
      <c r="R909" s="426">
        <v>5</v>
      </c>
      <c r="S909" s="426"/>
      <c r="T909" s="426">
        <v>5</v>
      </c>
      <c r="U909" s="426"/>
      <c r="V909" s="426">
        <v>5</v>
      </c>
      <c r="W909" s="426"/>
      <c r="X909" s="426">
        <v>4</v>
      </c>
      <c r="Y909" s="426"/>
      <c r="Z909" s="426">
        <v>5</v>
      </c>
      <c r="AA909" s="426"/>
      <c r="AB909" s="426">
        <v>4</v>
      </c>
      <c r="AC909" s="426"/>
      <c r="AD909" s="120" t="s">
        <v>132</v>
      </c>
    </row>
    <row r="910" spans="1:30" s="127" customFormat="1" ht="11.25" customHeight="1">
      <c r="A910" s="216"/>
      <c r="C910" s="8"/>
      <c r="D910" s="8" t="s">
        <v>214</v>
      </c>
      <c r="E910" s="250"/>
      <c r="F910" s="110"/>
      <c r="G910" s="120" t="s">
        <v>134</v>
      </c>
      <c r="H910" s="269" t="s">
        <v>211</v>
      </c>
      <c r="I910" s="215"/>
      <c r="J910" s="124">
        <v>1</v>
      </c>
      <c r="K910" s="100"/>
      <c r="L910" s="100">
        <v>1</v>
      </c>
      <c r="M910" s="100"/>
      <c r="N910" s="100">
        <v>1</v>
      </c>
      <c r="O910" s="426"/>
      <c r="P910" s="426">
        <v>1</v>
      </c>
      <c r="Q910" s="426"/>
      <c r="R910" s="426">
        <v>1</v>
      </c>
      <c r="S910" s="426"/>
      <c r="T910" s="426">
        <v>1</v>
      </c>
      <c r="U910" s="426"/>
      <c r="V910" s="426">
        <v>1</v>
      </c>
      <c r="W910" s="426"/>
      <c r="X910" s="426">
        <v>1</v>
      </c>
      <c r="Y910" s="426"/>
      <c r="Z910" s="426">
        <v>1</v>
      </c>
      <c r="AA910" s="426"/>
      <c r="AB910" s="426">
        <v>1</v>
      </c>
      <c r="AC910" s="426"/>
      <c r="AD910" s="110"/>
    </row>
    <row r="911" spans="1:30" s="127" customFormat="1" ht="11.25" customHeight="1">
      <c r="A911" s="216"/>
      <c r="C911" s="8"/>
      <c r="D911" s="8" t="s">
        <v>214</v>
      </c>
      <c r="E911" s="250"/>
      <c r="F911" s="110"/>
      <c r="G911" s="120" t="s">
        <v>135</v>
      </c>
      <c r="H911" s="269" t="s">
        <v>211</v>
      </c>
      <c r="I911" s="215"/>
      <c r="J911" s="124">
        <v>0</v>
      </c>
      <c r="K911" s="100"/>
      <c r="L911" s="100">
        <v>0</v>
      </c>
      <c r="M911" s="100"/>
      <c r="N911" s="100">
        <v>0</v>
      </c>
      <c r="O911" s="426"/>
      <c r="P911" s="426">
        <v>0</v>
      </c>
      <c r="Q911" s="426"/>
      <c r="R911" s="426">
        <v>0</v>
      </c>
      <c r="S911" s="426"/>
      <c r="T911" s="426">
        <v>0</v>
      </c>
      <c r="U911" s="426"/>
      <c r="V911" s="426">
        <v>0</v>
      </c>
      <c r="W911" s="426"/>
      <c r="X911" s="426">
        <v>0</v>
      </c>
      <c r="Y911" s="426"/>
      <c r="Z911" s="426">
        <v>0</v>
      </c>
      <c r="AA911" s="426"/>
      <c r="AB911" s="426">
        <v>0</v>
      </c>
      <c r="AC911" s="426"/>
      <c r="AD911" s="110"/>
    </row>
    <row r="912" spans="1:30" s="127" customFormat="1" ht="11.25" customHeight="1">
      <c r="A912" s="216"/>
      <c r="C912" s="8"/>
      <c r="D912" s="8" t="s">
        <v>214</v>
      </c>
      <c r="E912" s="250"/>
      <c r="F912" s="110"/>
      <c r="G912" s="120" t="s">
        <v>136</v>
      </c>
      <c r="H912" s="269" t="s">
        <v>211</v>
      </c>
      <c r="I912" s="215"/>
      <c r="J912" s="124">
        <v>1</v>
      </c>
      <c r="K912" s="100"/>
      <c r="L912" s="100">
        <v>2</v>
      </c>
      <c r="M912" s="100"/>
      <c r="N912" s="100">
        <v>2</v>
      </c>
      <c r="O912" s="426"/>
      <c r="P912" s="426">
        <v>2</v>
      </c>
      <c r="Q912" s="426"/>
      <c r="R912" s="426">
        <v>1</v>
      </c>
      <c r="S912" s="426"/>
      <c r="T912" s="426">
        <v>1</v>
      </c>
      <c r="U912" s="426"/>
      <c r="V912" s="426">
        <v>2</v>
      </c>
      <c r="W912" s="426"/>
      <c r="X912" s="426">
        <v>2</v>
      </c>
      <c r="Y912" s="426"/>
      <c r="Z912" s="426">
        <v>2</v>
      </c>
      <c r="AA912" s="426"/>
      <c r="AB912" s="426">
        <v>2</v>
      </c>
      <c r="AC912" s="426"/>
      <c r="AD912" s="110"/>
    </row>
    <row r="913" spans="1:30" s="127" customFormat="1" ht="11.25" customHeight="1">
      <c r="A913" s="216"/>
      <c r="C913" s="8"/>
      <c r="D913" s="8" t="s">
        <v>214</v>
      </c>
      <c r="E913" s="250"/>
      <c r="F913" s="110"/>
      <c r="G913" s="120" t="s">
        <v>137</v>
      </c>
      <c r="H913" s="269" t="s">
        <v>211</v>
      </c>
      <c r="I913" s="215"/>
      <c r="J913" s="124">
        <v>0</v>
      </c>
      <c r="K913" s="100"/>
      <c r="L913" s="100">
        <v>0</v>
      </c>
      <c r="M913" s="100"/>
      <c r="N913" s="100">
        <v>0</v>
      </c>
      <c r="O913" s="426"/>
      <c r="P913" s="426">
        <v>0</v>
      </c>
      <c r="Q913" s="426"/>
      <c r="R913" s="426">
        <v>0</v>
      </c>
      <c r="S913" s="426"/>
      <c r="T913" s="426">
        <v>0</v>
      </c>
      <c r="U913" s="426"/>
      <c r="V913" s="426">
        <v>0</v>
      </c>
      <c r="W913" s="426"/>
      <c r="X913" s="426">
        <v>0</v>
      </c>
      <c r="Y913" s="426"/>
      <c r="Z913" s="426">
        <v>0</v>
      </c>
      <c r="AA913" s="426"/>
      <c r="AB913" s="426">
        <v>0</v>
      </c>
      <c r="AC913" s="426"/>
      <c r="AD913" s="110"/>
    </row>
    <row r="914" spans="1:30" s="127" customFormat="1" ht="11.25" customHeight="1">
      <c r="A914" s="216"/>
      <c r="C914" s="8"/>
      <c r="D914" s="8" t="s">
        <v>214</v>
      </c>
      <c r="E914" s="250"/>
      <c r="F914" s="110"/>
      <c r="G914" s="120" t="s">
        <v>138</v>
      </c>
      <c r="H914" s="269" t="s">
        <v>211</v>
      </c>
      <c r="I914" s="215"/>
      <c r="J914" s="124">
        <v>2</v>
      </c>
      <c r="K914" s="100"/>
      <c r="L914" s="100">
        <v>2</v>
      </c>
      <c r="M914" s="100"/>
      <c r="N914" s="100">
        <v>2</v>
      </c>
      <c r="O914" s="426"/>
      <c r="P914" s="426">
        <v>5</v>
      </c>
      <c r="Q914" s="426"/>
      <c r="R914" s="426">
        <v>10</v>
      </c>
      <c r="S914" s="426"/>
      <c r="T914" s="426">
        <v>13</v>
      </c>
      <c r="U914" s="426"/>
      <c r="V914" s="426">
        <v>11</v>
      </c>
      <c r="W914" s="426"/>
      <c r="X914" s="426">
        <v>14</v>
      </c>
      <c r="Y914" s="426"/>
      <c r="Z914" s="426">
        <v>15</v>
      </c>
      <c r="AA914" s="426"/>
      <c r="AB914" s="426">
        <v>15</v>
      </c>
      <c r="AC914" s="426"/>
      <c r="AD914" s="110"/>
    </row>
    <row r="915" spans="1:30" s="127" customFormat="1" ht="11.25" customHeight="1">
      <c r="A915" s="216"/>
      <c r="C915" s="8"/>
      <c r="D915" s="8" t="s">
        <v>214</v>
      </c>
      <c r="E915" s="250"/>
      <c r="F915" s="110"/>
      <c r="G915" s="120" t="s">
        <v>139</v>
      </c>
      <c r="H915" s="269" t="s">
        <v>211</v>
      </c>
      <c r="I915" s="215"/>
      <c r="J915" s="124">
        <v>0</v>
      </c>
      <c r="K915" s="100"/>
      <c r="L915" s="100">
        <v>1</v>
      </c>
      <c r="M915" s="100"/>
      <c r="N915" s="100">
        <v>1</v>
      </c>
      <c r="O915" s="426"/>
      <c r="P915" s="426">
        <v>1</v>
      </c>
      <c r="Q915" s="426"/>
      <c r="R915" s="426">
        <v>1</v>
      </c>
      <c r="S915" s="426"/>
      <c r="T915" s="426">
        <v>3</v>
      </c>
      <c r="U915" s="426"/>
      <c r="V915" s="426">
        <v>4</v>
      </c>
      <c r="W915" s="426"/>
      <c r="X915" s="426">
        <v>4</v>
      </c>
      <c r="Y915" s="426"/>
      <c r="Z915" s="426">
        <v>6</v>
      </c>
      <c r="AA915" s="426"/>
      <c r="AB915" s="426">
        <v>3</v>
      </c>
      <c r="AC915" s="426"/>
      <c r="AD915" s="110"/>
    </row>
    <row r="916" spans="1:30" s="127" customFormat="1" ht="11.25" customHeight="1">
      <c r="A916" s="216"/>
      <c r="C916" s="8"/>
      <c r="D916" s="8" t="s">
        <v>214</v>
      </c>
      <c r="E916" s="250"/>
      <c r="F916" s="110"/>
      <c r="G916" s="120" t="s">
        <v>140</v>
      </c>
      <c r="H916" s="269" t="s">
        <v>211</v>
      </c>
      <c r="I916" s="215"/>
      <c r="J916" s="124">
        <v>5</v>
      </c>
      <c r="K916" s="100"/>
      <c r="L916" s="100">
        <v>5</v>
      </c>
      <c r="M916" s="100"/>
      <c r="N916" s="100">
        <v>2</v>
      </c>
      <c r="O916" s="426"/>
      <c r="P916" s="426">
        <v>3</v>
      </c>
      <c r="Q916" s="426"/>
      <c r="R916" s="426">
        <v>4</v>
      </c>
      <c r="S916" s="426"/>
      <c r="T916" s="426">
        <v>6</v>
      </c>
      <c r="U916" s="426"/>
      <c r="V916" s="426">
        <v>4</v>
      </c>
      <c r="W916" s="426"/>
      <c r="X916" s="426">
        <v>4</v>
      </c>
      <c r="Y916" s="426"/>
      <c r="Z916" s="426">
        <v>4</v>
      </c>
      <c r="AA916" s="426"/>
      <c r="AB916" s="426">
        <v>4</v>
      </c>
      <c r="AC916" s="426"/>
      <c r="AD916" s="110"/>
    </row>
    <row r="917" spans="1:30" s="127" customFormat="1" ht="11.25" customHeight="1">
      <c r="A917" s="216"/>
      <c r="C917" s="8"/>
      <c r="D917" s="8" t="s">
        <v>214</v>
      </c>
      <c r="E917" s="250"/>
      <c r="F917" s="110"/>
      <c r="G917" s="120" t="s">
        <v>141</v>
      </c>
      <c r="H917" s="269" t="s">
        <v>211</v>
      </c>
      <c r="I917" s="215"/>
      <c r="J917" s="124">
        <v>0</v>
      </c>
      <c r="K917" s="100"/>
      <c r="L917" s="100">
        <v>0</v>
      </c>
      <c r="M917" s="100"/>
      <c r="N917" s="100">
        <v>0</v>
      </c>
      <c r="O917" s="426"/>
      <c r="P917" s="426">
        <v>0</v>
      </c>
      <c r="Q917" s="426"/>
      <c r="R917" s="426">
        <v>0</v>
      </c>
      <c r="S917" s="426"/>
      <c r="T917" s="426">
        <v>0</v>
      </c>
      <c r="U917" s="426"/>
      <c r="V917" s="426">
        <v>0</v>
      </c>
      <c r="W917" s="426"/>
      <c r="X917" s="426">
        <v>0</v>
      </c>
      <c r="Y917" s="426"/>
      <c r="Z917" s="426">
        <v>0</v>
      </c>
      <c r="AA917" s="426"/>
      <c r="AB917" s="426">
        <v>0</v>
      </c>
      <c r="AC917" s="426"/>
      <c r="AD917" s="110"/>
    </row>
    <row r="918" spans="1:30" s="127" customFormat="1" ht="13.5" customHeight="1">
      <c r="A918" s="216"/>
      <c r="C918" s="8"/>
      <c r="D918" s="8" t="s">
        <v>216</v>
      </c>
      <c r="E918" s="250"/>
      <c r="F918" s="337" t="s">
        <v>142</v>
      </c>
      <c r="G918" s="337" t="s">
        <v>230</v>
      </c>
      <c r="H918" s="338" t="s">
        <v>211</v>
      </c>
      <c r="I918" s="356"/>
      <c r="J918" s="340">
        <v>9</v>
      </c>
      <c r="K918" s="421"/>
      <c r="L918" s="421">
        <v>14</v>
      </c>
      <c r="M918" s="421"/>
      <c r="N918" s="421">
        <v>11</v>
      </c>
      <c r="O918" s="427"/>
      <c r="P918" s="427">
        <v>17</v>
      </c>
      <c r="Q918" s="427"/>
      <c r="R918" s="427">
        <v>22</v>
      </c>
      <c r="S918" s="427"/>
      <c r="T918" s="427">
        <v>29</v>
      </c>
      <c r="U918" s="427"/>
      <c r="V918" s="427">
        <v>27</v>
      </c>
      <c r="W918" s="427"/>
      <c r="X918" s="427">
        <v>29</v>
      </c>
      <c r="Y918" s="427"/>
      <c r="Z918" s="427">
        <v>33</v>
      </c>
      <c r="AA918" s="427"/>
      <c r="AB918" s="427">
        <v>29</v>
      </c>
      <c r="AC918" s="427"/>
      <c r="AD918" s="337" t="s">
        <v>142</v>
      </c>
    </row>
    <row r="919" spans="1:30" s="127" customFormat="1" ht="13.5" customHeight="1">
      <c r="A919" s="216"/>
      <c r="C919" s="8"/>
      <c r="D919" s="8" t="s">
        <v>214</v>
      </c>
      <c r="E919" s="250"/>
      <c r="F919" s="120" t="s">
        <v>143</v>
      </c>
      <c r="G919" s="120" t="s">
        <v>144</v>
      </c>
      <c r="H919" s="269" t="s">
        <v>211</v>
      </c>
      <c r="I919" s="215"/>
      <c r="J919" s="124">
        <v>6</v>
      </c>
      <c r="K919" s="100"/>
      <c r="L919" s="100">
        <v>6</v>
      </c>
      <c r="M919" s="100"/>
      <c r="N919" s="100">
        <v>4</v>
      </c>
      <c r="O919" s="426"/>
      <c r="P919" s="426">
        <v>12</v>
      </c>
      <c r="Q919" s="426"/>
      <c r="R919" s="426">
        <v>26</v>
      </c>
      <c r="S919" s="426"/>
      <c r="T919" s="426">
        <v>24</v>
      </c>
      <c r="U919" s="426"/>
      <c r="V919" s="426">
        <v>23</v>
      </c>
      <c r="W919" s="426"/>
      <c r="X919" s="426">
        <v>19</v>
      </c>
      <c r="Y919" s="426"/>
      <c r="Z919" s="426">
        <v>32</v>
      </c>
      <c r="AA919" s="426"/>
      <c r="AB919" s="426">
        <v>19</v>
      </c>
      <c r="AC919" s="426"/>
      <c r="AD919" s="120" t="s">
        <v>143</v>
      </c>
    </row>
    <row r="920" spans="1:30" s="127" customFormat="1" ht="11.25" customHeight="1">
      <c r="A920" s="216"/>
      <c r="C920" s="8"/>
      <c r="D920" s="8" t="s">
        <v>214</v>
      </c>
      <c r="E920" s="250"/>
      <c r="F920" s="110"/>
      <c r="G920" s="120" t="s">
        <v>145</v>
      </c>
      <c r="H920" s="269" t="s">
        <v>211</v>
      </c>
      <c r="I920" s="215"/>
      <c r="J920" s="124">
        <v>2</v>
      </c>
      <c r="K920" s="100"/>
      <c r="L920" s="100">
        <v>2</v>
      </c>
      <c r="M920" s="100"/>
      <c r="N920" s="100">
        <v>5</v>
      </c>
      <c r="O920" s="426"/>
      <c r="P920" s="426">
        <v>5</v>
      </c>
      <c r="Q920" s="426"/>
      <c r="R920" s="426">
        <v>7</v>
      </c>
      <c r="S920" s="426"/>
      <c r="T920" s="426">
        <v>4</v>
      </c>
      <c r="U920" s="426"/>
      <c r="V920" s="426">
        <v>2</v>
      </c>
      <c r="W920" s="426"/>
      <c r="X920" s="426">
        <v>1</v>
      </c>
      <c r="Y920" s="426"/>
      <c r="Z920" s="426">
        <v>1</v>
      </c>
      <c r="AA920" s="426"/>
      <c r="AB920" s="426">
        <v>5</v>
      </c>
      <c r="AC920" s="426"/>
      <c r="AD920" s="110"/>
    </row>
    <row r="921" spans="1:30" s="127" customFormat="1" ht="11.25" customHeight="1">
      <c r="A921" s="216"/>
      <c r="C921" s="8"/>
      <c r="D921" s="8" t="s">
        <v>214</v>
      </c>
      <c r="E921" s="250"/>
      <c r="F921" s="110"/>
      <c r="G921" s="120" t="s">
        <v>146</v>
      </c>
      <c r="H921" s="269" t="s">
        <v>211</v>
      </c>
      <c r="I921" s="215"/>
      <c r="J921" s="124">
        <v>1</v>
      </c>
      <c r="K921" s="100"/>
      <c r="L921" s="100">
        <v>0</v>
      </c>
      <c r="M921" s="100"/>
      <c r="N921" s="100">
        <v>0</v>
      </c>
      <c r="O921" s="426"/>
      <c r="P921" s="426">
        <v>3</v>
      </c>
      <c r="Q921" s="426"/>
      <c r="R921" s="426">
        <v>2</v>
      </c>
      <c r="S921" s="426"/>
      <c r="T921" s="426">
        <v>2</v>
      </c>
      <c r="U921" s="426"/>
      <c r="V921" s="426">
        <v>1</v>
      </c>
      <c r="W921" s="426"/>
      <c r="X921" s="426">
        <v>4</v>
      </c>
      <c r="Y921" s="426"/>
      <c r="Z921" s="426">
        <v>4</v>
      </c>
      <c r="AA921" s="426"/>
      <c r="AB921" s="426">
        <v>5</v>
      </c>
      <c r="AC921" s="426"/>
      <c r="AD921" s="110"/>
    </row>
    <row r="922" spans="1:30" s="127" customFormat="1" ht="11.25" customHeight="1">
      <c r="A922" s="216"/>
      <c r="C922" s="8"/>
      <c r="D922" s="8" t="s">
        <v>214</v>
      </c>
      <c r="E922" s="250"/>
      <c r="F922" s="110"/>
      <c r="G922" s="120" t="s">
        <v>147</v>
      </c>
      <c r="H922" s="269" t="s">
        <v>211</v>
      </c>
      <c r="I922" s="215"/>
      <c r="J922" s="124">
        <v>0</v>
      </c>
      <c r="K922" s="100"/>
      <c r="L922" s="100">
        <v>0</v>
      </c>
      <c r="M922" s="100"/>
      <c r="N922" s="100">
        <v>0</v>
      </c>
      <c r="O922" s="426"/>
      <c r="P922" s="426">
        <v>0</v>
      </c>
      <c r="Q922" s="426"/>
      <c r="R922" s="426">
        <v>2</v>
      </c>
      <c r="S922" s="426"/>
      <c r="T922" s="426">
        <v>1</v>
      </c>
      <c r="U922" s="426"/>
      <c r="V922" s="426">
        <v>2</v>
      </c>
      <c r="W922" s="426"/>
      <c r="X922" s="426">
        <v>2</v>
      </c>
      <c r="Y922" s="426"/>
      <c r="Z922" s="426">
        <v>3</v>
      </c>
      <c r="AA922" s="426"/>
      <c r="AB922" s="426">
        <v>3</v>
      </c>
      <c r="AC922" s="426"/>
      <c r="AD922" s="110"/>
    </row>
    <row r="923" spans="1:30" s="127" customFormat="1" ht="11.25" customHeight="1">
      <c r="A923" s="216"/>
      <c r="C923" s="8"/>
      <c r="D923" s="8" t="s">
        <v>214</v>
      </c>
      <c r="E923" s="250"/>
      <c r="F923" s="110"/>
      <c r="G923" s="120" t="s">
        <v>148</v>
      </c>
      <c r="H923" s="269" t="s">
        <v>211</v>
      </c>
      <c r="I923" s="215"/>
      <c r="J923" s="124">
        <v>0</v>
      </c>
      <c r="K923" s="100"/>
      <c r="L923" s="100">
        <v>0</v>
      </c>
      <c r="M923" s="100"/>
      <c r="N923" s="100">
        <v>0</v>
      </c>
      <c r="O923" s="426"/>
      <c r="P923" s="426">
        <v>0</v>
      </c>
      <c r="Q923" s="426"/>
      <c r="R923" s="426">
        <v>0</v>
      </c>
      <c r="S923" s="426"/>
      <c r="T923" s="426">
        <v>0</v>
      </c>
      <c r="U923" s="426"/>
      <c r="V923" s="426">
        <v>0</v>
      </c>
      <c r="W923" s="426"/>
      <c r="X923" s="426">
        <v>0</v>
      </c>
      <c r="Y923" s="426"/>
      <c r="Z923" s="426">
        <v>0</v>
      </c>
      <c r="AA923" s="426"/>
      <c r="AB923" s="426">
        <v>0</v>
      </c>
      <c r="AC923" s="426"/>
      <c r="AD923" s="110"/>
    </row>
    <row r="924" spans="1:30" s="127" customFormat="1" ht="11.25" customHeight="1">
      <c r="A924" s="216"/>
      <c r="C924" s="8"/>
      <c r="D924" s="8" t="s">
        <v>214</v>
      </c>
      <c r="E924" s="250"/>
      <c r="F924" s="110"/>
      <c r="G924" s="120" t="s">
        <v>149</v>
      </c>
      <c r="H924" s="269" t="s">
        <v>211</v>
      </c>
      <c r="I924" s="215"/>
      <c r="J924" s="124">
        <v>1</v>
      </c>
      <c r="K924" s="100"/>
      <c r="L924" s="100">
        <v>6</v>
      </c>
      <c r="M924" s="100"/>
      <c r="N924" s="100">
        <v>5</v>
      </c>
      <c r="O924" s="426"/>
      <c r="P924" s="426">
        <v>11</v>
      </c>
      <c r="Q924" s="426"/>
      <c r="R924" s="426">
        <v>14</v>
      </c>
      <c r="S924" s="426"/>
      <c r="T924" s="426">
        <v>13</v>
      </c>
      <c r="U924" s="426"/>
      <c r="V924" s="426">
        <v>14</v>
      </c>
      <c r="W924" s="426"/>
      <c r="X924" s="426">
        <v>11</v>
      </c>
      <c r="Y924" s="426"/>
      <c r="Z924" s="426">
        <v>13</v>
      </c>
      <c r="AA924" s="426"/>
      <c r="AB924" s="426">
        <v>10</v>
      </c>
      <c r="AC924" s="426"/>
      <c r="AD924" s="110"/>
    </row>
    <row r="925" spans="1:30" s="127" customFormat="1" ht="11.25" customHeight="1">
      <c r="A925" s="216"/>
      <c r="C925" s="8"/>
      <c r="D925" s="8" t="s">
        <v>214</v>
      </c>
      <c r="E925" s="250"/>
      <c r="F925" s="110"/>
      <c r="G925" s="120" t="s">
        <v>150</v>
      </c>
      <c r="H925" s="269" t="s">
        <v>211</v>
      </c>
      <c r="I925" s="215"/>
      <c r="J925" s="124">
        <v>46</v>
      </c>
      <c r="K925" s="100"/>
      <c r="L925" s="100">
        <v>46</v>
      </c>
      <c r="M925" s="100"/>
      <c r="N925" s="100">
        <v>44</v>
      </c>
      <c r="O925" s="426"/>
      <c r="P925" s="426">
        <v>54</v>
      </c>
      <c r="Q925" s="426"/>
      <c r="R925" s="426">
        <v>46</v>
      </c>
      <c r="S925" s="426"/>
      <c r="T925" s="426">
        <v>42</v>
      </c>
      <c r="U925" s="426"/>
      <c r="V925" s="426">
        <v>37</v>
      </c>
      <c r="W925" s="426"/>
      <c r="X925" s="426">
        <v>48</v>
      </c>
      <c r="Y925" s="426"/>
      <c r="Z925" s="426">
        <v>43</v>
      </c>
      <c r="AA925" s="426"/>
      <c r="AB925" s="426">
        <v>42</v>
      </c>
      <c r="AC925" s="426"/>
      <c r="AD925" s="110"/>
    </row>
    <row r="926" spans="1:30" s="127" customFormat="1" ht="13.5" customHeight="1">
      <c r="A926" s="216"/>
      <c r="C926" s="8"/>
      <c r="D926" s="8" t="s">
        <v>216</v>
      </c>
      <c r="E926" s="250"/>
      <c r="F926" s="337" t="s">
        <v>151</v>
      </c>
      <c r="G926" s="337" t="s">
        <v>231</v>
      </c>
      <c r="H926" s="338" t="s">
        <v>211</v>
      </c>
      <c r="I926" s="356"/>
      <c r="J926" s="340">
        <v>56</v>
      </c>
      <c r="K926" s="421"/>
      <c r="L926" s="421">
        <v>60</v>
      </c>
      <c r="M926" s="421"/>
      <c r="N926" s="421">
        <v>58</v>
      </c>
      <c r="O926" s="427"/>
      <c r="P926" s="427">
        <v>85</v>
      </c>
      <c r="Q926" s="427"/>
      <c r="R926" s="427">
        <v>97</v>
      </c>
      <c r="S926" s="427"/>
      <c r="T926" s="427">
        <v>86</v>
      </c>
      <c r="U926" s="427"/>
      <c r="V926" s="427">
        <v>79</v>
      </c>
      <c r="W926" s="427"/>
      <c r="X926" s="427">
        <v>85</v>
      </c>
      <c r="Y926" s="427"/>
      <c r="Z926" s="427">
        <v>96</v>
      </c>
      <c r="AA926" s="427"/>
      <c r="AB926" s="427">
        <v>84</v>
      </c>
      <c r="AC926" s="427"/>
      <c r="AD926" s="337" t="s">
        <v>151</v>
      </c>
    </row>
    <row r="927" spans="1:30" s="127" customFormat="1" ht="13.5" customHeight="1">
      <c r="A927" s="216"/>
      <c r="C927" s="8"/>
      <c r="D927" s="8" t="s">
        <v>214</v>
      </c>
      <c r="E927" s="250"/>
      <c r="F927" s="120" t="s">
        <v>152</v>
      </c>
      <c r="G927" s="120" t="s">
        <v>153</v>
      </c>
      <c r="H927" s="269" t="s">
        <v>211</v>
      </c>
      <c r="I927" s="215"/>
      <c r="J927" s="124">
        <v>6</v>
      </c>
      <c r="K927" s="100"/>
      <c r="L927" s="100">
        <v>8</v>
      </c>
      <c r="M927" s="100"/>
      <c r="N927" s="100">
        <v>13</v>
      </c>
      <c r="O927" s="426"/>
      <c r="P927" s="426">
        <v>17</v>
      </c>
      <c r="Q927" s="426"/>
      <c r="R927" s="426">
        <v>26</v>
      </c>
      <c r="S927" s="426"/>
      <c r="T927" s="426">
        <v>22</v>
      </c>
      <c r="U927" s="426"/>
      <c r="V927" s="426">
        <v>17</v>
      </c>
      <c r="W927" s="426"/>
      <c r="X927" s="426">
        <v>15</v>
      </c>
      <c r="Y927" s="426"/>
      <c r="Z927" s="426">
        <v>16</v>
      </c>
      <c r="AA927" s="426"/>
      <c r="AB927" s="426">
        <v>18</v>
      </c>
      <c r="AC927" s="426"/>
      <c r="AD927" s="120" t="s">
        <v>152</v>
      </c>
    </row>
    <row r="928" spans="1:30" s="127" customFormat="1" ht="11.25" customHeight="1">
      <c r="A928" s="216"/>
      <c r="C928" s="8"/>
      <c r="D928" s="8" t="s">
        <v>214</v>
      </c>
      <c r="E928" s="250"/>
      <c r="F928" s="110"/>
      <c r="G928" s="120" t="s">
        <v>154</v>
      </c>
      <c r="H928" s="269" t="s">
        <v>211</v>
      </c>
      <c r="I928" s="215"/>
      <c r="J928" s="124">
        <v>4</v>
      </c>
      <c r="K928" s="100"/>
      <c r="L928" s="100">
        <v>3</v>
      </c>
      <c r="M928" s="100"/>
      <c r="N928" s="100">
        <v>19</v>
      </c>
      <c r="O928" s="426"/>
      <c r="P928" s="426">
        <v>51</v>
      </c>
      <c r="Q928" s="426"/>
      <c r="R928" s="426">
        <v>31</v>
      </c>
      <c r="S928" s="426"/>
      <c r="T928" s="426">
        <v>23</v>
      </c>
      <c r="U928" s="426"/>
      <c r="V928" s="426">
        <v>19</v>
      </c>
      <c r="W928" s="426"/>
      <c r="X928" s="426">
        <v>32</v>
      </c>
      <c r="Y928" s="426"/>
      <c r="Z928" s="426">
        <v>47</v>
      </c>
      <c r="AA928" s="426"/>
      <c r="AB928" s="426">
        <v>55</v>
      </c>
      <c r="AC928" s="426"/>
      <c r="AD928" s="110"/>
    </row>
    <row r="929" spans="1:30" s="127" customFormat="1" ht="11.25" customHeight="1">
      <c r="A929" s="216"/>
      <c r="C929" s="8"/>
      <c r="D929" s="8" t="s">
        <v>214</v>
      </c>
      <c r="E929" s="250"/>
      <c r="F929" s="110"/>
      <c r="G929" s="120" t="s">
        <v>155</v>
      </c>
      <c r="H929" s="269" t="s">
        <v>211</v>
      </c>
      <c r="I929" s="215"/>
      <c r="J929" s="124">
        <v>4</v>
      </c>
      <c r="K929" s="100"/>
      <c r="L929" s="100">
        <v>7</v>
      </c>
      <c r="M929" s="100"/>
      <c r="N929" s="100">
        <v>7</v>
      </c>
      <c r="O929" s="426"/>
      <c r="P929" s="426">
        <v>7</v>
      </c>
      <c r="Q929" s="426"/>
      <c r="R929" s="426">
        <v>6</v>
      </c>
      <c r="S929" s="426"/>
      <c r="T929" s="426">
        <v>9</v>
      </c>
      <c r="U929" s="426"/>
      <c r="V929" s="426">
        <v>10</v>
      </c>
      <c r="W929" s="426"/>
      <c r="X929" s="426">
        <v>14</v>
      </c>
      <c r="Y929" s="426"/>
      <c r="Z929" s="426">
        <v>19</v>
      </c>
      <c r="AA929" s="426"/>
      <c r="AB929" s="426">
        <v>18</v>
      </c>
      <c r="AC929" s="426"/>
      <c r="AD929" s="110"/>
    </row>
    <row r="930" spans="1:30" s="127" customFormat="1" ht="13.5" customHeight="1">
      <c r="A930" s="216"/>
      <c r="C930" s="8"/>
      <c r="D930" s="8" t="s">
        <v>216</v>
      </c>
      <c r="E930" s="250"/>
      <c r="F930" s="337" t="s">
        <v>156</v>
      </c>
      <c r="G930" s="337" t="s">
        <v>232</v>
      </c>
      <c r="H930" s="338" t="s">
        <v>211</v>
      </c>
      <c r="I930" s="356"/>
      <c r="J930" s="340">
        <v>14</v>
      </c>
      <c r="K930" s="421"/>
      <c r="L930" s="421">
        <v>18</v>
      </c>
      <c r="M930" s="421"/>
      <c r="N930" s="421">
        <v>39</v>
      </c>
      <c r="O930" s="427"/>
      <c r="P930" s="427">
        <v>75</v>
      </c>
      <c r="Q930" s="427"/>
      <c r="R930" s="427">
        <v>63</v>
      </c>
      <c r="S930" s="427"/>
      <c r="T930" s="427">
        <v>54</v>
      </c>
      <c r="U930" s="427"/>
      <c r="V930" s="427">
        <v>46</v>
      </c>
      <c r="W930" s="427"/>
      <c r="X930" s="427">
        <v>61</v>
      </c>
      <c r="Y930" s="427"/>
      <c r="Z930" s="427">
        <v>82</v>
      </c>
      <c r="AA930" s="427"/>
      <c r="AB930" s="427">
        <v>91</v>
      </c>
      <c r="AC930" s="427"/>
      <c r="AD930" s="337" t="s">
        <v>156</v>
      </c>
    </row>
    <row r="931" spans="1:30" s="127" customFormat="1" ht="13.5" customHeight="1">
      <c r="A931" s="216"/>
      <c r="C931" s="8"/>
      <c r="D931" s="8" t="s">
        <v>214</v>
      </c>
      <c r="E931" s="250"/>
      <c r="F931" s="120" t="s">
        <v>157</v>
      </c>
      <c r="G931" s="120" t="s">
        <v>158</v>
      </c>
      <c r="H931" s="269" t="s">
        <v>211</v>
      </c>
      <c r="I931" s="215"/>
      <c r="J931" s="124">
        <v>24</v>
      </c>
      <c r="K931" s="100"/>
      <c r="L931" s="100">
        <v>31</v>
      </c>
      <c r="M931" s="100"/>
      <c r="N931" s="100">
        <v>37</v>
      </c>
      <c r="O931" s="426"/>
      <c r="P931" s="426">
        <v>54</v>
      </c>
      <c r="Q931" s="426"/>
      <c r="R931" s="426">
        <v>66</v>
      </c>
      <c r="S931" s="426"/>
      <c r="T931" s="426">
        <v>38</v>
      </c>
      <c r="U931" s="426"/>
      <c r="V931" s="426">
        <v>37</v>
      </c>
      <c r="W931" s="426"/>
      <c r="X931" s="426">
        <v>30</v>
      </c>
      <c r="Y931" s="426"/>
      <c r="Z931" s="426">
        <v>29</v>
      </c>
      <c r="AA931" s="426"/>
      <c r="AB931" s="426">
        <v>30</v>
      </c>
      <c r="AC931" s="426"/>
      <c r="AD931" s="120" t="s">
        <v>157</v>
      </c>
    </row>
    <row r="932" spans="1:30" s="127" customFormat="1" ht="11.25" customHeight="1">
      <c r="A932" s="216"/>
      <c r="C932" s="8"/>
      <c r="D932" s="8" t="s">
        <v>214</v>
      </c>
      <c r="E932" s="250"/>
      <c r="F932" s="110"/>
      <c r="G932" s="120" t="s">
        <v>159</v>
      </c>
      <c r="H932" s="269" t="s">
        <v>211</v>
      </c>
      <c r="I932" s="215"/>
      <c r="J932" s="124">
        <v>19</v>
      </c>
      <c r="K932" s="100"/>
      <c r="L932" s="100">
        <v>20</v>
      </c>
      <c r="M932" s="100"/>
      <c r="N932" s="100">
        <v>16</v>
      </c>
      <c r="O932" s="426"/>
      <c r="P932" s="426">
        <v>25</v>
      </c>
      <c r="Q932" s="426"/>
      <c r="R932" s="426">
        <v>28</v>
      </c>
      <c r="S932" s="426"/>
      <c r="T932" s="426">
        <v>22</v>
      </c>
      <c r="U932" s="426"/>
      <c r="V932" s="426">
        <v>20</v>
      </c>
      <c r="W932" s="426"/>
      <c r="X932" s="426">
        <v>27</v>
      </c>
      <c r="Y932" s="426"/>
      <c r="Z932" s="426">
        <v>23</v>
      </c>
      <c r="AA932" s="426"/>
      <c r="AB932" s="426">
        <v>24</v>
      </c>
      <c r="AC932" s="426"/>
      <c r="AD932" s="110"/>
    </row>
    <row r="933" spans="1:30" s="127" customFormat="1" ht="11.25" customHeight="1">
      <c r="A933" s="216"/>
      <c r="C933" s="8"/>
      <c r="D933" s="8" t="s">
        <v>214</v>
      </c>
      <c r="E933" s="250"/>
      <c r="F933" s="110"/>
      <c r="G933" s="120" t="s">
        <v>160</v>
      </c>
      <c r="H933" s="269" t="s">
        <v>211</v>
      </c>
      <c r="I933" s="215"/>
      <c r="J933" s="124">
        <v>0</v>
      </c>
      <c r="K933" s="100"/>
      <c r="L933" s="100">
        <v>0</v>
      </c>
      <c r="M933" s="100"/>
      <c r="N933" s="100">
        <v>4</v>
      </c>
      <c r="O933" s="426"/>
      <c r="P933" s="426">
        <v>6</v>
      </c>
      <c r="Q933" s="426"/>
      <c r="R933" s="426">
        <v>5</v>
      </c>
      <c r="S933" s="426"/>
      <c r="T933" s="426">
        <v>6</v>
      </c>
      <c r="U933" s="426"/>
      <c r="V933" s="426">
        <v>2</v>
      </c>
      <c r="W933" s="426"/>
      <c r="X933" s="426">
        <v>5</v>
      </c>
      <c r="Y933" s="426"/>
      <c r="Z933" s="426">
        <v>4</v>
      </c>
      <c r="AA933" s="426"/>
      <c r="AB933" s="426">
        <v>5</v>
      </c>
      <c r="AC933" s="426"/>
      <c r="AD933" s="110"/>
    </row>
    <row r="934" spans="1:30" s="127" customFormat="1" ht="11.25" customHeight="1">
      <c r="A934" s="216"/>
      <c r="C934" s="8"/>
      <c r="D934" s="8" t="s">
        <v>214</v>
      </c>
      <c r="E934" s="250"/>
      <c r="F934" s="110"/>
      <c r="G934" s="120" t="s">
        <v>161</v>
      </c>
      <c r="H934" s="269" t="s">
        <v>211</v>
      </c>
      <c r="I934" s="215"/>
      <c r="J934" s="124">
        <v>0</v>
      </c>
      <c r="K934" s="100"/>
      <c r="L934" s="100">
        <v>1</v>
      </c>
      <c r="M934" s="100"/>
      <c r="N934" s="100">
        <v>1</v>
      </c>
      <c r="O934" s="426"/>
      <c r="P934" s="426">
        <v>1</v>
      </c>
      <c r="Q934" s="426"/>
      <c r="R934" s="426">
        <v>1</v>
      </c>
      <c r="S934" s="426"/>
      <c r="T934" s="426">
        <v>1</v>
      </c>
      <c r="U934" s="426"/>
      <c r="V934" s="426">
        <v>2</v>
      </c>
      <c r="W934" s="426"/>
      <c r="X934" s="426">
        <v>1</v>
      </c>
      <c r="Y934" s="426"/>
      <c r="Z934" s="426">
        <v>1</v>
      </c>
      <c r="AA934" s="426"/>
      <c r="AB934" s="426">
        <v>1</v>
      </c>
      <c r="AC934" s="426"/>
      <c r="AD934" s="110"/>
    </row>
    <row r="935" spans="1:30" s="127" customFormat="1" ht="11.25" customHeight="1">
      <c r="A935" s="216"/>
      <c r="C935" s="8"/>
      <c r="D935" s="8" t="s">
        <v>214</v>
      </c>
      <c r="E935" s="250"/>
      <c r="F935" s="110"/>
      <c r="G935" s="120" t="s">
        <v>162</v>
      </c>
      <c r="H935" s="269" t="s">
        <v>211</v>
      </c>
      <c r="I935" s="215"/>
      <c r="J935" s="124">
        <v>0</v>
      </c>
      <c r="K935" s="100"/>
      <c r="L935" s="100">
        <v>0</v>
      </c>
      <c r="M935" s="100"/>
      <c r="N935" s="100">
        <v>0</v>
      </c>
      <c r="O935" s="426"/>
      <c r="P935" s="426">
        <v>0</v>
      </c>
      <c r="Q935" s="426"/>
      <c r="R935" s="426">
        <v>0</v>
      </c>
      <c r="S935" s="426"/>
      <c r="T935" s="426">
        <v>0</v>
      </c>
      <c r="U935" s="426"/>
      <c r="V935" s="426">
        <v>0</v>
      </c>
      <c r="W935" s="426"/>
      <c r="X935" s="426">
        <v>0</v>
      </c>
      <c r="Y935" s="426"/>
      <c r="Z935" s="426">
        <v>1</v>
      </c>
      <c r="AA935" s="426"/>
      <c r="AB935" s="426">
        <v>1</v>
      </c>
      <c r="AC935" s="426"/>
      <c r="AD935" s="110"/>
    </row>
    <row r="936" spans="1:30" s="127" customFormat="1" ht="11.25" customHeight="1">
      <c r="A936" s="216"/>
      <c r="C936" s="8"/>
      <c r="D936" s="8" t="s">
        <v>214</v>
      </c>
      <c r="E936" s="250"/>
      <c r="F936" s="110"/>
      <c r="G936" s="120" t="s">
        <v>163</v>
      </c>
      <c r="H936" s="269" t="s">
        <v>211</v>
      </c>
      <c r="I936" s="215"/>
      <c r="J936" s="124">
        <v>6</v>
      </c>
      <c r="K936" s="100"/>
      <c r="L936" s="100">
        <v>6</v>
      </c>
      <c r="M936" s="100"/>
      <c r="N936" s="100">
        <v>7</v>
      </c>
      <c r="O936" s="426"/>
      <c r="P936" s="426">
        <v>9</v>
      </c>
      <c r="Q936" s="426"/>
      <c r="R936" s="426">
        <v>9</v>
      </c>
      <c r="S936" s="426"/>
      <c r="T936" s="426">
        <v>10</v>
      </c>
      <c r="U936" s="426"/>
      <c r="V936" s="426">
        <v>6</v>
      </c>
      <c r="W936" s="426"/>
      <c r="X936" s="426">
        <v>8</v>
      </c>
      <c r="Y936" s="426"/>
      <c r="Z936" s="426">
        <v>9</v>
      </c>
      <c r="AA936" s="426"/>
      <c r="AB936" s="426">
        <v>9</v>
      </c>
      <c r="AC936" s="426"/>
      <c r="AD936" s="110"/>
    </row>
    <row r="937" spans="1:30" s="127" customFormat="1" ht="11.25" customHeight="1">
      <c r="A937" s="216"/>
      <c r="C937" s="8"/>
      <c r="D937" s="8" t="s">
        <v>214</v>
      </c>
      <c r="E937" s="250"/>
      <c r="F937" s="110"/>
      <c r="G937" s="120" t="s">
        <v>164</v>
      </c>
      <c r="H937" s="269" t="s">
        <v>211</v>
      </c>
      <c r="I937" s="215"/>
      <c r="J937" s="124">
        <v>0</v>
      </c>
      <c r="K937" s="100"/>
      <c r="L937" s="100">
        <v>0</v>
      </c>
      <c r="M937" s="100"/>
      <c r="N937" s="100">
        <v>0</v>
      </c>
      <c r="O937" s="426"/>
      <c r="P937" s="426">
        <v>1</v>
      </c>
      <c r="Q937" s="426"/>
      <c r="R937" s="426">
        <v>1</v>
      </c>
      <c r="S937" s="426"/>
      <c r="T937" s="426">
        <v>0</v>
      </c>
      <c r="U937" s="426"/>
      <c r="V937" s="426">
        <v>0</v>
      </c>
      <c r="W937" s="426"/>
      <c r="X937" s="426">
        <v>0</v>
      </c>
      <c r="Y937" s="426"/>
      <c r="Z937" s="426">
        <v>0</v>
      </c>
      <c r="AA937" s="426"/>
      <c r="AB937" s="426">
        <v>0</v>
      </c>
      <c r="AC937" s="426"/>
      <c r="AD937" s="110"/>
    </row>
    <row r="938" spans="1:30" s="127" customFormat="1" ht="11.25" customHeight="1">
      <c r="A938" s="216"/>
      <c r="C938" s="8"/>
      <c r="D938" s="8" t="s">
        <v>214</v>
      </c>
      <c r="E938" s="250"/>
      <c r="F938" s="122"/>
      <c r="G938" s="120" t="s">
        <v>459</v>
      </c>
      <c r="H938" s="269" t="s">
        <v>211</v>
      </c>
      <c r="I938" s="215"/>
      <c r="J938" s="124">
        <v>0</v>
      </c>
      <c r="K938" s="100"/>
      <c r="L938" s="100">
        <v>0</v>
      </c>
      <c r="M938" s="100"/>
      <c r="N938" s="100">
        <v>1</v>
      </c>
      <c r="O938" s="426"/>
      <c r="P938" s="426">
        <v>1</v>
      </c>
      <c r="Q938" s="426"/>
      <c r="R938" s="426">
        <v>1</v>
      </c>
      <c r="S938" s="426"/>
      <c r="T938" s="426">
        <v>1</v>
      </c>
      <c r="U938" s="426"/>
      <c r="V938" s="426">
        <v>1</v>
      </c>
      <c r="W938" s="426"/>
      <c r="X938" s="426">
        <v>1</v>
      </c>
      <c r="Y938" s="426"/>
      <c r="Z938" s="426">
        <v>1</v>
      </c>
      <c r="AA938" s="426"/>
      <c r="AB938" s="426">
        <v>1</v>
      </c>
      <c r="AC938" s="426"/>
      <c r="AD938" s="122"/>
    </row>
    <row r="939" spans="1:30" s="127" customFormat="1" ht="13.5" customHeight="1">
      <c r="A939" s="216"/>
      <c r="C939" s="8"/>
      <c r="D939" s="8" t="s">
        <v>216</v>
      </c>
      <c r="E939" s="250"/>
      <c r="F939" s="337" t="s">
        <v>165</v>
      </c>
      <c r="G939" s="337" t="s">
        <v>233</v>
      </c>
      <c r="H939" s="338" t="s">
        <v>211</v>
      </c>
      <c r="I939" s="356"/>
      <c r="J939" s="340">
        <v>49</v>
      </c>
      <c r="K939" s="421"/>
      <c r="L939" s="421">
        <v>58</v>
      </c>
      <c r="M939" s="421"/>
      <c r="N939" s="421">
        <v>66</v>
      </c>
      <c r="O939" s="427"/>
      <c r="P939" s="427">
        <v>97</v>
      </c>
      <c r="Q939" s="427"/>
      <c r="R939" s="427">
        <v>111</v>
      </c>
      <c r="S939" s="427"/>
      <c r="T939" s="427">
        <v>78</v>
      </c>
      <c r="U939" s="427"/>
      <c r="V939" s="427">
        <v>68</v>
      </c>
      <c r="W939" s="427"/>
      <c r="X939" s="427">
        <v>72</v>
      </c>
      <c r="Y939" s="427"/>
      <c r="Z939" s="427">
        <v>68</v>
      </c>
      <c r="AA939" s="427"/>
      <c r="AB939" s="427">
        <v>71</v>
      </c>
      <c r="AC939" s="427"/>
      <c r="AD939" s="337" t="s">
        <v>165</v>
      </c>
    </row>
    <row r="940" spans="1:30" s="127" customFormat="1" ht="13.5" customHeight="1">
      <c r="A940" s="216"/>
      <c r="C940" s="8"/>
      <c r="D940" s="8" t="s">
        <v>214</v>
      </c>
      <c r="E940" s="250"/>
      <c r="F940" s="120" t="s">
        <v>166</v>
      </c>
      <c r="G940" s="120" t="s">
        <v>167</v>
      </c>
      <c r="H940" s="269" t="s">
        <v>211</v>
      </c>
      <c r="I940" s="215"/>
      <c r="J940" s="124">
        <v>78</v>
      </c>
      <c r="K940" s="100"/>
      <c r="L940" s="100">
        <v>96</v>
      </c>
      <c r="M940" s="100"/>
      <c r="N940" s="100">
        <v>123</v>
      </c>
      <c r="O940" s="426"/>
      <c r="P940" s="426">
        <v>127</v>
      </c>
      <c r="Q940" s="426"/>
      <c r="R940" s="426">
        <v>126</v>
      </c>
      <c r="S940" s="426"/>
      <c r="T940" s="426">
        <v>117</v>
      </c>
      <c r="U940" s="426"/>
      <c r="V940" s="426">
        <v>104</v>
      </c>
      <c r="W940" s="426"/>
      <c r="X940" s="426">
        <v>155</v>
      </c>
      <c r="Y940" s="426"/>
      <c r="Z940" s="426">
        <v>115</v>
      </c>
      <c r="AA940" s="426"/>
      <c r="AB940" s="426">
        <v>152</v>
      </c>
      <c r="AC940" s="426"/>
      <c r="AD940" s="120" t="s">
        <v>166</v>
      </c>
    </row>
    <row r="941" spans="1:30" s="127" customFormat="1" ht="11.25" customHeight="1">
      <c r="A941" s="216"/>
      <c r="C941" s="8"/>
      <c r="D941" s="8" t="s">
        <v>214</v>
      </c>
      <c r="E941" s="250"/>
      <c r="F941" s="110"/>
      <c r="G941" s="120" t="s">
        <v>168</v>
      </c>
      <c r="H941" s="269" t="s">
        <v>211</v>
      </c>
      <c r="I941" s="215"/>
      <c r="J941" s="124">
        <v>59</v>
      </c>
      <c r="K941" s="100"/>
      <c r="L941" s="100">
        <v>75</v>
      </c>
      <c r="M941" s="100"/>
      <c r="N941" s="100">
        <v>73</v>
      </c>
      <c r="O941" s="426"/>
      <c r="P941" s="426">
        <v>95</v>
      </c>
      <c r="Q941" s="426"/>
      <c r="R941" s="426">
        <v>128</v>
      </c>
      <c r="S941" s="426"/>
      <c r="T941" s="426">
        <v>134</v>
      </c>
      <c r="U941" s="426"/>
      <c r="V941" s="426">
        <v>107</v>
      </c>
      <c r="W941" s="426"/>
      <c r="X941" s="426">
        <v>148</v>
      </c>
      <c r="Y941" s="426"/>
      <c r="Z941" s="426">
        <v>141</v>
      </c>
      <c r="AA941" s="426"/>
      <c r="AB941" s="426">
        <v>148</v>
      </c>
      <c r="AC941" s="426"/>
      <c r="AD941" s="110"/>
    </row>
    <row r="942" spans="1:30" s="127" customFormat="1" ht="11.25" customHeight="1">
      <c r="A942" s="216"/>
      <c r="C942" s="8"/>
      <c r="D942" s="8" t="s">
        <v>214</v>
      </c>
      <c r="E942" s="250"/>
      <c r="F942" s="110"/>
      <c r="G942" s="120" t="s">
        <v>169</v>
      </c>
      <c r="H942" s="269" t="s">
        <v>211</v>
      </c>
      <c r="I942" s="215"/>
      <c r="J942" s="124">
        <v>20</v>
      </c>
      <c r="K942" s="100"/>
      <c r="L942" s="100">
        <v>58</v>
      </c>
      <c r="M942" s="100"/>
      <c r="N942" s="100">
        <v>33</v>
      </c>
      <c r="O942" s="426"/>
      <c r="P942" s="426">
        <v>33</v>
      </c>
      <c r="Q942" s="426"/>
      <c r="R942" s="426">
        <v>34</v>
      </c>
      <c r="S942" s="426"/>
      <c r="T942" s="426">
        <v>35</v>
      </c>
      <c r="U942" s="426"/>
      <c r="V942" s="426">
        <v>50</v>
      </c>
      <c r="W942" s="426"/>
      <c r="X942" s="426">
        <v>44</v>
      </c>
      <c r="Y942" s="426"/>
      <c r="Z942" s="426">
        <v>51</v>
      </c>
      <c r="AA942" s="426"/>
      <c r="AB942" s="426">
        <v>54</v>
      </c>
      <c r="AC942" s="426"/>
      <c r="AD942" s="110"/>
    </row>
    <row r="943" spans="1:30" s="127" customFormat="1" ht="11.25" customHeight="1">
      <c r="A943" s="216"/>
      <c r="C943" s="8"/>
      <c r="D943" s="8" t="s">
        <v>214</v>
      </c>
      <c r="E943" s="250"/>
      <c r="F943" s="110"/>
      <c r="G943" s="120" t="s">
        <v>170</v>
      </c>
      <c r="H943" s="269" t="s">
        <v>211</v>
      </c>
      <c r="I943" s="215"/>
      <c r="J943" s="124">
        <v>0</v>
      </c>
      <c r="K943" s="100"/>
      <c r="L943" s="100">
        <v>0</v>
      </c>
      <c r="M943" s="100"/>
      <c r="N943" s="100">
        <v>0</v>
      </c>
      <c r="O943" s="426"/>
      <c r="P943" s="426">
        <v>4</v>
      </c>
      <c r="Q943" s="426"/>
      <c r="R943" s="426">
        <v>3</v>
      </c>
      <c r="S943" s="426"/>
      <c r="T943" s="426">
        <v>6</v>
      </c>
      <c r="U943" s="426"/>
      <c r="V943" s="426">
        <v>11</v>
      </c>
      <c r="W943" s="426"/>
      <c r="X943" s="426">
        <v>12</v>
      </c>
      <c r="Y943" s="426"/>
      <c r="Z943" s="426">
        <v>10</v>
      </c>
      <c r="AA943" s="426"/>
      <c r="AB943" s="426">
        <v>7</v>
      </c>
      <c r="AC943" s="426"/>
      <c r="AD943" s="110"/>
    </row>
    <row r="944" spans="1:30" s="127" customFormat="1" ht="11.25" customHeight="1">
      <c r="A944" s="216"/>
      <c r="B944" s="202"/>
      <c r="C944" s="10"/>
      <c r="D944" s="8" t="s">
        <v>214</v>
      </c>
      <c r="E944" s="250"/>
      <c r="F944" s="110"/>
      <c r="G944" s="6" t="s">
        <v>209</v>
      </c>
      <c r="H944" s="320" t="s">
        <v>211</v>
      </c>
      <c r="I944" s="7"/>
      <c r="J944" s="109"/>
      <c r="K944" s="418"/>
      <c r="L944" s="418"/>
      <c r="M944" s="418"/>
      <c r="N944" s="418"/>
      <c r="O944" s="419"/>
      <c r="P944" s="418"/>
      <c r="Q944" s="418"/>
      <c r="R944" s="418"/>
      <c r="S944" s="418"/>
      <c r="T944" s="418"/>
      <c r="U944" s="419"/>
      <c r="V944" s="419"/>
      <c r="W944" s="419"/>
      <c r="X944" s="419"/>
      <c r="Y944" s="419"/>
      <c r="Z944" s="419"/>
      <c r="AA944" s="419"/>
      <c r="AB944" s="419"/>
      <c r="AC944" s="419"/>
      <c r="AD944" s="110"/>
    </row>
    <row r="945" spans="1:30" s="127" customFormat="1" ht="11.25" customHeight="1">
      <c r="A945" s="216"/>
      <c r="C945" s="8"/>
      <c r="D945" s="8" t="s">
        <v>214</v>
      </c>
      <c r="E945" s="250"/>
      <c r="F945" s="110"/>
      <c r="G945" s="120" t="s">
        <v>171</v>
      </c>
      <c r="H945" s="269" t="s">
        <v>211</v>
      </c>
      <c r="I945" s="215"/>
      <c r="J945" s="124">
        <v>2</v>
      </c>
      <c r="K945" s="100"/>
      <c r="L945" s="100">
        <v>5</v>
      </c>
      <c r="M945" s="100"/>
      <c r="N945" s="100">
        <v>2</v>
      </c>
      <c r="O945" s="426"/>
      <c r="P945" s="426">
        <v>5</v>
      </c>
      <c r="Q945" s="426"/>
      <c r="R945" s="426">
        <v>6</v>
      </c>
      <c r="S945" s="426"/>
      <c r="T945" s="426">
        <v>6</v>
      </c>
      <c r="U945" s="426"/>
      <c r="V945" s="426">
        <v>6</v>
      </c>
      <c r="W945" s="426"/>
      <c r="X945" s="426">
        <v>8</v>
      </c>
      <c r="Y945" s="426"/>
      <c r="Z945" s="426">
        <v>20</v>
      </c>
      <c r="AA945" s="426"/>
      <c r="AB945" s="426">
        <v>11</v>
      </c>
      <c r="AC945" s="426"/>
      <c r="AD945" s="110"/>
    </row>
    <row r="946" spans="1:30" s="127" customFormat="1" ht="11.25" customHeight="1">
      <c r="A946" s="216"/>
      <c r="C946" s="8"/>
      <c r="D946" s="8" t="s">
        <v>214</v>
      </c>
      <c r="E946" s="250"/>
      <c r="F946" s="110"/>
      <c r="G946" s="120" t="s">
        <v>172</v>
      </c>
      <c r="H946" s="269" t="s">
        <v>211</v>
      </c>
      <c r="I946" s="215"/>
      <c r="J946" s="124">
        <v>3</v>
      </c>
      <c r="K946" s="100"/>
      <c r="L946" s="100">
        <v>10</v>
      </c>
      <c r="M946" s="100"/>
      <c r="N946" s="100">
        <v>4</v>
      </c>
      <c r="O946" s="426"/>
      <c r="P946" s="426">
        <v>12</v>
      </c>
      <c r="Q946" s="426"/>
      <c r="R946" s="426">
        <v>11</v>
      </c>
      <c r="S946" s="426"/>
      <c r="T946" s="426">
        <v>7</v>
      </c>
      <c r="U946" s="426"/>
      <c r="V946" s="426">
        <v>7</v>
      </c>
      <c r="W946" s="426"/>
      <c r="X946" s="426">
        <v>24</v>
      </c>
      <c r="Y946" s="426"/>
      <c r="Z946" s="426">
        <v>14</v>
      </c>
      <c r="AA946" s="426"/>
      <c r="AB946" s="426">
        <v>13</v>
      </c>
      <c r="AC946" s="426"/>
      <c r="AD946" s="110"/>
    </row>
    <row r="947" spans="1:30" s="127" customFormat="1" ht="11.25" customHeight="1">
      <c r="A947" s="216"/>
      <c r="C947" s="8"/>
      <c r="D947" s="8" t="s">
        <v>216</v>
      </c>
      <c r="E947" s="250"/>
      <c r="F947" s="337" t="s">
        <v>173</v>
      </c>
      <c r="G947" s="337" t="s">
        <v>234</v>
      </c>
      <c r="H947" s="338" t="s">
        <v>211</v>
      </c>
      <c r="I947" s="357"/>
      <c r="J947" s="340">
        <v>162</v>
      </c>
      <c r="K947" s="421"/>
      <c r="L947" s="421">
        <v>244</v>
      </c>
      <c r="M947" s="421"/>
      <c r="N947" s="421">
        <v>235</v>
      </c>
      <c r="O947" s="427"/>
      <c r="P947" s="427">
        <v>276</v>
      </c>
      <c r="Q947" s="427"/>
      <c r="R947" s="427">
        <v>308</v>
      </c>
      <c r="S947" s="427"/>
      <c r="T947" s="427">
        <v>305</v>
      </c>
      <c r="U947" s="427"/>
      <c r="V947" s="427">
        <v>285</v>
      </c>
      <c r="W947" s="427"/>
      <c r="X947" s="427">
        <v>391</v>
      </c>
      <c r="Y947" s="427"/>
      <c r="Z947" s="427">
        <v>351</v>
      </c>
      <c r="AA947" s="427"/>
      <c r="AB947" s="427">
        <v>385</v>
      </c>
      <c r="AC947" s="427"/>
      <c r="AD947" s="337" t="s">
        <v>173</v>
      </c>
    </row>
    <row r="948" spans="1:30" s="127" customFormat="1" ht="13.5" customHeight="1">
      <c r="A948" s="216"/>
      <c r="C948" s="8"/>
      <c r="D948" s="8" t="s">
        <v>214</v>
      </c>
      <c r="E948" s="250"/>
      <c r="F948" s="120" t="s">
        <v>174</v>
      </c>
      <c r="G948" s="120" t="s">
        <v>175</v>
      </c>
      <c r="H948" s="269" t="s">
        <v>211</v>
      </c>
      <c r="I948" s="215"/>
      <c r="J948" s="124">
        <v>3</v>
      </c>
      <c r="K948" s="100"/>
      <c r="L948" s="100">
        <v>5</v>
      </c>
      <c r="M948" s="100"/>
      <c r="N948" s="100">
        <v>4</v>
      </c>
      <c r="O948" s="426"/>
      <c r="P948" s="426">
        <v>4</v>
      </c>
      <c r="Q948" s="426"/>
      <c r="R948" s="426">
        <v>5</v>
      </c>
      <c r="S948" s="426"/>
      <c r="T948" s="426">
        <v>5</v>
      </c>
      <c r="U948" s="426"/>
      <c r="V948" s="426">
        <v>6</v>
      </c>
      <c r="W948" s="426"/>
      <c r="X948" s="426">
        <v>7</v>
      </c>
      <c r="Y948" s="426"/>
      <c r="Z948" s="426">
        <v>6</v>
      </c>
      <c r="AA948" s="426"/>
      <c r="AB948" s="426">
        <v>10</v>
      </c>
      <c r="AC948" s="426"/>
      <c r="AD948" s="120" t="s">
        <v>174</v>
      </c>
    </row>
    <row r="949" spans="1:30" s="127" customFormat="1" ht="11.25" customHeight="1">
      <c r="A949" s="216"/>
      <c r="C949" s="8"/>
      <c r="D949" s="8" t="s">
        <v>214</v>
      </c>
      <c r="E949" s="250"/>
      <c r="F949" s="110"/>
      <c r="G949" s="120" t="s">
        <v>176</v>
      </c>
      <c r="H949" s="269" t="s">
        <v>211</v>
      </c>
      <c r="I949" s="215"/>
      <c r="J949" s="124">
        <v>2</v>
      </c>
      <c r="K949" s="100"/>
      <c r="L949" s="100">
        <v>2</v>
      </c>
      <c r="M949" s="100"/>
      <c r="N949" s="100">
        <v>2</v>
      </c>
      <c r="O949" s="426"/>
      <c r="P949" s="426">
        <v>2</v>
      </c>
      <c r="Q949" s="426"/>
      <c r="R949" s="426">
        <v>2</v>
      </c>
      <c r="S949" s="426"/>
      <c r="T949" s="426">
        <v>3</v>
      </c>
      <c r="U949" s="426"/>
      <c r="V949" s="426">
        <v>6</v>
      </c>
      <c r="W949" s="426"/>
      <c r="X949" s="426">
        <v>16</v>
      </c>
      <c r="Y949" s="426"/>
      <c r="Z949" s="426">
        <v>19</v>
      </c>
      <c r="AA949" s="426"/>
      <c r="AB949" s="426">
        <v>23</v>
      </c>
      <c r="AC949" s="426"/>
      <c r="AD949" s="110"/>
    </row>
    <row r="950" spans="1:30" s="127" customFormat="1" ht="11.25" customHeight="1">
      <c r="A950" s="216"/>
      <c r="C950" s="8"/>
      <c r="D950" s="8" t="s">
        <v>214</v>
      </c>
      <c r="E950" s="250"/>
      <c r="F950" s="110"/>
      <c r="G950" s="120" t="s">
        <v>177</v>
      </c>
      <c r="H950" s="269" t="s">
        <v>211</v>
      </c>
      <c r="I950" s="215"/>
      <c r="J950" s="124">
        <v>60</v>
      </c>
      <c r="K950" s="100"/>
      <c r="L950" s="100">
        <v>44</v>
      </c>
      <c r="M950" s="100"/>
      <c r="N950" s="100">
        <v>44</v>
      </c>
      <c r="O950" s="426"/>
      <c r="P950" s="426">
        <v>55</v>
      </c>
      <c r="Q950" s="426"/>
      <c r="R950" s="426">
        <v>54</v>
      </c>
      <c r="S950" s="426"/>
      <c r="T950" s="426">
        <v>55</v>
      </c>
      <c r="U950" s="426"/>
      <c r="V950" s="426">
        <v>14</v>
      </c>
      <c r="W950" s="426"/>
      <c r="X950" s="426">
        <v>16</v>
      </c>
      <c r="Y950" s="426"/>
      <c r="Z950" s="426">
        <v>16</v>
      </c>
      <c r="AA950" s="426"/>
      <c r="AB950" s="426">
        <v>16</v>
      </c>
      <c r="AC950" s="426"/>
      <c r="AD950" s="110"/>
    </row>
    <row r="951" spans="1:30" s="127" customFormat="1" ht="11.25" customHeight="1">
      <c r="A951" s="216"/>
      <c r="C951" s="8"/>
      <c r="D951" s="8" t="s">
        <v>214</v>
      </c>
      <c r="E951" s="250"/>
      <c r="F951" s="110"/>
      <c r="G951" s="120" t="s">
        <v>178</v>
      </c>
      <c r="H951" s="269" t="s">
        <v>211</v>
      </c>
      <c r="I951" s="215"/>
      <c r="J951" s="124">
        <v>2</v>
      </c>
      <c r="K951" s="100"/>
      <c r="L951" s="100">
        <v>3</v>
      </c>
      <c r="M951" s="100"/>
      <c r="N951" s="100">
        <v>3</v>
      </c>
      <c r="O951" s="426"/>
      <c r="P951" s="426">
        <v>3</v>
      </c>
      <c r="Q951" s="426"/>
      <c r="R951" s="426">
        <v>4</v>
      </c>
      <c r="S951" s="426"/>
      <c r="T951" s="426">
        <v>4</v>
      </c>
      <c r="U951" s="426"/>
      <c r="V951" s="426">
        <v>2</v>
      </c>
      <c r="W951" s="426"/>
      <c r="X951" s="426">
        <v>4</v>
      </c>
      <c r="Y951" s="426"/>
      <c r="Z951" s="426">
        <v>9</v>
      </c>
      <c r="AA951" s="426"/>
      <c r="AB951" s="426">
        <v>9</v>
      </c>
      <c r="AC951" s="426"/>
      <c r="AD951" s="110"/>
    </row>
    <row r="952" spans="1:30" s="127" customFormat="1" ht="11.25" customHeight="1">
      <c r="A952" s="216"/>
      <c r="C952" s="8"/>
      <c r="D952" s="8" t="s">
        <v>214</v>
      </c>
      <c r="E952" s="250"/>
      <c r="F952" s="110"/>
      <c r="G952" s="120" t="s">
        <v>179</v>
      </c>
      <c r="H952" s="269" t="s">
        <v>211</v>
      </c>
      <c r="I952" s="215"/>
      <c r="J952" s="124">
        <v>11</v>
      </c>
      <c r="K952" s="100"/>
      <c r="L952" s="100">
        <v>15</v>
      </c>
      <c r="M952" s="100"/>
      <c r="N952" s="100">
        <v>14</v>
      </c>
      <c r="O952" s="426"/>
      <c r="P952" s="426">
        <v>12</v>
      </c>
      <c r="Q952" s="426"/>
      <c r="R952" s="426">
        <v>9</v>
      </c>
      <c r="S952" s="426"/>
      <c r="T952" s="426">
        <v>12</v>
      </c>
      <c r="U952" s="426"/>
      <c r="V952" s="426">
        <v>15</v>
      </c>
      <c r="W952" s="426"/>
      <c r="X952" s="426">
        <v>17</v>
      </c>
      <c r="Y952" s="426"/>
      <c r="Z952" s="426">
        <v>17</v>
      </c>
      <c r="AA952" s="426"/>
      <c r="AB952" s="426">
        <v>14</v>
      </c>
      <c r="AC952" s="426"/>
      <c r="AD952" s="110"/>
    </row>
    <row r="953" spans="1:30" s="127" customFormat="1" ht="11.25" customHeight="1">
      <c r="A953" s="216"/>
      <c r="C953" s="8"/>
      <c r="D953" s="8" t="s">
        <v>214</v>
      </c>
      <c r="E953" s="250"/>
      <c r="F953" s="110"/>
      <c r="G953" s="120" t="s">
        <v>180</v>
      </c>
      <c r="H953" s="269" t="s">
        <v>211</v>
      </c>
      <c r="I953" s="215"/>
      <c r="J953" s="124">
        <v>2</v>
      </c>
      <c r="K953" s="100"/>
      <c r="L953" s="100">
        <v>4</v>
      </c>
      <c r="M953" s="100"/>
      <c r="N953" s="100">
        <v>3</v>
      </c>
      <c r="O953" s="426"/>
      <c r="P953" s="426">
        <v>3</v>
      </c>
      <c r="Q953" s="426"/>
      <c r="R953" s="426">
        <v>3</v>
      </c>
      <c r="S953" s="426"/>
      <c r="T953" s="426">
        <v>4</v>
      </c>
      <c r="U953" s="426"/>
      <c r="V953" s="426">
        <v>4</v>
      </c>
      <c r="W953" s="426"/>
      <c r="X953" s="426">
        <v>1</v>
      </c>
      <c r="Y953" s="426"/>
      <c r="Z953" s="426">
        <v>1</v>
      </c>
      <c r="AA953" s="426"/>
      <c r="AB953" s="426">
        <v>1</v>
      </c>
      <c r="AC953" s="426"/>
      <c r="AD953" s="110"/>
    </row>
    <row r="954" spans="1:30" s="127" customFormat="1" ht="11.25" customHeight="1">
      <c r="A954" s="216"/>
      <c r="C954" s="8"/>
      <c r="D954" s="8" t="s">
        <v>214</v>
      </c>
      <c r="E954" s="250"/>
      <c r="F954" s="110"/>
      <c r="G954" s="120" t="s">
        <v>181</v>
      </c>
      <c r="H954" s="269" t="s">
        <v>211</v>
      </c>
      <c r="I954" s="215"/>
      <c r="J954" s="124">
        <v>11</v>
      </c>
      <c r="K954" s="100"/>
      <c r="L954" s="100">
        <v>14</v>
      </c>
      <c r="M954" s="100"/>
      <c r="N954" s="100">
        <v>13</v>
      </c>
      <c r="O954" s="426"/>
      <c r="P954" s="426">
        <v>8</v>
      </c>
      <c r="Q954" s="426"/>
      <c r="R954" s="426">
        <v>15</v>
      </c>
      <c r="S954" s="426"/>
      <c r="T954" s="426">
        <v>11</v>
      </c>
      <c r="U954" s="426"/>
      <c r="V954" s="426">
        <v>9</v>
      </c>
      <c r="W954" s="426"/>
      <c r="X954" s="426">
        <v>11</v>
      </c>
      <c r="Y954" s="426"/>
      <c r="Z954" s="426">
        <v>9</v>
      </c>
      <c r="AA954" s="426"/>
      <c r="AB954" s="426">
        <v>9</v>
      </c>
      <c r="AC954" s="426"/>
      <c r="AD954" s="110"/>
    </row>
    <row r="955" spans="1:30" s="127" customFormat="1" ht="11.25" customHeight="1">
      <c r="A955" s="216"/>
      <c r="C955" s="8"/>
      <c r="D955" s="8" t="s">
        <v>214</v>
      </c>
      <c r="E955" s="250"/>
      <c r="F955" s="110"/>
      <c r="G955" s="120" t="s">
        <v>182</v>
      </c>
      <c r="H955" s="269" t="s">
        <v>211</v>
      </c>
      <c r="I955" s="215"/>
      <c r="J955" s="124">
        <v>0</v>
      </c>
      <c r="K955" s="100"/>
      <c r="L955" s="100">
        <v>0</v>
      </c>
      <c r="M955" s="100"/>
      <c r="N955" s="100">
        <v>0</v>
      </c>
      <c r="O955" s="426"/>
      <c r="P955" s="426">
        <v>0</v>
      </c>
      <c r="Q955" s="426"/>
      <c r="R955" s="426">
        <v>0</v>
      </c>
      <c r="S955" s="426"/>
      <c r="T955" s="426">
        <v>2</v>
      </c>
      <c r="U955" s="426"/>
      <c r="V955" s="426">
        <v>2</v>
      </c>
      <c r="W955" s="426"/>
      <c r="X955" s="426">
        <v>2</v>
      </c>
      <c r="Y955" s="426"/>
      <c r="Z955" s="426">
        <v>3</v>
      </c>
      <c r="AA955" s="426"/>
      <c r="AB955" s="426">
        <v>2</v>
      </c>
      <c r="AC955" s="426"/>
      <c r="AD955" s="110"/>
    </row>
    <row r="956" spans="1:30" s="127" customFormat="1" ht="11.25" customHeight="1">
      <c r="A956" s="216"/>
      <c r="C956" s="8"/>
      <c r="D956" s="8" t="s">
        <v>214</v>
      </c>
      <c r="E956" s="250"/>
      <c r="F956" s="110"/>
      <c r="G956" s="120" t="s">
        <v>183</v>
      </c>
      <c r="H956" s="269" t="s">
        <v>211</v>
      </c>
      <c r="I956" s="215"/>
      <c r="J956" s="124">
        <v>0</v>
      </c>
      <c r="K956" s="100"/>
      <c r="L956" s="100">
        <v>0</v>
      </c>
      <c r="M956" s="100"/>
      <c r="N956" s="100">
        <v>0</v>
      </c>
      <c r="O956" s="426"/>
      <c r="P956" s="426">
        <v>0</v>
      </c>
      <c r="Q956" s="426"/>
      <c r="R956" s="426">
        <v>0</v>
      </c>
      <c r="S956" s="426"/>
      <c r="T956" s="426">
        <v>1</v>
      </c>
      <c r="U956" s="426"/>
      <c r="V956" s="426">
        <v>1</v>
      </c>
      <c r="W956" s="426"/>
      <c r="X956" s="426">
        <v>1</v>
      </c>
      <c r="Y956" s="426"/>
      <c r="Z956" s="426">
        <v>2</v>
      </c>
      <c r="AA956" s="426"/>
      <c r="AB956" s="426">
        <v>3</v>
      </c>
      <c r="AC956" s="426"/>
      <c r="AD956" s="110"/>
    </row>
    <row r="957" spans="1:30" s="127" customFormat="1" ht="11.25" customHeight="1">
      <c r="A957" s="216"/>
      <c r="C957" s="8"/>
      <c r="D957" s="8" t="s">
        <v>214</v>
      </c>
      <c r="E957" s="250"/>
      <c r="F957" s="110"/>
      <c r="G957" s="120" t="s">
        <v>184</v>
      </c>
      <c r="H957" s="269" t="s">
        <v>211</v>
      </c>
      <c r="I957" s="215"/>
      <c r="J957" s="124">
        <v>0</v>
      </c>
      <c r="K957" s="100"/>
      <c r="L957" s="100">
        <v>0</v>
      </c>
      <c r="M957" s="100"/>
      <c r="N957" s="100">
        <v>0</v>
      </c>
      <c r="O957" s="426"/>
      <c r="P957" s="426">
        <v>1</v>
      </c>
      <c r="Q957" s="426"/>
      <c r="R957" s="426">
        <v>3</v>
      </c>
      <c r="S957" s="426"/>
      <c r="T957" s="426">
        <v>3</v>
      </c>
      <c r="U957" s="426"/>
      <c r="V957" s="426">
        <v>3</v>
      </c>
      <c r="W957" s="426"/>
      <c r="X957" s="426">
        <v>3</v>
      </c>
      <c r="Y957" s="426"/>
      <c r="Z957" s="426">
        <v>2</v>
      </c>
      <c r="AA957" s="426"/>
      <c r="AB957" s="426">
        <v>4</v>
      </c>
      <c r="AC957" s="426"/>
      <c r="AD957" s="110"/>
    </row>
    <row r="958" spans="1:30" s="127" customFormat="1" ht="11.25" customHeight="1">
      <c r="A958" s="216"/>
      <c r="C958" s="8"/>
      <c r="D958" s="8" t="s">
        <v>216</v>
      </c>
      <c r="E958" s="250"/>
      <c r="F958" s="337" t="s">
        <v>185</v>
      </c>
      <c r="G958" s="337" t="s">
        <v>235</v>
      </c>
      <c r="H958" s="338" t="s">
        <v>211</v>
      </c>
      <c r="I958" s="357"/>
      <c r="J958" s="340">
        <v>91</v>
      </c>
      <c r="K958" s="421"/>
      <c r="L958" s="421">
        <v>87</v>
      </c>
      <c r="M958" s="421"/>
      <c r="N958" s="421">
        <v>83</v>
      </c>
      <c r="O958" s="427"/>
      <c r="P958" s="427">
        <v>88</v>
      </c>
      <c r="Q958" s="427"/>
      <c r="R958" s="427">
        <v>95</v>
      </c>
      <c r="S958" s="427"/>
      <c r="T958" s="427">
        <v>100</v>
      </c>
      <c r="U958" s="427"/>
      <c r="V958" s="427">
        <v>62</v>
      </c>
      <c r="W958" s="427"/>
      <c r="X958" s="427">
        <v>78</v>
      </c>
      <c r="Y958" s="427"/>
      <c r="Z958" s="427">
        <v>84</v>
      </c>
      <c r="AA958" s="427"/>
      <c r="AB958" s="427">
        <v>91</v>
      </c>
      <c r="AC958" s="427"/>
      <c r="AD958" s="337" t="s">
        <v>185</v>
      </c>
    </row>
    <row r="959" spans="1:30" s="127" customFormat="1" ht="13.5" customHeight="1">
      <c r="A959" s="216"/>
      <c r="C959" s="8"/>
      <c r="D959" s="8" t="s">
        <v>214</v>
      </c>
      <c r="E959" s="250"/>
      <c r="F959" s="120" t="s">
        <v>186</v>
      </c>
      <c r="G959" s="120" t="s">
        <v>187</v>
      </c>
      <c r="H959" s="269" t="s">
        <v>211</v>
      </c>
      <c r="I959" s="215"/>
      <c r="J959" s="124">
        <v>4</v>
      </c>
      <c r="K959" s="100"/>
      <c r="L959" s="100">
        <v>5</v>
      </c>
      <c r="M959" s="100"/>
      <c r="N959" s="100">
        <v>3</v>
      </c>
      <c r="O959" s="426"/>
      <c r="P959" s="426">
        <v>3</v>
      </c>
      <c r="Q959" s="426"/>
      <c r="R959" s="426">
        <v>4</v>
      </c>
      <c r="S959" s="426"/>
      <c r="T959" s="426">
        <v>9</v>
      </c>
      <c r="U959" s="426"/>
      <c r="V959" s="426">
        <v>9</v>
      </c>
      <c r="W959" s="426"/>
      <c r="X959" s="426">
        <v>10</v>
      </c>
      <c r="Y959" s="426"/>
      <c r="Z959" s="426">
        <v>10</v>
      </c>
      <c r="AA959" s="426"/>
      <c r="AB959" s="426">
        <v>12</v>
      </c>
      <c r="AC959" s="426"/>
      <c r="AD959" s="120" t="s">
        <v>186</v>
      </c>
    </row>
    <row r="960" spans="1:30" s="127" customFormat="1" ht="11.25" customHeight="1">
      <c r="A960" s="216"/>
      <c r="C960" s="8"/>
      <c r="D960" s="8" t="s">
        <v>214</v>
      </c>
      <c r="E960" s="250"/>
      <c r="F960" s="110"/>
      <c r="G960" s="120" t="s">
        <v>188</v>
      </c>
      <c r="H960" s="269" t="s">
        <v>211</v>
      </c>
      <c r="I960" s="215"/>
      <c r="J960" s="124">
        <v>3</v>
      </c>
      <c r="K960" s="100"/>
      <c r="L960" s="100">
        <v>3</v>
      </c>
      <c r="M960" s="100"/>
      <c r="N960" s="100">
        <v>3</v>
      </c>
      <c r="O960" s="426"/>
      <c r="P960" s="426">
        <v>4</v>
      </c>
      <c r="Q960" s="426"/>
      <c r="R960" s="426">
        <v>3</v>
      </c>
      <c r="S960" s="426"/>
      <c r="T960" s="426">
        <v>4</v>
      </c>
      <c r="U960" s="426"/>
      <c r="V960" s="426">
        <v>4</v>
      </c>
      <c r="W960" s="426"/>
      <c r="X960" s="426">
        <v>8</v>
      </c>
      <c r="Y960" s="426"/>
      <c r="Z960" s="426">
        <v>9</v>
      </c>
      <c r="AA960" s="426"/>
      <c r="AB960" s="426">
        <v>10</v>
      </c>
      <c r="AC960" s="426"/>
      <c r="AD960" s="110"/>
    </row>
    <row r="961" spans="1:30" s="127" customFormat="1" ht="11.25" customHeight="1">
      <c r="A961" s="216"/>
      <c r="C961" s="8"/>
      <c r="D961" s="8" t="s">
        <v>214</v>
      </c>
      <c r="E961" s="250"/>
      <c r="F961" s="110"/>
      <c r="G961" s="120" t="s">
        <v>189</v>
      </c>
      <c r="H961" s="269" t="s">
        <v>211</v>
      </c>
      <c r="I961" s="215"/>
      <c r="J961" s="124">
        <v>13</v>
      </c>
      <c r="K961" s="100"/>
      <c r="L961" s="100">
        <v>16</v>
      </c>
      <c r="M961" s="100"/>
      <c r="N961" s="100">
        <v>13</v>
      </c>
      <c r="O961" s="426"/>
      <c r="P961" s="426">
        <v>17</v>
      </c>
      <c r="Q961" s="426"/>
      <c r="R961" s="426">
        <v>20</v>
      </c>
      <c r="S961" s="426"/>
      <c r="T961" s="426">
        <v>18</v>
      </c>
      <c r="U961" s="426"/>
      <c r="V961" s="426">
        <v>19</v>
      </c>
      <c r="W961" s="426"/>
      <c r="X961" s="426">
        <v>24</v>
      </c>
      <c r="Y961" s="426"/>
      <c r="Z961" s="426">
        <v>31</v>
      </c>
      <c r="AA961" s="426"/>
      <c r="AB961" s="426">
        <v>37</v>
      </c>
      <c r="AC961" s="426"/>
      <c r="AD961" s="110"/>
    </row>
    <row r="962" spans="1:30" s="127" customFormat="1" ht="11.25" customHeight="1">
      <c r="A962" s="216"/>
      <c r="C962" s="8"/>
      <c r="D962" s="8" t="s">
        <v>214</v>
      </c>
      <c r="E962" s="250"/>
      <c r="F962" s="110"/>
      <c r="G962" s="120" t="s">
        <v>190</v>
      </c>
      <c r="H962" s="269" t="s">
        <v>211</v>
      </c>
      <c r="I962" s="215"/>
      <c r="J962" s="124">
        <v>0</v>
      </c>
      <c r="K962" s="100"/>
      <c r="L962" s="100">
        <v>0</v>
      </c>
      <c r="M962" s="100"/>
      <c r="N962" s="100">
        <v>0</v>
      </c>
      <c r="O962" s="426"/>
      <c r="P962" s="426">
        <v>0</v>
      </c>
      <c r="Q962" s="426"/>
      <c r="R962" s="426">
        <v>1</v>
      </c>
      <c r="S962" s="426"/>
      <c r="T962" s="426">
        <v>1</v>
      </c>
      <c r="U962" s="426"/>
      <c r="V962" s="426">
        <v>0</v>
      </c>
      <c r="W962" s="426"/>
      <c r="X962" s="426">
        <v>1</v>
      </c>
      <c r="Y962" s="426"/>
      <c r="Z962" s="426">
        <v>1</v>
      </c>
      <c r="AA962" s="426"/>
      <c r="AB962" s="426">
        <v>2</v>
      </c>
      <c r="AC962" s="426"/>
      <c r="AD962" s="110"/>
    </row>
    <row r="963" spans="1:30" s="127" customFormat="1" ht="11.25" customHeight="1">
      <c r="A963" s="216"/>
      <c r="C963" s="8"/>
      <c r="D963" s="8" t="s">
        <v>216</v>
      </c>
      <c r="E963" s="250"/>
      <c r="F963" s="337" t="s">
        <v>191</v>
      </c>
      <c r="G963" s="337" t="s">
        <v>236</v>
      </c>
      <c r="H963" s="338" t="s">
        <v>211</v>
      </c>
      <c r="I963" s="357"/>
      <c r="J963" s="340">
        <v>20</v>
      </c>
      <c r="K963" s="421"/>
      <c r="L963" s="421">
        <v>24</v>
      </c>
      <c r="M963" s="421"/>
      <c r="N963" s="421">
        <v>19</v>
      </c>
      <c r="O963" s="427"/>
      <c r="P963" s="427">
        <v>24</v>
      </c>
      <c r="Q963" s="427"/>
      <c r="R963" s="427">
        <v>28</v>
      </c>
      <c r="S963" s="427"/>
      <c r="T963" s="427">
        <v>32</v>
      </c>
      <c r="U963" s="427"/>
      <c r="V963" s="427">
        <v>32</v>
      </c>
      <c r="W963" s="427"/>
      <c r="X963" s="427">
        <v>43</v>
      </c>
      <c r="Y963" s="427"/>
      <c r="Z963" s="427">
        <v>51</v>
      </c>
      <c r="AA963" s="427"/>
      <c r="AB963" s="427">
        <v>61</v>
      </c>
      <c r="AC963" s="427"/>
      <c r="AD963" s="337" t="s">
        <v>191</v>
      </c>
    </row>
    <row r="964" spans="1:30" s="127" customFormat="1" ht="13.5" customHeight="1">
      <c r="A964" s="216"/>
      <c r="C964" s="8"/>
      <c r="D964" s="8" t="s">
        <v>214</v>
      </c>
      <c r="E964" s="250"/>
      <c r="F964" s="120" t="s">
        <v>192</v>
      </c>
      <c r="G964" s="120" t="s">
        <v>193</v>
      </c>
      <c r="H964" s="269" t="s">
        <v>211</v>
      </c>
      <c r="I964" s="215"/>
      <c r="J964" s="124">
        <v>6</v>
      </c>
      <c r="K964" s="100"/>
      <c r="L964" s="100">
        <v>12</v>
      </c>
      <c r="M964" s="100"/>
      <c r="N964" s="100">
        <v>16</v>
      </c>
      <c r="O964" s="426"/>
      <c r="P964" s="426">
        <v>18</v>
      </c>
      <c r="Q964" s="426"/>
      <c r="R964" s="426">
        <v>13</v>
      </c>
      <c r="S964" s="426"/>
      <c r="T964" s="426">
        <v>15</v>
      </c>
      <c r="U964" s="426"/>
      <c r="V964" s="426">
        <v>15</v>
      </c>
      <c r="W964" s="426"/>
      <c r="X964" s="426">
        <v>18</v>
      </c>
      <c r="Y964" s="426"/>
      <c r="Z964" s="426">
        <v>37</v>
      </c>
      <c r="AA964" s="426"/>
      <c r="AB964" s="426">
        <v>31</v>
      </c>
      <c r="AC964" s="426"/>
      <c r="AD964" s="120" t="s">
        <v>192</v>
      </c>
    </row>
    <row r="965" spans="1:30" s="127" customFormat="1" ht="11.25" customHeight="1">
      <c r="A965" s="216"/>
      <c r="C965" s="8"/>
      <c r="D965" s="8" t="s">
        <v>214</v>
      </c>
      <c r="E965" s="250"/>
      <c r="F965" s="110"/>
      <c r="G965" s="120" t="s">
        <v>194</v>
      </c>
      <c r="H965" s="269" t="s">
        <v>211</v>
      </c>
      <c r="I965" s="215"/>
      <c r="J965" s="124">
        <v>1</v>
      </c>
      <c r="K965" s="100"/>
      <c r="L965" s="100">
        <v>1</v>
      </c>
      <c r="M965" s="100"/>
      <c r="N965" s="100">
        <v>1</v>
      </c>
      <c r="O965" s="426"/>
      <c r="P965" s="426">
        <v>1</v>
      </c>
      <c r="Q965" s="426"/>
      <c r="R965" s="426">
        <v>1</v>
      </c>
      <c r="S965" s="426"/>
      <c r="T965" s="426">
        <v>3</v>
      </c>
      <c r="U965" s="426"/>
      <c r="V965" s="426">
        <v>4</v>
      </c>
      <c r="W965" s="426"/>
      <c r="X965" s="426">
        <v>3</v>
      </c>
      <c r="Y965" s="426"/>
      <c r="Z965" s="426">
        <v>4</v>
      </c>
      <c r="AA965" s="426"/>
      <c r="AB965" s="426">
        <v>6</v>
      </c>
      <c r="AC965" s="426"/>
      <c r="AD965" s="110"/>
    </row>
    <row r="966" spans="1:30" s="127" customFormat="1" ht="11.25" customHeight="1">
      <c r="A966" s="216"/>
      <c r="C966" s="8"/>
      <c r="D966" s="8" t="s">
        <v>214</v>
      </c>
      <c r="E966" s="250"/>
      <c r="F966" s="110"/>
      <c r="G966" s="120" t="s">
        <v>195</v>
      </c>
      <c r="H966" s="269" t="s">
        <v>211</v>
      </c>
      <c r="I966" s="215"/>
      <c r="J966" s="124">
        <v>25</v>
      </c>
      <c r="K966" s="100"/>
      <c r="L966" s="100">
        <v>29</v>
      </c>
      <c r="M966" s="100"/>
      <c r="N966" s="100">
        <v>35</v>
      </c>
      <c r="O966" s="426"/>
      <c r="P966" s="426">
        <v>29</v>
      </c>
      <c r="Q966" s="426"/>
      <c r="R966" s="426">
        <v>27</v>
      </c>
      <c r="S966" s="426"/>
      <c r="T966" s="426">
        <v>30</v>
      </c>
      <c r="U966" s="426"/>
      <c r="V966" s="426">
        <v>28</v>
      </c>
      <c r="W966" s="426"/>
      <c r="X966" s="426">
        <v>41</v>
      </c>
      <c r="Y966" s="426"/>
      <c r="Z966" s="426">
        <v>48</v>
      </c>
      <c r="AA966" s="426"/>
      <c r="AB966" s="426">
        <v>49</v>
      </c>
      <c r="AC966" s="426"/>
      <c r="AD966" s="110"/>
    </row>
    <row r="967" spans="1:30" s="127" customFormat="1" ht="11.25" customHeight="1">
      <c r="A967" s="216"/>
      <c r="C967" s="8"/>
      <c r="D967" s="8" t="s">
        <v>214</v>
      </c>
      <c r="E967" s="250"/>
      <c r="F967" s="110"/>
      <c r="G967" s="120" t="s">
        <v>196</v>
      </c>
      <c r="H967" s="269" t="s">
        <v>211</v>
      </c>
      <c r="I967" s="215"/>
      <c r="J967" s="124">
        <v>5</v>
      </c>
      <c r="K967" s="100"/>
      <c r="L967" s="100">
        <v>14</v>
      </c>
      <c r="M967" s="100"/>
      <c r="N967" s="100">
        <v>10</v>
      </c>
      <c r="O967" s="426"/>
      <c r="P967" s="426">
        <v>9</v>
      </c>
      <c r="Q967" s="426"/>
      <c r="R967" s="426">
        <v>15</v>
      </c>
      <c r="S967" s="426"/>
      <c r="T967" s="426">
        <v>18</v>
      </c>
      <c r="U967" s="426"/>
      <c r="V967" s="426">
        <v>16</v>
      </c>
      <c r="W967" s="426"/>
      <c r="X967" s="426">
        <v>15</v>
      </c>
      <c r="Y967" s="426"/>
      <c r="Z967" s="426">
        <v>20</v>
      </c>
      <c r="AA967" s="426"/>
      <c r="AB967" s="426">
        <v>20</v>
      </c>
      <c r="AC967" s="426"/>
      <c r="AD967" s="110"/>
    </row>
    <row r="968" spans="1:30" s="127" customFormat="1" ht="11.25" customHeight="1">
      <c r="A968" s="216"/>
      <c r="C968" s="8"/>
      <c r="D968" s="8" t="s">
        <v>214</v>
      </c>
      <c r="E968" s="250"/>
      <c r="F968" s="110"/>
      <c r="G968" s="120" t="s">
        <v>197</v>
      </c>
      <c r="H968" s="269" t="s">
        <v>211</v>
      </c>
      <c r="I968" s="215"/>
      <c r="J968" s="124">
        <v>23</v>
      </c>
      <c r="K968" s="100"/>
      <c r="L968" s="100">
        <v>27</v>
      </c>
      <c r="M968" s="100"/>
      <c r="N968" s="100">
        <v>22</v>
      </c>
      <c r="O968" s="426"/>
      <c r="P968" s="426">
        <v>21</v>
      </c>
      <c r="Q968" s="426"/>
      <c r="R968" s="426">
        <v>29</v>
      </c>
      <c r="S968" s="426"/>
      <c r="T968" s="426">
        <v>30</v>
      </c>
      <c r="U968" s="426"/>
      <c r="V968" s="426">
        <v>32</v>
      </c>
      <c r="W968" s="426"/>
      <c r="X968" s="426">
        <v>31</v>
      </c>
      <c r="Y968" s="426"/>
      <c r="Z968" s="426">
        <v>37</v>
      </c>
      <c r="AA968" s="426"/>
      <c r="AB968" s="426">
        <v>31</v>
      </c>
      <c r="AC968" s="426"/>
      <c r="AD968" s="110"/>
    </row>
    <row r="969" spans="1:30" s="127" customFormat="1" ht="11.25" customHeight="1">
      <c r="A969" s="216"/>
      <c r="C969" s="8"/>
      <c r="D969" s="8" t="s">
        <v>214</v>
      </c>
      <c r="E969" s="250"/>
      <c r="F969" s="110"/>
      <c r="G969" s="120" t="s">
        <v>198</v>
      </c>
      <c r="H969" s="269" t="s">
        <v>211</v>
      </c>
      <c r="I969" s="215"/>
      <c r="J969" s="124">
        <v>3</v>
      </c>
      <c r="K969" s="100"/>
      <c r="L969" s="100">
        <v>3</v>
      </c>
      <c r="M969" s="100"/>
      <c r="N969" s="100">
        <v>7</v>
      </c>
      <c r="O969" s="426"/>
      <c r="P969" s="426">
        <v>7</v>
      </c>
      <c r="Q969" s="426"/>
      <c r="R969" s="426">
        <v>12</v>
      </c>
      <c r="S969" s="426"/>
      <c r="T969" s="426">
        <v>9</v>
      </c>
      <c r="U969" s="426"/>
      <c r="V969" s="426">
        <v>9</v>
      </c>
      <c r="W969" s="426"/>
      <c r="X969" s="426">
        <v>19</v>
      </c>
      <c r="Y969" s="426"/>
      <c r="Z969" s="426">
        <v>13</v>
      </c>
      <c r="AA969" s="426"/>
      <c r="AB969" s="426">
        <v>35</v>
      </c>
      <c r="AC969" s="426"/>
      <c r="AD969" s="110"/>
    </row>
    <row r="970" spans="1:30" s="127" customFormat="1" ht="11.25" customHeight="1">
      <c r="A970" s="216"/>
      <c r="C970" s="8"/>
      <c r="D970" s="8" t="s">
        <v>214</v>
      </c>
      <c r="E970" s="250"/>
      <c r="F970" s="110"/>
      <c r="G970" s="120" t="s">
        <v>199</v>
      </c>
      <c r="H970" s="269" t="s">
        <v>211</v>
      </c>
      <c r="I970" s="215"/>
      <c r="J970" s="124">
        <v>8</v>
      </c>
      <c r="K970" s="100"/>
      <c r="L970" s="100">
        <v>15</v>
      </c>
      <c r="M970" s="100"/>
      <c r="N970" s="100">
        <v>25</v>
      </c>
      <c r="O970" s="426"/>
      <c r="P970" s="426">
        <v>16</v>
      </c>
      <c r="Q970" s="426"/>
      <c r="R970" s="426">
        <v>18</v>
      </c>
      <c r="S970" s="426"/>
      <c r="T970" s="426">
        <v>23</v>
      </c>
      <c r="U970" s="426"/>
      <c r="V970" s="426">
        <v>32</v>
      </c>
      <c r="W970" s="426"/>
      <c r="X970" s="426">
        <v>24</v>
      </c>
      <c r="Y970" s="426"/>
      <c r="Z970" s="426">
        <v>22</v>
      </c>
      <c r="AA970" s="426"/>
      <c r="AB970" s="426">
        <v>33</v>
      </c>
      <c r="AC970" s="426"/>
      <c r="AD970" s="110"/>
    </row>
    <row r="971" spans="1:30" s="127" customFormat="1" ht="11.25" customHeight="1">
      <c r="A971" s="216"/>
      <c r="C971" s="8"/>
      <c r="D971" s="8" t="s">
        <v>214</v>
      </c>
      <c r="E971" s="250"/>
      <c r="F971" s="110"/>
      <c r="G971" s="120" t="s">
        <v>200</v>
      </c>
      <c r="H971" s="269" t="s">
        <v>211</v>
      </c>
      <c r="I971" s="215"/>
      <c r="J971" s="124">
        <v>3</v>
      </c>
      <c r="K971" s="100"/>
      <c r="L971" s="100">
        <v>3</v>
      </c>
      <c r="M971" s="100"/>
      <c r="N971" s="100">
        <v>1</v>
      </c>
      <c r="O971" s="426"/>
      <c r="P971" s="426">
        <v>0</v>
      </c>
      <c r="Q971" s="426"/>
      <c r="R971" s="426">
        <v>1</v>
      </c>
      <c r="S971" s="426"/>
      <c r="T971" s="426">
        <v>0</v>
      </c>
      <c r="U971" s="426"/>
      <c r="V971" s="426">
        <v>1</v>
      </c>
      <c r="W971" s="426"/>
      <c r="X971" s="426">
        <v>2</v>
      </c>
      <c r="Y971" s="426"/>
      <c r="Z971" s="426">
        <v>4</v>
      </c>
      <c r="AA971" s="426"/>
      <c r="AB971" s="426">
        <v>5</v>
      </c>
      <c r="AC971" s="426"/>
      <c r="AD971" s="110"/>
    </row>
    <row r="972" spans="1:30" s="127" customFormat="1" ht="11.25" customHeight="1">
      <c r="A972" s="216"/>
      <c r="C972" s="8"/>
      <c r="D972" s="8" t="s">
        <v>216</v>
      </c>
      <c r="E972" s="250"/>
      <c r="F972" s="337" t="s">
        <v>201</v>
      </c>
      <c r="G972" s="337" t="s">
        <v>237</v>
      </c>
      <c r="H972" s="338" t="s">
        <v>211</v>
      </c>
      <c r="I972" s="357"/>
      <c r="J972" s="340">
        <v>74</v>
      </c>
      <c r="K972" s="421"/>
      <c r="L972" s="421">
        <v>104</v>
      </c>
      <c r="M972" s="421"/>
      <c r="N972" s="421">
        <v>117</v>
      </c>
      <c r="O972" s="427"/>
      <c r="P972" s="427">
        <v>101</v>
      </c>
      <c r="Q972" s="427"/>
      <c r="R972" s="427">
        <v>116</v>
      </c>
      <c r="S972" s="427"/>
      <c r="T972" s="427">
        <v>128</v>
      </c>
      <c r="U972" s="427"/>
      <c r="V972" s="427">
        <v>137</v>
      </c>
      <c r="W972" s="427"/>
      <c r="X972" s="427">
        <v>153</v>
      </c>
      <c r="Y972" s="427"/>
      <c r="Z972" s="427">
        <v>185</v>
      </c>
      <c r="AA972" s="427"/>
      <c r="AB972" s="427">
        <v>210</v>
      </c>
      <c r="AC972" s="427"/>
      <c r="AD972" s="337" t="s">
        <v>201</v>
      </c>
    </row>
    <row r="973" spans="1:30" s="127" customFormat="1" ht="11.25" customHeight="1">
      <c r="A973" s="216"/>
      <c r="C973" s="8"/>
      <c r="D973" s="59"/>
      <c r="E973" s="250"/>
      <c r="F973" s="191" t="s">
        <v>323</v>
      </c>
      <c r="G973" s="191" t="s">
        <v>323</v>
      </c>
      <c r="H973" s="269" t="s">
        <v>211</v>
      </c>
      <c r="I973" s="3"/>
      <c r="J973" s="124">
        <v>1452</v>
      </c>
      <c r="K973" s="100"/>
      <c r="L973" s="100">
        <v>1819</v>
      </c>
      <c r="M973" s="100"/>
      <c r="N973" s="100">
        <v>2001</v>
      </c>
      <c r="O973" s="426"/>
      <c r="P973" s="426">
        <v>2302</v>
      </c>
      <c r="Q973" s="426"/>
      <c r="R973" s="426">
        <v>2552</v>
      </c>
      <c r="S973" s="426"/>
      <c r="T973" s="426">
        <v>2394</v>
      </c>
      <c r="U973" s="426"/>
      <c r="V973" s="426">
        <v>2390</v>
      </c>
      <c r="W973" s="426"/>
      <c r="X973" s="426">
        <v>2883</v>
      </c>
      <c r="Y973" s="426"/>
      <c r="Z973" s="426">
        <v>3074</v>
      </c>
      <c r="AA973" s="426"/>
      <c r="AB973" s="426">
        <v>3313</v>
      </c>
      <c r="AC973" s="426"/>
      <c r="AD973" s="191" t="s">
        <v>323</v>
      </c>
    </row>
    <row r="974" spans="1:30" s="180" customFormat="1" ht="13.5" customHeight="1">
      <c r="A974" s="194"/>
      <c r="C974" s="8"/>
      <c r="D974" s="59"/>
      <c r="E974" s="250"/>
      <c r="F974" s="187" t="s">
        <v>241</v>
      </c>
      <c r="G974" s="187" t="s">
        <v>241</v>
      </c>
      <c r="H974" s="16" t="s">
        <v>211</v>
      </c>
      <c r="I974" s="13"/>
      <c r="J974" s="13">
        <f>J973-J975</f>
        <v>1105</v>
      </c>
      <c r="K974" s="193"/>
      <c r="L974" s="13">
        <f>L973-L975</f>
        <v>1360</v>
      </c>
      <c r="M974" s="193"/>
      <c r="N974" s="193">
        <v>1547</v>
      </c>
      <c r="O974" s="13"/>
      <c r="P974" s="13">
        <f>P973-P975</f>
        <v>1813</v>
      </c>
      <c r="Q974" s="13"/>
      <c r="R974" s="13">
        <v>2005</v>
      </c>
      <c r="S974" s="13"/>
      <c r="T974" s="13">
        <f>SUM(T795,T804,T812,T819,T828,T833,T838,T842,T847,T853,T870,T875,T885,T889,T901,T908,T918,T926,T930,T939)</f>
        <v>1829</v>
      </c>
      <c r="U974" s="13"/>
      <c r="V974" s="13">
        <f>SUM(V795,V804,V812,V819,V828,V833,V838,V842,V847,V853,V870,V875,V885,V889,V901,V908,V918,V926,V930,V939)</f>
        <v>1874</v>
      </c>
      <c r="W974" s="13"/>
      <c r="X974" s="13">
        <f>SUM(X795,X804,X812,X819,X828,X833,X838,X842,X847,X853,X870,X875,X885,X889,X901,X908,X918,X926,X930,X939)</f>
        <v>2218</v>
      </c>
      <c r="Y974" s="13"/>
      <c r="Z974" s="13">
        <f>SUM(Z795,Z804,Z812,Z819,Z828,Z833,Z838,Z842,Z847,Z853,Z870,Z875,Z885,Z889,Z901,Z908,Z918,Z926,Z930,Z939)</f>
        <v>2403</v>
      </c>
      <c r="AA974" s="13"/>
      <c r="AB974" s="13">
        <f>SUM(AB795,AB804,AB812,AB819,AB828,AB833,AB838,AB842,AB847,AB853,AB870,AB875,AB885,AB889,AB901,AB908,AB918,AB926,AB930,AB939)</f>
        <v>2566</v>
      </c>
      <c r="AC974" s="13"/>
      <c r="AD974" s="187" t="s">
        <v>241</v>
      </c>
    </row>
    <row r="975" spans="1:30" s="180" customFormat="1" ht="13.5" customHeight="1">
      <c r="A975" s="194"/>
      <c r="C975" s="8"/>
      <c r="D975" s="59"/>
      <c r="E975" s="250"/>
      <c r="F975" s="187" t="s">
        <v>242</v>
      </c>
      <c r="G975" s="187" t="s">
        <v>242</v>
      </c>
      <c r="H975" s="16" t="s">
        <v>211</v>
      </c>
      <c r="I975" s="13"/>
      <c r="J975" s="13">
        <f>SUM(J972,J963,J958,J947)</f>
        <v>347</v>
      </c>
      <c r="K975" s="193"/>
      <c r="L975" s="13">
        <f>SUM(L972,L963,L958,L947)</f>
        <v>459</v>
      </c>
      <c r="M975" s="193"/>
      <c r="N975" s="13">
        <f>SUM(N972,N963,N958,N947)</f>
        <v>454</v>
      </c>
      <c r="O975" s="13"/>
      <c r="P975" s="13">
        <f>SUM(P972,P963,P958,P947)</f>
        <v>489</v>
      </c>
      <c r="Q975" s="13"/>
      <c r="R975" s="13">
        <v>547</v>
      </c>
      <c r="S975" s="13"/>
      <c r="T975" s="425">
        <f>SUM(T972,T963,T958,T947)</f>
        <v>565</v>
      </c>
      <c r="U975" s="13"/>
      <c r="V975" s="425">
        <f>SUM(V972,V963,V958,V947)</f>
        <v>516</v>
      </c>
      <c r="W975" s="13"/>
      <c r="X975" s="425">
        <f>SUM(X972,X963,X958,X947)</f>
        <v>665</v>
      </c>
      <c r="Y975" s="13"/>
      <c r="Z975" s="425">
        <f>SUM(Z972,Z963,Z958,Z947)</f>
        <v>671</v>
      </c>
      <c r="AA975" s="425"/>
      <c r="AB975" s="425">
        <f>SUM(AB972,AB963,AB958,AB947)</f>
        <v>747</v>
      </c>
      <c r="AC975" s="13"/>
      <c r="AD975" s="187" t="s">
        <v>242</v>
      </c>
    </row>
    <row r="976" spans="1:30" s="180" customFormat="1" ht="11.25" customHeight="1">
      <c r="A976" s="194"/>
      <c r="C976" s="8"/>
      <c r="D976" s="8"/>
      <c r="E976" s="250"/>
      <c r="H976" s="14"/>
      <c r="I976" s="60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  <c r="AA976" s="60"/>
      <c r="AB976" s="60"/>
      <c r="AC976" s="60"/>
      <c r="AD976" s="282"/>
    </row>
    <row r="977" spans="1:30" s="180" customFormat="1" ht="11.25" customHeight="1">
      <c r="A977" s="194"/>
      <c r="C977" s="8"/>
      <c r="D977" s="8"/>
      <c r="E977" s="250"/>
      <c r="H977" s="14"/>
      <c r="I977" s="60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  <c r="AA977" s="60"/>
      <c r="AB977" s="60"/>
      <c r="AC977" s="60"/>
      <c r="AD977" s="282"/>
    </row>
    <row r="978" spans="1:30" s="180" customFormat="1" ht="11.25" customHeight="1">
      <c r="A978" s="194"/>
      <c r="C978" s="8"/>
      <c r="D978" s="9"/>
      <c r="E978" s="251"/>
      <c r="F978" s="210" t="s">
        <v>207</v>
      </c>
      <c r="G978" s="210" t="s">
        <v>207</v>
      </c>
      <c r="H978" s="15" t="s">
        <v>239</v>
      </c>
      <c r="I978" s="20"/>
      <c r="J978" s="20">
        <v>42461</v>
      </c>
      <c r="K978" s="20"/>
      <c r="L978" s="20">
        <v>42826</v>
      </c>
      <c r="M978" s="20"/>
      <c r="N978" s="20">
        <v>43191</v>
      </c>
      <c r="O978" s="20"/>
      <c r="P978" s="20">
        <v>43556</v>
      </c>
      <c r="Q978" s="20"/>
      <c r="R978" s="20">
        <v>43922</v>
      </c>
      <c r="S978" s="20"/>
      <c r="T978" s="20">
        <v>44287</v>
      </c>
      <c r="U978" s="20"/>
      <c r="V978" s="20">
        <v>44652</v>
      </c>
      <c r="W978" s="20"/>
      <c r="X978" s="20">
        <v>45017</v>
      </c>
      <c r="Y978" s="20"/>
      <c r="Z978" s="20">
        <v>45383</v>
      </c>
      <c r="AA978" s="20"/>
      <c r="AB978" s="20">
        <v>45748</v>
      </c>
      <c r="AC978" s="20"/>
      <c r="AD978" s="282"/>
    </row>
    <row r="979" spans="1:30" s="180" customFormat="1" ht="22.5" customHeight="1">
      <c r="A979" s="194"/>
      <c r="C979" s="8"/>
      <c r="D979" s="8"/>
      <c r="E979" s="250"/>
      <c r="F979" s="286" t="s">
        <v>0</v>
      </c>
      <c r="G979" s="286" t="s">
        <v>1</v>
      </c>
      <c r="H979" s="287" t="s">
        <v>239</v>
      </c>
      <c r="I979" s="288"/>
      <c r="J979" s="288" t="s">
        <v>206</v>
      </c>
      <c r="K979" s="289"/>
      <c r="L979" s="288" t="s">
        <v>206</v>
      </c>
      <c r="M979" s="289"/>
      <c r="N979" s="288" t="s">
        <v>206</v>
      </c>
      <c r="O979" s="288"/>
      <c r="P979" s="288" t="s">
        <v>206</v>
      </c>
      <c r="Q979" s="288"/>
      <c r="R979" s="288" t="s">
        <v>206</v>
      </c>
      <c r="S979" s="288"/>
      <c r="T979" s="288" t="s">
        <v>206</v>
      </c>
      <c r="U979" s="288"/>
      <c r="V979" s="288" t="s">
        <v>206</v>
      </c>
      <c r="W979" s="288"/>
      <c r="X979" s="288" t="s">
        <v>206</v>
      </c>
      <c r="Y979" s="288"/>
      <c r="Z979" s="288" t="s">
        <v>206</v>
      </c>
      <c r="AA979" s="288"/>
      <c r="AB979" s="288" t="s">
        <v>206</v>
      </c>
      <c r="AC979" s="288"/>
      <c r="AD979" s="286" t="s">
        <v>0</v>
      </c>
    </row>
    <row r="980" spans="1:30" s="180" customFormat="1" ht="13.5" customHeight="1">
      <c r="A980" s="194"/>
      <c r="C980" s="8"/>
      <c r="D980" s="8" t="s">
        <v>214</v>
      </c>
      <c r="E980" s="250"/>
      <c r="F980" s="120" t="s">
        <v>2</v>
      </c>
      <c r="G980" s="120" t="s">
        <v>3</v>
      </c>
      <c r="H980" s="269" t="s">
        <v>402</v>
      </c>
      <c r="I980" s="217"/>
      <c r="J980" s="218">
        <v>3</v>
      </c>
      <c r="K980" s="100"/>
      <c r="L980" s="100">
        <v>2</v>
      </c>
      <c r="M980" s="100"/>
      <c r="N980" s="100">
        <v>3</v>
      </c>
      <c r="O980" s="426"/>
      <c r="P980" s="426">
        <v>10</v>
      </c>
      <c r="Q980" s="426"/>
      <c r="R980" s="426">
        <v>10</v>
      </c>
      <c r="S980" s="426"/>
      <c r="T980" s="426">
        <v>29</v>
      </c>
      <c r="U980" s="426"/>
      <c r="V980" s="426">
        <v>8</v>
      </c>
      <c r="W980" s="426"/>
      <c r="X980" s="426">
        <v>28</v>
      </c>
      <c r="Y980" s="426"/>
      <c r="Z980" s="426">
        <v>12</v>
      </c>
      <c r="AA980" s="426"/>
      <c r="AB980" s="426">
        <v>17</v>
      </c>
      <c r="AC980" s="426"/>
      <c r="AD980" s="120" t="s">
        <v>2</v>
      </c>
    </row>
    <row r="981" spans="1:30" s="180" customFormat="1" ht="11.25" customHeight="1">
      <c r="A981" s="194"/>
      <c r="C981" s="8"/>
      <c r="D981" s="8" t="s">
        <v>214</v>
      </c>
      <c r="E981" s="250"/>
      <c r="F981" s="110"/>
      <c r="G981" s="120" t="s">
        <v>4</v>
      </c>
      <c r="H981" s="269" t="s">
        <v>402</v>
      </c>
      <c r="I981" s="217"/>
      <c r="J981" s="218">
        <v>12</v>
      </c>
      <c r="K981" s="100"/>
      <c r="L981" s="100">
        <v>25</v>
      </c>
      <c r="M981" s="100"/>
      <c r="N981" s="100">
        <v>30</v>
      </c>
      <c r="O981" s="426"/>
      <c r="P981" s="426">
        <v>31</v>
      </c>
      <c r="Q981" s="426"/>
      <c r="R981" s="426">
        <v>36</v>
      </c>
      <c r="S981" s="426"/>
      <c r="T981" s="426">
        <v>31</v>
      </c>
      <c r="U981" s="426"/>
      <c r="V981" s="426">
        <v>21</v>
      </c>
      <c r="W981" s="426"/>
      <c r="X981" s="426">
        <v>12</v>
      </c>
      <c r="Y981" s="426"/>
      <c r="Z981" s="426">
        <v>21</v>
      </c>
      <c r="AA981" s="426"/>
      <c r="AB981" s="426">
        <v>24</v>
      </c>
      <c r="AC981" s="426"/>
      <c r="AD981" s="110"/>
    </row>
    <row r="982" spans="1:30" s="180" customFormat="1" ht="11.25" customHeight="1">
      <c r="A982" s="194"/>
      <c r="C982" s="8"/>
      <c r="D982" s="8" t="s">
        <v>214</v>
      </c>
      <c r="E982" s="250"/>
      <c r="F982" s="110"/>
      <c r="G982" s="120" t="s">
        <v>5</v>
      </c>
      <c r="H982" s="269" t="s">
        <v>402</v>
      </c>
      <c r="I982" s="217"/>
      <c r="J982" s="218">
        <v>23</v>
      </c>
      <c r="K982" s="100"/>
      <c r="L982" s="100">
        <v>32</v>
      </c>
      <c r="M982" s="100"/>
      <c r="N982" s="100">
        <v>31</v>
      </c>
      <c r="O982" s="426"/>
      <c r="P982" s="426">
        <v>36</v>
      </c>
      <c r="Q982" s="426"/>
      <c r="R982" s="426">
        <v>20</v>
      </c>
      <c r="S982" s="426"/>
      <c r="T982" s="426">
        <v>21</v>
      </c>
      <c r="U982" s="426"/>
      <c r="V982" s="426">
        <v>29</v>
      </c>
      <c r="W982" s="426"/>
      <c r="X982" s="426">
        <v>31</v>
      </c>
      <c r="Y982" s="426"/>
      <c r="Z982" s="426">
        <v>37</v>
      </c>
      <c r="AA982" s="426"/>
      <c r="AB982" s="426">
        <v>37</v>
      </c>
      <c r="AC982" s="426"/>
      <c r="AD982" s="110"/>
    </row>
    <row r="983" spans="1:30" s="180" customFormat="1" ht="11.25" customHeight="1">
      <c r="A983" s="194"/>
      <c r="C983" s="8"/>
      <c r="D983" s="8" t="s">
        <v>214</v>
      </c>
      <c r="E983" s="250"/>
      <c r="F983" s="110"/>
      <c r="G983" s="120" t="s">
        <v>6</v>
      </c>
      <c r="H983" s="269" t="s">
        <v>402</v>
      </c>
      <c r="I983" s="217"/>
      <c r="J983" s="218">
        <v>25</v>
      </c>
      <c r="K983" s="100"/>
      <c r="L983" s="100">
        <v>31</v>
      </c>
      <c r="M983" s="100"/>
      <c r="N983" s="100">
        <v>50</v>
      </c>
      <c r="O983" s="426"/>
      <c r="P983" s="426">
        <v>29</v>
      </c>
      <c r="Q983" s="426"/>
      <c r="R983" s="426">
        <v>46</v>
      </c>
      <c r="S983" s="426"/>
      <c r="T983" s="426">
        <v>28</v>
      </c>
      <c r="U983" s="426"/>
      <c r="V983" s="426">
        <v>38</v>
      </c>
      <c r="W983" s="426"/>
      <c r="X983" s="426">
        <v>31</v>
      </c>
      <c r="Y983" s="426"/>
      <c r="Z983" s="426">
        <v>27</v>
      </c>
      <c r="AA983" s="426"/>
      <c r="AB983" s="426">
        <v>32</v>
      </c>
      <c r="AC983" s="426"/>
      <c r="AD983" s="110"/>
    </row>
    <row r="984" spans="1:30" s="180" customFormat="1" ht="13.5" customHeight="1">
      <c r="A984" s="194"/>
      <c r="C984" s="8"/>
      <c r="D984" s="8" t="s">
        <v>216</v>
      </c>
      <c r="E984" s="250"/>
      <c r="F984" s="337" t="s">
        <v>297</v>
      </c>
      <c r="G984" s="337" t="s">
        <v>217</v>
      </c>
      <c r="H984" s="338" t="s">
        <v>403</v>
      </c>
      <c r="I984" s="358"/>
      <c r="J984" s="359">
        <v>63</v>
      </c>
      <c r="K984" s="421"/>
      <c r="L984" s="421">
        <v>90</v>
      </c>
      <c r="M984" s="421"/>
      <c r="N984" s="421">
        <v>114</v>
      </c>
      <c r="O984" s="427"/>
      <c r="P984" s="427">
        <v>106</v>
      </c>
      <c r="Q984" s="427"/>
      <c r="R984" s="427">
        <v>112</v>
      </c>
      <c r="S984" s="427"/>
      <c r="T984" s="427">
        <v>109</v>
      </c>
      <c r="U984" s="427"/>
      <c r="V984" s="427">
        <v>96</v>
      </c>
      <c r="W984" s="427"/>
      <c r="X984" s="427">
        <v>102</v>
      </c>
      <c r="Y984" s="427"/>
      <c r="Z984" s="427">
        <v>97</v>
      </c>
      <c r="AA984" s="427"/>
      <c r="AB984" s="427">
        <v>110</v>
      </c>
      <c r="AC984" s="427"/>
      <c r="AD984" s="337" t="s">
        <v>212</v>
      </c>
    </row>
    <row r="985" spans="1:30" s="180" customFormat="1" ht="13.5" customHeight="1">
      <c r="A985" s="194"/>
      <c r="C985" s="8"/>
      <c r="D985" s="8" t="s">
        <v>214</v>
      </c>
      <c r="E985" s="250"/>
      <c r="F985" s="120" t="s">
        <v>7</v>
      </c>
      <c r="G985" s="120" t="s">
        <v>8</v>
      </c>
      <c r="H985" s="269" t="s">
        <v>404</v>
      </c>
      <c r="I985" s="217"/>
      <c r="J985" s="218">
        <v>4</v>
      </c>
      <c r="K985" s="100"/>
      <c r="L985" s="100">
        <v>3</v>
      </c>
      <c r="M985" s="100"/>
      <c r="N985" s="100">
        <v>2</v>
      </c>
      <c r="O985" s="426"/>
      <c r="P985" s="426">
        <v>2</v>
      </c>
      <c r="Q985" s="426"/>
      <c r="R985" s="426">
        <v>3</v>
      </c>
      <c r="S985" s="426"/>
      <c r="T985" s="426">
        <v>4</v>
      </c>
      <c r="U985" s="426"/>
      <c r="V985" s="426">
        <v>6</v>
      </c>
      <c r="W985" s="426"/>
      <c r="X985" s="426">
        <v>6</v>
      </c>
      <c r="Y985" s="426"/>
      <c r="Z985" s="426">
        <v>5</v>
      </c>
      <c r="AA985" s="426"/>
      <c r="AB985" s="426">
        <v>6</v>
      </c>
      <c r="AC985" s="426"/>
      <c r="AD985" s="120" t="s">
        <v>7</v>
      </c>
    </row>
    <row r="986" spans="1:30" s="180" customFormat="1" ht="11.25" customHeight="1">
      <c r="A986" s="194"/>
      <c r="C986" s="8"/>
      <c r="D986" s="8" t="s">
        <v>214</v>
      </c>
      <c r="E986" s="250"/>
      <c r="F986" s="110"/>
      <c r="G986" s="120" t="s">
        <v>9</v>
      </c>
      <c r="H986" s="269" t="s">
        <v>402</v>
      </c>
      <c r="I986" s="217"/>
      <c r="J986" s="218">
        <v>30</v>
      </c>
      <c r="K986" s="100"/>
      <c r="L986" s="100">
        <v>25</v>
      </c>
      <c r="M986" s="100"/>
      <c r="N986" s="100">
        <v>33</v>
      </c>
      <c r="O986" s="426"/>
      <c r="P986" s="426">
        <v>41</v>
      </c>
      <c r="Q986" s="426"/>
      <c r="R986" s="426">
        <v>51</v>
      </c>
      <c r="S986" s="426"/>
      <c r="T986" s="426">
        <v>45</v>
      </c>
      <c r="U986" s="426"/>
      <c r="V986" s="426">
        <v>51</v>
      </c>
      <c r="W986" s="426"/>
      <c r="X986" s="426">
        <v>64</v>
      </c>
      <c r="Y986" s="426"/>
      <c r="Z986" s="426">
        <v>61</v>
      </c>
      <c r="AA986" s="426"/>
      <c r="AB986" s="426">
        <v>59</v>
      </c>
      <c r="AC986" s="426"/>
      <c r="AD986" s="110"/>
    </row>
    <row r="987" spans="1:30" s="180" customFormat="1" ht="11.25" customHeight="1">
      <c r="A987" s="194"/>
      <c r="C987" s="8"/>
      <c r="D987" s="8" t="s">
        <v>214</v>
      </c>
      <c r="E987" s="250"/>
      <c r="F987" s="110"/>
      <c r="G987" s="120" t="s">
        <v>10</v>
      </c>
      <c r="H987" s="269" t="s">
        <v>405</v>
      </c>
      <c r="I987" s="217"/>
      <c r="J987" s="218">
        <v>20</v>
      </c>
      <c r="K987" s="100"/>
      <c r="L987" s="100">
        <v>21</v>
      </c>
      <c r="M987" s="100"/>
      <c r="N987" s="100">
        <v>19</v>
      </c>
      <c r="O987" s="426"/>
      <c r="P987" s="426">
        <v>16</v>
      </c>
      <c r="Q987" s="426"/>
      <c r="R987" s="426">
        <v>18</v>
      </c>
      <c r="S987" s="426"/>
      <c r="T987" s="426">
        <v>13</v>
      </c>
      <c r="U987" s="426"/>
      <c r="V987" s="426">
        <v>7</v>
      </c>
      <c r="W987" s="426"/>
      <c r="X987" s="426">
        <v>10</v>
      </c>
      <c r="Y987" s="426"/>
      <c r="Z987" s="426">
        <v>6</v>
      </c>
      <c r="AA987" s="426"/>
      <c r="AB987" s="426">
        <v>17</v>
      </c>
      <c r="AC987" s="426"/>
      <c r="AD987" s="110"/>
    </row>
    <row r="988" spans="1:30" s="180" customFormat="1" ht="11.25" customHeight="1">
      <c r="A988" s="194"/>
      <c r="C988" s="8"/>
      <c r="D988" s="8" t="s">
        <v>214</v>
      </c>
      <c r="E988" s="250"/>
      <c r="F988" s="110"/>
      <c r="G988" s="120" t="s">
        <v>11</v>
      </c>
      <c r="H988" s="269" t="s">
        <v>402</v>
      </c>
      <c r="I988" s="217"/>
      <c r="J988" s="218">
        <v>0</v>
      </c>
      <c r="K988" s="100"/>
      <c r="L988" s="100">
        <v>1</v>
      </c>
      <c r="M988" s="100"/>
      <c r="N988" s="100">
        <v>4</v>
      </c>
      <c r="O988" s="426"/>
      <c r="P988" s="426">
        <v>4</v>
      </c>
      <c r="Q988" s="426"/>
      <c r="R988" s="426">
        <v>8</v>
      </c>
      <c r="S988" s="426"/>
      <c r="T988" s="426">
        <v>9</v>
      </c>
      <c r="U988" s="426"/>
      <c r="V988" s="426">
        <v>5</v>
      </c>
      <c r="W988" s="426"/>
      <c r="X988" s="426">
        <v>6</v>
      </c>
      <c r="Y988" s="426"/>
      <c r="Z988" s="426">
        <v>5</v>
      </c>
      <c r="AA988" s="426"/>
      <c r="AB988" s="426">
        <v>1</v>
      </c>
      <c r="AC988" s="426"/>
      <c r="AD988" s="110"/>
    </row>
    <row r="989" spans="1:30" s="180" customFormat="1" ht="11.25" customHeight="1">
      <c r="A989" s="194"/>
      <c r="C989" s="8"/>
      <c r="D989" s="8" t="s">
        <v>214</v>
      </c>
      <c r="E989" s="250"/>
      <c r="F989" s="110"/>
      <c r="G989" s="120" t="s">
        <v>12</v>
      </c>
      <c r="H989" s="269" t="s">
        <v>402</v>
      </c>
      <c r="I989" s="217"/>
      <c r="J989" s="218">
        <v>1</v>
      </c>
      <c r="K989" s="100"/>
      <c r="L989" s="100">
        <v>2</v>
      </c>
      <c r="M989" s="100"/>
      <c r="N989" s="100">
        <v>3</v>
      </c>
      <c r="O989" s="426"/>
      <c r="P989" s="426">
        <v>3</v>
      </c>
      <c r="Q989" s="426"/>
      <c r="R989" s="426">
        <v>3</v>
      </c>
      <c r="S989" s="426"/>
      <c r="T989" s="426">
        <v>4</v>
      </c>
      <c r="U989" s="426"/>
      <c r="V989" s="426">
        <v>4</v>
      </c>
      <c r="W989" s="426"/>
      <c r="X989" s="426">
        <v>6</v>
      </c>
      <c r="Y989" s="426"/>
      <c r="Z989" s="426">
        <v>9</v>
      </c>
      <c r="AA989" s="426"/>
      <c r="AB989" s="426">
        <v>10</v>
      </c>
      <c r="AC989" s="426"/>
      <c r="AD989" s="110"/>
    </row>
    <row r="990" spans="1:30" s="180" customFormat="1" ht="11.25" customHeight="1">
      <c r="A990" s="194"/>
      <c r="C990" s="8"/>
      <c r="D990" s="8" t="s">
        <v>214</v>
      </c>
      <c r="E990" s="250"/>
      <c r="F990" s="110"/>
      <c r="G990" s="120" t="s">
        <v>13</v>
      </c>
      <c r="H990" s="269" t="s">
        <v>402</v>
      </c>
      <c r="I990" s="217"/>
      <c r="J990" s="218">
        <v>18</v>
      </c>
      <c r="K990" s="100"/>
      <c r="L990" s="100">
        <v>17</v>
      </c>
      <c r="M990" s="100"/>
      <c r="N990" s="100">
        <v>25</v>
      </c>
      <c r="O990" s="426"/>
      <c r="P990" s="426">
        <v>28</v>
      </c>
      <c r="Q990" s="426"/>
      <c r="R990" s="426">
        <v>24</v>
      </c>
      <c r="S990" s="426"/>
      <c r="T990" s="426">
        <v>15</v>
      </c>
      <c r="U990" s="426"/>
      <c r="V990" s="426">
        <v>33</v>
      </c>
      <c r="W990" s="426"/>
      <c r="X990" s="426">
        <v>35</v>
      </c>
      <c r="Y990" s="426"/>
      <c r="Z990" s="426">
        <v>39</v>
      </c>
      <c r="AA990" s="426"/>
      <c r="AB990" s="426">
        <v>29</v>
      </c>
      <c r="AC990" s="426"/>
      <c r="AD990" s="110"/>
    </row>
    <row r="991" spans="1:30" s="180" customFormat="1" ht="11.25" customHeight="1">
      <c r="A991" s="194"/>
      <c r="C991" s="8"/>
      <c r="D991" s="8" t="s">
        <v>214</v>
      </c>
      <c r="E991" s="250"/>
      <c r="F991" s="110"/>
      <c r="G991" s="120" t="s">
        <v>14</v>
      </c>
      <c r="H991" s="269" t="s">
        <v>402</v>
      </c>
      <c r="I991" s="217"/>
      <c r="J991" s="218">
        <v>3</v>
      </c>
      <c r="K991" s="100"/>
      <c r="L991" s="100">
        <v>6</v>
      </c>
      <c r="M991" s="100"/>
      <c r="N991" s="100">
        <v>5</v>
      </c>
      <c r="O991" s="426"/>
      <c r="P991" s="426">
        <v>5</v>
      </c>
      <c r="Q991" s="426"/>
      <c r="R991" s="426">
        <v>6</v>
      </c>
      <c r="S991" s="426"/>
      <c r="T991" s="426">
        <v>6</v>
      </c>
      <c r="U991" s="426"/>
      <c r="V991" s="426">
        <v>19</v>
      </c>
      <c r="W991" s="426"/>
      <c r="X991" s="426">
        <v>10</v>
      </c>
      <c r="Y991" s="426"/>
      <c r="Z991" s="426">
        <v>12</v>
      </c>
      <c r="AA991" s="426"/>
      <c r="AB991" s="426">
        <v>11</v>
      </c>
      <c r="AC991" s="426"/>
      <c r="AD991" s="110"/>
    </row>
    <row r="992" spans="1:30" s="180" customFormat="1" ht="11.25" customHeight="1">
      <c r="A992" s="194"/>
      <c r="C992" s="8"/>
      <c r="D992" s="8" t="s">
        <v>214</v>
      </c>
      <c r="E992" s="250"/>
      <c r="F992" s="110"/>
      <c r="G992" s="120" t="s">
        <v>15</v>
      </c>
      <c r="H992" s="269" t="s">
        <v>402</v>
      </c>
      <c r="I992" s="217"/>
      <c r="J992" s="218">
        <v>10</v>
      </c>
      <c r="K992" s="100"/>
      <c r="L992" s="100">
        <v>8</v>
      </c>
      <c r="M992" s="100"/>
      <c r="N992" s="100">
        <v>10</v>
      </c>
      <c r="O992" s="426"/>
      <c r="P992" s="426">
        <v>8</v>
      </c>
      <c r="Q992" s="426"/>
      <c r="R992" s="426">
        <v>20</v>
      </c>
      <c r="S992" s="426"/>
      <c r="T992" s="426">
        <v>21</v>
      </c>
      <c r="U992" s="426"/>
      <c r="V992" s="426">
        <v>10</v>
      </c>
      <c r="W992" s="426"/>
      <c r="X992" s="426">
        <v>13</v>
      </c>
      <c r="Y992" s="426"/>
      <c r="Z992" s="426">
        <v>13</v>
      </c>
      <c r="AA992" s="426"/>
      <c r="AB992" s="426">
        <v>16</v>
      </c>
      <c r="AC992" s="426"/>
      <c r="AD992" s="110"/>
    </row>
    <row r="993" spans="1:30" s="180" customFormat="1" ht="13.5" customHeight="1">
      <c r="A993" s="194"/>
      <c r="C993" s="8"/>
      <c r="D993" s="8" t="s">
        <v>216</v>
      </c>
      <c r="E993" s="250"/>
      <c r="F993" s="337" t="s">
        <v>298</v>
      </c>
      <c r="G993" s="337" t="s">
        <v>372</v>
      </c>
      <c r="H993" s="338" t="s">
        <v>402</v>
      </c>
      <c r="I993" s="358"/>
      <c r="J993" s="359">
        <v>86</v>
      </c>
      <c r="K993" s="421"/>
      <c r="L993" s="421">
        <v>83</v>
      </c>
      <c r="M993" s="421"/>
      <c r="N993" s="421">
        <v>101</v>
      </c>
      <c r="O993" s="427"/>
      <c r="P993" s="427">
        <v>107</v>
      </c>
      <c r="Q993" s="427"/>
      <c r="R993" s="427">
        <v>133</v>
      </c>
      <c r="S993" s="427"/>
      <c r="T993" s="427">
        <v>117</v>
      </c>
      <c r="U993" s="427"/>
      <c r="V993" s="427">
        <v>135</v>
      </c>
      <c r="W993" s="427"/>
      <c r="X993" s="427">
        <v>150</v>
      </c>
      <c r="Y993" s="427"/>
      <c r="Z993" s="427">
        <v>150</v>
      </c>
      <c r="AA993" s="427"/>
      <c r="AB993" s="427">
        <v>149</v>
      </c>
      <c r="AC993" s="427"/>
      <c r="AD993" s="337" t="s">
        <v>213</v>
      </c>
    </row>
    <row r="994" spans="1:30" s="180" customFormat="1" ht="13.5" customHeight="1">
      <c r="A994" s="194"/>
      <c r="C994" s="8"/>
      <c r="D994" s="8" t="s">
        <v>214</v>
      </c>
      <c r="E994" s="250"/>
      <c r="F994" s="120" t="s">
        <v>16</v>
      </c>
      <c r="G994" s="120" t="s">
        <v>17</v>
      </c>
      <c r="H994" s="269" t="s">
        <v>402</v>
      </c>
      <c r="I994" s="217"/>
      <c r="J994" s="218">
        <v>8</v>
      </c>
      <c r="K994" s="100"/>
      <c r="L994" s="100">
        <v>7</v>
      </c>
      <c r="M994" s="100"/>
      <c r="N994" s="100">
        <v>25</v>
      </c>
      <c r="O994" s="426"/>
      <c r="P994" s="426">
        <v>30</v>
      </c>
      <c r="Q994" s="426"/>
      <c r="R994" s="426">
        <v>38</v>
      </c>
      <c r="S994" s="426"/>
      <c r="T994" s="426">
        <v>35</v>
      </c>
      <c r="U994" s="426"/>
      <c r="V994" s="426">
        <v>36</v>
      </c>
      <c r="W994" s="426"/>
      <c r="X994" s="426">
        <v>35</v>
      </c>
      <c r="Y994" s="426"/>
      <c r="Z994" s="426">
        <v>35</v>
      </c>
      <c r="AA994" s="426"/>
      <c r="AB994" s="426">
        <v>34</v>
      </c>
      <c r="AC994" s="426"/>
      <c r="AD994" s="120" t="s">
        <v>16</v>
      </c>
    </row>
    <row r="995" spans="1:30" s="180" customFormat="1" ht="11.25" customHeight="1">
      <c r="A995" s="194"/>
      <c r="C995" s="8"/>
      <c r="D995" s="8" t="s">
        <v>214</v>
      </c>
      <c r="E995" s="250"/>
      <c r="F995" s="110"/>
      <c r="G995" s="120" t="s">
        <v>18</v>
      </c>
      <c r="H995" s="269" t="s">
        <v>402</v>
      </c>
      <c r="I995" s="217"/>
      <c r="J995" s="218">
        <v>0</v>
      </c>
      <c r="K995" s="100"/>
      <c r="L995" s="100">
        <v>3</v>
      </c>
      <c r="M995" s="100"/>
      <c r="N995" s="100">
        <v>3</v>
      </c>
      <c r="O995" s="426"/>
      <c r="P995" s="426">
        <v>5</v>
      </c>
      <c r="Q995" s="426"/>
      <c r="R995" s="426">
        <v>4</v>
      </c>
      <c r="S995" s="426"/>
      <c r="T995" s="426">
        <v>5</v>
      </c>
      <c r="U995" s="426"/>
      <c r="V995" s="426">
        <v>5</v>
      </c>
      <c r="W995" s="426"/>
      <c r="X995" s="426">
        <v>5</v>
      </c>
      <c r="Y995" s="426"/>
      <c r="Z995" s="426">
        <v>1</v>
      </c>
      <c r="AA995" s="426"/>
      <c r="AB995" s="426">
        <v>2</v>
      </c>
      <c r="AC995" s="426"/>
      <c r="AD995" s="110"/>
    </row>
    <row r="996" spans="1:30" s="180" customFormat="1" ht="11.25" customHeight="1">
      <c r="A996" s="194"/>
      <c r="C996" s="8"/>
      <c r="D996" s="8" t="s">
        <v>214</v>
      </c>
      <c r="E996" s="250"/>
      <c r="F996" s="110"/>
      <c r="G996" s="120" t="s">
        <v>19</v>
      </c>
      <c r="H996" s="269" t="s">
        <v>402</v>
      </c>
      <c r="I996" s="217"/>
      <c r="J996" s="218">
        <v>0</v>
      </c>
      <c r="K996" s="100"/>
      <c r="L996" s="100">
        <v>0</v>
      </c>
      <c r="M996" s="100"/>
      <c r="N996" s="100">
        <v>0</v>
      </c>
      <c r="O996" s="426"/>
      <c r="P996" s="426">
        <v>0</v>
      </c>
      <c r="Q996" s="426"/>
      <c r="R996" s="426">
        <v>0</v>
      </c>
      <c r="S996" s="426"/>
      <c r="T996" s="426">
        <v>4</v>
      </c>
      <c r="U996" s="426"/>
      <c r="V996" s="426">
        <v>5</v>
      </c>
      <c r="W996" s="426"/>
      <c r="X996" s="426">
        <v>5</v>
      </c>
      <c r="Y996" s="426"/>
      <c r="Z996" s="426">
        <v>5</v>
      </c>
      <c r="AA996" s="426"/>
      <c r="AB996" s="426">
        <v>5</v>
      </c>
      <c r="AC996" s="426"/>
      <c r="AD996" s="110"/>
    </row>
    <row r="997" spans="1:30" s="180" customFormat="1" ht="11.25" customHeight="1">
      <c r="A997" s="194"/>
      <c r="C997" s="8"/>
      <c r="D997" s="8" t="s">
        <v>214</v>
      </c>
      <c r="E997" s="250"/>
      <c r="F997" s="110"/>
      <c r="G997" s="120" t="s">
        <v>20</v>
      </c>
      <c r="H997" s="269" t="s">
        <v>402</v>
      </c>
      <c r="I997" s="217"/>
      <c r="J997" s="218">
        <v>2</v>
      </c>
      <c r="K997" s="100"/>
      <c r="L997" s="100">
        <v>2</v>
      </c>
      <c r="M997" s="100"/>
      <c r="N997" s="100">
        <v>2</v>
      </c>
      <c r="O997" s="426"/>
      <c r="P997" s="426">
        <v>2</v>
      </c>
      <c r="Q997" s="426"/>
      <c r="R997" s="426">
        <v>5</v>
      </c>
      <c r="S997" s="426"/>
      <c r="T997" s="426">
        <v>5</v>
      </c>
      <c r="U997" s="426"/>
      <c r="V997" s="426">
        <v>4</v>
      </c>
      <c r="W997" s="426"/>
      <c r="X997" s="426">
        <v>4</v>
      </c>
      <c r="Y997" s="426"/>
      <c r="Z997" s="426">
        <v>4</v>
      </c>
      <c r="AA997" s="426"/>
      <c r="AB997" s="426">
        <v>3</v>
      </c>
      <c r="AC997" s="426"/>
      <c r="AD997" s="110"/>
    </row>
    <row r="998" spans="1:30" s="180" customFormat="1" ht="11.25" customHeight="1">
      <c r="A998" s="194"/>
      <c r="C998" s="8"/>
      <c r="D998" s="8" t="s">
        <v>214</v>
      </c>
      <c r="E998" s="250"/>
      <c r="F998" s="110"/>
      <c r="G998" s="120" t="s">
        <v>21</v>
      </c>
      <c r="H998" s="269" t="s">
        <v>406</v>
      </c>
      <c r="I998" s="217"/>
      <c r="J998" s="218">
        <v>2</v>
      </c>
      <c r="K998" s="100"/>
      <c r="L998" s="100">
        <v>3</v>
      </c>
      <c r="M998" s="100"/>
      <c r="N998" s="100">
        <v>10</v>
      </c>
      <c r="O998" s="426"/>
      <c r="P998" s="426">
        <v>15</v>
      </c>
      <c r="Q998" s="426"/>
      <c r="R998" s="426">
        <v>15</v>
      </c>
      <c r="S998" s="426"/>
      <c r="T998" s="426">
        <v>14</v>
      </c>
      <c r="U998" s="426"/>
      <c r="V998" s="426">
        <v>18</v>
      </c>
      <c r="W998" s="426"/>
      <c r="X998" s="426">
        <v>32</v>
      </c>
      <c r="Y998" s="426"/>
      <c r="Z998" s="426">
        <v>19</v>
      </c>
      <c r="AA998" s="426"/>
      <c r="AB998" s="426">
        <v>12</v>
      </c>
      <c r="AC998" s="426"/>
      <c r="AD998" s="110"/>
    </row>
    <row r="999" spans="1:30" s="180" customFormat="1" ht="11.25" customHeight="1">
      <c r="A999" s="194"/>
      <c r="C999" s="8"/>
      <c r="D999" s="8" t="s">
        <v>214</v>
      </c>
      <c r="E999" s="250"/>
      <c r="F999" s="110"/>
      <c r="G999" s="120" t="s">
        <v>22</v>
      </c>
      <c r="H999" s="269" t="s">
        <v>407</v>
      </c>
      <c r="I999" s="217"/>
      <c r="J999" s="218">
        <v>12</v>
      </c>
      <c r="K999" s="100"/>
      <c r="L999" s="100">
        <v>13</v>
      </c>
      <c r="M999" s="100"/>
      <c r="N999" s="100">
        <v>12</v>
      </c>
      <c r="O999" s="426"/>
      <c r="P999" s="426">
        <v>16</v>
      </c>
      <c r="Q999" s="426"/>
      <c r="R999" s="426">
        <v>10</v>
      </c>
      <c r="S999" s="426"/>
      <c r="T999" s="426">
        <v>2</v>
      </c>
      <c r="U999" s="426"/>
      <c r="V999" s="426">
        <v>6</v>
      </c>
      <c r="W999" s="426"/>
      <c r="X999" s="426">
        <v>7</v>
      </c>
      <c r="Y999" s="426"/>
      <c r="Z999" s="426">
        <v>9</v>
      </c>
      <c r="AA999" s="426"/>
      <c r="AB999" s="426">
        <v>11</v>
      </c>
      <c r="AC999" s="426"/>
      <c r="AD999" s="110"/>
    </row>
    <row r="1000" spans="1:30" s="180" customFormat="1" ht="11.25" customHeight="1">
      <c r="A1000" s="194"/>
      <c r="C1000" s="8"/>
      <c r="D1000" s="8" t="s">
        <v>214</v>
      </c>
      <c r="E1000" s="250"/>
      <c r="F1000" s="110"/>
      <c r="G1000" s="120" t="s">
        <v>23</v>
      </c>
      <c r="H1000" s="269" t="s">
        <v>408</v>
      </c>
      <c r="I1000" s="217"/>
      <c r="J1000" s="218">
        <v>1</v>
      </c>
      <c r="K1000" s="100"/>
      <c r="L1000" s="100">
        <v>1</v>
      </c>
      <c r="M1000" s="100"/>
      <c r="N1000" s="100">
        <v>5</v>
      </c>
      <c r="O1000" s="426"/>
      <c r="P1000" s="426">
        <v>3</v>
      </c>
      <c r="Q1000" s="426"/>
      <c r="R1000" s="426">
        <v>1</v>
      </c>
      <c r="S1000" s="426"/>
      <c r="T1000" s="426">
        <v>1</v>
      </c>
      <c r="U1000" s="426"/>
      <c r="V1000" s="426">
        <v>1</v>
      </c>
      <c r="W1000" s="426"/>
      <c r="X1000" s="426">
        <v>1</v>
      </c>
      <c r="Y1000" s="426"/>
      <c r="Z1000" s="426">
        <v>1</v>
      </c>
      <c r="AA1000" s="426"/>
      <c r="AB1000" s="426">
        <v>1</v>
      </c>
      <c r="AC1000" s="426"/>
      <c r="AD1000" s="110"/>
    </row>
    <row r="1001" spans="1:30" s="180" customFormat="1" ht="13.5" customHeight="1">
      <c r="A1001" s="194"/>
      <c r="C1001" s="8"/>
      <c r="D1001" s="8" t="s">
        <v>216</v>
      </c>
      <c r="E1001" s="250"/>
      <c r="F1001" s="337" t="s">
        <v>300</v>
      </c>
      <c r="G1001" s="337" t="s">
        <v>376</v>
      </c>
      <c r="H1001" s="338" t="s">
        <v>408</v>
      </c>
      <c r="I1001" s="358"/>
      <c r="J1001" s="359">
        <v>25</v>
      </c>
      <c r="K1001" s="421"/>
      <c r="L1001" s="421">
        <v>29</v>
      </c>
      <c r="M1001" s="421"/>
      <c r="N1001" s="421">
        <v>57</v>
      </c>
      <c r="O1001" s="427"/>
      <c r="P1001" s="427">
        <v>71</v>
      </c>
      <c r="Q1001" s="427"/>
      <c r="R1001" s="427">
        <v>73</v>
      </c>
      <c r="S1001" s="427"/>
      <c r="T1001" s="427">
        <v>66</v>
      </c>
      <c r="U1001" s="427"/>
      <c r="V1001" s="427">
        <v>75</v>
      </c>
      <c r="W1001" s="427"/>
      <c r="X1001" s="427">
        <v>89</v>
      </c>
      <c r="Y1001" s="427"/>
      <c r="Z1001" s="427">
        <v>74</v>
      </c>
      <c r="AA1001" s="427"/>
      <c r="AB1001" s="427">
        <v>68</v>
      </c>
      <c r="AC1001" s="427"/>
      <c r="AD1001" s="337" t="s">
        <v>300</v>
      </c>
    </row>
    <row r="1002" spans="1:30" s="180" customFormat="1" ht="13.5" customHeight="1">
      <c r="A1002" s="194"/>
      <c r="C1002" s="8"/>
      <c r="D1002" s="8" t="s">
        <v>214</v>
      </c>
      <c r="E1002" s="250"/>
      <c r="F1002" s="120" t="s">
        <v>24</v>
      </c>
      <c r="G1002" s="120" t="s">
        <v>25</v>
      </c>
      <c r="H1002" s="269" t="s">
        <v>409</v>
      </c>
      <c r="I1002" s="217"/>
      <c r="J1002" s="218">
        <v>28</v>
      </c>
      <c r="K1002" s="100"/>
      <c r="L1002" s="100">
        <v>29</v>
      </c>
      <c r="M1002" s="100"/>
      <c r="N1002" s="100">
        <v>25</v>
      </c>
      <c r="O1002" s="426"/>
      <c r="P1002" s="426">
        <v>23</v>
      </c>
      <c r="Q1002" s="426"/>
      <c r="R1002" s="426">
        <v>34</v>
      </c>
      <c r="S1002" s="426"/>
      <c r="T1002" s="426">
        <v>27</v>
      </c>
      <c r="U1002" s="426"/>
      <c r="V1002" s="426">
        <v>30</v>
      </c>
      <c r="W1002" s="426"/>
      <c r="X1002" s="426">
        <v>22</v>
      </c>
      <c r="Y1002" s="426"/>
      <c r="Z1002" s="426">
        <v>20</v>
      </c>
      <c r="AA1002" s="426"/>
      <c r="AB1002" s="426">
        <v>19</v>
      </c>
      <c r="AC1002" s="426"/>
      <c r="AD1002" s="120" t="s">
        <v>24</v>
      </c>
    </row>
    <row r="1003" spans="1:30" s="180" customFormat="1" ht="11.25" customHeight="1">
      <c r="A1003" s="194"/>
      <c r="C1003" s="8"/>
      <c r="D1003" s="8" t="s">
        <v>214</v>
      </c>
      <c r="E1003" s="250"/>
      <c r="F1003" s="110"/>
      <c r="G1003" s="120" t="s">
        <v>26</v>
      </c>
      <c r="H1003" s="269" t="s">
        <v>410</v>
      </c>
      <c r="I1003" s="217"/>
      <c r="J1003" s="218">
        <v>12</v>
      </c>
      <c r="K1003" s="100"/>
      <c r="L1003" s="100">
        <v>15</v>
      </c>
      <c r="M1003" s="100"/>
      <c r="N1003" s="100">
        <v>27</v>
      </c>
      <c r="O1003" s="426"/>
      <c r="P1003" s="426">
        <v>29</v>
      </c>
      <c r="Q1003" s="426"/>
      <c r="R1003" s="426">
        <v>32</v>
      </c>
      <c r="S1003" s="426"/>
      <c r="T1003" s="426">
        <v>23</v>
      </c>
      <c r="U1003" s="426"/>
      <c r="V1003" s="426">
        <v>22</v>
      </c>
      <c r="W1003" s="426"/>
      <c r="X1003" s="426">
        <v>19</v>
      </c>
      <c r="Y1003" s="426"/>
      <c r="Z1003" s="426">
        <v>24</v>
      </c>
      <c r="AA1003" s="426"/>
      <c r="AB1003" s="426">
        <v>30</v>
      </c>
      <c r="AC1003" s="426"/>
      <c r="AD1003" s="110"/>
    </row>
    <row r="1004" spans="1:30" s="180" customFormat="1" ht="11.25" customHeight="1">
      <c r="A1004" s="194"/>
      <c r="C1004" s="8"/>
      <c r="D1004" s="8" t="s">
        <v>214</v>
      </c>
      <c r="E1004" s="250"/>
      <c r="F1004" s="110"/>
      <c r="G1004" s="120" t="s">
        <v>27</v>
      </c>
      <c r="H1004" s="269" t="s">
        <v>409</v>
      </c>
      <c r="I1004" s="217"/>
      <c r="J1004" s="218">
        <v>0</v>
      </c>
      <c r="K1004" s="100"/>
      <c r="L1004" s="100">
        <v>0</v>
      </c>
      <c r="M1004" s="100"/>
      <c r="N1004" s="100">
        <v>0</v>
      </c>
      <c r="O1004" s="426"/>
      <c r="P1004" s="426">
        <v>0</v>
      </c>
      <c r="Q1004" s="426"/>
      <c r="R1004" s="426">
        <v>0</v>
      </c>
      <c r="S1004" s="426"/>
      <c r="T1004" s="426">
        <v>0</v>
      </c>
      <c r="U1004" s="426"/>
      <c r="V1004" s="426">
        <v>0</v>
      </c>
      <c r="W1004" s="426"/>
      <c r="X1004" s="426">
        <v>0</v>
      </c>
      <c r="Y1004" s="426"/>
      <c r="Z1004" s="426">
        <v>0</v>
      </c>
      <c r="AA1004" s="426"/>
      <c r="AB1004" s="426">
        <v>0</v>
      </c>
      <c r="AC1004" s="426"/>
      <c r="AD1004" s="110"/>
    </row>
    <row r="1005" spans="1:30" s="180" customFormat="1" ht="11.25" customHeight="1">
      <c r="A1005" s="194"/>
      <c r="C1005" s="8"/>
      <c r="D1005" s="8" t="s">
        <v>214</v>
      </c>
      <c r="E1005" s="250"/>
      <c r="F1005" s="110"/>
      <c r="G1005" s="120" t="s">
        <v>28</v>
      </c>
      <c r="H1005" s="269" t="s">
        <v>411</v>
      </c>
      <c r="I1005" s="217"/>
      <c r="J1005" s="218">
        <v>15</v>
      </c>
      <c r="K1005" s="100"/>
      <c r="L1005" s="100">
        <v>22</v>
      </c>
      <c r="M1005" s="100"/>
      <c r="N1005" s="100">
        <v>24</v>
      </c>
      <c r="O1005" s="426"/>
      <c r="P1005" s="426">
        <v>20</v>
      </c>
      <c r="Q1005" s="426"/>
      <c r="R1005" s="426">
        <v>20</v>
      </c>
      <c r="S1005" s="426"/>
      <c r="T1005" s="426">
        <v>18</v>
      </c>
      <c r="U1005" s="426"/>
      <c r="V1005" s="426">
        <v>20</v>
      </c>
      <c r="W1005" s="426"/>
      <c r="X1005" s="426">
        <v>18</v>
      </c>
      <c r="Y1005" s="426"/>
      <c r="Z1005" s="426">
        <v>24</v>
      </c>
      <c r="AA1005" s="426"/>
      <c r="AB1005" s="426">
        <v>26</v>
      </c>
      <c r="AC1005" s="426"/>
      <c r="AD1005" s="110"/>
    </row>
    <row r="1006" spans="1:30" s="180" customFormat="1" ht="11.25" customHeight="1">
      <c r="A1006" s="194"/>
      <c r="C1006" s="8"/>
      <c r="D1006" s="8" t="s">
        <v>214</v>
      </c>
      <c r="E1006" s="250"/>
      <c r="F1006" s="110"/>
      <c r="G1006" s="120" t="s">
        <v>29</v>
      </c>
      <c r="H1006" s="269" t="s">
        <v>412</v>
      </c>
      <c r="I1006" s="217"/>
      <c r="J1006" s="218">
        <v>15</v>
      </c>
      <c r="K1006" s="100"/>
      <c r="L1006" s="100">
        <v>13</v>
      </c>
      <c r="M1006" s="100"/>
      <c r="N1006" s="100">
        <v>24</v>
      </c>
      <c r="O1006" s="426"/>
      <c r="P1006" s="426">
        <v>41</v>
      </c>
      <c r="Q1006" s="426"/>
      <c r="R1006" s="426">
        <v>44</v>
      </c>
      <c r="S1006" s="426"/>
      <c r="T1006" s="426">
        <v>33</v>
      </c>
      <c r="U1006" s="426"/>
      <c r="V1006" s="426">
        <v>35</v>
      </c>
      <c r="W1006" s="426"/>
      <c r="X1006" s="426">
        <v>50</v>
      </c>
      <c r="Y1006" s="426"/>
      <c r="Z1006" s="426">
        <v>48</v>
      </c>
      <c r="AA1006" s="426"/>
      <c r="AB1006" s="426">
        <v>50</v>
      </c>
      <c r="AC1006" s="426"/>
      <c r="AD1006" s="110"/>
    </row>
    <row r="1007" spans="1:30" s="180" customFormat="1" ht="11.25" customHeight="1">
      <c r="A1007" s="194"/>
      <c r="C1007" s="8"/>
      <c r="D1007" s="8" t="s">
        <v>214</v>
      </c>
      <c r="E1007" s="250"/>
      <c r="F1007" s="110"/>
      <c r="G1007" s="120" t="s">
        <v>30</v>
      </c>
      <c r="H1007" s="269" t="s">
        <v>402</v>
      </c>
      <c r="I1007" s="217"/>
      <c r="J1007" s="218">
        <v>1</v>
      </c>
      <c r="K1007" s="100"/>
      <c r="L1007" s="100">
        <v>1</v>
      </c>
      <c r="M1007" s="100"/>
      <c r="N1007" s="100">
        <v>1</v>
      </c>
      <c r="O1007" s="426"/>
      <c r="P1007" s="426">
        <v>1</v>
      </c>
      <c r="Q1007" s="426"/>
      <c r="R1007" s="426">
        <v>1</v>
      </c>
      <c r="S1007" s="426"/>
      <c r="T1007" s="426">
        <v>1</v>
      </c>
      <c r="U1007" s="426"/>
      <c r="V1007" s="426">
        <v>4</v>
      </c>
      <c r="W1007" s="426"/>
      <c r="X1007" s="426">
        <v>5</v>
      </c>
      <c r="Y1007" s="426"/>
      <c r="Z1007" s="426">
        <v>7</v>
      </c>
      <c r="AA1007" s="426"/>
      <c r="AB1007" s="426">
        <v>5</v>
      </c>
      <c r="AC1007" s="426"/>
      <c r="AD1007" s="110"/>
    </row>
    <row r="1008" spans="1:30" s="180" customFormat="1" ht="13.5" customHeight="1">
      <c r="A1008" s="194"/>
      <c r="C1008" s="8"/>
      <c r="D1008" s="8" t="s">
        <v>216</v>
      </c>
      <c r="E1008" s="250"/>
      <c r="F1008" s="337" t="s">
        <v>302</v>
      </c>
      <c r="G1008" s="337" t="s">
        <v>218</v>
      </c>
      <c r="H1008" s="338" t="s">
        <v>402</v>
      </c>
      <c r="I1008" s="358"/>
      <c r="J1008" s="359">
        <v>71</v>
      </c>
      <c r="K1008" s="421"/>
      <c r="L1008" s="421">
        <v>80</v>
      </c>
      <c r="M1008" s="421"/>
      <c r="N1008" s="421">
        <v>101</v>
      </c>
      <c r="O1008" s="427"/>
      <c r="P1008" s="427">
        <v>114</v>
      </c>
      <c r="Q1008" s="427"/>
      <c r="R1008" s="427">
        <v>131</v>
      </c>
      <c r="S1008" s="427"/>
      <c r="T1008" s="427">
        <v>102</v>
      </c>
      <c r="U1008" s="427"/>
      <c r="V1008" s="427">
        <v>111</v>
      </c>
      <c r="W1008" s="427"/>
      <c r="X1008" s="427">
        <v>114</v>
      </c>
      <c r="Y1008" s="427"/>
      <c r="Z1008" s="427">
        <v>123</v>
      </c>
      <c r="AA1008" s="427"/>
      <c r="AB1008" s="427">
        <v>130</v>
      </c>
      <c r="AC1008" s="427"/>
      <c r="AD1008" s="337" t="s">
        <v>302</v>
      </c>
    </row>
    <row r="1009" spans="1:30" s="180" customFormat="1" ht="13.5" customHeight="1">
      <c r="A1009" s="194"/>
      <c r="C1009" s="8"/>
      <c r="D1009" s="8" t="s">
        <v>214</v>
      </c>
      <c r="E1009" s="250"/>
      <c r="F1009" s="120" t="s">
        <v>31</v>
      </c>
      <c r="G1009" s="120" t="s">
        <v>32</v>
      </c>
      <c r="H1009" s="269" t="s">
        <v>402</v>
      </c>
      <c r="I1009" s="217"/>
      <c r="J1009" s="218">
        <v>6</v>
      </c>
      <c r="K1009" s="100"/>
      <c r="L1009" s="100">
        <v>14</v>
      </c>
      <c r="M1009" s="100"/>
      <c r="N1009" s="100">
        <v>12</v>
      </c>
      <c r="O1009" s="426"/>
      <c r="P1009" s="426">
        <v>16</v>
      </c>
      <c r="Q1009" s="426"/>
      <c r="R1009" s="426">
        <v>15</v>
      </c>
      <c r="S1009" s="426"/>
      <c r="T1009" s="426">
        <v>12</v>
      </c>
      <c r="U1009" s="426"/>
      <c r="V1009" s="426">
        <v>21</v>
      </c>
      <c r="W1009" s="426"/>
      <c r="X1009" s="426">
        <v>21</v>
      </c>
      <c r="Y1009" s="426"/>
      <c r="Z1009" s="426">
        <v>19</v>
      </c>
      <c r="AA1009" s="426"/>
      <c r="AB1009" s="426">
        <v>32</v>
      </c>
      <c r="AC1009" s="426"/>
      <c r="AD1009" s="120" t="s">
        <v>31</v>
      </c>
    </row>
    <row r="1010" spans="1:30" s="180" customFormat="1" ht="11.25" customHeight="1">
      <c r="A1010" s="194"/>
      <c r="C1010" s="8"/>
      <c r="D1010" s="8" t="s">
        <v>214</v>
      </c>
      <c r="E1010" s="250"/>
      <c r="F1010" s="110"/>
      <c r="G1010" s="120" t="s">
        <v>33</v>
      </c>
      <c r="H1010" s="269" t="s">
        <v>402</v>
      </c>
      <c r="I1010" s="217"/>
      <c r="J1010" s="218">
        <v>11</v>
      </c>
      <c r="K1010" s="100"/>
      <c r="L1010" s="100">
        <v>12</v>
      </c>
      <c r="M1010" s="100"/>
      <c r="N1010" s="100">
        <v>10</v>
      </c>
      <c r="O1010" s="426"/>
      <c r="P1010" s="426">
        <v>11</v>
      </c>
      <c r="Q1010" s="426"/>
      <c r="R1010" s="426">
        <v>11</v>
      </c>
      <c r="S1010" s="426"/>
      <c r="T1010" s="426">
        <v>10</v>
      </c>
      <c r="U1010" s="426"/>
      <c r="V1010" s="426">
        <v>9</v>
      </c>
      <c r="W1010" s="426"/>
      <c r="X1010" s="426">
        <v>8</v>
      </c>
      <c r="Y1010" s="426"/>
      <c r="Z1010" s="426">
        <v>8</v>
      </c>
      <c r="AA1010" s="426"/>
      <c r="AB1010" s="426">
        <v>12</v>
      </c>
      <c r="AC1010" s="426"/>
      <c r="AD1010" s="110"/>
    </row>
    <row r="1011" spans="1:30" s="180" customFormat="1" ht="11.25" customHeight="1">
      <c r="A1011" s="194"/>
      <c r="C1011" s="8"/>
      <c r="D1011" s="8" t="s">
        <v>214</v>
      </c>
      <c r="E1011" s="250"/>
      <c r="F1011" s="110"/>
      <c r="G1011" s="120" t="s">
        <v>34</v>
      </c>
      <c r="H1011" s="269" t="s">
        <v>405</v>
      </c>
      <c r="I1011" s="217"/>
      <c r="J1011" s="218">
        <v>13</v>
      </c>
      <c r="K1011" s="100"/>
      <c r="L1011" s="100">
        <v>16</v>
      </c>
      <c r="M1011" s="100"/>
      <c r="N1011" s="100">
        <v>16</v>
      </c>
      <c r="O1011" s="426"/>
      <c r="P1011" s="426">
        <v>16</v>
      </c>
      <c r="Q1011" s="426"/>
      <c r="R1011" s="426">
        <v>15</v>
      </c>
      <c r="S1011" s="426"/>
      <c r="T1011" s="426">
        <v>25</v>
      </c>
      <c r="U1011" s="426"/>
      <c r="V1011" s="426">
        <v>26</v>
      </c>
      <c r="W1011" s="426"/>
      <c r="X1011" s="426">
        <v>29</v>
      </c>
      <c r="Y1011" s="426"/>
      <c r="Z1011" s="426">
        <v>30</v>
      </c>
      <c r="AA1011" s="426"/>
      <c r="AB1011" s="426">
        <v>33</v>
      </c>
      <c r="AC1011" s="426"/>
      <c r="AD1011" s="110"/>
    </row>
    <row r="1012" spans="1:30" s="180" customFormat="1" ht="11.25" customHeight="1">
      <c r="A1012" s="194"/>
      <c r="C1012" s="8"/>
      <c r="D1012" s="8" t="s">
        <v>214</v>
      </c>
      <c r="E1012" s="250"/>
      <c r="F1012" s="110"/>
      <c r="G1012" s="120" t="s">
        <v>35</v>
      </c>
      <c r="H1012" s="269" t="s">
        <v>405</v>
      </c>
      <c r="I1012" s="217"/>
      <c r="J1012" s="218">
        <v>0</v>
      </c>
      <c r="K1012" s="100"/>
      <c r="L1012" s="100">
        <v>8</v>
      </c>
      <c r="M1012" s="100"/>
      <c r="N1012" s="100">
        <v>8</v>
      </c>
      <c r="O1012" s="426"/>
      <c r="P1012" s="426">
        <v>12</v>
      </c>
      <c r="Q1012" s="426"/>
      <c r="R1012" s="426">
        <v>9</v>
      </c>
      <c r="S1012" s="426"/>
      <c r="T1012" s="426">
        <v>13</v>
      </c>
      <c r="U1012" s="426"/>
      <c r="V1012" s="426">
        <v>13</v>
      </c>
      <c r="W1012" s="426"/>
      <c r="X1012" s="426">
        <v>9</v>
      </c>
      <c r="Y1012" s="426"/>
      <c r="Z1012" s="426">
        <v>9</v>
      </c>
      <c r="AA1012" s="426"/>
      <c r="AB1012" s="426">
        <v>9</v>
      </c>
      <c r="AC1012" s="426"/>
      <c r="AD1012" s="110"/>
    </row>
    <row r="1013" spans="1:30" s="180" customFormat="1" ht="11.25" customHeight="1">
      <c r="A1013" s="194"/>
      <c r="C1013" s="8"/>
      <c r="D1013" s="8" t="s">
        <v>214</v>
      </c>
      <c r="E1013" s="250"/>
      <c r="F1013" s="110"/>
      <c r="G1013" s="120" t="s">
        <v>36</v>
      </c>
      <c r="H1013" s="269" t="s">
        <v>405</v>
      </c>
      <c r="I1013" s="217"/>
      <c r="J1013" s="218">
        <v>4</v>
      </c>
      <c r="K1013" s="100"/>
      <c r="L1013" s="100">
        <v>5</v>
      </c>
      <c r="M1013" s="100"/>
      <c r="N1013" s="100">
        <v>3</v>
      </c>
      <c r="O1013" s="426"/>
      <c r="P1013" s="426">
        <v>3</v>
      </c>
      <c r="Q1013" s="426"/>
      <c r="R1013" s="426">
        <v>3</v>
      </c>
      <c r="S1013" s="426"/>
      <c r="T1013" s="426">
        <v>3</v>
      </c>
      <c r="U1013" s="426"/>
      <c r="V1013" s="426">
        <v>3</v>
      </c>
      <c r="W1013" s="426"/>
      <c r="X1013" s="426">
        <v>5</v>
      </c>
      <c r="Y1013" s="426"/>
      <c r="Z1013" s="426">
        <v>9</v>
      </c>
      <c r="AA1013" s="426"/>
      <c r="AB1013" s="426">
        <v>10</v>
      </c>
      <c r="AC1013" s="426"/>
      <c r="AD1013" s="110"/>
    </row>
    <row r="1014" spans="1:30" s="180" customFormat="1" ht="11.25" customHeight="1">
      <c r="A1014" s="194"/>
      <c r="C1014" s="8"/>
      <c r="D1014" s="8" t="s">
        <v>214</v>
      </c>
      <c r="E1014" s="250"/>
      <c r="F1014" s="110"/>
      <c r="G1014" s="120" t="s">
        <v>37</v>
      </c>
      <c r="H1014" s="269" t="s">
        <v>402</v>
      </c>
      <c r="I1014" s="217"/>
      <c r="J1014" s="218">
        <v>173</v>
      </c>
      <c r="K1014" s="100"/>
      <c r="L1014" s="100">
        <v>204</v>
      </c>
      <c r="M1014" s="100"/>
      <c r="N1014" s="100">
        <v>178</v>
      </c>
      <c r="O1014" s="426"/>
      <c r="P1014" s="426">
        <v>156</v>
      </c>
      <c r="Q1014" s="426"/>
      <c r="R1014" s="426">
        <v>115</v>
      </c>
      <c r="S1014" s="426"/>
      <c r="T1014" s="426">
        <v>88</v>
      </c>
      <c r="U1014" s="426"/>
      <c r="V1014" s="426">
        <v>106</v>
      </c>
      <c r="W1014" s="426"/>
      <c r="X1014" s="426">
        <v>69</v>
      </c>
      <c r="Y1014" s="426"/>
      <c r="Z1014" s="426">
        <v>139</v>
      </c>
      <c r="AA1014" s="426"/>
      <c r="AB1014" s="426">
        <v>166</v>
      </c>
      <c r="AC1014" s="426"/>
      <c r="AD1014" s="110"/>
    </row>
    <row r="1015" spans="1:30" s="180" customFormat="1" ht="11.25" customHeight="1">
      <c r="A1015" s="194"/>
      <c r="C1015" s="8"/>
      <c r="D1015" s="8" t="s">
        <v>214</v>
      </c>
      <c r="E1015" s="250"/>
      <c r="F1015" s="110"/>
      <c r="G1015" s="120" t="s">
        <v>38</v>
      </c>
      <c r="H1015" s="269" t="s">
        <v>402</v>
      </c>
      <c r="I1015" s="217"/>
      <c r="J1015" s="218">
        <v>0</v>
      </c>
      <c r="K1015" s="100"/>
      <c r="L1015" s="100">
        <v>0</v>
      </c>
      <c r="M1015" s="100"/>
      <c r="N1015" s="100">
        <v>0</v>
      </c>
      <c r="O1015" s="426"/>
      <c r="P1015" s="426">
        <v>0</v>
      </c>
      <c r="Q1015" s="426"/>
      <c r="R1015" s="426">
        <v>0</v>
      </c>
      <c r="S1015" s="426"/>
      <c r="T1015" s="426">
        <v>0</v>
      </c>
      <c r="U1015" s="426"/>
      <c r="V1015" s="426">
        <v>0</v>
      </c>
      <c r="W1015" s="426"/>
      <c r="X1015" s="426">
        <v>0</v>
      </c>
      <c r="Y1015" s="426"/>
      <c r="Z1015" s="426">
        <v>0</v>
      </c>
      <c r="AA1015" s="426"/>
      <c r="AB1015" s="426">
        <v>0</v>
      </c>
      <c r="AC1015" s="426"/>
      <c r="AD1015" s="110"/>
    </row>
    <row r="1016" spans="1:30" s="180" customFormat="1" ht="11.25" customHeight="1">
      <c r="A1016" s="194"/>
      <c r="C1016" s="8"/>
      <c r="D1016" s="8" t="s">
        <v>214</v>
      </c>
      <c r="E1016" s="250"/>
      <c r="F1016" s="110"/>
      <c r="G1016" s="120" t="s">
        <v>39</v>
      </c>
      <c r="H1016" s="269" t="s">
        <v>413</v>
      </c>
      <c r="I1016" s="217"/>
      <c r="J1016" s="218">
        <v>0</v>
      </c>
      <c r="K1016" s="100"/>
      <c r="L1016" s="100">
        <v>0</v>
      </c>
      <c r="M1016" s="100"/>
      <c r="N1016" s="100">
        <v>0</v>
      </c>
      <c r="O1016" s="426"/>
      <c r="P1016" s="426">
        <v>0</v>
      </c>
      <c r="Q1016" s="426"/>
      <c r="R1016" s="426">
        <v>0</v>
      </c>
      <c r="S1016" s="426"/>
      <c r="T1016" s="426">
        <v>0</v>
      </c>
      <c r="U1016" s="426"/>
      <c r="V1016" s="426">
        <v>0</v>
      </c>
      <c r="W1016" s="426"/>
      <c r="X1016" s="426">
        <v>0</v>
      </c>
      <c r="Y1016" s="426"/>
      <c r="Z1016" s="426">
        <v>0</v>
      </c>
      <c r="AA1016" s="426"/>
      <c r="AB1016" s="426">
        <v>0</v>
      </c>
      <c r="AC1016" s="426"/>
      <c r="AD1016" s="110"/>
    </row>
    <row r="1017" spans="1:30" s="180" customFormat="1" ht="13.5" customHeight="1">
      <c r="A1017" s="194"/>
      <c r="C1017" s="8"/>
      <c r="D1017" s="8" t="s">
        <v>216</v>
      </c>
      <c r="E1017" s="250"/>
      <c r="F1017" s="337" t="s">
        <v>40</v>
      </c>
      <c r="G1017" s="337" t="s">
        <v>400</v>
      </c>
      <c r="H1017" s="338" t="s">
        <v>485</v>
      </c>
      <c r="I1017" s="358"/>
      <c r="J1017" s="359">
        <v>207</v>
      </c>
      <c r="K1017" s="421"/>
      <c r="L1017" s="421">
        <v>259</v>
      </c>
      <c r="M1017" s="421"/>
      <c r="N1017" s="421">
        <v>227</v>
      </c>
      <c r="O1017" s="427"/>
      <c r="P1017" s="427">
        <v>214</v>
      </c>
      <c r="Q1017" s="427"/>
      <c r="R1017" s="427">
        <v>168</v>
      </c>
      <c r="S1017" s="427"/>
      <c r="T1017" s="427">
        <v>151</v>
      </c>
      <c r="U1017" s="427"/>
      <c r="V1017" s="427">
        <v>178</v>
      </c>
      <c r="W1017" s="427"/>
      <c r="X1017" s="427">
        <v>141</v>
      </c>
      <c r="Y1017" s="427"/>
      <c r="Z1017" s="427">
        <v>214</v>
      </c>
      <c r="AA1017" s="427"/>
      <c r="AB1017" s="427">
        <v>262</v>
      </c>
      <c r="AC1017" s="427"/>
      <c r="AD1017" s="337" t="s">
        <v>40</v>
      </c>
    </row>
    <row r="1018" spans="1:30" s="180" customFormat="1" ht="13.5" customHeight="1">
      <c r="A1018" s="194"/>
      <c r="C1018" s="8"/>
      <c r="D1018" s="8" t="s">
        <v>214</v>
      </c>
      <c r="E1018" s="250"/>
      <c r="F1018" s="120" t="s">
        <v>41</v>
      </c>
      <c r="G1018" s="120" t="s">
        <v>42</v>
      </c>
      <c r="H1018" s="269" t="s">
        <v>402</v>
      </c>
      <c r="I1018" s="217"/>
      <c r="J1018" s="218">
        <v>11</v>
      </c>
      <c r="K1018" s="100"/>
      <c r="L1018" s="100">
        <v>9</v>
      </c>
      <c r="M1018" s="100"/>
      <c r="N1018" s="100">
        <v>7</v>
      </c>
      <c r="O1018" s="426"/>
      <c r="P1018" s="426">
        <v>4</v>
      </c>
      <c r="Q1018" s="426"/>
      <c r="R1018" s="426">
        <v>7</v>
      </c>
      <c r="S1018" s="426"/>
      <c r="T1018" s="426">
        <v>9</v>
      </c>
      <c r="U1018" s="426"/>
      <c r="V1018" s="426">
        <v>8</v>
      </c>
      <c r="W1018" s="426"/>
      <c r="X1018" s="426">
        <v>9</v>
      </c>
      <c r="Y1018" s="426"/>
      <c r="Z1018" s="426">
        <v>6</v>
      </c>
      <c r="AA1018" s="426"/>
      <c r="AB1018" s="426">
        <v>9</v>
      </c>
      <c r="AC1018" s="426"/>
      <c r="AD1018" s="120" t="s">
        <v>41</v>
      </c>
    </row>
    <row r="1019" spans="1:30" s="180" customFormat="1" ht="11.25" customHeight="1">
      <c r="A1019" s="194"/>
      <c r="C1019" s="8"/>
      <c r="D1019" s="8" t="s">
        <v>214</v>
      </c>
      <c r="E1019" s="250"/>
      <c r="F1019" s="110"/>
      <c r="G1019" s="6" t="s">
        <v>43</v>
      </c>
      <c r="H1019" s="320" t="s">
        <v>402</v>
      </c>
      <c r="I1019" s="117"/>
      <c r="J1019" s="115"/>
      <c r="K1019" s="418"/>
      <c r="L1019" s="418"/>
      <c r="M1019" s="418"/>
      <c r="N1019" s="418"/>
      <c r="O1019" s="116"/>
      <c r="P1019" s="418"/>
      <c r="Q1019" s="418"/>
      <c r="R1019" s="418"/>
      <c r="S1019" s="418"/>
      <c r="T1019" s="418"/>
      <c r="U1019" s="116"/>
      <c r="V1019" s="116"/>
      <c r="W1019" s="116"/>
      <c r="X1019" s="116"/>
      <c r="Y1019" s="116"/>
      <c r="Z1019" s="116"/>
      <c r="AA1019" s="116"/>
      <c r="AB1019" s="116"/>
      <c r="AC1019" s="116"/>
      <c r="AD1019" s="110"/>
    </row>
    <row r="1020" spans="1:30" s="180" customFormat="1" ht="11.25" customHeight="1">
      <c r="A1020" s="194"/>
      <c r="C1020" s="8"/>
      <c r="D1020" s="8" t="s">
        <v>214</v>
      </c>
      <c r="E1020" s="250"/>
      <c r="F1020" s="110"/>
      <c r="G1020" s="120" t="s">
        <v>44</v>
      </c>
      <c r="H1020" s="269" t="s">
        <v>402</v>
      </c>
      <c r="I1020" s="217"/>
      <c r="J1020" s="218">
        <v>7</v>
      </c>
      <c r="K1020" s="100"/>
      <c r="L1020" s="100">
        <v>6</v>
      </c>
      <c r="M1020" s="100"/>
      <c r="N1020" s="100">
        <v>6</v>
      </c>
      <c r="O1020" s="426"/>
      <c r="P1020" s="426">
        <v>6</v>
      </c>
      <c r="Q1020" s="426"/>
      <c r="R1020" s="426">
        <v>7</v>
      </c>
      <c r="S1020" s="426"/>
      <c r="T1020" s="426">
        <v>7</v>
      </c>
      <c r="U1020" s="426"/>
      <c r="V1020" s="426">
        <v>7</v>
      </c>
      <c r="W1020" s="426"/>
      <c r="X1020" s="426">
        <v>8</v>
      </c>
      <c r="Y1020" s="426"/>
      <c r="Z1020" s="426">
        <v>6</v>
      </c>
      <c r="AA1020" s="426"/>
      <c r="AB1020" s="426">
        <v>5</v>
      </c>
      <c r="AC1020" s="426"/>
      <c r="AD1020" s="110"/>
    </row>
    <row r="1021" spans="1:30" s="180" customFormat="1" ht="11.25" customHeight="1">
      <c r="A1021" s="194"/>
      <c r="C1021" s="8"/>
      <c r="D1021" s="8" t="s">
        <v>214</v>
      </c>
      <c r="E1021" s="250"/>
      <c r="F1021" s="110"/>
      <c r="G1021" s="120" t="s">
        <v>45</v>
      </c>
      <c r="H1021" s="269" t="s">
        <v>405</v>
      </c>
      <c r="I1021" s="217"/>
      <c r="J1021" s="218">
        <v>3</v>
      </c>
      <c r="K1021" s="100"/>
      <c r="L1021" s="100">
        <v>3</v>
      </c>
      <c r="M1021" s="100"/>
      <c r="N1021" s="100">
        <v>1</v>
      </c>
      <c r="O1021" s="426"/>
      <c r="P1021" s="426">
        <v>5</v>
      </c>
      <c r="Q1021" s="426"/>
      <c r="R1021" s="426">
        <v>6</v>
      </c>
      <c r="S1021" s="426"/>
      <c r="T1021" s="426">
        <v>5</v>
      </c>
      <c r="U1021" s="426"/>
      <c r="V1021" s="426">
        <v>5</v>
      </c>
      <c r="W1021" s="426"/>
      <c r="X1021" s="426">
        <v>5</v>
      </c>
      <c r="Y1021" s="426"/>
      <c r="Z1021" s="426">
        <v>6</v>
      </c>
      <c r="AA1021" s="426"/>
      <c r="AB1021" s="426">
        <v>6</v>
      </c>
      <c r="AC1021" s="426"/>
      <c r="AD1021" s="110"/>
    </row>
    <row r="1022" spans="1:30" s="180" customFormat="1" ht="13.5" customHeight="1">
      <c r="A1022" s="194"/>
      <c r="C1022" s="8"/>
      <c r="D1022" s="8" t="s">
        <v>216</v>
      </c>
      <c r="E1022" s="250"/>
      <c r="F1022" s="337" t="s">
        <v>46</v>
      </c>
      <c r="G1022" s="337" t="s">
        <v>220</v>
      </c>
      <c r="H1022" s="338" t="s">
        <v>405</v>
      </c>
      <c r="I1022" s="358"/>
      <c r="J1022" s="359">
        <v>21</v>
      </c>
      <c r="K1022" s="421"/>
      <c r="L1022" s="421">
        <v>18</v>
      </c>
      <c r="M1022" s="421"/>
      <c r="N1022" s="421">
        <v>14</v>
      </c>
      <c r="O1022" s="427"/>
      <c r="P1022" s="427">
        <v>15</v>
      </c>
      <c r="Q1022" s="427"/>
      <c r="R1022" s="427">
        <v>20</v>
      </c>
      <c r="S1022" s="427"/>
      <c r="T1022" s="427">
        <v>21</v>
      </c>
      <c r="U1022" s="427"/>
      <c r="V1022" s="427">
        <v>20</v>
      </c>
      <c r="W1022" s="427"/>
      <c r="X1022" s="427">
        <v>22</v>
      </c>
      <c r="Y1022" s="427"/>
      <c r="Z1022" s="427">
        <v>18</v>
      </c>
      <c r="AA1022" s="427"/>
      <c r="AB1022" s="427">
        <v>20</v>
      </c>
      <c r="AC1022" s="427"/>
      <c r="AD1022" s="337" t="s">
        <v>46</v>
      </c>
    </row>
    <row r="1023" spans="1:30" s="180" customFormat="1" ht="13.5" customHeight="1">
      <c r="A1023" s="194"/>
      <c r="C1023" s="8"/>
      <c r="D1023" s="8" t="s">
        <v>214</v>
      </c>
      <c r="E1023" s="250"/>
      <c r="F1023" s="120" t="s">
        <v>47</v>
      </c>
      <c r="G1023" s="120" t="s">
        <v>48</v>
      </c>
      <c r="H1023" s="269" t="s">
        <v>414</v>
      </c>
      <c r="I1023" s="217"/>
      <c r="J1023" s="218">
        <v>4</v>
      </c>
      <c r="K1023" s="100"/>
      <c r="L1023" s="100">
        <v>3</v>
      </c>
      <c r="M1023" s="100"/>
      <c r="N1023" s="100">
        <v>3</v>
      </c>
      <c r="O1023" s="426"/>
      <c r="P1023" s="426">
        <v>2</v>
      </c>
      <c r="Q1023" s="426"/>
      <c r="R1023" s="426">
        <v>2</v>
      </c>
      <c r="S1023" s="426"/>
      <c r="T1023" s="426">
        <v>6</v>
      </c>
      <c r="U1023" s="426"/>
      <c r="V1023" s="426">
        <v>3</v>
      </c>
      <c r="W1023" s="426"/>
      <c r="X1023" s="426">
        <v>7</v>
      </c>
      <c r="Y1023" s="426"/>
      <c r="Z1023" s="426">
        <v>5</v>
      </c>
      <c r="AA1023" s="426"/>
      <c r="AB1023" s="426">
        <v>15</v>
      </c>
      <c r="AC1023" s="426"/>
      <c r="AD1023" s="120" t="s">
        <v>47</v>
      </c>
    </row>
    <row r="1024" spans="1:30" s="180" customFormat="1" ht="11.25" customHeight="1">
      <c r="A1024" s="194"/>
      <c r="C1024" s="8"/>
      <c r="D1024" s="8" t="s">
        <v>214</v>
      </c>
      <c r="E1024" s="250"/>
      <c r="F1024" s="110"/>
      <c r="G1024" s="120" t="s">
        <v>49</v>
      </c>
      <c r="H1024" s="269" t="s">
        <v>407</v>
      </c>
      <c r="I1024" s="217"/>
      <c r="J1024" s="218">
        <v>11</v>
      </c>
      <c r="K1024" s="100"/>
      <c r="L1024" s="100">
        <v>12</v>
      </c>
      <c r="M1024" s="100"/>
      <c r="N1024" s="100">
        <v>12</v>
      </c>
      <c r="O1024" s="426"/>
      <c r="P1024" s="426">
        <v>15</v>
      </c>
      <c r="Q1024" s="426"/>
      <c r="R1024" s="426">
        <v>7</v>
      </c>
      <c r="S1024" s="426"/>
      <c r="T1024" s="426">
        <v>7</v>
      </c>
      <c r="U1024" s="426"/>
      <c r="V1024" s="426">
        <v>7</v>
      </c>
      <c r="W1024" s="426"/>
      <c r="X1024" s="426">
        <v>2</v>
      </c>
      <c r="Y1024" s="426"/>
      <c r="Z1024" s="426">
        <v>2</v>
      </c>
      <c r="AA1024" s="426"/>
      <c r="AB1024" s="426">
        <v>2</v>
      </c>
      <c r="AC1024" s="426"/>
      <c r="AD1024" s="110"/>
    </row>
    <row r="1025" spans="1:30" s="180" customFormat="1" ht="11.25" customHeight="1">
      <c r="A1025" s="194"/>
      <c r="C1025" s="8"/>
      <c r="D1025" s="8" t="s">
        <v>214</v>
      </c>
      <c r="E1025" s="250"/>
      <c r="F1025" s="110"/>
      <c r="G1025" s="120" t="s">
        <v>50</v>
      </c>
      <c r="H1025" s="269" t="s">
        <v>402</v>
      </c>
      <c r="I1025" s="217"/>
      <c r="J1025" s="218">
        <v>29</v>
      </c>
      <c r="K1025" s="100"/>
      <c r="L1025" s="100">
        <v>29</v>
      </c>
      <c r="M1025" s="100"/>
      <c r="N1025" s="100">
        <v>29</v>
      </c>
      <c r="O1025" s="426"/>
      <c r="P1025" s="426">
        <v>28</v>
      </c>
      <c r="Q1025" s="426"/>
      <c r="R1025" s="426">
        <v>25</v>
      </c>
      <c r="S1025" s="426"/>
      <c r="T1025" s="426">
        <v>27</v>
      </c>
      <c r="U1025" s="426"/>
      <c r="V1025" s="426">
        <v>29</v>
      </c>
      <c r="W1025" s="426"/>
      <c r="X1025" s="426">
        <v>43</v>
      </c>
      <c r="Y1025" s="426"/>
      <c r="Z1025" s="426">
        <v>40</v>
      </c>
      <c r="AA1025" s="426"/>
      <c r="AB1025" s="426">
        <v>53</v>
      </c>
      <c r="AC1025" s="426"/>
      <c r="AD1025" s="110"/>
    </row>
    <row r="1026" spans="1:30" s="180" customFormat="1" ht="11.25" customHeight="1">
      <c r="A1026" s="194"/>
      <c r="C1026" s="8"/>
      <c r="D1026" s="8" t="s">
        <v>214</v>
      </c>
      <c r="E1026" s="250"/>
      <c r="F1026" s="110"/>
      <c r="G1026" s="120" t="s">
        <v>51</v>
      </c>
      <c r="H1026" s="269" t="s">
        <v>402</v>
      </c>
      <c r="I1026" s="217"/>
      <c r="J1026" s="218">
        <v>98</v>
      </c>
      <c r="K1026" s="100"/>
      <c r="L1026" s="100">
        <v>103</v>
      </c>
      <c r="M1026" s="100"/>
      <c r="N1026" s="100">
        <v>102</v>
      </c>
      <c r="O1026" s="426"/>
      <c r="P1026" s="426">
        <v>132</v>
      </c>
      <c r="Q1026" s="426"/>
      <c r="R1026" s="426">
        <v>130</v>
      </c>
      <c r="S1026" s="426"/>
      <c r="T1026" s="426">
        <v>104</v>
      </c>
      <c r="U1026" s="426"/>
      <c r="V1026" s="426">
        <v>110</v>
      </c>
      <c r="W1026" s="426"/>
      <c r="X1026" s="426">
        <v>122</v>
      </c>
      <c r="Y1026" s="426"/>
      <c r="Z1026" s="426">
        <v>116</v>
      </c>
      <c r="AA1026" s="426"/>
      <c r="AB1026" s="426">
        <v>105</v>
      </c>
      <c r="AC1026" s="426"/>
      <c r="AD1026" s="110"/>
    </row>
    <row r="1027" spans="1:30" s="180" customFormat="1" ht="13.5" customHeight="1">
      <c r="A1027" s="194"/>
      <c r="C1027" s="8"/>
      <c r="D1027" s="8" t="s">
        <v>216</v>
      </c>
      <c r="E1027" s="250"/>
      <c r="F1027" s="337" t="s">
        <v>52</v>
      </c>
      <c r="G1027" s="337" t="s">
        <v>221</v>
      </c>
      <c r="H1027" s="338" t="s">
        <v>402</v>
      </c>
      <c r="I1027" s="358"/>
      <c r="J1027" s="359">
        <v>142</v>
      </c>
      <c r="K1027" s="421"/>
      <c r="L1027" s="421">
        <v>147</v>
      </c>
      <c r="M1027" s="421"/>
      <c r="N1027" s="421">
        <v>146</v>
      </c>
      <c r="O1027" s="427"/>
      <c r="P1027" s="427">
        <v>177</v>
      </c>
      <c r="Q1027" s="427"/>
      <c r="R1027" s="427">
        <v>164</v>
      </c>
      <c r="S1027" s="427"/>
      <c r="T1027" s="427">
        <v>144</v>
      </c>
      <c r="U1027" s="427"/>
      <c r="V1027" s="427">
        <v>149</v>
      </c>
      <c r="W1027" s="427"/>
      <c r="X1027" s="427">
        <v>174</v>
      </c>
      <c r="Y1027" s="427"/>
      <c r="Z1027" s="427">
        <v>163</v>
      </c>
      <c r="AA1027" s="427"/>
      <c r="AB1027" s="427">
        <v>175</v>
      </c>
      <c r="AC1027" s="427"/>
      <c r="AD1027" s="337" t="s">
        <v>52</v>
      </c>
    </row>
    <row r="1028" spans="1:30" s="180" customFormat="1" ht="13.5" customHeight="1">
      <c r="A1028" s="194"/>
      <c r="C1028" s="8"/>
      <c r="D1028" s="8" t="s">
        <v>214</v>
      </c>
      <c r="E1028" s="250"/>
      <c r="F1028" s="120" t="s">
        <v>53</v>
      </c>
      <c r="G1028" s="120" t="s">
        <v>54</v>
      </c>
      <c r="H1028" s="269" t="s">
        <v>402</v>
      </c>
      <c r="I1028" s="217"/>
      <c r="J1028" s="218">
        <v>25</v>
      </c>
      <c r="K1028" s="100"/>
      <c r="L1028" s="100">
        <v>31</v>
      </c>
      <c r="M1028" s="100"/>
      <c r="N1028" s="100">
        <v>32</v>
      </c>
      <c r="O1028" s="426"/>
      <c r="P1028" s="426">
        <v>34</v>
      </c>
      <c r="Q1028" s="426"/>
      <c r="R1028" s="426">
        <v>32</v>
      </c>
      <c r="S1028" s="426"/>
      <c r="T1028" s="426">
        <v>34</v>
      </c>
      <c r="U1028" s="426"/>
      <c r="V1028" s="426">
        <v>39</v>
      </c>
      <c r="W1028" s="426"/>
      <c r="X1028" s="426">
        <v>36</v>
      </c>
      <c r="Y1028" s="426"/>
      <c r="Z1028" s="426">
        <v>35</v>
      </c>
      <c r="AA1028" s="426"/>
      <c r="AB1028" s="426">
        <v>44</v>
      </c>
      <c r="AC1028" s="426"/>
      <c r="AD1028" s="120" t="s">
        <v>53</v>
      </c>
    </row>
    <row r="1029" spans="1:30" s="180" customFormat="1" ht="11.25" customHeight="1">
      <c r="A1029" s="194"/>
      <c r="C1029" s="8"/>
      <c r="D1029" s="8" t="s">
        <v>214</v>
      </c>
      <c r="E1029" s="250"/>
      <c r="F1029" s="110"/>
      <c r="G1029" s="120" t="s">
        <v>55</v>
      </c>
      <c r="H1029" s="269" t="s">
        <v>402</v>
      </c>
      <c r="I1029" s="217"/>
      <c r="J1029" s="218">
        <v>28</v>
      </c>
      <c r="K1029" s="100"/>
      <c r="L1029" s="100">
        <v>32</v>
      </c>
      <c r="M1029" s="100"/>
      <c r="N1029" s="100">
        <v>29</v>
      </c>
      <c r="O1029" s="426"/>
      <c r="P1029" s="426">
        <v>32</v>
      </c>
      <c r="Q1029" s="426"/>
      <c r="R1029" s="426">
        <v>41</v>
      </c>
      <c r="S1029" s="426"/>
      <c r="T1029" s="426">
        <v>35</v>
      </c>
      <c r="U1029" s="426"/>
      <c r="V1029" s="426">
        <v>44</v>
      </c>
      <c r="W1029" s="426"/>
      <c r="X1029" s="426">
        <v>59</v>
      </c>
      <c r="Y1029" s="426"/>
      <c r="Z1029" s="426">
        <v>52</v>
      </c>
      <c r="AA1029" s="426"/>
      <c r="AB1029" s="426">
        <v>71</v>
      </c>
      <c r="AC1029" s="426"/>
      <c r="AD1029" s="110"/>
    </row>
    <row r="1030" spans="1:30" s="180" customFormat="1" ht="11.25" customHeight="1">
      <c r="A1030" s="194"/>
      <c r="C1030" s="8"/>
      <c r="D1030" s="8" t="s">
        <v>214</v>
      </c>
      <c r="E1030" s="250"/>
      <c r="F1030" s="110"/>
      <c r="G1030" s="120" t="s">
        <v>56</v>
      </c>
      <c r="H1030" s="269" t="s">
        <v>402</v>
      </c>
      <c r="I1030" s="217"/>
      <c r="J1030" s="218">
        <v>10</v>
      </c>
      <c r="K1030" s="100"/>
      <c r="L1030" s="100">
        <v>9</v>
      </c>
      <c r="M1030" s="100"/>
      <c r="N1030" s="100">
        <v>12</v>
      </c>
      <c r="O1030" s="426"/>
      <c r="P1030" s="426">
        <v>11</v>
      </c>
      <c r="Q1030" s="426"/>
      <c r="R1030" s="426">
        <v>15</v>
      </c>
      <c r="S1030" s="426"/>
      <c r="T1030" s="426">
        <v>12</v>
      </c>
      <c r="U1030" s="426"/>
      <c r="V1030" s="426">
        <v>23</v>
      </c>
      <c r="W1030" s="426"/>
      <c r="X1030" s="426">
        <v>29</v>
      </c>
      <c r="Y1030" s="426"/>
      <c r="Z1030" s="426">
        <v>27</v>
      </c>
      <c r="AA1030" s="426"/>
      <c r="AB1030" s="426">
        <v>23</v>
      </c>
      <c r="AC1030" s="426"/>
      <c r="AD1030" s="110"/>
    </row>
    <row r="1031" spans="1:30" s="180" customFormat="1" ht="13.5" customHeight="1">
      <c r="A1031" s="194"/>
      <c r="C1031" s="8"/>
      <c r="D1031" s="8" t="s">
        <v>216</v>
      </c>
      <c r="E1031" s="250"/>
      <c r="F1031" s="337" t="s">
        <v>57</v>
      </c>
      <c r="G1031" s="337" t="s">
        <v>222</v>
      </c>
      <c r="H1031" s="338" t="s">
        <v>402</v>
      </c>
      <c r="I1031" s="358"/>
      <c r="J1031" s="359">
        <v>63</v>
      </c>
      <c r="K1031" s="421"/>
      <c r="L1031" s="421">
        <v>72</v>
      </c>
      <c r="M1031" s="421"/>
      <c r="N1031" s="421">
        <v>73</v>
      </c>
      <c r="O1031" s="427"/>
      <c r="P1031" s="427">
        <v>77</v>
      </c>
      <c r="Q1031" s="427"/>
      <c r="R1031" s="427">
        <v>88</v>
      </c>
      <c r="S1031" s="427"/>
      <c r="T1031" s="427">
        <v>81</v>
      </c>
      <c r="U1031" s="427"/>
      <c r="V1031" s="427">
        <v>106</v>
      </c>
      <c r="W1031" s="427"/>
      <c r="X1031" s="427">
        <v>124</v>
      </c>
      <c r="Y1031" s="427"/>
      <c r="Z1031" s="427">
        <v>114</v>
      </c>
      <c r="AA1031" s="427"/>
      <c r="AB1031" s="427">
        <v>138</v>
      </c>
      <c r="AC1031" s="427"/>
      <c r="AD1031" s="337" t="s">
        <v>57</v>
      </c>
    </row>
    <row r="1032" spans="1:30" s="180" customFormat="1" ht="13.5" customHeight="1">
      <c r="A1032" s="194"/>
      <c r="C1032" s="8"/>
      <c r="D1032" s="8" t="s">
        <v>214</v>
      </c>
      <c r="E1032" s="250"/>
      <c r="F1032" s="120" t="s">
        <v>58</v>
      </c>
      <c r="G1032" s="120" t="s">
        <v>59</v>
      </c>
      <c r="H1032" s="269" t="s">
        <v>415</v>
      </c>
      <c r="I1032" s="217"/>
      <c r="J1032" s="218">
        <v>2</v>
      </c>
      <c r="K1032" s="100"/>
      <c r="L1032" s="100">
        <v>14</v>
      </c>
      <c r="M1032" s="100"/>
      <c r="N1032" s="100">
        <v>27</v>
      </c>
      <c r="O1032" s="426"/>
      <c r="P1032" s="426">
        <v>19</v>
      </c>
      <c r="Q1032" s="426"/>
      <c r="R1032" s="426">
        <v>23</v>
      </c>
      <c r="S1032" s="426"/>
      <c r="T1032" s="426">
        <v>22</v>
      </c>
      <c r="U1032" s="426"/>
      <c r="V1032" s="426">
        <v>28</v>
      </c>
      <c r="W1032" s="426"/>
      <c r="X1032" s="426">
        <v>57</v>
      </c>
      <c r="Y1032" s="426"/>
      <c r="Z1032" s="426">
        <v>56</v>
      </c>
      <c r="AA1032" s="426"/>
      <c r="AB1032" s="426">
        <v>40</v>
      </c>
      <c r="AC1032" s="426"/>
      <c r="AD1032" s="120" t="s">
        <v>58</v>
      </c>
    </row>
    <row r="1033" spans="1:30" s="180" customFormat="1" ht="11.25" customHeight="1">
      <c r="A1033" s="194"/>
      <c r="C1033" s="8"/>
      <c r="D1033" s="8" t="s">
        <v>214</v>
      </c>
      <c r="E1033" s="250"/>
      <c r="F1033" s="110"/>
      <c r="G1033" s="120" t="s">
        <v>60</v>
      </c>
      <c r="H1033" s="269" t="s">
        <v>415</v>
      </c>
      <c r="I1033" s="217"/>
      <c r="J1033" s="218">
        <v>12</v>
      </c>
      <c r="K1033" s="100"/>
      <c r="L1033" s="100">
        <v>19</v>
      </c>
      <c r="M1033" s="100"/>
      <c r="N1033" s="100">
        <v>26</v>
      </c>
      <c r="O1033" s="426"/>
      <c r="P1033" s="426">
        <v>23</v>
      </c>
      <c r="Q1033" s="426"/>
      <c r="R1033" s="426">
        <v>22</v>
      </c>
      <c r="S1033" s="426"/>
      <c r="T1033" s="426">
        <v>28</v>
      </c>
      <c r="U1033" s="426"/>
      <c r="V1033" s="426">
        <v>37</v>
      </c>
      <c r="W1033" s="426"/>
      <c r="X1033" s="426">
        <v>39</v>
      </c>
      <c r="Y1033" s="426"/>
      <c r="Z1033" s="426">
        <v>44</v>
      </c>
      <c r="AA1033" s="426"/>
      <c r="AB1033" s="426">
        <v>44</v>
      </c>
      <c r="AC1033" s="426"/>
      <c r="AD1033" s="110"/>
    </row>
    <row r="1034" spans="1:30" s="180" customFormat="1" ht="11.25" customHeight="1">
      <c r="A1034" s="194"/>
      <c r="C1034" s="8"/>
      <c r="D1034" s="8" t="s">
        <v>214</v>
      </c>
      <c r="E1034" s="250"/>
      <c r="F1034" s="110"/>
      <c r="G1034" s="120" t="s">
        <v>61</v>
      </c>
      <c r="H1034" s="269" t="s">
        <v>416</v>
      </c>
      <c r="I1034" s="217"/>
      <c r="J1034" s="218">
        <v>11</v>
      </c>
      <c r="K1034" s="100"/>
      <c r="L1034" s="100">
        <v>11</v>
      </c>
      <c r="M1034" s="100"/>
      <c r="N1034" s="100">
        <v>10</v>
      </c>
      <c r="O1034" s="426"/>
      <c r="P1034" s="426">
        <v>9</v>
      </c>
      <c r="Q1034" s="426"/>
      <c r="R1034" s="426">
        <v>11</v>
      </c>
      <c r="S1034" s="426"/>
      <c r="T1034" s="426">
        <v>16</v>
      </c>
      <c r="U1034" s="426"/>
      <c r="V1034" s="426">
        <v>20</v>
      </c>
      <c r="W1034" s="426"/>
      <c r="X1034" s="426">
        <v>21</v>
      </c>
      <c r="Y1034" s="426"/>
      <c r="Z1034" s="426">
        <v>20</v>
      </c>
      <c r="AA1034" s="426"/>
      <c r="AB1034" s="426">
        <v>18</v>
      </c>
      <c r="AC1034" s="426"/>
      <c r="AD1034" s="110"/>
    </row>
    <row r="1035" spans="1:30" s="180" customFormat="1" ht="11.25" customHeight="1">
      <c r="A1035" s="194"/>
      <c r="C1035" s="8"/>
      <c r="D1035" s="8" t="s">
        <v>214</v>
      </c>
      <c r="E1035" s="250"/>
      <c r="F1035" s="110"/>
      <c r="G1035" s="120" t="s">
        <v>62</v>
      </c>
      <c r="H1035" s="269" t="s">
        <v>402</v>
      </c>
      <c r="I1035" s="217"/>
      <c r="J1035" s="218">
        <v>1</v>
      </c>
      <c r="K1035" s="100"/>
      <c r="L1035" s="100">
        <v>1</v>
      </c>
      <c r="M1035" s="100"/>
      <c r="N1035" s="100">
        <v>6</v>
      </c>
      <c r="O1035" s="426"/>
      <c r="P1035" s="426">
        <v>18</v>
      </c>
      <c r="Q1035" s="426"/>
      <c r="R1035" s="426">
        <v>25</v>
      </c>
      <c r="S1035" s="426"/>
      <c r="T1035" s="426">
        <v>21</v>
      </c>
      <c r="U1035" s="426"/>
      <c r="V1035" s="426">
        <v>17</v>
      </c>
      <c r="W1035" s="426"/>
      <c r="X1035" s="426">
        <v>19</v>
      </c>
      <c r="Y1035" s="426"/>
      <c r="Z1035" s="426">
        <v>26</v>
      </c>
      <c r="AA1035" s="426"/>
      <c r="AB1035" s="426">
        <v>30</v>
      </c>
      <c r="AC1035" s="426"/>
      <c r="AD1035" s="110"/>
    </row>
    <row r="1036" spans="1:30" s="180" customFormat="1" ht="13.5" customHeight="1">
      <c r="A1036" s="194"/>
      <c r="C1036" s="8"/>
      <c r="D1036" s="8" t="s">
        <v>216</v>
      </c>
      <c r="E1036" s="250"/>
      <c r="F1036" s="337" t="s">
        <v>63</v>
      </c>
      <c r="G1036" s="337" t="s">
        <v>223</v>
      </c>
      <c r="H1036" s="338" t="s">
        <v>402</v>
      </c>
      <c r="I1036" s="358"/>
      <c r="J1036" s="359">
        <v>26</v>
      </c>
      <c r="K1036" s="421"/>
      <c r="L1036" s="421">
        <v>45</v>
      </c>
      <c r="M1036" s="421"/>
      <c r="N1036" s="421">
        <v>69</v>
      </c>
      <c r="O1036" s="427"/>
      <c r="P1036" s="427">
        <v>69</v>
      </c>
      <c r="Q1036" s="427"/>
      <c r="R1036" s="427">
        <v>81</v>
      </c>
      <c r="S1036" s="427"/>
      <c r="T1036" s="427">
        <v>87</v>
      </c>
      <c r="U1036" s="427"/>
      <c r="V1036" s="427">
        <v>102</v>
      </c>
      <c r="W1036" s="427"/>
      <c r="X1036" s="427">
        <v>136</v>
      </c>
      <c r="Y1036" s="427"/>
      <c r="Z1036" s="427">
        <v>146</v>
      </c>
      <c r="AA1036" s="427"/>
      <c r="AB1036" s="427">
        <v>132</v>
      </c>
      <c r="AC1036" s="427"/>
      <c r="AD1036" s="337" t="s">
        <v>63</v>
      </c>
    </row>
    <row r="1037" spans="1:30" s="180" customFormat="1" ht="13.5" customHeight="1">
      <c r="A1037" s="194"/>
      <c r="C1037" s="8"/>
      <c r="D1037" s="8" t="s">
        <v>214</v>
      </c>
      <c r="E1037" s="250"/>
      <c r="F1037" s="120" t="s">
        <v>64</v>
      </c>
      <c r="G1037" s="120" t="s">
        <v>65</v>
      </c>
      <c r="H1037" s="269" t="s">
        <v>407</v>
      </c>
      <c r="I1037" s="217"/>
      <c r="J1037" s="218">
        <v>65</v>
      </c>
      <c r="K1037" s="100"/>
      <c r="L1037" s="100">
        <v>118</v>
      </c>
      <c r="M1037" s="100"/>
      <c r="N1037" s="100">
        <v>102</v>
      </c>
      <c r="O1037" s="426"/>
      <c r="P1037" s="426">
        <v>90</v>
      </c>
      <c r="Q1037" s="426"/>
      <c r="R1037" s="426">
        <v>97</v>
      </c>
      <c r="S1037" s="426"/>
      <c r="T1037" s="426">
        <v>91</v>
      </c>
      <c r="U1037" s="426"/>
      <c r="V1037" s="426">
        <v>88</v>
      </c>
      <c r="W1037" s="426"/>
      <c r="X1037" s="426">
        <v>109</v>
      </c>
      <c r="Y1037" s="426"/>
      <c r="Z1037" s="426">
        <v>95</v>
      </c>
      <c r="AA1037" s="426"/>
      <c r="AB1037" s="426">
        <v>79</v>
      </c>
      <c r="AC1037" s="426"/>
      <c r="AD1037" s="120" t="s">
        <v>64</v>
      </c>
    </row>
    <row r="1038" spans="1:30" s="180" customFormat="1" ht="11.25" customHeight="1">
      <c r="A1038" s="194"/>
      <c r="C1038" s="8"/>
      <c r="D1038" s="8" t="s">
        <v>214</v>
      </c>
      <c r="E1038" s="250"/>
      <c r="F1038" s="110"/>
      <c r="G1038" s="120" t="s">
        <v>66</v>
      </c>
      <c r="H1038" s="269" t="s">
        <v>417</v>
      </c>
      <c r="I1038" s="217"/>
      <c r="J1038" s="218">
        <v>1</v>
      </c>
      <c r="K1038" s="100"/>
      <c r="L1038" s="100">
        <v>5</v>
      </c>
      <c r="M1038" s="100"/>
      <c r="N1038" s="100">
        <v>4</v>
      </c>
      <c r="O1038" s="426"/>
      <c r="P1038" s="426">
        <v>13</v>
      </c>
      <c r="Q1038" s="426"/>
      <c r="R1038" s="426">
        <v>13</v>
      </c>
      <c r="S1038" s="426"/>
      <c r="T1038" s="426">
        <v>7</v>
      </c>
      <c r="U1038" s="426"/>
      <c r="V1038" s="426">
        <v>8</v>
      </c>
      <c r="W1038" s="426"/>
      <c r="X1038" s="426">
        <v>13</v>
      </c>
      <c r="Y1038" s="426"/>
      <c r="Z1038" s="426">
        <v>18</v>
      </c>
      <c r="AA1038" s="426"/>
      <c r="AB1038" s="426">
        <v>15</v>
      </c>
      <c r="AC1038" s="426"/>
      <c r="AD1038" s="110"/>
    </row>
    <row r="1039" spans="1:30" s="180" customFormat="1" ht="11.25" customHeight="1">
      <c r="A1039" s="194"/>
      <c r="C1039" s="8"/>
      <c r="D1039" s="8" t="s">
        <v>214</v>
      </c>
      <c r="E1039" s="250"/>
      <c r="F1039" s="110"/>
      <c r="G1039" s="120" t="s">
        <v>67</v>
      </c>
      <c r="H1039" s="269" t="s">
        <v>414</v>
      </c>
      <c r="I1039" s="217"/>
      <c r="J1039" s="218">
        <v>36</v>
      </c>
      <c r="K1039" s="100"/>
      <c r="L1039" s="100">
        <v>52</v>
      </c>
      <c r="M1039" s="100"/>
      <c r="N1039" s="100">
        <v>49</v>
      </c>
      <c r="O1039" s="426"/>
      <c r="P1039" s="426">
        <v>49</v>
      </c>
      <c r="Q1039" s="426"/>
      <c r="R1039" s="426">
        <v>40</v>
      </c>
      <c r="S1039" s="426"/>
      <c r="T1039" s="426">
        <v>47</v>
      </c>
      <c r="U1039" s="426"/>
      <c r="V1039" s="426">
        <v>30</v>
      </c>
      <c r="W1039" s="426"/>
      <c r="X1039" s="426">
        <v>51</v>
      </c>
      <c r="Y1039" s="426"/>
      <c r="Z1039" s="426">
        <v>66</v>
      </c>
      <c r="AA1039" s="426"/>
      <c r="AB1039" s="426">
        <v>55</v>
      </c>
      <c r="AC1039" s="426"/>
      <c r="AD1039" s="110"/>
    </row>
    <row r="1040" spans="1:30" s="180" customFormat="1" ht="11.25" customHeight="1">
      <c r="A1040" s="194"/>
      <c r="C1040" s="8"/>
      <c r="D1040" s="8" t="s">
        <v>214</v>
      </c>
      <c r="E1040" s="250"/>
      <c r="F1040" s="110"/>
      <c r="G1040" s="120" t="s">
        <v>68</v>
      </c>
      <c r="H1040" s="269" t="s">
        <v>408</v>
      </c>
      <c r="I1040" s="217"/>
      <c r="J1040" s="218">
        <v>29</v>
      </c>
      <c r="K1040" s="100"/>
      <c r="L1040" s="100">
        <v>38</v>
      </c>
      <c r="M1040" s="100"/>
      <c r="N1040" s="100">
        <v>40</v>
      </c>
      <c r="O1040" s="426"/>
      <c r="P1040" s="426">
        <v>46</v>
      </c>
      <c r="Q1040" s="426"/>
      <c r="R1040" s="426">
        <v>31</v>
      </c>
      <c r="S1040" s="426"/>
      <c r="T1040" s="426">
        <v>34</v>
      </c>
      <c r="U1040" s="426"/>
      <c r="V1040" s="426">
        <v>27</v>
      </c>
      <c r="W1040" s="426"/>
      <c r="X1040" s="426">
        <v>28</v>
      </c>
      <c r="Y1040" s="426"/>
      <c r="Z1040" s="426">
        <v>29</v>
      </c>
      <c r="AA1040" s="426"/>
      <c r="AB1040" s="426">
        <v>31</v>
      </c>
      <c r="AC1040" s="426"/>
      <c r="AD1040" s="110"/>
    </row>
    <row r="1041" spans="1:30" s="180" customFormat="1" ht="11.25" customHeight="1">
      <c r="A1041" s="194"/>
      <c r="C1041" s="8"/>
      <c r="D1041" s="8" t="s">
        <v>214</v>
      </c>
      <c r="E1041" s="250"/>
      <c r="F1041" s="110"/>
      <c r="G1041" s="120" t="s">
        <v>69</v>
      </c>
      <c r="H1041" s="269" t="s">
        <v>406</v>
      </c>
      <c r="I1041" s="217"/>
      <c r="J1041" s="218">
        <v>8</v>
      </c>
      <c r="K1041" s="100"/>
      <c r="L1041" s="100">
        <v>10</v>
      </c>
      <c r="M1041" s="100"/>
      <c r="N1041" s="100">
        <v>14</v>
      </c>
      <c r="O1041" s="426"/>
      <c r="P1041" s="426">
        <v>10</v>
      </c>
      <c r="Q1041" s="426"/>
      <c r="R1041" s="426">
        <v>15</v>
      </c>
      <c r="S1041" s="426"/>
      <c r="T1041" s="426">
        <v>9</v>
      </c>
      <c r="U1041" s="426"/>
      <c r="V1041" s="426">
        <v>14</v>
      </c>
      <c r="W1041" s="426"/>
      <c r="X1041" s="426">
        <v>18</v>
      </c>
      <c r="Y1041" s="426"/>
      <c r="Z1041" s="426">
        <v>16</v>
      </c>
      <c r="AA1041" s="426"/>
      <c r="AB1041" s="426">
        <v>19</v>
      </c>
      <c r="AC1041" s="426"/>
      <c r="AD1041" s="110"/>
    </row>
    <row r="1042" spans="1:30" s="180" customFormat="1" ht="13.5" customHeight="1">
      <c r="A1042" s="194"/>
      <c r="C1042" s="8"/>
      <c r="D1042" s="8" t="s">
        <v>216</v>
      </c>
      <c r="E1042" s="250"/>
      <c r="F1042" s="337" t="s">
        <v>70</v>
      </c>
      <c r="G1042" s="337" t="s">
        <v>224</v>
      </c>
      <c r="H1042" s="338" t="s">
        <v>406</v>
      </c>
      <c r="I1042" s="358"/>
      <c r="J1042" s="359">
        <v>139</v>
      </c>
      <c r="K1042" s="421"/>
      <c r="L1042" s="421">
        <v>223</v>
      </c>
      <c r="M1042" s="421"/>
      <c r="N1042" s="421">
        <v>209</v>
      </c>
      <c r="O1042" s="427"/>
      <c r="P1042" s="427">
        <v>208</v>
      </c>
      <c r="Q1042" s="427"/>
      <c r="R1042" s="427">
        <v>196</v>
      </c>
      <c r="S1042" s="427"/>
      <c r="T1042" s="427">
        <v>188</v>
      </c>
      <c r="U1042" s="427"/>
      <c r="V1042" s="427">
        <v>167</v>
      </c>
      <c r="W1042" s="427"/>
      <c r="X1042" s="427">
        <v>219</v>
      </c>
      <c r="Y1042" s="427"/>
      <c r="Z1042" s="427">
        <v>224</v>
      </c>
      <c r="AA1042" s="427"/>
      <c r="AB1042" s="427">
        <v>199</v>
      </c>
      <c r="AC1042" s="427"/>
      <c r="AD1042" s="337" t="s">
        <v>70</v>
      </c>
    </row>
    <row r="1043" spans="1:30" s="180" customFormat="1" ht="13.5" customHeight="1">
      <c r="A1043" s="194"/>
      <c r="C1043" s="8"/>
      <c r="D1043" s="8" t="s">
        <v>214</v>
      </c>
      <c r="E1043" s="250"/>
      <c r="F1043" s="120" t="s">
        <v>71</v>
      </c>
      <c r="G1043" s="120" t="s">
        <v>72</v>
      </c>
      <c r="H1043" s="269" t="s">
        <v>404</v>
      </c>
      <c r="I1043" s="217"/>
      <c r="J1043" s="218">
        <v>9</v>
      </c>
      <c r="K1043" s="100"/>
      <c r="L1043" s="100">
        <v>40</v>
      </c>
      <c r="M1043" s="100"/>
      <c r="N1043" s="100">
        <v>46</v>
      </c>
      <c r="O1043" s="426"/>
      <c r="P1043" s="426">
        <v>60</v>
      </c>
      <c r="Q1043" s="426"/>
      <c r="R1043" s="426">
        <v>63</v>
      </c>
      <c r="S1043" s="426"/>
      <c r="T1043" s="426">
        <v>59</v>
      </c>
      <c r="U1043" s="426"/>
      <c r="V1043" s="426">
        <v>46</v>
      </c>
      <c r="W1043" s="426"/>
      <c r="X1043" s="426">
        <v>47</v>
      </c>
      <c r="Y1043" s="426"/>
      <c r="Z1043" s="426">
        <v>60</v>
      </c>
      <c r="AA1043" s="426"/>
      <c r="AB1043" s="426">
        <v>68</v>
      </c>
      <c r="AC1043" s="426"/>
      <c r="AD1043" s="120" t="s">
        <v>71</v>
      </c>
    </row>
    <row r="1044" spans="1:30" s="180" customFormat="1" ht="11.25" customHeight="1">
      <c r="A1044" s="194"/>
      <c r="C1044" s="8"/>
      <c r="D1044" s="8" t="s">
        <v>214</v>
      </c>
      <c r="E1044" s="250"/>
      <c r="F1044" s="110"/>
      <c r="G1044" s="120" t="s">
        <v>73</v>
      </c>
      <c r="H1044" s="269" t="s">
        <v>418</v>
      </c>
      <c r="I1044" s="217"/>
      <c r="J1044" s="218">
        <v>33</v>
      </c>
      <c r="K1044" s="100"/>
      <c r="L1044" s="100">
        <v>47</v>
      </c>
      <c r="M1044" s="100"/>
      <c r="N1044" s="100">
        <v>66</v>
      </c>
      <c r="O1044" s="426"/>
      <c r="P1044" s="426">
        <v>42</v>
      </c>
      <c r="Q1044" s="426"/>
      <c r="R1044" s="426">
        <v>49</v>
      </c>
      <c r="S1044" s="426"/>
      <c r="T1044" s="426">
        <v>57</v>
      </c>
      <c r="U1044" s="426"/>
      <c r="V1044" s="426">
        <v>56</v>
      </c>
      <c r="W1044" s="426"/>
      <c r="X1044" s="426">
        <v>96</v>
      </c>
      <c r="Y1044" s="426"/>
      <c r="Z1044" s="426">
        <v>79</v>
      </c>
      <c r="AA1044" s="426"/>
      <c r="AB1044" s="426">
        <v>109</v>
      </c>
      <c r="AC1044" s="426"/>
      <c r="AD1044" s="110"/>
    </row>
    <row r="1045" spans="1:30" s="180" customFormat="1" ht="11.25" customHeight="1">
      <c r="A1045" s="194"/>
      <c r="C1045" s="8"/>
      <c r="D1045" s="8" t="s">
        <v>214</v>
      </c>
      <c r="E1045" s="250"/>
      <c r="F1045" s="110"/>
      <c r="G1045" s="120" t="s">
        <v>74</v>
      </c>
      <c r="H1045" s="269" t="s">
        <v>402</v>
      </c>
      <c r="I1045" s="217"/>
      <c r="J1045" s="218">
        <v>8</v>
      </c>
      <c r="K1045" s="100"/>
      <c r="L1045" s="100">
        <v>12</v>
      </c>
      <c r="M1045" s="100"/>
      <c r="N1045" s="100">
        <v>20</v>
      </c>
      <c r="O1045" s="426"/>
      <c r="P1045" s="426">
        <v>24</v>
      </c>
      <c r="Q1045" s="426"/>
      <c r="R1045" s="426">
        <v>35</v>
      </c>
      <c r="S1045" s="426"/>
      <c r="T1045" s="426">
        <v>30</v>
      </c>
      <c r="U1045" s="426"/>
      <c r="V1045" s="426">
        <v>29</v>
      </c>
      <c r="W1045" s="426"/>
      <c r="X1045" s="426">
        <v>29</v>
      </c>
      <c r="Y1045" s="426"/>
      <c r="Z1045" s="426">
        <v>34</v>
      </c>
      <c r="AA1045" s="426"/>
      <c r="AB1045" s="426">
        <v>34</v>
      </c>
      <c r="AC1045" s="426"/>
      <c r="AD1045" s="110"/>
    </row>
    <row r="1046" spans="1:30" s="180" customFormat="1" ht="11.25" customHeight="1">
      <c r="A1046" s="194"/>
      <c r="C1046" s="8"/>
      <c r="D1046" s="8" t="s">
        <v>214</v>
      </c>
      <c r="E1046" s="250"/>
      <c r="F1046" s="110"/>
      <c r="G1046" s="120" t="s">
        <v>75</v>
      </c>
      <c r="H1046" s="269" t="s">
        <v>419</v>
      </c>
      <c r="I1046" s="217"/>
      <c r="J1046" s="218">
        <v>104</v>
      </c>
      <c r="K1046" s="100"/>
      <c r="L1046" s="100">
        <v>106</v>
      </c>
      <c r="M1046" s="100"/>
      <c r="N1046" s="100">
        <v>133</v>
      </c>
      <c r="O1046" s="426"/>
      <c r="P1046" s="426">
        <v>158</v>
      </c>
      <c r="Q1046" s="426"/>
      <c r="R1046" s="426">
        <v>173</v>
      </c>
      <c r="S1046" s="426"/>
      <c r="T1046" s="426">
        <v>160</v>
      </c>
      <c r="U1046" s="426"/>
      <c r="V1046" s="426">
        <v>140</v>
      </c>
      <c r="W1046" s="426"/>
      <c r="X1046" s="426">
        <v>185</v>
      </c>
      <c r="Y1046" s="426"/>
      <c r="Z1046" s="426">
        <v>214</v>
      </c>
      <c r="AA1046" s="426"/>
      <c r="AB1046" s="426">
        <v>227</v>
      </c>
      <c r="AC1046" s="426"/>
      <c r="AD1046" s="110"/>
    </row>
    <row r="1047" spans="1:30" s="180" customFormat="1" ht="11.25" customHeight="1">
      <c r="A1047" s="194"/>
      <c r="C1047" s="8"/>
      <c r="D1047" s="8" t="s">
        <v>214</v>
      </c>
      <c r="E1047" s="250"/>
      <c r="F1047" s="110"/>
      <c r="G1047" s="120" t="s">
        <v>76</v>
      </c>
      <c r="H1047" s="269" t="s">
        <v>419</v>
      </c>
      <c r="I1047" s="217"/>
      <c r="J1047" s="218">
        <v>110</v>
      </c>
      <c r="K1047" s="100"/>
      <c r="L1047" s="100">
        <v>115</v>
      </c>
      <c r="M1047" s="100"/>
      <c r="N1047" s="100">
        <v>123</v>
      </c>
      <c r="O1047" s="426"/>
      <c r="P1047" s="426">
        <v>132</v>
      </c>
      <c r="Q1047" s="426"/>
      <c r="R1047" s="426">
        <v>143</v>
      </c>
      <c r="S1047" s="426"/>
      <c r="T1047" s="426">
        <v>128</v>
      </c>
      <c r="U1047" s="426"/>
      <c r="V1047" s="426">
        <v>121</v>
      </c>
      <c r="W1047" s="426"/>
      <c r="X1047" s="426">
        <v>115</v>
      </c>
      <c r="Y1047" s="426"/>
      <c r="Z1047" s="426">
        <v>126</v>
      </c>
      <c r="AA1047" s="426"/>
      <c r="AB1047" s="426">
        <v>127</v>
      </c>
      <c r="AC1047" s="426"/>
      <c r="AD1047" s="110"/>
    </row>
    <row r="1048" spans="1:30" s="180" customFormat="1" ht="11.25" customHeight="1">
      <c r="A1048" s="194"/>
      <c r="C1048" s="8"/>
      <c r="D1048" s="8" t="s">
        <v>214</v>
      </c>
      <c r="E1048" s="250"/>
      <c r="F1048" s="110"/>
      <c r="G1048" s="120" t="s">
        <v>77</v>
      </c>
      <c r="H1048" s="269" t="s">
        <v>419</v>
      </c>
      <c r="I1048" s="217"/>
      <c r="J1048" s="218">
        <v>23</v>
      </c>
      <c r="K1048" s="100"/>
      <c r="L1048" s="100">
        <v>25</v>
      </c>
      <c r="M1048" s="100"/>
      <c r="N1048" s="100">
        <v>34</v>
      </c>
      <c r="O1048" s="426"/>
      <c r="P1048" s="426">
        <v>38</v>
      </c>
      <c r="Q1048" s="426"/>
      <c r="R1048" s="426">
        <v>48</v>
      </c>
      <c r="S1048" s="426"/>
      <c r="T1048" s="426">
        <v>44</v>
      </c>
      <c r="U1048" s="426"/>
      <c r="V1048" s="426">
        <v>53</v>
      </c>
      <c r="W1048" s="426"/>
      <c r="X1048" s="426">
        <v>39</v>
      </c>
      <c r="Y1048" s="426"/>
      <c r="Z1048" s="426">
        <v>43</v>
      </c>
      <c r="AA1048" s="426"/>
      <c r="AB1048" s="426">
        <v>49</v>
      </c>
      <c r="AC1048" s="426"/>
      <c r="AD1048" s="110"/>
    </row>
    <row r="1049" spans="1:30" s="180" customFormat="1" ht="11.25" customHeight="1">
      <c r="A1049" s="194"/>
      <c r="C1049" s="8"/>
      <c r="D1049" s="8" t="s">
        <v>214</v>
      </c>
      <c r="E1049" s="250"/>
      <c r="F1049" s="110"/>
      <c r="G1049" s="120" t="s">
        <v>78</v>
      </c>
      <c r="H1049" s="269" t="s">
        <v>404</v>
      </c>
      <c r="I1049" s="217"/>
      <c r="J1049" s="218">
        <v>21</v>
      </c>
      <c r="K1049" s="100"/>
      <c r="L1049" s="100">
        <v>41</v>
      </c>
      <c r="M1049" s="100"/>
      <c r="N1049" s="100">
        <v>50</v>
      </c>
      <c r="O1049" s="426"/>
      <c r="P1049" s="426">
        <v>55</v>
      </c>
      <c r="Q1049" s="426"/>
      <c r="R1049" s="426">
        <v>47</v>
      </c>
      <c r="S1049" s="426"/>
      <c r="T1049" s="426">
        <v>51</v>
      </c>
      <c r="U1049" s="426"/>
      <c r="V1049" s="426">
        <v>54</v>
      </c>
      <c r="W1049" s="426"/>
      <c r="X1049" s="426">
        <v>84</v>
      </c>
      <c r="Y1049" s="426"/>
      <c r="Z1049" s="426">
        <v>76</v>
      </c>
      <c r="AA1049" s="426"/>
      <c r="AB1049" s="426">
        <v>86</v>
      </c>
      <c r="AC1049" s="426"/>
      <c r="AD1049" s="110"/>
    </row>
    <row r="1050" spans="1:30" s="180" customFormat="1" ht="11.25" customHeight="1">
      <c r="A1050" s="194"/>
      <c r="C1050" s="8"/>
      <c r="D1050" s="8" t="s">
        <v>214</v>
      </c>
      <c r="E1050" s="250"/>
      <c r="F1050" s="110"/>
      <c r="G1050" s="120" t="s">
        <v>79</v>
      </c>
      <c r="H1050" s="269" t="s">
        <v>418</v>
      </c>
      <c r="I1050" s="217"/>
      <c r="J1050" s="218">
        <v>3</v>
      </c>
      <c r="K1050" s="100"/>
      <c r="L1050" s="100">
        <v>7</v>
      </c>
      <c r="M1050" s="100"/>
      <c r="N1050" s="100">
        <v>7</v>
      </c>
      <c r="O1050" s="426"/>
      <c r="P1050" s="426">
        <v>11</v>
      </c>
      <c r="Q1050" s="426"/>
      <c r="R1050" s="426">
        <v>7</v>
      </c>
      <c r="S1050" s="426"/>
      <c r="T1050" s="426">
        <v>10</v>
      </c>
      <c r="U1050" s="426"/>
      <c r="V1050" s="426">
        <v>17</v>
      </c>
      <c r="W1050" s="426"/>
      <c r="X1050" s="426">
        <v>16</v>
      </c>
      <c r="Y1050" s="426"/>
      <c r="Z1050" s="426">
        <v>10</v>
      </c>
      <c r="AA1050" s="426"/>
      <c r="AB1050" s="426">
        <v>18</v>
      </c>
      <c r="AC1050" s="426"/>
      <c r="AD1050" s="110"/>
    </row>
    <row r="1051" spans="1:30" s="180" customFormat="1" ht="11.25" customHeight="1">
      <c r="A1051" s="194"/>
      <c r="C1051" s="8"/>
      <c r="D1051" s="8" t="s">
        <v>214</v>
      </c>
      <c r="E1051" s="250"/>
      <c r="F1051" s="110"/>
      <c r="G1051" s="120" t="s">
        <v>80</v>
      </c>
      <c r="H1051" s="269" t="s">
        <v>402</v>
      </c>
      <c r="I1051" s="217"/>
      <c r="J1051" s="218">
        <v>0</v>
      </c>
      <c r="K1051" s="100"/>
      <c r="L1051" s="100">
        <v>0</v>
      </c>
      <c r="M1051" s="100"/>
      <c r="N1051" s="100">
        <v>0</v>
      </c>
      <c r="O1051" s="426"/>
      <c r="P1051" s="426">
        <v>0</v>
      </c>
      <c r="Q1051" s="426"/>
      <c r="R1051" s="426">
        <v>0</v>
      </c>
      <c r="S1051" s="426"/>
      <c r="T1051" s="426">
        <v>0</v>
      </c>
      <c r="U1051" s="426"/>
      <c r="V1051" s="426">
        <v>0</v>
      </c>
      <c r="W1051" s="426"/>
      <c r="X1051" s="426">
        <v>1</v>
      </c>
      <c r="Y1051" s="426"/>
      <c r="Z1051" s="426">
        <v>0</v>
      </c>
      <c r="AA1051" s="426"/>
      <c r="AB1051" s="426">
        <v>0</v>
      </c>
      <c r="AC1051" s="426"/>
      <c r="AD1051" s="110"/>
    </row>
    <row r="1052" spans="1:30" s="180" customFormat="1" ht="11.25" customHeight="1">
      <c r="A1052" s="194"/>
      <c r="C1052" s="8"/>
      <c r="D1052" s="8" t="s">
        <v>214</v>
      </c>
      <c r="E1052" s="250"/>
      <c r="F1052" s="110"/>
      <c r="G1052" s="120" t="s">
        <v>81</v>
      </c>
      <c r="H1052" s="269" t="s">
        <v>405</v>
      </c>
      <c r="I1052" s="217"/>
      <c r="J1052" s="218">
        <v>30</v>
      </c>
      <c r="K1052" s="100"/>
      <c r="L1052" s="100">
        <v>40</v>
      </c>
      <c r="M1052" s="100"/>
      <c r="N1052" s="100">
        <v>44</v>
      </c>
      <c r="O1052" s="426"/>
      <c r="P1052" s="426">
        <v>47</v>
      </c>
      <c r="Q1052" s="426"/>
      <c r="R1052" s="426">
        <v>60</v>
      </c>
      <c r="S1052" s="426"/>
      <c r="T1052" s="426">
        <v>62</v>
      </c>
      <c r="U1052" s="426"/>
      <c r="V1052" s="426">
        <v>69</v>
      </c>
      <c r="W1052" s="426"/>
      <c r="X1052" s="426">
        <v>70</v>
      </c>
      <c r="Y1052" s="426"/>
      <c r="Z1052" s="426">
        <v>71</v>
      </c>
      <c r="AA1052" s="426"/>
      <c r="AB1052" s="426">
        <v>69</v>
      </c>
      <c r="AC1052" s="426"/>
      <c r="AD1052" s="110"/>
    </row>
    <row r="1053" spans="1:30" s="180" customFormat="1" ht="11.25" customHeight="1">
      <c r="A1053" s="194"/>
      <c r="C1053" s="8"/>
      <c r="D1053" s="8" t="s">
        <v>214</v>
      </c>
      <c r="E1053" s="250"/>
      <c r="F1053" s="110"/>
      <c r="G1053" s="120" t="s">
        <v>82</v>
      </c>
      <c r="H1053" s="269" t="s">
        <v>404</v>
      </c>
      <c r="I1053" s="217"/>
      <c r="J1053" s="218">
        <v>50</v>
      </c>
      <c r="K1053" s="100"/>
      <c r="L1053" s="100">
        <v>59</v>
      </c>
      <c r="M1053" s="100"/>
      <c r="N1053" s="100">
        <v>58</v>
      </c>
      <c r="O1053" s="426"/>
      <c r="P1053" s="426">
        <v>78</v>
      </c>
      <c r="Q1053" s="426"/>
      <c r="R1053" s="426">
        <v>87</v>
      </c>
      <c r="S1053" s="426"/>
      <c r="T1053" s="426">
        <v>73</v>
      </c>
      <c r="U1053" s="426"/>
      <c r="V1053" s="426">
        <v>86</v>
      </c>
      <c r="W1053" s="426"/>
      <c r="X1053" s="426">
        <v>99</v>
      </c>
      <c r="Y1053" s="426"/>
      <c r="Z1053" s="426">
        <v>101</v>
      </c>
      <c r="AA1053" s="426"/>
      <c r="AB1053" s="426">
        <v>114</v>
      </c>
      <c r="AC1053" s="426"/>
      <c r="AD1053" s="110"/>
    </row>
    <row r="1054" spans="1:30" s="180" customFormat="1" ht="11.25" customHeight="1">
      <c r="A1054" s="194"/>
      <c r="C1054" s="8"/>
      <c r="D1054" s="8" t="s">
        <v>214</v>
      </c>
      <c r="E1054" s="250"/>
      <c r="F1054" s="110"/>
      <c r="G1054" s="120" t="s">
        <v>83</v>
      </c>
      <c r="H1054" s="269" t="s">
        <v>407</v>
      </c>
      <c r="I1054" s="217"/>
      <c r="J1054" s="218">
        <v>196</v>
      </c>
      <c r="K1054" s="100"/>
      <c r="L1054" s="100">
        <v>190</v>
      </c>
      <c r="M1054" s="100"/>
      <c r="N1054" s="100">
        <v>154</v>
      </c>
      <c r="O1054" s="426"/>
      <c r="P1054" s="426">
        <v>147</v>
      </c>
      <c r="Q1054" s="426"/>
      <c r="R1054" s="426">
        <v>157</v>
      </c>
      <c r="S1054" s="426"/>
      <c r="T1054" s="426">
        <v>177</v>
      </c>
      <c r="U1054" s="426"/>
      <c r="V1054" s="426">
        <v>184</v>
      </c>
      <c r="W1054" s="426"/>
      <c r="X1054" s="426">
        <v>167</v>
      </c>
      <c r="Y1054" s="426"/>
      <c r="Z1054" s="426">
        <v>154</v>
      </c>
      <c r="AA1054" s="426"/>
      <c r="AB1054" s="426">
        <v>130</v>
      </c>
      <c r="AC1054" s="426"/>
      <c r="AD1054" s="110"/>
    </row>
    <row r="1055" spans="1:30" s="180" customFormat="1" ht="11.25" customHeight="1">
      <c r="A1055" s="194"/>
      <c r="C1055" s="8"/>
      <c r="D1055" s="8" t="s">
        <v>214</v>
      </c>
      <c r="E1055" s="250"/>
      <c r="F1055" s="110"/>
      <c r="G1055" s="120" t="s">
        <v>84</v>
      </c>
      <c r="H1055" s="269" t="s">
        <v>402</v>
      </c>
      <c r="I1055" s="217"/>
      <c r="J1055" s="218">
        <v>26</v>
      </c>
      <c r="K1055" s="100"/>
      <c r="L1055" s="100">
        <v>21</v>
      </c>
      <c r="M1055" s="100"/>
      <c r="N1055" s="100">
        <v>17</v>
      </c>
      <c r="O1055" s="426"/>
      <c r="P1055" s="426">
        <v>16</v>
      </c>
      <c r="Q1055" s="426"/>
      <c r="R1055" s="426">
        <v>15</v>
      </c>
      <c r="S1055" s="426"/>
      <c r="T1055" s="426">
        <v>18</v>
      </c>
      <c r="U1055" s="426"/>
      <c r="V1055" s="426">
        <v>36</v>
      </c>
      <c r="W1055" s="426"/>
      <c r="X1055" s="426">
        <v>45</v>
      </c>
      <c r="Y1055" s="426"/>
      <c r="Z1055" s="426">
        <v>42</v>
      </c>
      <c r="AA1055" s="426"/>
      <c r="AB1055" s="426">
        <v>42</v>
      </c>
      <c r="AC1055" s="426"/>
      <c r="AD1055" s="110"/>
    </row>
    <row r="1056" spans="1:30" s="180" customFormat="1" ht="11.25" customHeight="1">
      <c r="A1056" s="194"/>
      <c r="C1056" s="8"/>
      <c r="D1056" s="8" t="s">
        <v>214</v>
      </c>
      <c r="E1056" s="250"/>
      <c r="F1056" s="110"/>
      <c r="G1056" s="120" t="s">
        <v>85</v>
      </c>
      <c r="H1056" s="269" t="s">
        <v>402</v>
      </c>
      <c r="I1056" s="217"/>
      <c r="J1056" s="218">
        <v>17</v>
      </c>
      <c r="K1056" s="100"/>
      <c r="L1056" s="100">
        <v>20</v>
      </c>
      <c r="M1056" s="100"/>
      <c r="N1056" s="100">
        <v>22</v>
      </c>
      <c r="O1056" s="426"/>
      <c r="P1056" s="426">
        <v>20</v>
      </c>
      <c r="Q1056" s="426"/>
      <c r="R1056" s="426">
        <v>15</v>
      </c>
      <c r="S1056" s="426"/>
      <c r="T1056" s="426">
        <v>12</v>
      </c>
      <c r="U1056" s="426"/>
      <c r="V1056" s="426">
        <v>11</v>
      </c>
      <c r="W1056" s="426"/>
      <c r="X1056" s="426">
        <v>11</v>
      </c>
      <c r="Y1056" s="426"/>
      <c r="Z1056" s="426">
        <v>10</v>
      </c>
      <c r="AA1056" s="426"/>
      <c r="AB1056" s="426">
        <v>14</v>
      </c>
      <c r="AC1056" s="426"/>
      <c r="AD1056" s="110"/>
    </row>
    <row r="1057" spans="1:30" s="180" customFormat="1" ht="11.25" customHeight="1">
      <c r="A1057" s="194"/>
      <c r="C1057" s="8"/>
      <c r="D1057" s="8" t="s">
        <v>214</v>
      </c>
      <c r="E1057" s="250"/>
      <c r="F1057" s="110"/>
      <c r="G1057" s="120" t="s">
        <v>86</v>
      </c>
      <c r="H1057" s="269" t="s">
        <v>402</v>
      </c>
      <c r="I1057" s="217"/>
      <c r="J1057" s="218">
        <v>86</v>
      </c>
      <c r="K1057" s="100"/>
      <c r="L1057" s="100">
        <v>76</v>
      </c>
      <c r="M1057" s="100"/>
      <c r="N1057" s="100">
        <v>59</v>
      </c>
      <c r="O1057" s="426"/>
      <c r="P1057" s="426">
        <v>64</v>
      </c>
      <c r="Q1057" s="426"/>
      <c r="R1057" s="426">
        <v>74</v>
      </c>
      <c r="S1057" s="426"/>
      <c r="T1057" s="426">
        <v>66</v>
      </c>
      <c r="U1057" s="426"/>
      <c r="V1057" s="426">
        <v>69</v>
      </c>
      <c r="W1057" s="426"/>
      <c r="X1057" s="426">
        <v>70</v>
      </c>
      <c r="Y1057" s="426"/>
      <c r="Z1057" s="426">
        <v>69</v>
      </c>
      <c r="AA1057" s="426"/>
      <c r="AB1057" s="426">
        <v>77</v>
      </c>
      <c r="AC1057" s="426"/>
      <c r="AD1057" s="110"/>
    </row>
    <row r="1058" spans="1:30" s="180" customFormat="1" ht="11.25" customHeight="1">
      <c r="A1058" s="194"/>
      <c r="C1058" s="8"/>
      <c r="D1058" s="8" t="s">
        <v>214</v>
      </c>
      <c r="E1058" s="250"/>
      <c r="F1058" s="110"/>
      <c r="G1058" s="120" t="s">
        <v>87</v>
      </c>
      <c r="H1058" s="269" t="s">
        <v>402</v>
      </c>
      <c r="I1058" s="217"/>
      <c r="J1058" s="218">
        <v>47</v>
      </c>
      <c r="K1058" s="100"/>
      <c r="L1058" s="100">
        <v>46</v>
      </c>
      <c r="M1058" s="100"/>
      <c r="N1058" s="100">
        <v>52</v>
      </c>
      <c r="O1058" s="426"/>
      <c r="P1058" s="426">
        <v>57</v>
      </c>
      <c r="Q1058" s="426"/>
      <c r="R1058" s="426">
        <v>47</v>
      </c>
      <c r="S1058" s="426"/>
      <c r="T1058" s="426">
        <v>37</v>
      </c>
      <c r="U1058" s="426"/>
      <c r="V1058" s="426">
        <v>45</v>
      </c>
      <c r="W1058" s="426"/>
      <c r="X1058" s="426">
        <v>44</v>
      </c>
      <c r="Y1058" s="426"/>
      <c r="Z1058" s="426">
        <v>57</v>
      </c>
      <c r="AA1058" s="426"/>
      <c r="AB1058" s="426">
        <v>62</v>
      </c>
      <c r="AC1058" s="426"/>
      <c r="AD1058" s="110"/>
    </row>
    <row r="1059" spans="1:30" s="180" customFormat="1" ht="13.5" customHeight="1">
      <c r="A1059" s="194"/>
      <c r="C1059" s="8"/>
      <c r="D1059" s="8" t="s">
        <v>216</v>
      </c>
      <c r="E1059" s="250"/>
      <c r="F1059" s="337" t="s">
        <v>88</v>
      </c>
      <c r="G1059" s="337" t="s">
        <v>388</v>
      </c>
      <c r="H1059" s="338" t="s">
        <v>402</v>
      </c>
      <c r="I1059" s="358"/>
      <c r="J1059" s="359">
        <v>763</v>
      </c>
      <c r="K1059" s="421"/>
      <c r="L1059" s="421">
        <v>845</v>
      </c>
      <c r="M1059" s="421"/>
      <c r="N1059" s="421">
        <v>885</v>
      </c>
      <c r="O1059" s="427"/>
      <c r="P1059" s="427">
        <v>949</v>
      </c>
      <c r="Q1059" s="427"/>
      <c r="R1059" s="427">
        <v>1020</v>
      </c>
      <c r="S1059" s="427"/>
      <c r="T1059" s="427">
        <v>984</v>
      </c>
      <c r="U1059" s="427"/>
      <c r="V1059" s="427">
        <v>1016</v>
      </c>
      <c r="W1059" s="427"/>
      <c r="X1059" s="427">
        <v>1118</v>
      </c>
      <c r="Y1059" s="427"/>
      <c r="Z1059" s="427">
        <v>1146</v>
      </c>
      <c r="AA1059" s="427"/>
      <c r="AB1059" s="427">
        <v>1226</v>
      </c>
      <c r="AC1059" s="427"/>
      <c r="AD1059" s="337" t="s">
        <v>88</v>
      </c>
    </row>
    <row r="1060" spans="1:30" s="180" customFormat="1" ht="13.5" customHeight="1">
      <c r="A1060" s="194"/>
      <c r="C1060" s="8"/>
      <c r="D1060" s="8" t="s">
        <v>214</v>
      </c>
      <c r="E1060" s="250"/>
      <c r="F1060" s="120" t="s">
        <v>89</v>
      </c>
      <c r="G1060" s="120" t="s">
        <v>90</v>
      </c>
      <c r="H1060" s="269" t="s">
        <v>405</v>
      </c>
      <c r="I1060" s="217"/>
      <c r="J1060" s="218">
        <v>38</v>
      </c>
      <c r="K1060" s="100"/>
      <c r="L1060" s="100">
        <v>34</v>
      </c>
      <c r="M1060" s="100"/>
      <c r="N1060" s="100">
        <v>35</v>
      </c>
      <c r="O1060" s="426"/>
      <c r="P1060" s="426">
        <v>46</v>
      </c>
      <c r="Q1060" s="426"/>
      <c r="R1060" s="426">
        <v>56</v>
      </c>
      <c r="S1060" s="426"/>
      <c r="T1060" s="426">
        <v>50</v>
      </c>
      <c r="U1060" s="426"/>
      <c r="V1060" s="426">
        <v>79</v>
      </c>
      <c r="W1060" s="426"/>
      <c r="X1060" s="426">
        <v>71</v>
      </c>
      <c r="Y1060" s="426"/>
      <c r="Z1060" s="426">
        <v>82</v>
      </c>
      <c r="AA1060" s="426"/>
      <c r="AB1060" s="426">
        <v>92</v>
      </c>
      <c r="AC1060" s="426"/>
      <c r="AD1060" s="120" t="s">
        <v>89</v>
      </c>
    </row>
    <row r="1061" spans="1:30" s="180" customFormat="1" ht="11.25" customHeight="1">
      <c r="A1061" s="194"/>
      <c r="C1061" s="8"/>
      <c r="D1061" s="8" t="s">
        <v>214</v>
      </c>
      <c r="E1061" s="250"/>
      <c r="F1061" s="110"/>
      <c r="G1061" s="120" t="s">
        <v>91</v>
      </c>
      <c r="H1061" s="269" t="s">
        <v>402</v>
      </c>
      <c r="I1061" s="217"/>
      <c r="J1061" s="218">
        <v>74</v>
      </c>
      <c r="K1061" s="100"/>
      <c r="L1061" s="100">
        <v>71</v>
      </c>
      <c r="M1061" s="100"/>
      <c r="N1061" s="100">
        <v>85</v>
      </c>
      <c r="O1061" s="426"/>
      <c r="P1061" s="426">
        <v>101</v>
      </c>
      <c r="Q1061" s="426"/>
      <c r="R1061" s="426">
        <v>105</v>
      </c>
      <c r="S1061" s="426"/>
      <c r="T1061" s="426">
        <v>100</v>
      </c>
      <c r="U1061" s="426"/>
      <c r="V1061" s="426">
        <v>106</v>
      </c>
      <c r="W1061" s="426"/>
      <c r="X1061" s="426">
        <v>120</v>
      </c>
      <c r="Y1061" s="426"/>
      <c r="Z1061" s="426">
        <v>124</v>
      </c>
      <c r="AA1061" s="426"/>
      <c r="AB1061" s="426">
        <v>113</v>
      </c>
      <c r="AC1061" s="426"/>
      <c r="AD1061" s="110"/>
    </row>
    <row r="1062" spans="1:30" s="180" customFormat="1" ht="11.25" customHeight="1">
      <c r="A1062" s="194"/>
      <c r="C1062" s="8"/>
      <c r="D1062" s="8" t="s">
        <v>214</v>
      </c>
      <c r="E1062" s="250"/>
      <c r="F1062" s="110"/>
      <c r="G1062" s="120" t="s">
        <v>92</v>
      </c>
      <c r="H1062" s="269" t="s">
        <v>402</v>
      </c>
      <c r="I1062" s="217"/>
      <c r="J1062" s="218">
        <v>45</v>
      </c>
      <c r="K1062" s="100"/>
      <c r="L1062" s="100">
        <v>53</v>
      </c>
      <c r="M1062" s="100"/>
      <c r="N1062" s="100">
        <v>59</v>
      </c>
      <c r="O1062" s="426"/>
      <c r="P1062" s="426">
        <v>63</v>
      </c>
      <c r="Q1062" s="426"/>
      <c r="R1062" s="426">
        <v>82</v>
      </c>
      <c r="S1062" s="426"/>
      <c r="T1062" s="426">
        <v>95</v>
      </c>
      <c r="U1062" s="426"/>
      <c r="V1062" s="426">
        <v>88</v>
      </c>
      <c r="W1062" s="426"/>
      <c r="X1062" s="426">
        <v>110</v>
      </c>
      <c r="Y1062" s="426"/>
      <c r="Z1062" s="426">
        <v>128</v>
      </c>
      <c r="AA1062" s="426"/>
      <c r="AB1062" s="426">
        <v>120</v>
      </c>
      <c r="AC1062" s="426"/>
      <c r="AD1062" s="110"/>
    </row>
    <row r="1063" spans="1:30" s="180" customFormat="1" ht="11.25" customHeight="1">
      <c r="A1063" s="194"/>
      <c r="C1063" s="8"/>
      <c r="D1063" s="8" t="s">
        <v>214</v>
      </c>
      <c r="E1063" s="250"/>
      <c r="F1063" s="110"/>
      <c r="G1063" s="120" t="s">
        <v>93</v>
      </c>
      <c r="H1063" s="269" t="s">
        <v>402</v>
      </c>
      <c r="I1063" s="217"/>
      <c r="J1063" s="218">
        <v>98</v>
      </c>
      <c r="K1063" s="100"/>
      <c r="L1063" s="100">
        <v>89</v>
      </c>
      <c r="M1063" s="100"/>
      <c r="N1063" s="100">
        <v>113</v>
      </c>
      <c r="O1063" s="426"/>
      <c r="P1063" s="426">
        <v>117</v>
      </c>
      <c r="Q1063" s="426"/>
      <c r="R1063" s="426">
        <v>126</v>
      </c>
      <c r="S1063" s="426"/>
      <c r="T1063" s="426">
        <v>129</v>
      </c>
      <c r="U1063" s="426"/>
      <c r="V1063" s="426">
        <v>117</v>
      </c>
      <c r="W1063" s="426"/>
      <c r="X1063" s="426">
        <v>131</v>
      </c>
      <c r="Y1063" s="426"/>
      <c r="Z1063" s="426">
        <v>144</v>
      </c>
      <c r="AA1063" s="426"/>
      <c r="AB1063" s="426">
        <v>143</v>
      </c>
      <c r="AC1063" s="426"/>
      <c r="AD1063" s="110"/>
    </row>
    <row r="1064" spans="1:30" s="180" customFormat="1" ht="13.5" customHeight="1">
      <c r="A1064" s="194"/>
      <c r="C1064" s="8"/>
      <c r="D1064" s="8" t="s">
        <v>216</v>
      </c>
      <c r="E1064" s="250"/>
      <c r="F1064" s="337" t="s">
        <v>94</v>
      </c>
      <c r="G1064" s="337" t="s">
        <v>225</v>
      </c>
      <c r="H1064" s="338" t="s">
        <v>402</v>
      </c>
      <c r="I1064" s="358"/>
      <c r="J1064" s="359">
        <v>255</v>
      </c>
      <c r="K1064" s="421"/>
      <c r="L1064" s="421">
        <v>247</v>
      </c>
      <c r="M1064" s="421"/>
      <c r="N1064" s="421">
        <v>292</v>
      </c>
      <c r="O1064" s="427"/>
      <c r="P1064" s="427">
        <v>327</v>
      </c>
      <c r="Q1064" s="427"/>
      <c r="R1064" s="427">
        <v>369</v>
      </c>
      <c r="S1064" s="427"/>
      <c r="T1064" s="427">
        <v>374</v>
      </c>
      <c r="U1064" s="427"/>
      <c r="V1064" s="427">
        <v>390</v>
      </c>
      <c r="W1064" s="427"/>
      <c r="X1064" s="427">
        <v>432</v>
      </c>
      <c r="Y1064" s="427"/>
      <c r="Z1064" s="427">
        <v>478</v>
      </c>
      <c r="AA1064" s="427"/>
      <c r="AB1064" s="427">
        <v>468</v>
      </c>
      <c r="AC1064" s="427"/>
      <c r="AD1064" s="337" t="s">
        <v>94</v>
      </c>
    </row>
    <row r="1065" spans="1:30" s="180" customFormat="1" ht="13.5" customHeight="1">
      <c r="A1065" s="194"/>
      <c r="C1065" s="8"/>
      <c r="D1065" s="8" t="s">
        <v>214</v>
      </c>
      <c r="E1065" s="250"/>
      <c r="F1065" s="120" t="s">
        <v>95</v>
      </c>
      <c r="G1065" s="120" t="s">
        <v>96</v>
      </c>
      <c r="H1065" s="269" t="s">
        <v>420</v>
      </c>
      <c r="I1065" s="217"/>
      <c r="J1065" s="218">
        <v>0</v>
      </c>
      <c r="K1065" s="100"/>
      <c r="L1065" s="100">
        <v>0</v>
      </c>
      <c r="M1065" s="100"/>
      <c r="N1065" s="100">
        <v>0</v>
      </c>
      <c r="O1065" s="426"/>
      <c r="P1065" s="426">
        <v>0</v>
      </c>
      <c r="Q1065" s="426"/>
      <c r="R1065" s="426">
        <v>0</v>
      </c>
      <c r="S1065" s="426"/>
      <c r="T1065" s="426">
        <v>0</v>
      </c>
      <c r="U1065" s="426"/>
      <c r="V1065" s="426">
        <v>0</v>
      </c>
      <c r="W1065" s="426"/>
      <c r="X1065" s="426">
        <v>0</v>
      </c>
      <c r="Y1065" s="426"/>
      <c r="Z1065" s="426">
        <v>0</v>
      </c>
      <c r="AA1065" s="426"/>
      <c r="AB1065" s="426">
        <v>5</v>
      </c>
      <c r="AC1065" s="426"/>
      <c r="AD1065" s="120" t="s">
        <v>95</v>
      </c>
    </row>
    <row r="1066" spans="1:30" s="180" customFormat="1" ht="11.25" customHeight="1">
      <c r="A1066" s="194"/>
      <c r="C1066" s="8"/>
      <c r="D1066" s="8" t="s">
        <v>214</v>
      </c>
      <c r="E1066" s="250"/>
      <c r="F1066" s="110"/>
      <c r="G1066" s="120" t="s">
        <v>97</v>
      </c>
      <c r="H1066" s="269" t="s">
        <v>420</v>
      </c>
      <c r="I1066" s="217"/>
      <c r="J1066" s="218">
        <v>53</v>
      </c>
      <c r="K1066" s="100"/>
      <c r="L1066" s="100">
        <v>44</v>
      </c>
      <c r="M1066" s="100"/>
      <c r="N1066" s="100">
        <v>46</v>
      </c>
      <c r="O1066" s="426"/>
      <c r="P1066" s="426">
        <v>60</v>
      </c>
      <c r="Q1066" s="426"/>
      <c r="R1066" s="426">
        <v>53</v>
      </c>
      <c r="S1066" s="426"/>
      <c r="T1066" s="426">
        <v>38</v>
      </c>
      <c r="U1066" s="426"/>
      <c r="V1066" s="426">
        <v>32</v>
      </c>
      <c r="W1066" s="426"/>
      <c r="X1066" s="426">
        <v>43</v>
      </c>
      <c r="Y1066" s="426"/>
      <c r="Z1066" s="426">
        <v>69</v>
      </c>
      <c r="AA1066" s="426"/>
      <c r="AB1066" s="426">
        <v>59</v>
      </c>
      <c r="AC1066" s="426"/>
      <c r="AD1066" s="110"/>
    </row>
    <row r="1067" spans="1:30" s="180" customFormat="1" ht="11.25" customHeight="1">
      <c r="A1067" s="194"/>
      <c r="C1067" s="8"/>
      <c r="D1067" s="8" t="s">
        <v>214</v>
      </c>
      <c r="E1067" s="250"/>
      <c r="F1067" s="110"/>
      <c r="G1067" s="120" t="s">
        <v>98</v>
      </c>
      <c r="H1067" s="269" t="s">
        <v>402</v>
      </c>
      <c r="I1067" s="217"/>
      <c r="J1067" s="218">
        <v>30</v>
      </c>
      <c r="K1067" s="100"/>
      <c r="L1067" s="100">
        <v>33</v>
      </c>
      <c r="M1067" s="100"/>
      <c r="N1067" s="100">
        <v>38</v>
      </c>
      <c r="O1067" s="426"/>
      <c r="P1067" s="426">
        <v>38</v>
      </c>
      <c r="Q1067" s="426"/>
      <c r="R1067" s="426">
        <v>41</v>
      </c>
      <c r="S1067" s="426"/>
      <c r="T1067" s="426">
        <v>26</v>
      </c>
      <c r="U1067" s="426"/>
      <c r="V1067" s="426">
        <v>28</v>
      </c>
      <c r="W1067" s="426"/>
      <c r="X1067" s="426">
        <v>38</v>
      </c>
      <c r="Y1067" s="426"/>
      <c r="Z1067" s="426">
        <v>37</v>
      </c>
      <c r="AA1067" s="426"/>
      <c r="AB1067" s="426">
        <v>42</v>
      </c>
      <c r="AC1067" s="426"/>
      <c r="AD1067" s="110"/>
    </row>
    <row r="1068" spans="1:30" s="180" customFormat="1" ht="11.25" customHeight="1">
      <c r="A1068" s="194"/>
      <c r="C1068" s="8"/>
      <c r="D1068" s="8" t="s">
        <v>214</v>
      </c>
      <c r="E1068" s="250"/>
      <c r="F1068" s="110"/>
      <c r="G1068" s="120" t="s">
        <v>99</v>
      </c>
      <c r="H1068" s="269" t="s">
        <v>402</v>
      </c>
      <c r="I1068" s="217"/>
      <c r="J1068" s="218">
        <v>26</v>
      </c>
      <c r="K1068" s="100"/>
      <c r="L1068" s="100">
        <v>30</v>
      </c>
      <c r="M1068" s="100"/>
      <c r="N1068" s="100">
        <v>46</v>
      </c>
      <c r="O1068" s="426"/>
      <c r="P1068" s="426">
        <v>43</v>
      </c>
      <c r="Q1068" s="426"/>
      <c r="R1068" s="426">
        <v>60</v>
      </c>
      <c r="S1068" s="426"/>
      <c r="T1068" s="426">
        <v>68</v>
      </c>
      <c r="U1068" s="426"/>
      <c r="V1068" s="426">
        <v>78</v>
      </c>
      <c r="W1068" s="426"/>
      <c r="X1068" s="426">
        <v>81</v>
      </c>
      <c r="Y1068" s="426"/>
      <c r="Z1068" s="426">
        <v>76</v>
      </c>
      <c r="AA1068" s="426"/>
      <c r="AB1068" s="426">
        <v>86</v>
      </c>
      <c r="AC1068" s="426"/>
      <c r="AD1068" s="110"/>
    </row>
    <row r="1069" spans="1:30" s="180" customFormat="1" ht="11.25" customHeight="1">
      <c r="A1069" s="194"/>
      <c r="C1069" s="8"/>
      <c r="D1069" s="8" t="s">
        <v>214</v>
      </c>
      <c r="E1069" s="250"/>
      <c r="F1069" s="110"/>
      <c r="G1069" s="120" t="s">
        <v>100</v>
      </c>
      <c r="H1069" s="269" t="s">
        <v>402</v>
      </c>
      <c r="I1069" s="217"/>
      <c r="J1069" s="218">
        <v>1</v>
      </c>
      <c r="K1069" s="100"/>
      <c r="L1069" s="100">
        <v>7</v>
      </c>
      <c r="M1069" s="100"/>
      <c r="N1069" s="100">
        <v>5</v>
      </c>
      <c r="O1069" s="426"/>
      <c r="P1069" s="426">
        <v>1</v>
      </c>
      <c r="Q1069" s="426"/>
      <c r="R1069" s="426">
        <v>7</v>
      </c>
      <c r="S1069" s="426"/>
      <c r="T1069" s="426">
        <v>10</v>
      </c>
      <c r="U1069" s="426"/>
      <c r="V1069" s="426">
        <v>12</v>
      </c>
      <c r="W1069" s="426"/>
      <c r="X1069" s="426">
        <v>24</v>
      </c>
      <c r="Y1069" s="426"/>
      <c r="Z1069" s="426">
        <v>18</v>
      </c>
      <c r="AA1069" s="426"/>
      <c r="AB1069" s="426">
        <v>14</v>
      </c>
      <c r="AC1069" s="426"/>
      <c r="AD1069" s="110"/>
    </row>
    <row r="1070" spans="1:30" s="180" customFormat="1" ht="11.25" customHeight="1">
      <c r="A1070" s="194"/>
      <c r="C1070" s="8"/>
      <c r="D1070" s="8" t="s">
        <v>214</v>
      </c>
      <c r="E1070" s="250"/>
      <c r="F1070" s="110"/>
      <c r="G1070" s="120" t="s">
        <v>101</v>
      </c>
      <c r="H1070" s="269" t="s">
        <v>402</v>
      </c>
      <c r="I1070" s="217"/>
      <c r="J1070" s="218">
        <v>87</v>
      </c>
      <c r="K1070" s="100"/>
      <c r="L1070" s="100">
        <v>62</v>
      </c>
      <c r="M1070" s="100"/>
      <c r="N1070" s="100">
        <v>68</v>
      </c>
      <c r="O1070" s="426"/>
      <c r="P1070" s="426">
        <v>127</v>
      </c>
      <c r="Q1070" s="426"/>
      <c r="R1070" s="426">
        <v>215</v>
      </c>
      <c r="S1070" s="426"/>
      <c r="T1070" s="426">
        <v>164</v>
      </c>
      <c r="U1070" s="426"/>
      <c r="V1070" s="426">
        <v>127</v>
      </c>
      <c r="W1070" s="426"/>
      <c r="X1070" s="426">
        <v>192</v>
      </c>
      <c r="Y1070" s="426"/>
      <c r="Z1070" s="426">
        <v>205</v>
      </c>
      <c r="AA1070" s="426"/>
      <c r="AB1070" s="426">
        <v>245</v>
      </c>
      <c r="AC1070" s="426"/>
      <c r="AD1070" s="110"/>
    </row>
    <row r="1071" spans="1:30" s="180" customFormat="1" ht="11.25" customHeight="1">
      <c r="A1071" s="194"/>
      <c r="C1071" s="8"/>
      <c r="D1071" s="8" t="s">
        <v>214</v>
      </c>
      <c r="E1071" s="250"/>
      <c r="F1071" s="110"/>
      <c r="G1071" s="120" t="s">
        <v>102</v>
      </c>
      <c r="H1071" s="269" t="s">
        <v>402</v>
      </c>
      <c r="I1071" s="217"/>
      <c r="J1071" s="218">
        <v>8</v>
      </c>
      <c r="K1071" s="100"/>
      <c r="L1071" s="100">
        <v>8</v>
      </c>
      <c r="M1071" s="100"/>
      <c r="N1071" s="100">
        <v>11</v>
      </c>
      <c r="O1071" s="426"/>
      <c r="P1071" s="426">
        <v>13</v>
      </c>
      <c r="Q1071" s="426"/>
      <c r="R1071" s="426">
        <v>14</v>
      </c>
      <c r="S1071" s="426"/>
      <c r="T1071" s="426">
        <v>13</v>
      </c>
      <c r="U1071" s="426"/>
      <c r="V1071" s="426">
        <v>12</v>
      </c>
      <c r="W1071" s="426"/>
      <c r="X1071" s="426">
        <v>10</v>
      </c>
      <c r="Y1071" s="426"/>
      <c r="Z1071" s="426">
        <v>14</v>
      </c>
      <c r="AA1071" s="426"/>
      <c r="AB1071" s="426">
        <v>12</v>
      </c>
      <c r="AC1071" s="426"/>
      <c r="AD1071" s="110"/>
    </row>
    <row r="1072" spans="1:30" s="180" customFormat="1" ht="11.25" customHeight="1">
      <c r="A1072" s="194"/>
      <c r="C1072" s="8"/>
      <c r="D1072" s="8" t="s">
        <v>214</v>
      </c>
      <c r="E1072" s="250"/>
      <c r="F1072" s="110"/>
      <c r="G1072" s="120" t="s">
        <v>103</v>
      </c>
      <c r="H1072" s="269" t="s">
        <v>421</v>
      </c>
      <c r="I1072" s="217"/>
      <c r="J1072" s="218">
        <v>14</v>
      </c>
      <c r="K1072" s="100"/>
      <c r="L1072" s="100">
        <v>12</v>
      </c>
      <c r="M1072" s="100"/>
      <c r="N1072" s="100">
        <v>12</v>
      </c>
      <c r="O1072" s="426"/>
      <c r="P1072" s="426">
        <v>12</v>
      </c>
      <c r="Q1072" s="426"/>
      <c r="R1072" s="426">
        <v>8</v>
      </c>
      <c r="S1072" s="426"/>
      <c r="T1072" s="426">
        <v>6</v>
      </c>
      <c r="U1072" s="426"/>
      <c r="V1072" s="426">
        <v>6</v>
      </c>
      <c r="W1072" s="426"/>
      <c r="X1072" s="426">
        <v>6</v>
      </c>
      <c r="Y1072" s="426"/>
      <c r="Z1072" s="426">
        <v>3</v>
      </c>
      <c r="AA1072" s="426"/>
      <c r="AB1072" s="426">
        <v>9</v>
      </c>
      <c r="AC1072" s="426"/>
      <c r="AD1072" s="110"/>
    </row>
    <row r="1073" spans="1:30" s="180" customFormat="1" ht="11.25" customHeight="1">
      <c r="A1073" s="194"/>
      <c r="C1073" s="8"/>
      <c r="D1073" s="8" t="s">
        <v>214</v>
      </c>
      <c r="E1073" s="250"/>
      <c r="F1073" s="110"/>
      <c r="G1073" s="120" t="s">
        <v>104</v>
      </c>
      <c r="H1073" s="269" t="s">
        <v>422</v>
      </c>
      <c r="I1073" s="217"/>
      <c r="J1073" s="218">
        <v>3</v>
      </c>
      <c r="K1073" s="100"/>
      <c r="L1073" s="100">
        <v>3</v>
      </c>
      <c r="M1073" s="100"/>
      <c r="N1073" s="100">
        <v>3</v>
      </c>
      <c r="O1073" s="426"/>
      <c r="P1073" s="426">
        <v>3</v>
      </c>
      <c r="Q1073" s="426"/>
      <c r="R1073" s="426">
        <v>3</v>
      </c>
      <c r="S1073" s="426"/>
      <c r="T1073" s="426">
        <v>3</v>
      </c>
      <c r="U1073" s="426"/>
      <c r="V1073" s="426">
        <v>3</v>
      </c>
      <c r="W1073" s="426"/>
      <c r="X1073" s="426">
        <v>3</v>
      </c>
      <c r="Y1073" s="426"/>
      <c r="Z1073" s="426">
        <v>2</v>
      </c>
      <c r="AA1073" s="426"/>
      <c r="AB1073" s="426">
        <v>2</v>
      </c>
      <c r="AC1073" s="426"/>
      <c r="AD1073" s="110"/>
    </row>
    <row r="1074" spans="1:30" s="180" customFormat="1" ht="13.5" customHeight="1">
      <c r="A1074" s="194"/>
      <c r="C1074" s="8"/>
      <c r="D1074" s="8" t="s">
        <v>216</v>
      </c>
      <c r="E1074" s="250"/>
      <c r="F1074" s="341" t="s">
        <v>105</v>
      </c>
      <c r="G1074" s="341" t="s">
        <v>226</v>
      </c>
      <c r="H1074" s="338" t="s">
        <v>422</v>
      </c>
      <c r="I1074" s="358"/>
      <c r="J1074" s="359">
        <v>222</v>
      </c>
      <c r="K1074" s="421"/>
      <c r="L1074" s="421">
        <v>199</v>
      </c>
      <c r="M1074" s="421"/>
      <c r="N1074" s="421">
        <v>229</v>
      </c>
      <c r="O1074" s="427"/>
      <c r="P1074" s="427">
        <v>297</v>
      </c>
      <c r="Q1074" s="427"/>
      <c r="R1074" s="427">
        <v>401</v>
      </c>
      <c r="S1074" s="427"/>
      <c r="T1074" s="427">
        <v>328</v>
      </c>
      <c r="U1074" s="427"/>
      <c r="V1074" s="427">
        <v>298</v>
      </c>
      <c r="W1074" s="427"/>
      <c r="X1074" s="427">
        <v>397</v>
      </c>
      <c r="Y1074" s="427"/>
      <c r="Z1074" s="427">
        <v>424</v>
      </c>
      <c r="AA1074" s="427"/>
      <c r="AB1074" s="427">
        <v>474</v>
      </c>
      <c r="AC1074" s="427"/>
      <c r="AD1074" s="341" t="s">
        <v>105</v>
      </c>
    </row>
    <row r="1075" spans="1:30" s="180" customFormat="1" ht="13.5" customHeight="1">
      <c r="A1075" s="194"/>
      <c r="C1075" s="8"/>
      <c r="D1075" s="8" t="s">
        <v>214</v>
      </c>
      <c r="E1075" s="250"/>
      <c r="F1075" s="122" t="s">
        <v>106</v>
      </c>
      <c r="G1075" s="122" t="s">
        <v>107</v>
      </c>
      <c r="H1075" s="269" t="s">
        <v>418</v>
      </c>
      <c r="I1075" s="217"/>
      <c r="J1075" s="218">
        <v>25</v>
      </c>
      <c r="K1075" s="100"/>
      <c r="L1075" s="100">
        <v>24</v>
      </c>
      <c r="M1075" s="100"/>
      <c r="N1075" s="100">
        <v>22</v>
      </c>
      <c r="O1075" s="426"/>
      <c r="P1075" s="426">
        <v>23</v>
      </c>
      <c r="Q1075" s="426"/>
      <c r="R1075" s="426">
        <v>20</v>
      </c>
      <c r="S1075" s="426"/>
      <c r="T1075" s="426">
        <v>32</v>
      </c>
      <c r="U1075" s="426"/>
      <c r="V1075" s="426">
        <v>37</v>
      </c>
      <c r="W1075" s="426"/>
      <c r="X1075" s="426">
        <v>51</v>
      </c>
      <c r="Y1075" s="426"/>
      <c r="Z1075" s="426">
        <v>46</v>
      </c>
      <c r="AA1075" s="426"/>
      <c r="AB1075" s="426">
        <v>50</v>
      </c>
      <c r="AC1075" s="426"/>
      <c r="AD1075" s="122" t="s">
        <v>106</v>
      </c>
    </row>
    <row r="1076" spans="1:30" s="180" customFormat="1" ht="11.25" customHeight="1">
      <c r="A1076" s="194"/>
      <c r="C1076" s="8"/>
      <c r="D1076" s="8" t="s">
        <v>214</v>
      </c>
      <c r="E1076" s="250"/>
      <c r="F1076" s="110"/>
      <c r="G1076" s="120" t="s">
        <v>108</v>
      </c>
      <c r="H1076" s="269" t="s">
        <v>404</v>
      </c>
      <c r="I1076" s="217"/>
      <c r="J1076" s="218">
        <v>1</v>
      </c>
      <c r="K1076" s="100"/>
      <c r="L1076" s="100">
        <v>1</v>
      </c>
      <c r="M1076" s="100"/>
      <c r="N1076" s="100">
        <v>1</v>
      </c>
      <c r="O1076" s="426"/>
      <c r="P1076" s="426">
        <v>1</v>
      </c>
      <c r="Q1076" s="426"/>
      <c r="R1076" s="426">
        <v>1</v>
      </c>
      <c r="S1076" s="426"/>
      <c r="T1076" s="426">
        <v>1</v>
      </c>
      <c r="U1076" s="426"/>
      <c r="V1076" s="426">
        <v>1</v>
      </c>
      <c r="W1076" s="426"/>
      <c r="X1076" s="426">
        <v>1</v>
      </c>
      <c r="Y1076" s="426"/>
      <c r="Z1076" s="426">
        <v>0</v>
      </c>
      <c r="AA1076" s="426"/>
      <c r="AB1076" s="426">
        <v>0</v>
      </c>
      <c r="AC1076" s="426"/>
      <c r="AD1076" s="110"/>
    </row>
    <row r="1077" spans="1:30" s="180" customFormat="1" ht="11.25" customHeight="1">
      <c r="A1077" s="194"/>
      <c r="C1077" s="8"/>
      <c r="D1077" s="8" t="s">
        <v>214</v>
      </c>
      <c r="E1077" s="250"/>
      <c r="F1077" s="110"/>
      <c r="G1077" s="120" t="s">
        <v>109</v>
      </c>
      <c r="H1077" s="269" t="s">
        <v>417</v>
      </c>
      <c r="I1077" s="217"/>
      <c r="J1077" s="218">
        <v>18</v>
      </c>
      <c r="K1077" s="100"/>
      <c r="L1077" s="100">
        <v>21</v>
      </c>
      <c r="M1077" s="100"/>
      <c r="N1077" s="100">
        <v>14</v>
      </c>
      <c r="O1077" s="426"/>
      <c r="P1077" s="426">
        <v>15</v>
      </c>
      <c r="Q1077" s="426"/>
      <c r="R1077" s="426">
        <v>21</v>
      </c>
      <c r="S1077" s="426"/>
      <c r="T1077" s="426">
        <v>23</v>
      </c>
      <c r="U1077" s="426"/>
      <c r="V1077" s="426">
        <v>25</v>
      </c>
      <c r="W1077" s="426"/>
      <c r="X1077" s="426">
        <v>22</v>
      </c>
      <c r="Y1077" s="426"/>
      <c r="Z1077" s="426">
        <v>30</v>
      </c>
      <c r="AA1077" s="426"/>
      <c r="AB1077" s="426">
        <v>26</v>
      </c>
      <c r="AC1077" s="426"/>
      <c r="AD1077" s="110"/>
    </row>
    <row r="1078" spans="1:30" s="180" customFormat="1" ht="13.5" customHeight="1">
      <c r="A1078" s="194"/>
      <c r="C1078" s="8"/>
      <c r="D1078" s="8" t="s">
        <v>216</v>
      </c>
      <c r="E1078" s="250"/>
      <c r="F1078" s="337" t="s">
        <v>110</v>
      </c>
      <c r="G1078" s="337" t="s">
        <v>227</v>
      </c>
      <c r="H1078" s="338" t="s">
        <v>417</v>
      </c>
      <c r="I1078" s="358"/>
      <c r="J1078" s="359">
        <v>44</v>
      </c>
      <c r="K1078" s="421"/>
      <c r="L1078" s="421">
        <v>46</v>
      </c>
      <c r="M1078" s="421"/>
      <c r="N1078" s="421">
        <v>37</v>
      </c>
      <c r="O1078" s="427"/>
      <c r="P1078" s="427">
        <v>39</v>
      </c>
      <c r="Q1078" s="427"/>
      <c r="R1078" s="427">
        <v>42</v>
      </c>
      <c r="S1078" s="427"/>
      <c r="T1078" s="427">
        <v>56</v>
      </c>
      <c r="U1078" s="427"/>
      <c r="V1078" s="427">
        <v>63</v>
      </c>
      <c r="W1078" s="427"/>
      <c r="X1078" s="427">
        <v>74</v>
      </c>
      <c r="Y1078" s="427"/>
      <c r="Z1078" s="427">
        <v>76</v>
      </c>
      <c r="AA1078" s="427"/>
      <c r="AB1078" s="427">
        <v>76</v>
      </c>
      <c r="AC1078" s="427"/>
      <c r="AD1078" s="337" t="s">
        <v>110</v>
      </c>
    </row>
    <row r="1079" spans="1:30" s="180" customFormat="1" ht="13.5" customHeight="1">
      <c r="A1079" s="194"/>
      <c r="C1079" s="8"/>
      <c r="D1079" s="8" t="s">
        <v>214</v>
      </c>
      <c r="E1079" s="250"/>
      <c r="F1079" s="120" t="s">
        <v>111</v>
      </c>
      <c r="G1079" s="120" t="s">
        <v>112</v>
      </c>
      <c r="H1079" s="269" t="s">
        <v>408</v>
      </c>
      <c r="I1079" s="217"/>
      <c r="J1079" s="218">
        <v>2</v>
      </c>
      <c r="K1079" s="100"/>
      <c r="L1079" s="100">
        <v>1</v>
      </c>
      <c r="M1079" s="100"/>
      <c r="N1079" s="100">
        <v>1</v>
      </c>
      <c r="O1079" s="426"/>
      <c r="P1079" s="426">
        <v>0</v>
      </c>
      <c r="Q1079" s="426"/>
      <c r="R1079" s="426">
        <v>0</v>
      </c>
      <c r="S1079" s="426"/>
      <c r="T1079" s="426">
        <v>0</v>
      </c>
      <c r="U1079" s="426"/>
      <c r="V1079" s="426">
        <v>0</v>
      </c>
      <c r="W1079" s="426"/>
      <c r="X1079" s="426">
        <v>0</v>
      </c>
      <c r="Y1079" s="426"/>
      <c r="Z1079" s="426">
        <v>2</v>
      </c>
      <c r="AA1079" s="426"/>
      <c r="AB1079" s="426">
        <v>2</v>
      </c>
      <c r="AC1079" s="426"/>
      <c r="AD1079" s="120" t="s">
        <v>111</v>
      </c>
    </row>
    <row r="1080" spans="1:30" s="180" customFormat="1" ht="11.25" customHeight="1">
      <c r="A1080" s="194"/>
      <c r="C1080" s="8"/>
      <c r="D1080" s="8" t="s">
        <v>214</v>
      </c>
      <c r="E1080" s="250"/>
      <c r="F1080" s="110"/>
      <c r="G1080" s="120" t="s">
        <v>113</v>
      </c>
      <c r="H1080" s="269" t="s">
        <v>406</v>
      </c>
      <c r="I1080" s="217"/>
      <c r="J1080" s="218">
        <v>0</v>
      </c>
      <c r="K1080" s="100"/>
      <c r="L1080" s="100">
        <v>0</v>
      </c>
      <c r="M1080" s="100"/>
      <c r="N1080" s="100">
        <v>0</v>
      </c>
      <c r="O1080" s="426"/>
      <c r="P1080" s="426">
        <v>0</v>
      </c>
      <c r="Q1080" s="426"/>
      <c r="R1080" s="426">
        <v>0</v>
      </c>
      <c r="S1080" s="426"/>
      <c r="T1080" s="426">
        <v>0</v>
      </c>
      <c r="U1080" s="426"/>
      <c r="V1080" s="426">
        <v>0</v>
      </c>
      <c r="W1080" s="426"/>
      <c r="X1080" s="426">
        <v>0</v>
      </c>
      <c r="Y1080" s="426"/>
      <c r="Z1080" s="426">
        <v>0</v>
      </c>
      <c r="AA1080" s="426"/>
      <c r="AB1080" s="426">
        <v>0</v>
      </c>
      <c r="AC1080" s="426"/>
      <c r="AD1080" s="110"/>
    </row>
    <row r="1081" spans="1:30" s="180" customFormat="1" ht="11.25" customHeight="1">
      <c r="A1081" s="194"/>
      <c r="C1081" s="8"/>
      <c r="D1081" s="8" t="s">
        <v>214</v>
      </c>
      <c r="E1081" s="250"/>
      <c r="F1081" s="110"/>
      <c r="G1081" s="120" t="s">
        <v>114</v>
      </c>
      <c r="H1081" s="269" t="s">
        <v>414</v>
      </c>
      <c r="I1081" s="217"/>
      <c r="J1081" s="218">
        <v>3</v>
      </c>
      <c r="K1081" s="100"/>
      <c r="L1081" s="100">
        <v>3</v>
      </c>
      <c r="M1081" s="100"/>
      <c r="N1081" s="100">
        <v>3</v>
      </c>
      <c r="O1081" s="426"/>
      <c r="P1081" s="426">
        <v>3</v>
      </c>
      <c r="Q1081" s="426"/>
      <c r="R1081" s="426">
        <v>2</v>
      </c>
      <c r="S1081" s="426"/>
      <c r="T1081" s="426">
        <v>6</v>
      </c>
      <c r="U1081" s="426"/>
      <c r="V1081" s="426">
        <v>9</v>
      </c>
      <c r="W1081" s="426"/>
      <c r="X1081" s="426">
        <v>11</v>
      </c>
      <c r="Y1081" s="426"/>
      <c r="Z1081" s="426">
        <v>21</v>
      </c>
      <c r="AA1081" s="426"/>
      <c r="AB1081" s="426">
        <v>24</v>
      </c>
      <c r="AC1081" s="426"/>
      <c r="AD1081" s="110"/>
    </row>
    <row r="1082" spans="1:30" s="180" customFormat="1" ht="11.25" customHeight="1">
      <c r="A1082" s="194"/>
      <c r="C1082" s="8"/>
      <c r="D1082" s="8" t="s">
        <v>214</v>
      </c>
      <c r="E1082" s="250"/>
      <c r="F1082" s="110"/>
      <c r="G1082" s="120" t="s">
        <v>115</v>
      </c>
      <c r="H1082" s="269" t="s">
        <v>402</v>
      </c>
      <c r="I1082" s="217"/>
      <c r="J1082" s="218">
        <v>5</v>
      </c>
      <c r="K1082" s="100"/>
      <c r="L1082" s="100">
        <v>2</v>
      </c>
      <c r="M1082" s="100"/>
      <c r="N1082" s="100">
        <v>8</v>
      </c>
      <c r="O1082" s="426"/>
      <c r="P1082" s="426">
        <v>29</v>
      </c>
      <c r="Q1082" s="426"/>
      <c r="R1082" s="426">
        <v>41</v>
      </c>
      <c r="S1082" s="426"/>
      <c r="T1082" s="426">
        <v>59</v>
      </c>
      <c r="U1082" s="426"/>
      <c r="V1082" s="426">
        <v>36</v>
      </c>
      <c r="W1082" s="426"/>
      <c r="X1082" s="426">
        <v>49</v>
      </c>
      <c r="Y1082" s="426"/>
      <c r="Z1082" s="426">
        <v>59</v>
      </c>
      <c r="AA1082" s="426"/>
      <c r="AB1082" s="426">
        <v>63</v>
      </c>
      <c r="AC1082" s="426"/>
      <c r="AD1082" s="110"/>
    </row>
    <row r="1083" spans="1:30" s="180" customFormat="1" ht="11.25" customHeight="1">
      <c r="A1083" s="194"/>
      <c r="C1083" s="8"/>
      <c r="D1083" s="8" t="s">
        <v>214</v>
      </c>
      <c r="E1083" s="250"/>
      <c r="F1083" s="110"/>
      <c r="G1083" s="120" t="s">
        <v>116</v>
      </c>
      <c r="H1083" s="269" t="s">
        <v>402</v>
      </c>
      <c r="I1083" s="217"/>
      <c r="J1083" s="218">
        <v>0</v>
      </c>
      <c r="K1083" s="100"/>
      <c r="L1083" s="100">
        <v>3</v>
      </c>
      <c r="M1083" s="100"/>
      <c r="N1083" s="100">
        <v>11</v>
      </c>
      <c r="O1083" s="426"/>
      <c r="P1083" s="426">
        <v>17</v>
      </c>
      <c r="Q1083" s="426"/>
      <c r="R1083" s="426">
        <v>18</v>
      </c>
      <c r="S1083" s="426"/>
      <c r="T1083" s="426">
        <v>14</v>
      </c>
      <c r="U1083" s="426"/>
      <c r="V1083" s="426">
        <v>13</v>
      </c>
      <c r="W1083" s="426"/>
      <c r="X1083" s="426">
        <v>17</v>
      </c>
      <c r="Y1083" s="426"/>
      <c r="Z1083" s="426">
        <v>30</v>
      </c>
      <c r="AA1083" s="426"/>
      <c r="AB1083" s="426">
        <v>27</v>
      </c>
      <c r="AC1083" s="426"/>
      <c r="AD1083" s="110"/>
    </row>
    <row r="1084" spans="1:30" s="180" customFormat="1" ht="11.25" customHeight="1">
      <c r="A1084" s="194"/>
      <c r="C1084" s="8"/>
      <c r="D1084" s="8" t="s">
        <v>214</v>
      </c>
      <c r="E1084" s="250"/>
      <c r="F1084" s="110"/>
      <c r="G1084" s="120" t="s">
        <v>117</v>
      </c>
      <c r="H1084" s="269" t="s">
        <v>402</v>
      </c>
      <c r="I1084" s="217"/>
      <c r="J1084" s="218">
        <v>14</v>
      </c>
      <c r="K1084" s="100"/>
      <c r="L1084" s="100">
        <v>25</v>
      </c>
      <c r="M1084" s="100"/>
      <c r="N1084" s="100">
        <v>34</v>
      </c>
      <c r="O1084" s="426"/>
      <c r="P1084" s="426">
        <v>33</v>
      </c>
      <c r="Q1084" s="426"/>
      <c r="R1084" s="426">
        <v>44</v>
      </c>
      <c r="S1084" s="426"/>
      <c r="T1084" s="426">
        <v>43</v>
      </c>
      <c r="U1084" s="426"/>
      <c r="V1084" s="426">
        <v>46</v>
      </c>
      <c r="W1084" s="426"/>
      <c r="X1084" s="426">
        <v>44</v>
      </c>
      <c r="Y1084" s="426"/>
      <c r="Z1084" s="426">
        <v>48</v>
      </c>
      <c r="AA1084" s="426"/>
      <c r="AB1084" s="426">
        <v>50</v>
      </c>
      <c r="AC1084" s="426"/>
      <c r="AD1084" s="110"/>
    </row>
    <row r="1085" spans="1:30" s="180" customFormat="1" ht="11.25" customHeight="1">
      <c r="A1085" s="194"/>
      <c r="C1085" s="8"/>
      <c r="D1085" s="8" t="s">
        <v>214</v>
      </c>
      <c r="E1085" s="250"/>
      <c r="F1085" s="110"/>
      <c r="G1085" s="120" t="s">
        <v>118</v>
      </c>
      <c r="H1085" s="269" t="s">
        <v>402</v>
      </c>
      <c r="I1085" s="217"/>
      <c r="J1085" s="218">
        <v>9</v>
      </c>
      <c r="K1085" s="100"/>
      <c r="L1085" s="100">
        <v>9</v>
      </c>
      <c r="M1085" s="100"/>
      <c r="N1085" s="100">
        <v>10</v>
      </c>
      <c r="O1085" s="426"/>
      <c r="P1085" s="426">
        <v>16</v>
      </c>
      <c r="Q1085" s="426"/>
      <c r="R1085" s="426">
        <v>16</v>
      </c>
      <c r="S1085" s="426"/>
      <c r="T1085" s="426">
        <v>10</v>
      </c>
      <c r="U1085" s="426"/>
      <c r="V1085" s="426">
        <v>16</v>
      </c>
      <c r="W1085" s="426"/>
      <c r="X1085" s="426">
        <v>18</v>
      </c>
      <c r="Y1085" s="426"/>
      <c r="Z1085" s="426">
        <v>31</v>
      </c>
      <c r="AA1085" s="426"/>
      <c r="AB1085" s="426">
        <v>28</v>
      </c>
      <c r="AC1085" s="426"/>
      <c r="AD1085" s="110"/>
    </row>
    <row r="1086" spans="1:30" s="180" customFormat="1" ht="11.25" customHeight="1">
      <c r="A1086" s="194"/>
      <c r="C1086" s="8"/>
      <c r="D1086" s="8" t="s">
        <v>214</v>
      </c>
      <c r="E1086" s="250"/>
      <c r="F1086" s="110"/>
      <c r="G1086" s="120" t="s">
        <v>119</v>
      </c>
      <c r="H1086" s="269" t="s">
        <v>402</v>
      </c>
      <c r="I1086" s="217"/>
      <c r="J1086" s="218">
        <v>22</v>
      </c>
      <c r="K1086" s="100"/>
      <c r="L1086" s="100">
        <v>32</v>
      </c>
      <c r="M1086" s="100"/>
      <c r="N1086" s="100">
        <v>39</v>
      </c>
      <c r="O1086" s="426"/>
      <c r="P1086" s="426">
        <v>41</v>
      </c>
      <c r="Q1086" s="426"/>
      <c r="R1086" s="426">
        <v>44</v>
      </c>
      <c r="S1086" s="426"/>
      <c r="T1086" s="426">
        <v>38</v>
      </c>
      <c r="U1086" s="426"/>
      <c r="V1086" s="426">
        <v>39</v>
      </c>
      <c r="W1086" s="426"/>
      <c r="X1086" s="426">
        <v>47</v>
      </c>
      <c r="Y1086" s="426"/>
      <c r="Z1086" s="426">
        <v>42</v>
      </c>
      <c r="AA1086" s="426"/>
      <c r="AB1086" s="426">
        <v>55</v>
      </c>
      <c r="AC1086" s="426"/>
      <c r="AD1086" s="110"/>
    </row>
    <row r="1087" spans="1:30" s="180" customFormat="1" ht="11.25" customHeight="1">
      <c r="A1087" s="194"/>
      <c r="C1087" s="8"/>
      <c r="D1087" s="8" t="s">
        <v>214</v>
      </c>
      <c r="E1087" s="250"/>
      <c r="F1087" s="110"/>
      <c r="G1087" s="120" t="s">
        <v>120</v>
      </c>
      <c r="H1087" s="269" t="s">
        <v>417</v>
      </c>
      <c r="I1087" s="217"/>
      <c r="J1087" s="218">
        <v>12</v>
      </c>
      <c r="K1087" s="100"/>
      <c r="L1087" s="100">
        <v>13</v>
      </c>
      <c r="M1087" s="100"/>
      <c r="N1087" s="100">
        <v>66</v>
      </c>
      <c r="O1087" s="426"/>
      <c r="P1087" s="426">
        <v>67</v>
      </c>
      <c r="Q1087" s="426"/>
      <c r="R1087" s="426">
        <v>76</v>
      </c>
      <c r="S1087" s="426"/>
      <c r="T1087" s="426">
        <v>69</v>
      </c>
      <c r="U1087" s="426"/>
      <c r="V1087" s="426">
        <v>69</v>
      </c>
      <c r="W1087" s="426"/>
      <c r="X1087" s="426">
        <v>76</v>
      </c>
      <c r="Y1087" s="426"/>
      <c r="Z1087" s="426">
        <v>67</v>
      </c>
      <c r="AA1087" s="426"/>
      <c r="AB1087" s="426">
        <v>70</v>
      </c>
      <c r="AC1087" s="426"/>
      <c r="AD1087" s="110"/>
    </row>
    <row r="1088" spans="1:30" s="180" customFormat="1" ht="11.25" customHeight="1">
      <c r="A1088" s="194"/>
      <c r="C1088" s="8"/>
      <c r="D1088" s="8" t="s">
        <v>214</v>
      </c>
      <c r="E1088" s="250"/>
      <c r="F1088" s="110"/>
      <c r="G1088" s="120" t="s">
        <v>121</v>
      </c>
      <c r="H1088" s="269" t="s">
        <v>414</v>
      </c>
      <c r="I1088" s="217"/>
      <c r="J1088" s="218">
        <v>2</v>
      </c>
      <c r="K1088" s="100"/>
      <c r="L1088" s="100">
        <v>2</v>
      </c>
      <c r="M1088" s="100"/>
      <c r="N1088" s="100">
        <v>2</v>
      </c>
      <c r="O1088" s="426"/>
      <c r="P1088" s="426">
        <v>2</v>
      </c>
      <c r="Q1088" s="426"/>
      <c r="R1088" s="426">
        <v>2</v>
      </c>
      <c r="S1088" s="426"/>
      <c r="T1088" s="426">
        <v>2</v>
      </c>
      <c r="U1088" s="426"/>
      <c r="V1088" s="426">
        <v>2</v>
      </c>
      <c r="W1088" s="426"/>
      <c r="X1088" s="426">
        <v>2</v>
      </c>
      <c r="Y1088" s="426"/>
      <c r="Z1088" s="426">
        <v>2</v>
      </c>
      <c r="AA1088" s="426"/>
      <c r="AB1088" s="426">
        <v>2</v>
      </c>
      <c r="AC1088" s="426"/>
      <c r="AD1088" s="110"/>
    </row>
    <row r="1089" spans="1:30" s="180" customFormat="1" ht="11.25" customHeight="1">
      <c r="A1089" s="194"/>
      <c r="C1089" s="8"/>
      <c r="D1089" s="8" t="s">
        <v>214</v>
      </c>
      <c r="E1089" s="250"/>
      <c r="F1089" s="110"/>
      <c r="G1089" s="6" t="s">
        <v>122</v>
      </c>
      <c r="H1089" s="320" t="s">
        <v>406</v>
      </c>
      <c r="I1089" s="117"/>
      <c r="J1089" s="115"/>
      <c r="K1089" s="418"/>
      <c r="L1089" s="418"/>
      <c r="M1089" s="418"/>
      <c r="N1089" s="418"/>
      <c r="O1089" s="116"/>
      <c r="P1089" s="418"/>
      <c r="Q1089" s="418"/>
      <c r="R1089" s="418"/>
      <c r="S1089" s="418"/>
      <c r="T1089" s="418"/>
      <c r="U1089" s="116"/>
      <c r="V1089" s="116"/>
      <c r="W1089" s="116"/>
      <c r="X1089" s="116"/>
      <c r="Y1089" s="116"/>
      <c r="Z1089" s="116"/>
      <c r="AA1089" s="116"/>
      <c r="AB1089" s="116"/>
      <c r="AC1089" s="116"/>
      <c r="AD1089" s="110"/>
    </row>
    <row r="1090" spans="1:30" s="180" customFormat="1" ht="12.75" customHeight="1">
      <c r="A1090" s="194"/>
      <c r="C1090" s="8"/>
      <c r="D1090" s="8" t="s">
        <v>216</v>
      </c>
      <c r="E1090" s="250"/>
      <c r="F1090" s="337" t="s">
        <v>123</v>
      </c>
      <c r="G1090" s="337" t="s">
        <v>228</v>
      </c>
      <c r="H1090" s="338" t="s">
        <v>406</v>
      </c>
      <c r="I1090" s="358"/>
      <c r="J1090" s="359">
        <v>69</v>
      </c>
      <c r="K1090" s="421"/>
      <c r="L1090" s="421">
        <v>90</v>
      </c>
      <c r="M1090" s="421"/>
      <c r="N1090" s="421">
        <v>174</v>
      </c>
      <c r="O1090" s="427"/>
      <c r="P1090" s="427">
        <v>208</v>
      </c>
      <c r="Q1090" s="427"/>
      <c r="R1090" s="427">
        <v>243</v>
      </c>
      <c r="S1090" s="427"/>
      <c r="T1090" s="427">
        <v>241</v>
      </c>
      <c r="U1090" s="427"/>
      <c r="V1090" s="427">
        <v>230</v>
      </c>
      <c r="W1090" s="427"/>
      <c r="X1090" s="427">
        <v>264</v>
      </c>
      <c r="Y1090" s="427"/>
      <c r="Z1090" s="427">
        <v>302</v>
      </c>
      <c r="AA1090" s="427"/>
      <c r="AB1090" s="427">
        <v>321</v>
      </c>
      <c r="AC1090" s="427"/>
      <c r="AD1090" s="337" t="s">
        <v>123</v>
      </c>
    </row>
    <row r="1091" spans="1:30" s="180" customFormat="1" ht="13.5" customHeight="1">
      <c r="A1091" s="194"/>
      <c r="C1091" s="8"/>
      <c r="D1091" s="8" t="s">
        <v>214</v>
      </c>
      <c r="E1091" s="250"/>
      <c r="F1091" s="120" t="s">
        <v>124</v>
      </c>
      <c r="G1091" s="120" t="s">
        <v>125</v>
      </c>
      <c r="H1091" s="269" t="s">
        <v>402</v>
      </c>
      <c r="I1091" s="217"/>
      <c r="J1091" s="218">
        <v>7</v>
      </c>
      <c r="K1091" s="100"/>
      <c r="L1091" s="100">
        <v>8</v>
      </c>
      <c r="M1091" s="100"/>
      <c r="N1091" s="100">
        <v>8</v>
      </c>
      <c r="O1091" s="426"/>
      <c r="P1091" s="426">
        <v>9</v>
      </c>
      <c r="Q1091" s="426"/>
      <c r="R1091" s="426">
        <v>9</v>
      </c>
      <c r="S1091" s="426"/>
      <c r="T1091" s="426">
        <v>12</v>
      </c>
      <c r="U1091" s="426"/>
      <c r="V1091" s="426">
        <v>11</v>
      </c>
      <c r="W1091" s="426"/>
      <c r="X1091" s="426">
        <v>12</v>
      </c>
      <c r="Y1091" s="426"/>
      <c r="Z1091" s="426">
        <v>19</v>
      </c>
      <c r="AA1091" s="426"/>
      <c r="AB1091" s="426">
        <v>18</v>
      </c>
      <c r="AC1091" s="426"/>
      <c r="AD1091" s="120" t="s">
        <v>124</v>
      </c>
    </row>
    <row r="1092" spans="1:30" s="180" customFormat="1" ht="11.25" customHeight="1">
      <c r="A1092" s="194"/>
      <c r="C1092" s="8"/>
      <c r="D1092" s="8" t="s">
        <v>214</v>
      </c>
      <c r="E1092" s="250"/>
      <c r="F1092" s="110"/>
      <c r="G1092" s="120" t="s">
        <v>126</v>
      </c>
      <c r="H1092" s="269" t="s">
        <v>402</v>
      </c>
      <c r="I1092" s="217"/>
      <c r="J1092" s="218">
        <v>2</v>
      </c>
      <c r="K1092" s="100"/>
      <c r="L1092" s="100">
        <v>2</v>
      </c>
      <c r="M1092" s="100"/>
      <c r="N1092" s="100">
        <v>2</v>
      </c>
      <c r="O1092" s="426"/>
      <c r="P1092" s="426">
        <v>1</v>
      </c>
      <c r="Q1092" s="426"/>
      <c r="R1092" s="426">
        <v>1</v>
      </c>
      <c r="S1092" s="426"/>
      <c r="T1092" s="426">
        <v>1</v>
      </c>
      <c r="U1092" s="426"/>
      <c r="V1092" s="426">
        <v>1</v>
      </c>
      <c r="W1092" s="426"/>
      <c r="X1092" s="426">
        <v>0</v>
      </c>
      <c r="Y1092" s="426"/>
      <c r="Z1092" s="426">
        <v>7</v>
      </c>
      <c r="AA1092" s="426"/>
      <c r="AB1092" s="426">
        <v>9</v>
      </c>
      <c r="AC1092" s="426"/>
      <c r="AD1092" s="110"/>
    </row>
    <row r="1093" spans="1:30" s="180" customFormat="1" ht="11.25" customHeight="1">
      <c r="A1093" s="194"/>
      <c r="C1093" s="8"/>
      <c r="D1093" s="8" t="s">
        <v>214</v>
      </c>
      <c r="E1093" s="250"/>
      <c r="F1093" s="110"/>
      <c r="G1093" s="120" t="s">
        <v>127</v>
      </c>
      <c r="H1093" s="269" t="s">
        <v>402</v>
      </c>
      <c r="I1093" s="217"/>
      <c r="J1093" s="218">
        <v>0</v>
      </c>
      <c r="K1093" s="100"/>
      <c r="L1093" s="100">
        <v>0</v>
      </c>
      <c r="M1093" s="100"/>
      <c r="N1093" s="100">
        <v>0</v>
      </c>
      <c r="O1093" s="426"/>
      <c r="P1093" s="426">
        <v>1</v>
      </c>
      <c r="Q1093" s="426"/>
      <c r="R1093" s="426">
        <v>5</v>
      </c>
      <c r="S1093" s="426"/>
      <c r="T1093" s="426">
        <v>5</v>
      </c>
      <c r="U1093" s="426"/>
      <c r="V1093" s="426">
        <v>5</v>
      </c>
      <c r="W1093" s="426"/>
      <c r="X1093" s="426">
        <v>1</v>
      </c>
      <c r="Y1093" s="426"/>
      <c r="Z1093" s="426">
        <v>15</v>
      </c>
      <c r="AA1093" s="426"/>
      <c r="AB1093" s="426">
        <v>16</v>
      </c>
      <c r="AC1093" s="426"/>
      <c r="AD1093" s="110"/>
    </row>
    <row r="1094" spans="1:30" s="180" customFormat="1" ht="11.25" customHeight="1">
      <c r="A1094" s="194"/>
      <c r="C1094" s="8"/>
      <c r="D1094" s="8" t="s">
        <v>214</v>
      </c>
      <c r="E1094" s="250"/>
      <c r="F1094" s="110"/>
      <c r="G1094" s="120" t="s">
        <v>128</v>
      </c>
      <c r="H1094" s="269" t="s">
        <v>402</v>
      </c>
      <c r="I1094" s="217"/>
      <c r="J1094" s="218">
        <v>3</v>
      </c>
      <c r="K1094" s="100"/>
      <c r="L1094" s="100">
        <v>4</v>
      </c>
      <c r="M1094" s="100"/>
      <c r="N1094" s="100">
        <v>3</v>
      </c>
      <c r="O1094" s="426"/>
      <c r="P1094" s="426">
        <v>3</v>
      </c>
      <c r="Q1094" s="426"/>
      <c r="R1094" s="426">
        <v>3</v>
      </c>
      <c r="S1094" s="426"/>
      <c r="T1094" s="426">
        <v>9</v>
      </c>
      <c r="U1094" s="426"/>
      <c r="V1094" s="426">
        <v>10</v>
      </c>
      <c r="W1094" s="426"/>
      <c r="X1094" s="426">
        <v>10</v>
      </c>
      <c r="Y1094" s="426"/>
      <c r="Z1094" s="426">
        <v>10</v>
      </c>
      <c r="AA1094" s="426"/>
      <c r="AB1094" s="426">
        <v>10</v>
      </c>
      <c r="AC1094" s="426"/>
      <c r="AD1094" s="110"/>
    </row>
    <row r="1095" spans="1:30" s="180" customFormat="1" ht="11.25" customHeight="1">
      <c r="A1095" s="194"/>
      <c r="C1095" s="8"/>
      <c r="D1095" s="8" t="s">
        <v>214</v>
      </c>
      <c r="E1095" s="250"/>
      <c r="F1095" s="110"/>
      <c r="G1095" s="120" t="s">
        <v>129</v>
      </c>
      <c r="H1095" s="269" t="s">
        <v>402</v>
      </c>
      <c r="I1095" s="217"/>
      <c r="J1095" s="218">
        <v>2</v>
      </c>
      <c r="K1095" s="100"/>
      <c r="L1095" s="100">
        <v>2</v>
      </c>
      <c r="M1095" s="100"/>
      <c r="N1095" s="100">
        <v>8</v>
      </c>
      <c r="O1095" s="426"/>
      <c r="P1095" s="426">
        <v>7</v>
      </c>
      <c r="Q1095" s="426"/>
      <c r="R1095" s="426">
        <v>7</v>
      </c>
      <c r="S1095" s="426"/>
      <c r="T1095" s="426">
        <v>5</v>
      </c>
      <c r="U1095" s="426"/>
      <c r="V1095" s="426">
        <v>2</v>
      </c>
      <c r="W1095" s="426"/>
      <c r="X1095" s="426">
        <v>2</v>
      </c>
      <c r="Y1095" s="426"/>
      <c r="Z1095" s="426">
        <v>2</v>
      </c>
      <c r="AA1095" s="426"/>
      <c r="AB1095" s="426">
        <v>2</v>
      </c>
      <c r="AC1095" s="426"/>
      <c r="AD1095" s="110"/>
    </row>
    <row r="1096" spans="1:30" s="180" customFormat="1" ht="11.25" customHeight="1">
      <c r="A1096" s="194"/>
      <c r="C1096" s="8"/>
      <c r="D1096" s="8" t="s">
        <v>214</v>
      </c>
      <c r="E1096" s="250"/>
      <c r="F1096" s="110"/>
      <c r="G1096" s="120" t="s">
        <v>130</v>
      </c>
      <c r="H1096" s="269" t="s">
        <v>402</v>
      </c>
      <c r="I1096" s="217"/>
      <c r="J1096" s="218">
        <v>2</v>
      </c>
      <c r="K1096" s="100"/>
      <c r="L1096" s="100">
        <v>2</v>
      </c>
      <c r="M1096" s="100"/>
      <c r="N1096" s="100">
        <v>2</v>
      </c>
      <c r="O1096" s="426"/>
      <c r="P1096" s="426">
        <v>2</v>
      </c>
      <c r="Q1096" s="426"/>
      <c r="R1096" s="426">
        <v>5</v>
      </c>
      <c r="S1096" s="426"/>
      <c r="T1096" s="426">
        <v>4</v>
      </c>
      <c r="U1096" s="426"/>
      <c r="V1096" s="426">
        <v>5</v>
      </c>
      <c r="W1096" s="426"/>
      <c r="X1096" s="426">
        <v>5</v>
      </c>
      <c r="Y1096" s="426"/>
      <c r="Z1096" s="426">
        <v>5</v>
      </c>
      <c r="AA1096" s="426"/>
      <c r="AB1096" s="426">
        <v>7</v>
      </c>
      <c r="AC1096" s="426"/>
      <c r="AD1096" s="110"/>
    </row>
    <row r="1097" spans="1:30" s="180" customFormat="1" ht="13.5" customHeight="1">
      <c r="A1097" s="194"/>
      <c r="C1097" s="8"/>
      <c r="D1097" s="8" t="s">
        <v>216</v>
      </c>
      <c r="E1097" s="250"/>
      <c r="F1097" s="337" t="s">
        <v>131</v>
      </c>
      <c r="G1097" s="337" t="s">
        <v>229</v>
      </c>
      <c r="H1097" s="338" t="s">
        <v>402</v>
      </c>
      <c r="I1097" s="358"/>
      <c r="J1097" s="359">
        <v>16</v>
      </c>
      <c r="K1097" s="421"/>
      <c r="L1097" s="421">
        <v>18</v>
      </c>
      <c r="M1097" s="421"/>
      <c r="N1097" s="421">
        <v>23</v>
      </c>
      <c r="O1097" s="427"/>
      <c r="P1097" s="427">
        <v>23</v>
      </c>
      <c r="Q1097" s="427"/>
      <c r="R1097" s="427">
        <v>30</v>
      </c>
      <c r="S1097" s="427"/>
      <c r="T1097" s="427">
        <v>36</v>
      </c>
      <c r="U1097" s="427"/>
      <c r="V1097" s="427">
        <v>34</v>
      </c>
      <c r="W1097" s="427"/>
      <c r="X1097" s="427">
        <v>30</v>
      </c>
      <c r="Y1097" s="427"/>
      <c r="Z1097" s="427">
        <v>58</v>
      </c>
      <c r="AA1097" s="427"/>
      <c r="AB1097" s="427">
        <v>62</v>
      </c>
      <c r="AC1097" s="427"/>
      <c r="AD1097" s="337" t="s">
        <v>131</v>
      </c>
    </row>
    <row r="1098" spans="1:30" s="180" customFormat="1" ht="13.5" customHeight="1">
      <c r="A1098" s="194"/>
      <c r="C1098" s="8"/>
      <c r="D1098" s="8" t="s">
        <v>214</v>
      </c>
      <c r="E1098" s="250"/>
      <c r="F1098" s="120" t="s">
        <v>132</v>
      </c>
      <c r="G1098" s="120" t="s">
        <v>133</v>
      </c>
      <c r="H1098" s="269" t="s">
        <v>423</v>
      </c>
      <c r="I1098" s="217"/>
      <c r="J1098" s="218">
        <v>0</v>
      </c>
      <c r="K1098" s="100"/>
      <c r="L1098" s="100">
        <v>12</v>
      </c>
      <c r="M1098" s="100"/>
      <c r="N1098" s="100">
        <v>12</v>
      </c>
      <c r="O1098" s="426"/>
      <c r="P1098" s="426">
        <v>15</v>
      </c>
      <c r="Q1098" s="426"/>
      <c r="R1098" s="426">
        <v>15</v>
      </c>
      <c r="S1098" s="426"/>
      <c r="T1098" s="426">
        <v>15</v>
      </c>
      <c r="U1098" s="426"/>
      <c r="V1098" s="426">
        <v>15</v>
      </c>
      <c r="W1098" s="426"/>
      <c r="X1098" s="426">
        <v>14</v>
      </c>
      <c r="Y1098" s="426"/>
      <c r="Z1098" s="426">
        <v>20</v>
      </c>
      <c r="AA1098" s="426"/>
      <c r="AB1098" s="426">
        <v>13</v>
      </c>
      <c r="AC1098" s="426"/>
      <c r="AD1098" s="120" t="s">
        <v>132</v>
      </c>
    </row>
    <row r="1099" spans="1:30" s="180" customFormat="1" ht="11.25" customHeight="1">
      <c r="A1099" s="194"/>
      <c r="C1099" s="8"/>
      <c r="D1099" s="8" t="s">
        <v>214</v>
      </c>
      <c r="E1099" s="250"/>
      <c r="F1099" s="110"/>
      <c r="G1099" s="120" t="s">
        <v>134</v>
      </c>
      <c r="H1099" s="269" t="s">
        <v>402</v>
      </c>
      <c r="I1099" s="217"/>
      <c r="J1099" s="218">
        <v>3</v>
      </c>
      <c r="K1099" s="100"/>
      <c r="L1099" s="100">
        <v>3</v>
      </c>
      <c r="M1099" s="100"/>
      <c r="N1099" s="100">
        <v>3</v>
      </c>
      <c r="O1099" s="426"/>
      <c r="P1099" s="426">
        <v>3</v>
      </c>
      <c r="Q1099" s="426"/>
      <c r="R1099" s="426">
        <v>3</v>
      </c>
      <c r="S1099" s="426"/>
      <c r="T1099" s="426">
        <v>3</v>
      </c>
      <c r="U1099" s="426"/>
      <c r="V1099" s="426">
        <v>3</v>
      </c>
      <c r="W1099" s="426"/>
      <c r="X1099" s="426">
        <v>3</v>
      </c>
      <c r="Y1099" s="426"/>
      <c r="Z1099" s="426">
        <v>3</v>
      </c>
      <c r="AA1099" s="426"/>
      <c r="AB1099" s="426">
        <v>3</v>
      </c>
      <c r="AC1099" s="426"/>
      <c r="AD1099" s="110"/>
    </row>
    <row r="1100" spans="1:30" s="180" customFormat="1" ht="11.25" customHeight="1">
      <c r="A1100" s="194"/>
      <c r="C1100" s="8"/>
      <c r="D1100" s="8" t="s">
        <v>214</v>
      </c>
      <c r="E1100" s="250"/>
      <c r="F1100" s="110"/>
      <c r="G1100" s="120" t="s">
        <v>135</v>
      </c>
      <c r="H1100" s="269" t="s">
        <v>402</v>
      </c>
      <c r="I1100" s="217"/>
      <c r="J1100" s="218">
        <v>1</v>
      </c>
      <c r="K1100" s="100"/>
      <c r="L1100" s="100">
        <v>1</v>
      </c>
      <c r="M1100" s="100"/>
      <c r="N1100" s="100">
        <v>1</v>
      </c>
      <c r="O1100" s="426"/>
      <c r="P1100" s="426">
        <v>1</v>
      </c>
      <c r="Q1100" s="426"/>
      <c r="R1100" s="426">
        <v>1</v>
      </c>
      <c r="S1100" s="426"/>
      <c r="T1100" s="426">
        <v>2</v>
      </c>
      <c r="U1100" s="426"/>
      <c r="V1100" s="426">
        <v>2</v>
      </c>
      <c r="W1100" s="426"/>
      <c r="X1100" s="426">
        <v>2</v>
      </c>
      <c r="Y1100" s="426"/>
      <c r="Z1100" s="426">
        <v>2</v>
      </c>
      <c r="AA1100" s="426"/>
      <c r="AB1100" s="426">
        <v>2</v>
      </c>
      <c r="AC1100" s="426"/>
      <c r="AD1100" s="110"/>
    </row>
    <row r="1101" spans="1:30" s="180" customFormat="1" ht="11.25" customHeight="1">
      <c r="A1101" s="194"/>
      <c r="C1101" s="8"/>
      <c r="D1101" s="8" t="s">
        <v>214</v>
      </c>
      <c r="E1101" s="250"/>
      <c r="F1101" s="110"/>
      <c r="G1101" s="120" t="s">
        <v>136</v>
      </c>
      <c r="H1101" s="269" t="s">
        <v>402</v>
      </c>
      <c r="I1101" s="217"/>
      <c r="J1101" s="218">
        <v>5</v>
      </c>
      <c r="K1101" s="100"/>
      <c r="L1101" s="100">
        <v>6</v>
      </c>
      <c r="M1101" s="100"/>
      <c r="N1101" s="100">
        <v>6</v>
      </c>
      <c r="O1101" s="426"/>
      <c r="P1101" s="426">
        <v>6</v>
      </c>
      <c r="Q1101" s="426"/>
      <c r="R1101" s="426">
        <v>1</v>
      </c>
      <c r="S1101" s="426"/>
      <c r="T1101" s="426">
        <v>3</v>
      </c>
      <c r="U1101" s="426"/>
      <c r="V1101" s="426">
        <v>4</v>
      </c>
      <c r="W1101" s="426"/>
      <c r="X1101" s="426">
        <v>4</v>
      </c>
      <c r="Y1101" s="426"/>
      <c r="Z1101" s="426">
        <v>6</v>
      </c>
      <c r="AA1101" s="426"/>
      <c r="AB1101" s="426">
        <v>6</v>
      </c>
      <c r="AC1101" s="426"/>
      <c r="AD1101" s="110"/>
    </row>
    <row r="1102" spans="1:30" s="180" customFormat="1" ht="11.25" customHeight="1">
      <c r="A1102" s="194"/>
      <c r="C1102" s="8"/>
      <c r="D1102" s="8" t="s">
        <v>214</v>
      </c>
      <c r="E1102" s="250"/>
      <c r="F1102" s="110"/>
      <c r="G1102" s="120" t="s">
        <v>137</v>
      </c>
      <c r="H1102" s="269" t="s">
        <v>402</v>
      </c>
      <c r="I1102" s="217"/>
      <c r="J1102" s="218">
        <v>0</v>
      </c>
      <c r="K1102" s="100"/>
      <c r="L1102" s="100">
        <v>1</v>
      </c>
      <c r="M1102" s="100"/>
      <c r="N1102" s="100">
        <v>1</v>
      </c>
      <c r="O1102" s="426"/>
      <c r="P1102" s="426">
        <v>0</v>
      </c>
      <c r="Q1102" s="426"/>
      <c r="R1102" s="426">
        <v>0</v>
      </c>
      <c r="S1102" s="426"/>
      <c r="T1102" s="426">
        <v>0</v>
      </c>
      <c r="U1102" s="426"/>
      <c r="V1102" s="426">
        <v>0</v>
      </c>
      <c r="W1102" s="426"/>
      <c r="X1102" s="426">
        <v>0</v>
      </c>
      <c r="Y1102" s="426"/>
      <c r="Z1102" s="426">
        <v>0</v>
      </c>
      <c r="AA1102" s="426"/>
      <c r="AB1102" s="426">
        <v>0</v>
      </c>
      <c r="AC1102" s="426"/>
      <c r="AD1102" s="110"/>
    </row>
    <row r="1103" spans="1:30" s="180" customFormat="1" ht="11.25" customHeight="1">
      <c r="A1103" s="194"/>
      <c r="C1103" s="8"/>
      <c r="D1103" s="8" t="s">
        <v>214</v>
      </c>
      <c r="E1103" s="250"/>
      <c r="F1103" s="110"/>
      <c r="G1103" s="120" t="s">
        <v>138</v>
      </c>
      <c r="H1103" s="269" t="s">
        <v>402</v>
      </c>
      <c r="I1103" s="217"/>
      <c r="J1103" s="218">
        <v>14</v>
      </c>
      <c r="K1103" s="100"/>
      <c r="L1103" s="100">
        <v>13</v>
      </c>
      <c r="M1103" s="100"/>
      <c r="N1103" s="100">
        <v>12</v>
      </c>
      <c r="O1103" s="426"/>
      <c r="P1103" s="426">
        <v>13</v>
      </c>
      <c r="Q1103" s="426"/>
      <c r="R1103" s="426">
        <v>20</v>
      </c>
      <c r="S1103" s="426"/>
      <c r="T1103" s="426">
        <v>28</v>
      </c>
      <c r="U1103" s="426"/>
      <c r="V1103" s="426">
        <v>23</v>
      </c>
      <c r="W1103" s="426"/>
      <c r="X1103" s="426">
        <v>30</v>
      </c>
      <c r="Y1103" s="426"/>
      <c r="Z1103" s="426">
        <v>31</v>
      </c>
      <c r="AA1103" s="426"/>
      <c r="AB1103" s="426">
        <v>33</v>
      </c>
      <c r="AC1103" s="426"/>
      <c r="AD1103" s="110"/>
    </row>
    <row r="1104" spans="1:30" s="180" customFormat="1" ht="11.25" customHeight="1">
      <c r="A1104" s="194"/>
      <c r="C1104" s="8"/>
      <c r="D1104" s="8" t="s">
        <v>214</v>
      </c>
      <c r="E1104" s="250"/>
      <c r="F1104" s="110"/>
      <c r="G1104" s="120" t="s">
        <v>139</v>
      </c>
      <c r="H1104" s="269" t="s">
        <v>402</v>
      </c>
      <c r="I1104" s="217"/>
      <c r="J1104" s="218">
        <v>1</v>
      </c>
      <c r="K1104" s="100"/>
      <c r="L1104" s="100">
        <v>2</v>
      </c>
      <c r="M1104" s="100"/>
      <c r="N1104" s="100">
        <v>2</v>
      </c>
      <c r="O1104" s="426"/>
      <c r="P1104" s="426">
        <v>2</v>
      </c>
      <c r="Q1104" s="426"/>
      <c r="R1104" s="426">
        <v>2</v>
      </c>
      <c r="S1104" s="426"/>
      <c r="T1104" s="426">
        <v>9</v>
      </c>
      <c r="U1104" s="426"/>
      <c r="V1104" s="426">
        <v>10</v>
      </c>
      <c r="W1104" s="426"/>
      <c r="X1104" s="426">
        <v>10</v>
      </c>
      <c r="Y1104" s="426"/>
      <c r="Z1104" s="426">
        <v>11</v>
      </c>
      <c r="AA1104" s="426"/>
      <c r="AB1104" s="426">
        <v>8</v>
      </c>
      <c r="AC1104" s="426"/>
      <c r="AD1104" s="110"/>
    </row>
    <row r="1105" spans="1:30" s="180" customFormat="1" ht="11.25" customHeight="1">
      <c r="A1105" s="194"/>
      <c r="C1105" s="8"/>
      <c r="D1105" s="8" t="s">
        <v>214</v>
      </c>
      <c r="E1105" s="250"/>
      <c r="F1105" s="110"/>
      <c r="G1105" s="120" t="s">
        <v>140</v>
      </c>
      <c r="H1105" s="269" t="s">
        <v>402</v>
      </c>
      <c r="I1105" s="217"/>
      <c r="J1105" s="218">
        <v>6</v>
      </c>
      <c r="K1105" s="100"/>
      <c r="L1105" s="100">
        <v>6</v>
      </c>
      <c r="M1105" s="100"/>
      <c r="N1105" s="100">
        <v>3</v>
      </c>
      <c r="O1105" s="426"/>
      <c r="P1105" s="426">
        <v>8</v>
      </c>
      <c r="Q1105" s="426"/>
      <c r="R1105" s="426">
        <v>10</v>
      </c>
      <c r="S1105" s="426"/>
      <c r="T1105" s="426">
        <v>15</v>
      </c>
      <c r="U1105" s="426"/>
      <c r="V1105" s="426">
        <v>13</v>
      </c>
      <c r="W1105" s="426"/>
      <c r="X1105" s="426">
        <v>14</v>
      </c>
      <c r="Y1105" s="426"/>
      <c r="Z1105" s="426">
        <v>14</v>
      </c>
      <c r="AA1105" s="426"/>
      <c r="AB1105" s="426">
        <v>13</v>
      </c>
      <c r="AC1105" s="426"/>
      <c r="AD1105" s="110"/>
    </row>
    <row r="1106" spans="1:30" s="180" customFormat="1" ht="11.25" customHeight="1">
      <c r="A1106" s="194"/>
      <c r="C1106" s="8"/>
      <c r="D1106" s="8" t="s">
        <v>214</v>
      </c>
      <c r="E1106" s="250"/>
      <c r="F1106" s="110"/>
      <c r="G1106" s="120" t="s">
        <v>141</v>
      </c>
      <c r="H1106" s="269" t="s">
        <v>402</v>
      </c>
      <c r="I1106" s="217"/>
      <c r="J1106" s="218">
        <v>0</v>
      </c>
      <c r="K1106" s="100"/>
      <c r="L1106" s="100">
        <v>0</v>
      </c>
      <c r="M1106" s="100"/>
      <c r="N1106" s="100">
        <v>0</v>
      </c>
      <c r="O1106" s="426"/>
      <c r="P1106" s="426">
        <v>0</v>
      </c>
      <c r="Q1106" s="426"/>
      <c r="R1106" s="426">
        <v>0</v>
      </c>
      <c r="S1106" s="426"/>
      <c r="T1106" s="426">
        <v>0</v>
      </c>
      <c r="U1106" s="426"/>
      <c r="V1106" s="426">
        <v>0</v>
      </c>
      <c r="W1106" s="426"/>
      <c r="X1106" s="426">
        <v>0</v>
      </c>
      <c r="Y1106" s="426"/>
      <c r="Z1106" s="426">
        <v>0</v>
      </c>
      <c r="AA1106" s="426"/>
      <c r="AB1106" s="426">
        <v>0</v>
      </c>
      <c r="AC1106" s="426"/>
      <c r="AD1106" s="110"/>
    </row>
    <row r="1107" spans="1:30" s="180" customFormat="1" ht="13.5" customHeight="1">
      <c r="A1107" s="194"/>
      <c r="C1107" s="8"/>
      <c r="D1107" s="8" t="s">
        <v>216</v>
      </c>
      <c r="E1107" s="250"/>
      <c r="F1107" s="337" t="s">
        <v>142</v>
      </c>
      <c r="G1107" s="337" t="s">
        <v>230</v>
      </c>
      <c r="H1107" s="338" t="s">
        <v>402</v>
      </c>
      <c r="I1107" s="358"/>
      <c r="J1107" s="359">
        <v>30</v>
      </c>
      <c r="K1107" s="421"/>
      <c r="L1107" s="421">
        <v>44</v>
      </c>
      <c r="M1107" s="421"/>
      <c r="N1107" s="421">
        <v>40</v>
      </c>
      <c r="O1107" s="427"/>
      <c r="P1107" s="427">
        <v>48</v>
      </c>
      <c r="Q1107" s="427"/>
      <c r="R1107" s="427">
        <v>52</v>
      </c>
      <c r="S1107" s="427"/>
      <c r="T1107" s="427">
        <v>75</v>
      </c>
      <c r="U1107" s="427"/>
      <c r="V1107" s="427">
        <v>70</v>
      </c>
      <c r="W1107" s="427"/>
      <c r="X1107" s="427">
        <v>77</v>
      </c>
      <c r="Y1107" s="427"/>
      <c r="Z1107" s="427">
        <v>87</v>
      </c>
      <c r="AA1107" s="427"/>
      <c r="AB1107" s="427">
        <v>78</v>
      </c>
      <c r="AC1107" s="427"/>
      <c r="AD1107" s="337" t="s">
        <v>142</v>
      </c>
    </row>
    <row r="1108" spans="1:30" s="180" customFormat="1" ht="13.5" customHeight="1">
      <c r="A1108" s="194"/>
      <c r="C1108" s="8"/>
      <c r="D1108" s="8" t="s">
        <v>214</v>
      </c>
      <c r="E1108" s="250"/>
      <c r="F1108" s="120" t="s">
        <v>143</v>
      </c>
      <c r="G1108" s="120" t="s">
        <v>144</v>
      </c>
      <c r="H1108" s="269" t="s">
        <v>424</v>
      </c>
      <c r="I1108" s="217"/>
      <c r="J1108" s="218">
        <v>10</v>
      </c>
      <c r="K1108" s="100"/>
      <c r="L1108" s="100">
        <v>11</v>
      </c>
      <c r="M1108" s="100"/>
      <c r="N1108" s="100">
        <v>7</v>
      </c>
      <c r="O1108" s="426"/>
      <c r="P1108" s="426">
        <v>20</v>
      </c>
      <c r="Q1108" s="426"/>
      <c r="R1108" s="426">
        <v>36</v>
      </c>
      <c r="S1108" s="426"/>
      <c r="T1108" s="426">
        <v>34</v>
      </c>
      <c r="U1108" s="426"/>
      <c r="V1108" s="426">
        <v>35</v>
      </c>
      <c r="W1108" s="426"/>
      <c r="X1108" s="426">
        <v>34</v>
      </c>
      <c r="Y1108" s="426"/>
      <c r="Z1108" s="426">
        <v>48</v>
      </c>
      <c r="AA1108" s="426"/>
      <c r="AB1108" s="426">
        <v>31</v>
      </c>
      <c r="AC1108" s="426"/>
      <c r="AD1108" s="120" t="s">
        <v>143</v>
      </c>
    </row>
    <row r="1109" spans="1:30" s="180" customFormat="1" ht="11.25" customHeight="1">
      <c r="A1109" s="194"/>
      <c r="C1109" s="8"/>
      <c r="D1109" s="8" t="s">
        <v>214</v>
      </c>
      <c r="E1109" s="250"/>
      <c r="F1109" s="110"/>
      <c r="G1109" s="120" t="s">
        <v>145</v>
      </c>
      <c r="H1109" s="269" t="s">
        <v>402</v>
      </c>
      <c r="I1109" s="217"/>
      <c r="J1109" s="218">
        <v>2</v>
      </c>
      <c r="K1109" s="100"/>
      <c r="L1109" s="100">
        <v>2</v>
      </c>
      <c r="M1109" s="100"/>
      <c r="N1109" s="100">
        <v>6</v>
      </c>
      <c r="O1109" s="426"/>
      <c r="P1109" s="426">
        <v>7</v>
      </c>
      <c r="Q1109" s="426"/>
      <c r="R1109" s="426">
        <v>9</v>
      </c>
      <c r="S1109" s="426"/>
      <c r="T1109" s="426">
        <v>6</v>
      </c>
      <c r="U1109" s="426"/>
      <c r="V1109" s="426">
        <v>4</v>
      </c>
      <c r="W1109" s="426"/>
      <c r="X1109" s="426">
        <v>3</v>
      </c>
      <c r="Y1109" s="426"/>
      <c r="Z1109" s="426">
        <v>3</v>
      </c>
      <c r="AA1109" s="426"/>
      <c r="AB1109" s="426">
        <v>7</v>
      </c>
      <c r="AC1109" s="426"/>
      <c r="AD1109" s="110"/>
    </row>
    <row r="1110" spans="1:30" s="180" customFormat="1" ht="11.25" customHeight="1">
      <c r="A1110" s="194"/>
      <c r="C1110" s="8"/>
      <c r="D1110" s="8" t="s">
        <v>214</v>
      </c>
      <c r="E1110" s="250"/>
      <c r="F1110" s="110"/>
      <c r="G1110" s="120" t="s">
        <v>146</v>
      </c>
      <c r="H1110" s="269" t="s">
        <v>402</v>
      </c>
      <c r="I1110" s="217"/>
      <c r="J1110" s="218">
        <v>6</v>
      </c>
      <c r="K1110" s="100"/>
      <c r="L1110" s="100">
        <v>6</v>
      </c>
      <c r="M1110" s="100"/>
      <c r="N1110" s="100">
        <v>7</v>
      </c>
      <c r="O1110" s="426"/>
      <c r="P1110" s="426">
        <v>8</v>
      </c>
      <c r="Q1110" s="426"/>
      <c r="R1110" s="426">
        <v>7</v>
      </c>
      <c r="S1110" s="426"/>
      <c r="T1110" s="426">
        <v>8</v>
      </c>
      <c r="U1110" s="426"/>
      <c r="V1110" s="426">
        <v>8</v>
      </c>
      <c r="W1110" s="426"/>
      <c r="X1110" s="426">
        <v>15</v>
      </c>
      <c r="Y1110" s="426"/>
      <c r="Z1110" s="426">
        <v>17</v>
      </c>
      <c r="AA1110" s="426"/>
      <c r="AB1110" s="426">
        <v>18</v>
      </c>
      <c r="AC1110" s="426"/>
      <c r="AD1110" s="110"/>
    </row>
    <row r="1111" spans="1:30" s="180" customFormat="1" ht="11.25" customHeight="1">
      <c r="A1111" s="194"/>
      <c r="C1111" s="8"/>
      <c r="D1111" s="8" t="s">
        <v>214</v>
      </c>
      <c r="E1111" s="250"/>
      <c r="F1111" s="110"/>
      <c r="G1111" s="120" t="s">
        <v>147</v>
      </c>
      <c r="H1111" s="269" t="s">
        <v>405</v>
      </c>
      <c r="I1111" s="217"/>
      <c r="J1111" s="218">
        <v>4</v>
      </c>
      <c r="K1111" s="100"/>
      <c r="L1111" s="100">
        <v>4</v>
      </c>
      <c r="M1111" s="100"/>
      <c r="N1111" s="100">
        <v>5</v>
      </c>
      <c r="O1111" s="426"/>
      <c r="P1111" s="426">
        <v>5</v>
      </c>
      <c r="Q1111" s="426"/>
      <c r="R1111" s="426">
        <v>6</v>
      </c>
      <c r="S1111" s="426"/>
      <c r="T1111" s="426">
        <v>8</v>
      </c>
      <c r="U1111" s="426"/>
      <c r="V1111" s="426">
        <v>11</v>
      </c>
      <c r="W1111" s="426"/>
      <c r="X1111" s="426">
        <v>12</v>
      </c>
      <c r="Y1111" s="426"/>
      <c r="Z1111" s="426">
        <v>15</v>
      </c>
      <c r="AA1111" s="426"/>
      <c r="AB1111" s="426">
        <v>12</v>
      </c>
      <c r="AC1111" s="426"/>
      <c r="AD1111" s="110"/>
    </row>
    <row r="1112" spans="1:30" s="180" customFormat="1" ht="11.25" customHeight="1">
      <c r="A1112" s="194"/>
      <c r="C1112" s="8"/>
      <c r="D1112" s="8" t="s">
        <v>214</v>
      </c>
      <c r="E1112" s="250"/>
      <c r="F1112" s="110"/>
      <c r="G1112" s="120" t="s">
        <v>148</v>
      </c>
      <c r="H1112" s="269" t="s">
        <v>425</v>
      </c>
      <c r="I1112" s="217"/>
      <c r="J1112" s="218">
        <v>0</v>
      </c>
      <c r="K1112" s="100"/>
      <c r="L1112" s="100">
        <v>0</v>
      </c>
      <c r="M1112" s="100"/>
      <c r="N1112" s="100">
        <v>0</v>
      </c>
      <c r="O1112" s="426"/>
      <c r="P1112" s="426">
        <v>0</v>
      </c>
      <c r="Q1112" s="426"/>
      <c r="R1112" s="426">
        <v>0</v>
      </c>
      <c r="S1112" s="426"/>
      <c r="T1112" s="426">
        <v>0</v>
      </c>
      <c r="U1112" s="426"/>
      <c r="V1112" s="426">
        <v>0</v>
      </c>
      <c r="W1112" s="426"/>
      <c r="X1112" s="426">
        <v>0</v>
      </c>
      <c r="Y1112" s="426"/>
      <c r="Z1112" s="426">
        <v>0</v>
      </c>
      <c r="AA1112" s="426"/>
      <c r="AB1112" s="426">
        <v>0</v>
      </c>
      <c r="AC1112" s="426"/>
      <c r="AD1112" s="110"/>
    </row>
    <row r="1113" spans="1:30" s="180" customFormat="1" ht="11.25" customHeight="1">
      <c r="A1113" s="194"/>
      <c r="C1113" s="8"/>
      <c r="D1113" s="8" t="s">
        <v>214</v>
      </c>
      <c r="E1113" s="250"/>
      <c r="F1113" s="110"/>
      <c r="G1113" s="120" t="s">
        <v>149</v>
      </c>
      <c r="H1113" s="269" t="s">
        <v>424</v>
      </c>
      <c r="I1113" s="217"/>
      <c r="J1113" s="218">
        <v>2</v>
      </c>
      <c r="K1113" s="100"/>
      <c r="L1113" s="100">
        <v>13</v>
      </c>
      <c r="M1113" s="100"/>
      <c r="N1113" s="100">
        <v>13</v>
      </c>
      <c r="O1113" s="426"/>
      <c r="P1113" s="426">
        <v>22</v>
      </c>
      <c r="Q1113" s="426"/>
      <c r="R1113" s="426">
        <v>28</v>
      </c>
      <c r="S1113" s="426"/>
      <c r="T1113" s="426">
        <v>25</v>
      </c>
      <c r="U1113" s="426"/>
      <c r="V1113" s="426">
        <v>28</v>
      </c>
      <c r="W1113" s="426"/>
      <c r="X1113" s="426">
        <v>23</v>
      </c>
      <c r="Y1113" s="426"/>
      <c r="Z1113" s="426">
        <v>29</v>
      </c>
      <c r="AA1113" s="426"/>
      <c r="AB1113" s="426">
        <v>24</v>
      </c>
      <c r="AC1113" s="426"/>
      <c r="AD1113" s="110"/>
    </row>
    <row r="1114" spans="1:30" s="180" customFormat="1" ht="11.25" customHeight="1">
      <c r="A1114" s="194"/>
      <c r="C1114" s="8"/>
      <c r="D1114" s="8" t="s">
        <v>214</v>
      </c>
      <c r="E1114" s="250"/>
      <c r="F1114" s="110"/>
      <c r="G1114" s="120" t="s">
        <v>150</v>
      </c>
      <c r="H1114" s="269" t="s">
        <v>405</v>
      </c>
      <c r="I1114" s="217"/>
      <c r="J1114" s="218">
        <v>71</v>
      </c>
      <c r="K1114" s="100"/>
      <c r="L1114" s="100">
        <v>80</v>
      </c>
      <c r="M1114" s="100"/>
      <c r="N1114" s="100">
        <v>83</v>
      </c>
      <c r="O1114" s="426"/>
      <c r="P1114" s="426">
        <v>92</v>
      </c>
      <c r="Q1114" s="426"/>
      <c r="R1114" s="426">
        <v>88</v>
      </c>
      <c r="S1114" s="426"/>
      <c r="T1114" s="426">
        <v>83</v>
      </c>
      <c r="U1114" s="426"/>
      <c r="V1114" s="426">
        <v>67</v>
      </c>
      <c r="W1114" s="426"/>
      <c r="X1114" s="426">
        <v>79</v>
      </c>
      <c r="Y1114" s="426"/>
      <c r="Z1114" s="426">
        <v>79</v>
      </c>
      <c r="AA1114" s="426"/>
      <c r="AB1114" s="426">
        <v>75</v>
      </c>
      <c r="AC1114" s="426"/>
      <c r="AD1114" s="110"/>
    </row>
    <row r="1115" spans="1:30" s="180" customFormat="1" ht="13.5" customHeight="1">
      <c r="A1115" s="194"/>
      <c r="C1115" s="8"/>
      <c r="D1115" s="8" t="s">
        <v>216</v>
      </c>
      <c r="E1115" s="250"/>
      <c r="F1115" s="337" t="s">
        <v>151</v>
      </c>
      <c r="G1115" s="337" t="s">
        <v>231</v>
      </c>
      <c r="H1115" s="338" t="s">
        <v>405</v>
      </c>
      <c r="I1115" s="358"/>
      <c r="J1115" s="359">
        <v>95</v>
      </c>
      <c r="K1115" s="421"/>
      <c r="L1115" s="421">
        <v>116</v>
      </c>
      <c r="M1115" s="421"/>
      <c r="N1115" s="421">
        <v>121</v>
      </c>
      <c r="O1115" s="427"/>
      <c r="P1115" s="427">
        <v>154</v>
      </c>
      <c r="Q1115" s="427"/>
      <c r="R1115" s="427">
        <v>174</v>
      </c>
      <c r="S1115" s="427"/>
      <c r="T1115" s="427">
        <v>164</v>
      </c>
      <c r="U1115" s="427"/>
      <c r="V1115" s="427">
        <v>153</v>
      </c>
      <c r="W1115" s="427"/>
      <c r="X1115" s="427">
        <v>166</v>
      </c>
      <c r="Y1115" s="427"/>
      <c r="Z1115" s="427">
        <v>191</v>
      </c>
      <c r="AA1115" s="427"/>
      <c r="AB1115" s="427">
        <v>167</v>
      </c>
      <c r="AC1115" s="427"/>
      <c r="AD1115" s="337" t="s">
        <v>151</v>
      </c>
    </row>
    <row r="1116" spans="1:30" s="180" customFormat="1" ht="13.5" customHeight="1">
      <c r="A1116" s="194"/>
      <c r="C1116" s="8"/>
      <c r="D1116" s="8" t="s">
        <v>214</v>
      </c>
      <c r="E1116" s="250"/>
      <c r="F1116" s="120" t="s">
        <v>152</v>
      </c>
      <c r="G1116" s="120" t="s">
        <v>153</v>
      </c>
      <c r="H1116" s="269" t="s">
        <v>424</v>
      </c>
      <c r="I1116" s="217"/>
      <c r="J1116" s="218">
        <v>15</v>
      </c>
      <c r="K1116" s="100"/>
      <c r="L1116" s="100">
        <v>20</v>
      </c>
      <c r="M1116" s="100"/>
      <c r="N1116" s="100">
        <v>31</v>
      </c>
      <c r="O1116" s="426"/>
      <c r="P1116" s="426">
        <v>37</v>
      </c>
      <c r="Q1116" s="426"/>
      <c r="R1116" s="426">
        <v>42</v>
      </c>
      <c r="S1116" s="426"/>
      <c r="T1116" s="426">
        <v>37</v>
      </c>
      <c r="U1116" s="426"/>
      <c r="V1116" s="426">
        <v>33</v>
      </c>
      <c r="W1116" s="426"/>
      <c r="X1116" s="426">
        <v>37</v>
      </c>
      <c r="Y1116" s="426"/>
      <c r="Z1116" s="426">
        <v>37</v>
      </c>
      <c r="AA1116" s="426"/>
      <c r="AB1116" s="426">
        <v>36</v>
      </c>
      <c r="AC1116" s="426"/>
      <c r="AD1116" s="120" t="s">
        <v>152</v>
      </c>
    </row>
    <row r="1117" spans="1:30" s="180" customFormat="1" ht="11.25" customHeight="1">
      <c r="A1117" s="194"/>
      <c r="C1117" s="8"/>
      <c r="D1117" s="8" t="s">
        <v>214</v>
      </c>
      <c r="E1117" s="250"/>
      <c r="F1117" s="110"/>
      <c r="G1117" s="120" t="s">
        <v>154</v>
      </c>
      <c r="H1117" s="269" t="s">
        <v>402</v>
      </c>
      <c r="I1117" s="217"/>
      <c r="J1117" s="218">
        <v>17</v>
      </c>
      <c r="K1117" s="100"/>
      <c r="L1117" s="100">
        <v>15</v>
      </c>
      <c r="M1117" s="100"/>
      <c r="N1117" s="100">
        <v>37</v>
      </c>
      <c r="O1117" s="426"/>
      <c r="P1117" s="426">
        <v>71</v>
      </c>
      <c r="Q1117" s="426"/>
      <c r="R1117" s="426">
        <v>42</v>
      </c>
      <c r="S1117" s="426"/>
      <c r="T1117" s="426">
        <v>42</v>
      </c>
      <c r="U1117" s="426"/>
      <c r="V1117" s="426">
        <v>36</v>
      </c>
      <c r="W1117" s="426"/>
      <c r="X1117" s="426">
        <v>51</v>
      </c>
      <c r="Y1117" s="426"/>
      <c r="Z1117" s="426">
        <v>66</v>
      </c>
      <c r="AA1117" s="426"/>
      <c r="AB1117" s="426">
        <v>76</v>
      </c>
      <c r="AC1117" s="426"/>
      <c r="AD1117" s="110"/>
    </row>
    <row r="1118" spans="1:30" s="180" customFormat="1" ht="11.25" customHeight="1">
      <c r="A1118" s="194"/>
      <c r="C1118" s="8"/>
      <c r="D1118" s="8" t="s">
        <v>214</v>
      </c>
      <c r="E1118" s="250"/>
      <c r="F1118" s="110"/>
      <c r="G1118" s="120" t="s">
        <v>155</v>
      </c>
      <c r="H1118" s="269" t="s">
        <v>402</v>
      </c>
      <c r="I1118" s="217"/>
      <c r="J1118" s="218">
        <v>9</v>
      </c>
      <c r="K1118" s="100"/>
      <c r="L1118" s="100">
        <v>13</v>
      </c>
      <c r="M1118" s="100"/>
      <c r="N1118" s="100">
        <v>15</v>
      </c>
      <c r="O1118" s="426"/>
      <c r="P1118" s="426">
        <v>15</v>
      </c>
      <c r="Q1118" s="426"/>
      <c r="R1118" s="426">
        <v>16</v>
      </c>
      <c r="S1118" s="426"/>
      <c r="T1118" s="426">
        <v>21</v>
      </c>
      <c r="U1118" s="426"/>
      <c r="V1118" s="426">
        <v>21</v>
      </c>
      <c r="W1118" s="426"/>
      <c r="X1118" s="426">
        <v>25</v>
      </c>
      <c r="Y1118" s="426"/>
      <c r="Z1118" s="426">
        <v>29</v>
      </c>
      <c r="AA1118" s="426"/>
      <c r="AB1118" s="426">
        <v>29</v>
      </c>
      <c r="AC1118" s="426"/>
      <c r="AD1118" s="110"/>
    </row>
    <row r="1119" spans="1:30" s="180" customFormat="1" ht="13.5" customHeight="1">
      <c r="A1119" s="194"/>
      <c r="C1119" s="8"/>
      <c r="D1119" s="8" t="s">
        <v>216</v>
      </c>
      <c r="E1119" s="250"/>
      <c r="F1119" s="337" t="s">
        <v>156</v>
      </c>
      <c r="G1119" s="337" t="s">
        <v>232</v>
      </c>
      <c r="H1119" s="338" t="s">
        <v>402</v>
      </c>
      <c r="I1119" s="358"/>
      <c r="J1119" s="359">
        <v>41</v>
      </c>
      <c r="K1119" s="421"/>
      <c r="L1119" s="421">
        <v>48</v>
      </c>
      <c r="M1119" s="421"/>
      <c r="N1119" s="421">
        <v>83</v>
      </c>
      <c r="O1119" s="427"/>
      <c r="P1119" s="427">
        <v>123</v>
      </c>
      <c r="Q1119" s="427"/>
      <c r="R1119" s="427">
        <v>100</v>
      </c>
      <c r="S1119" s="427"/>
      <c r="T1119" s="427">
        <v>100</v>
      </c>
      <c r="U1119" s="427"/>
      <c r="V1119" s="427">
        <v>90</v>
      </c>
      <c r="W1119" s="427"/>
      <c r="X1119" s="427">
        <v>113</v>
      </c>
      <c r="Y1119" s="427"/>
      <c r="Z1119" s="427">
        <v>132</v>
      </c>
      <c r="AA1119" s="427"/>
      <c r="AB1119" s="427">
        <v>141</v>
      </c>
      <c r="AC1119" s="427"/>
      <c r="AD1119" s="337" t="s">
        <v>156</v>
      </c>
    </row>
    <row r="1120" spans="1:30" s="180" customFormat="1" ht="13.5" customHeight="1">
      <c r="A1120" s="194"/>
      <c r="C1120" s="8"/>
      <c r="D1120" s="8" t="s">
        <v>214</v>
      </c>
      <c r="E1120" s="250"/>
      <c r="F1120" s="120" t="s">
        <v>157</v>
      </c>
      <c r="G1120" s="120" t="s">
        <v>158</v>
      </c>
      <c r="H1120" s="269" t="s">
        <v>402</v>
      </c>
      <c r="I1120" s="217"/>
      <c r="J1120" s="218">
        <v>36</v>
      </c>
      <c r="K1120" s="100"/>
      <c r="L1120" s="100">
        <v>54</v>
      </c>
      <c r="M1120" s="100"/>
      <c r="N1120" s="100">
        <v>62</v>
      </c>
      <c r="O1120" s="426"/>
      <c r="P1120" s="426">
        <v>85</v>
      </c>
      <c r="Q1120" s="426"/>
      <c r="R1120" s="426">
        <v>106</v>
      </c>
      <c r="S1120" s="426"/>
      <c r="T1120" s="426">
        <v>67</v>
      </c>
      <c r="U1120" s="426"/>
      <c r="V1120" s="426">
        <v>74</v>
      </c>
      <c r="W1120" s="426"/>
      <c r="X1120" s="426">
        <v>71</v>
      </c>
      <c r="Y1120" s="426"/>
      <c r="Z1120" s="426">
        <v>70</v>
      </c>
      <c r="AA1120" s="426"/>
      <c r="AB1120" s="426">
        <v>65</v>
      </c>
      <c r="AC1120" s="426"/>
      <c r="AD1120" s="120" t="s">
        <v>157</v>
      </c>
    </row>
    <row r="1121" spans="1:30" s="180" customFormat="1" ht="11.25" customHeight="1">
      <c r="A1121" s="194"/>
      <c r="C1121" s="8"/>
      <c r="D1121" s="8" t="s">
        <v>214</v>
      </c>
      <c r="E1121" s="250"/>
      <c r="F1121" s="110"/>
      <c r="G1121" s="120" t="s">
        <v>159</v>
      </c>
      <c r="H1121" s="269" t="s">
        <v>402</v>
      </c>
      <c r="I1121" s="217"/>
      <c r="J1121" s="218">
        <v>35</v>
      </c>
      <c r="K1121" s="100"/>
      <c r="L1121" s="100">
        <v>39</v>
      </c>
      <c r="M1121" s="100"/>
      <c r="N1121" s="100">
        <v>34</v>
      </c>
      <c r="O1121" s="426"/>
      <c r="P1121" s="426">
        <v>40</v>
      </c>
      <c r="Q1121" s="426"/>
      <c r="R1121" s="426">
        <v>43</v>
      </c>
      <c r="S1121" s="426"/>
      <c r="T1121" s="426">
        <v>35</v>
      </c>
      <c r="U1121" s="426"/>
      <c r="V1121" s="426">
        <v>33</v>
      </c>
      <c r="W1121" s="426"/>
      <c r="X1121" s="426">
        <v>38</v>
      </c>
      <c r="Y1121" s="426"/>
      <c r="Z1121" s="426">
        <v>33</v>
      </c>
      <c r="AA1121" s="426"/>
      <c r="AB1121" s="426">
        <v>38</v>
      </c>
      <c r="AC1121" s="426"/>
      <c r="AD1121" s="110"/>
    </row>
    <row r="1122" spans="1:30" s="180" customFormat="1" ht="11.25" customHeight="1">
      <c r="A1122" s="194"/>
      <c r="C1122" s="8"/>
      <c r="D1122" s="8" t="s">
        <v>214</v>
      </c>
      <c r="E1122" s="250"/>
      <c r="F1122" s="110"/>
      <c r="G1122" s="120" t="s">
        <v>160</v>
      </c>
      <c r="H1122" s="269" t="s">
        <v>402</v>
      </c>
      <c r="I1122" s="217"/>
      <c r="J1122" s="218">
        <v>5</v>
      </c>
      <c r="K1122" s="100"/>
      <c r="L1122" s="100">
        <v>4</v>
      </c>
      <c r="M1122" s="100"/>
      <c r="N1122" s="100">
        <v>9</v>
      </c>
      <c r="O1122" s="426"/>
      <c r="P1122" s="426">
        <v>11</v>
      </c>
      <c r="Q1122" s="426"/>
      <c r="R1122" s="426">
        <v>7</v>
      </c>
      <c r="S1122" s="426"/>
      <c r="T1122" s="426">
        <v>9</v>
      </c>
      <c r="U1122" s="426"/>
      <c r="V1122" s="426">
        <v>5</v>
      </c>
      <c r="W1122" s="426"/>
      <c r="X1122" s="426">
        <v>14</v>
      </c>
      <c r="Y1122" s="426"/>
      <c r="Z1122" s="426">
        <v>10</v>
      </c>
      <c r="AA1122" s="426"/>
      <c r="AB1122" s="426">
        <v>13</v>
      </c>
      <c r="AC1122" s="426"/>
      <c r="AD1122" s="110"/>
    </row>
    <row r="1123" spans="1:30" s="180" customFormat="1" ht="11.25" customHeight="1">
      <c r="A1123" s="194"/>
      <c r="C1123" s="8"/>
      <c r="D1123" s="8" t="s">
        <v>214</v>
      </c>
      <c r="E1123" s="250"/>
      <c r="F1123" s="110"/>
      <c r="G1123" s="120" t="s">
        <v>161</v>
      </c>
      <c r="H1123" s="269" t="s">
        <v>422</v>
      </c>
      <c r="I1123" s="217"/>
      <c r="J1123" s="218">
        <v>1</v>
      </c>
      <c r="K1123" s="100"/>
      <c r="L1123" s="100">
        <v>3</v>
      </c>
      <c r="M1123" s="100"/>
      <c r="N1123" s="100">
        <v>3</v>
      </c>
      <c r="O1123" s="426"/>
      <c r="P1123" s="426">
        <v>3</v>
      </c>
      <c r="Q1123" s="426"/>
      <c r="R1123" s="426">
        <v>3</v>
      </c>
      <c r="S1123" s="426"/>
      <c r="T1123" s="426">
        <v>3</v>
      </c>
      <c r="U1123" s="426"/>
      <c r="V1123" s="426">
        <v>2</v>
      </c>
      <c r="W1123" s="426"/>
      <c r="X1123" s="426">
        <v>1</v>
      </c>
      <c r="Y1123" s="426"/>
      <c r="Z1123" s="426">
        <v>1</v>
      </c>
      <c r="AA1123" s="426"/>
      <c r="AB1123" s="426">
        <v>1</v>
      </c>
      <c r="AC1123" s="426"/>
      <c r="AD1123" s="110"/>
    </row>
    <row r="1124" spans="1:30" s="180" customFormat="1" ht="11.25" customHeight="1">
      <c r="A1124" s="194"/>
      <c r="C1124" s="8"/>
      <c r="D1124" s="8" t="s">
        <v>214</v>
      </c>
      <c r="E1124" s="250"/>
      <c r="F1124" s="110"/>
      <c r="G1124" s="120" t="s">
        <v>162</v>
      </c>
      <c r="H1124" s="269" t="s">
        <v>402</v>
      </c>
      <c r="I1124" s="217"/>
      <c r="J1124" s="218">
        <v>0</v>
      </c>
      <c r="K1124" s="100"/>
      <c r="L1124" s="100">
        <v>0</v>
      </c>
      <c r="M1124" s="100"/>
      <c r="N1124" s="100">
        <v>0</v>
      </c>
      <c r="O1124" s="426"/>
      <c r="P1124" s="426">
        <v>0</v>
      </c>
      <c r="Q1124" s="426"/>
      <c r="R1124" s="426">
        <v>0</v>
      </c>
      <c r="S1124" s="426"/>
      <c r="T1124" s="426">
        <v>0</v>
      </c>
      <c r="U1124" s="426"/>
      <c r="V1124" s="426">
        <v>0</v>
      </c>
      <c r="W1124" s="426"/>
      <c r="X1124" s="426">
        <v>0</v>
      </c>
      <c r="Y1124" s="426"/>
      <c r="Z1124" s="426">
        <v>4</v>
      </c>
      <c r="AA1124" s="426"/>
      <c r="AB1124" s="426">
        <v>4</v>
      </c>
      <c r="AC1124" s="426"/>
      <c r="AD1124" s="110"/>
    </row>
    <row r="1125" spans="1:30" s="180" customFormat="1" ht="11.25" customHeight="1">
      <c r="A1125" s="194"/>
      <c r="C1125" s="8"/>
      <c r="D1125" s="8" t="s">
        <v>214</v>
      </c>
      <c r="E1125" s="250"/>
      <c r="F1125" s="110"/>
      <c r="G1125" s="120" t="s">
        <v>163</v>
      </c>
      <c r="H1125" s="269" t="s">
        <v>402</v>
      </c>
      <c r="I1125" s="217"/>
      <c r="J1125" s="218">
        <v>7</v>
      </c>
      <c r="K1125" s="100"/>
      <c r="L1125" s="100">
        <v>7</v>
      </c>
      <c r="M1125" s="100"/>
      <c r="N1125" s="100">
        <v>8</v>
      </c>
      <c r="O1125" s="426"/>
      <c r="P1125" s="426">
        <v>10</v>
      </c>
      <c r="Q1125" s="426"/>
      <c r="R1125" s="426">
        <v>10</v>
      </c>
      <c r="S1125" s="426"/>
      <c r="T1125" s="426">
        <v>11</v>
      </c>
      <c r="U1125" s="426"/>
      <c r="V1125" s="426">
        <v>7</v>
      </c>
      <c r="W1125" s="426"/>
      <c r="X1125" s="426">
        <v>9</v>
      </c>
      <c r="Y1125" s="426"/>
      <c r="Z1125" s="426">
        <v>10</v>
      </c>
      <c r="AA1125" s="426"/>
      <c r="AB1125" s="426">
        <v>10</v>
      </c>
      <c r="AC1125" s="426"/>
      <c r="AD1125" s="110"/>
    </row>
    <row r="1126" spans="1:30" s="180" customFormat="1" ht="11.25" customHeight="1">
      <c r="A1126" s="194"/>
      <c r="C1126" s="8"/>
      <c r="D1126" s="8" t="s">
        <v>214</v>
      </c>
      <c r="E1126" s="250"/>
      <c r="F1126" s="110"/>
      <c r="G1126" s="120" t="s">
        <v>164</v>
      </c>
      <c r="H1126" s="269" t="s">
        <v>402</v>
      </c>
      <c r="I1126" s="217"/>
      <c r="J1126" s="218">
        <v>2</v>
      </c>
      <c r="K1126" s="100"/>
      <c r="L1126" s="100">
        <v>6</v>
      </c>
      <c r="M1126" s="100"/>
      <c r="N1126" s="100">
        <v>6</v>
      </c>
      <c r="O1126" s="426"/>
      <c r="P1126" s="426">
        <v>7</v>
      </c>
      <c r="Q1126" s="426"/>
      <c r="R1126" s="426">
        <v>7</v>
      </c>
      <c r="S1126" s="426"/>
      <c r="T1126" s="426">
        <v>6</v>
      </c>
      <c r="U1126" s="426"/>
      <c r="V1126" s="426">
        <v>6</v>
      </c>
      <c r="W1126" s="426"/>
      <c r="X1126" s="426">
        <v>5</v>
      </c>
      <c r="Y1126" s="426"/>
      <c r="Z1126" s="426">
        <v>5</v>
      </c>
      <c r="AA1126" s="426"/>
      <c r="AB1126" s="426">
        <v>4</v>
      </c>
      <c r="AC1126" s="426"/>
      <c r="AD1126" s="110"/>
    </row>
    <row r="1127" spans="1:30" s="180" customFormat="1" ht="11.25" customHeight="1">
      <c r="A1127" s="194"/>
      <c r="C1127" s="8"/>
      <c r="D1127" s="8" t="s">
        <v>214</v>
      </c>
      <c r="E1127" s="250"/>
      <c r="F1127" s="122"/>
      <c r="G1127" s="120" t="s">
        <v>459</v>
      </c>
      <c r="H1127" s="269" t="s">
        <v>402</v>
      </c>
      <c r="I1127" s="217"/>
      <c r="J1127" s="218">
        <v>2</v>
      </c>
      <c r="K1127" s="100"/>
      <c r="L1127" s="100">
        <v>2</v>
      </c>
      <c r="M1127" s="100"/>
      <c r="N1127" s="100">
        <v>4</v>
      </c>
      <c r="O1127" s="426"/>
      <c r="P1127" s="426">
        <v>6</v>
      </c>
      <c r="Q1127" s="426"/>
      <c r="R1127" s="426">
        <v>6</v>
      </c>
      <c r="S1127" s="426"/>
      <c r="T1127" s="426">
        <v>6</v>
      </c>
      <c r="U1127" s="426"/>
      <c r="V1127" s="426">
        <v>6</v>
      </c>
      <c r="W1127" s="426"/>
      <c r="X1127" s="426">
        <v>6</v>
      </c>
      <c r="Y1127" s="426"/>
      <c r="Z1127" s="426">
        <v>6</v>
      </c>
      <c r="AA1127" s="426"/>
      <c r="AB1127" s="426">
        <v>6</v>
      </c>
      <c r="AC1127" s="426"/>
      <c r="AD1127" s="122"/>
    </row>
    <row r="1128" spans="1:30" s="180" customFormat="1" ht="13.5" customHeight="1">
      <c r="A1128" s="194"/>
      <c r="C1128" s="8"/>
      <c r="D1128" s="8" t="s">
        <v>216</v>
      </c>
      <c r="E1128" s="250"/>
      <c r="F1128" s="337" t="s">
        <v>165</v>
      </c>
      <c r="G1128" s="337" t="s">
        <v>233</v>
      </c>
      <c r="H1128" s="338" t="s">
        <v>402</v>
      </c>
      <c r="I1128" s="358"/>
      <c r="J1128" s="359">
        <v>88</v>
      </c>
      <c r="K1128" s="421"/>
      <c r="L1128" s="421">
        <v>115</v>
      </c>
      <c r="M1128" s="421"/>
      <c r="N1128" s="421">
        <v>126</v>
      </c>
      <c r="O1128" s="427"/>
      <c r="P1128" s="427">
        <v>162</v>
      </c>
      <c r="Q1128" s="427"/>
      <c r="R1128" s="427">
        <v>182</v>
      </c>
      <c r="S1128" s="427"/>
      <c r="T1128" s="427">
        <v>137</v>
      </c>
      <c r="U1128" s="427"/>
      <c r="V1128" s="427">
        <v>133</v>
      </c>
      <c r="W1128" s="427"/>
      <c r="X1128" s="427">
        <v>144</v>
      </c>
      <c r="Y1128" s="427"/>
      <c r="Z1128" s="427">
        <v>139</v>
      </c>
      <c r="AA1128" s="427"/>
      <c r="AB1128" s="427">
        <v>141</v>
      </c>
      <c r="AC1128" s="427"/>
      <c r="AD1128" s="337" t="s">
        <v>165</v>
      </c>
    </row>
    <row r="1129" spans="1:30" s="180" customFormat="1" ht="13.5" customHeight="1">
      <c r="A1129" s="194"/>
      <c r="C1129" s="8"/>
      <c r="D1129" s="8" t="s">
        <v>214</v>
      </c>
      <c r="E1129" s="250"/>
      <c r="F1129" s="120" t="s">
        <v>166</v>
      </c>
      <c r="G1129" s="120" t="s">
        <v>167</v>
      </c>
      <c r="H1129" s="269" t="s">
        <v>402</v>
      </c>
      <c r="I1129" s="217"/>
      <c r="J1129" s="218">
        <v>130</v>
      </c>
      <c r="K1129" s="100"/>
      <c r="L1129" s="100">
        <v>158</v>
      </c>
      <c r="M1129" s="100"/>
      <c r="N1129" s="100">
        <v>193</v>
      </c>
      <c r="O1129" s="426"/>
      <c r="P1129" s="426">
        <v>191</v>
      </c>
      <c r="Q1129" s="426"/>
      <c r="R1129" s="426">
        <v>188</v>
      </c>
      <c r="S1129" s="426"/>
      <c r="T1129" s="426">
        <v>205</v>
      </c>
      <c r="U1129" s="426"/>
      <c r="V1129" s="426">
        <v>209</v>
      </c>
      <c r="W1129" s="426"/>
      <c r="X1129" s="426">
        <v>256</v>
      </c>
      <c r="Y1129" s="426"/>
      <c r="Z1129" s="426">
        <v>207</v>
      </c>
      <c r="AA1129" s="426"/>
      <c r="AB1129" s="426">
        <v>245</v>
      </c>
      <c r="AC1129" s="426"/>
      <c r="AD1129" s="120" t="s">
        <v>166</v>
      </c>
    </row>
    <row r="1130" spans="1:30" s="180" customFormat="1" ht="11.25" customHeight="1">
      <c r="A1130" s="194"/>
      <c r="C1130" s="8"/>
      <c r="D1130" s="8" t="s">
        <v>214</v>
      </c>
      <c r="E1130" s="250"/>
      <c r="F1130" s="110"/>
      <c r="G1130" s="120" t="s">
        <v>168</v>
      </c>
      <c r="H1130" s="269" t="s">
        <v>402</v>
      </c>
      <c r="I1130" s="217"/>
      <c r="J1130" s="218">
        <v>143</v>
      </c>
      <c r="K1130" s="100"/>
      <c r="L1130" s="100">
        <v>158</v>
      </c>
      <c r="M1130" s="100"/>
      <c r="N1130" s="100">
        <v>165</v>
      </c>
      <c r="O1130" s="426"/>
      <c r="P1130" s="426">
        <v>212</v>
      </c>
      <c r="Q1130" s="426"/>
      <c r="R1130" s="426">
        <v>284</v>
      </c>
      <c r="S1130" s="426"/>
      <c r="T1130" s="426">
        <v>284</v>
      </c>
      <c r="U1130" s="426"/>
      <c r="V1130" s="426">
        <v>260</v>
      </c>
      <c r="W1130" s="426"/>
      <c r="X1130" s="426">
        <v>293</v>
      </c>
      <c r="Y1130" s="426"/>
      <c r="Z1130" s="426">
        <v>299</v>
      </c>
      <c r="AA1130" s="426"/>
      <c r="AB1130" s="426">
        <v>302</v>
      </c>
      <c r="AC1130" s="426"/>
      <c r="AD1130" s="110"/>
    </row>
    <row r="1131" spans="1:30" s="180" customFormat="1" ht="11.25" customHeight="1">
      <c r="A1131" s="194"/>
      <c r="C1131" s="8"/>
      <c r="D1131" s="8" t="s">
        <v>214</v>
      </c>
      <c r="E1131" s="250"/>
      <c r="F1131" s="110"/>
      <c r="G1131" s="120" t="s">
        <v>169</v>
      </c>
      <c r="H1131" s="269" t="s">
        <v>402</v>
      </c>
      <c r="I1131" s="217"/>
      <c r="J1131" s="218">
        <v>36</v>
      </c>
      <c r="K1131" s="100"/>
      <c r="L1131" s="100">
        <v>91</v>
      </c>
      <c r="M1131" s="100"/>
      <c r="N1131" s="100">
        <v>54</v>
      </c>
      <c r="O1131" s="426"/>
      <c r="P1131" s="426">
        <v>52</v>
      </c>
      <c r="Q1131" s="426"/>
      <c r="R1131" s="426">
        <v>55</v>
      </c>
      <c r="S1131" s="426"/>
      <c r="T1131" s="426">
        <v>63</v>
      </c>
      <c r="U1131" s="426"/>
      <c r="V1131" s="426">
        <v>80</v>
      </c>
      <c r="W1131" s="426"/>
      <c r="X1131" s="426">
        <v>79</v>
      </c>
      <c r="Y1131" s="426"/>
      <c r="Z1131" s="426">
        <v>90</v>
      </c>
      <c r="AA1131" s="426"/>
      <c r="AB1131" s="426">
        <v>92</v>
      </c>
      <c r="AC1131" s="426"/>
      <c r="AD1131" s="110"/>
    </row>
    <row r="1132" spans="1:30" s="180" customFormat="1" ht="11.25" customHeight="1">
      <c r="A1132" s="194"/>
      <c r="C1132" s="8"/>
      <c r="D1132" s="8" t="s">
        <v>214</v>
      </c>
      <c r="E1132" s="250"/>
      <c r="F1132" s="110"/>
      <c r="G1132" s="120" t="s">
        <v>170</v>
      </c>
      <c r="H1132" s="269" t="s">
        <v>402</v>
      </c>
      <c r="I1132" s="217"/>
      <c r="J1132" s="218">
        <v>2</v>
      </c>
      <c r="K1132" s="100"/>
      <c r="L1132" s="100">
        <v>4</v>
      </c>
      <c r="M1132" s="100"/>
      <c r="N1132" s="100">
        <v>3</v>
      </c>
      <c r="O1132" s="426"/>
      <c r="P1132" s="426">
        <v>10</v>
      </c>
      <c r="Q1132" s="426"/>
      <c r="R1132" s="426">
        <v>8</v>
      </c>
      <c r="S1132" s="426"/>
      <c r="T1132" s="426">
        <v>12</v>
      </c>
      <c r="U1132" s="426"/>
      <c r="V1132" s="426">
        <v>19</v>
      </c>
      <c r="W1132" s="426"/>
      <c r="X1132" s="426">
        <v>21</v>
      </c>
      <c r="Y1132" s="426"/>
      <c r="Z1132" s="426">
        <v>19</v>
      </c>
      <c r="AA1132" s="426"/>
      <c r="AB1132" s="426">
        <v>16</v>
      </c>
      <c r="AC1132" s="426"/>
      <c r="AD1132" s="110"/>
    </row>
    <row r="1133" spans="1:30" s="180" customFormat="1" ht="11.25" customHeight="1">
      <c r="A1133" s="194"/>
      <c r="B1133" s="202"/>
      <c r="C1133" s="10"/>
      <c r="D1133" s="8" t="s">
        <v>214</v>
      </c>
      <c r="E1133" s="250"/>
      <c r="F1133" s="110"/>
      <c r="G1133" s="6" t="s">
        <v>209</v>
      </c>
      <c r="H1133" s="320" t="s">
        <v>402</v>
      </c>
      <c r="I1133" s="7"/>
      <c r="J1133" s="115"/>
      <c r="K1133" s="418"/>
      <c r="L1133" s="418"/>
      <c r="M1133" s="418"/>
      <c r="N1133" s="418"/>
      <c r="O1133" s="419"/>
      <c r="P1133" s="418"/>
      <c r="Q1133" s="418"/>
      <c r="R1133" s="418"/>
      <c r="S1133" s="418"/>
      <c r="T1133" s="418"/>
      <c r="U1133" s="419"/>
      <c r="V1133" s="419"/>
      <c r="W1133" s="419"/>
      <c r="X1133" s="419"/>
      <c r="Y1133" s="419"/>
      <c r="Z1133" s="419"/>
      <c r="AA1133" s="419"/>
      <c r="AB1133" s="419"/>
      <c r="AC1133" s="419"/>
      <c r="AD1133" s="110"/>
    </row>
    <row r="1134" spans="1:30" s="180" customFormat="1" ht="11.25" customHeight="1">
      <c r="A1134" s="194"/>
      <c r="C1134" s="8"/>
      <c r="D1134" s="8" t="s">
        <v>214</v>
      </c>
      <c r="E1134" s="250"/>
      <c r="F1134" s="110"/>
      <c r="G1134" s="120" t="s">
        <v>171</v>
      </c>
      <c r="H1134" s="269" t="s">
        <v>402</v>
      </c>
      <c r="I1134" s="217"/>
      <c r="J1134" s="218">
        <v>9</v>
      </c>
      <c r="K1134" s="100"/>
      <c r="L1134" s="100">
        <v>16</v>
      </c>
      <c r="M1134" s="100"/>
      <c r="N1134" s="100">
        <v>9</v>
      </c>
      <c r="O1134" s="426"/>
      <c r="P1134" s="426">
        <v>11</v>
      </c>
      <c r="Q1134" s="426"/>
      <c r="R1134" s="426">
        <v>11</v>
      </c>
      <c r="S1134" s="426"/>
      <c r="T1134" s="426">
        <v>11</v>
      </c>
      <c r="U1134" s="426"/>
      <c r="V1134" s="426">
        <v>14</v>
      </c>
      <c r="W1134" s="426"/>
      <c r="X1134" s="426">
        <v>17</v>
      </c>
      <c r="Y1134" s="426"/>
      <c r="Z1134" s="426">
        <v>30</v>
      </c>
      <c r="AA1134" s="426"/>
      <c r="AB1134" s="426">
        <v>21</v>
      </c>
      <c r="AC1134" s="426"/>
      <c r="AD1134" s="110"/>
    </row>
    <row r="1135" spans="1:30" s="180" customFormat="1" ht="11.25" customHeight="1">
      <c r="A1135" s="194"/>
      <c r="C1135" s="8"/>
      <c r="D1135" s="8" t="s">
        <v>214</v>
      </c>
      <c r="E1135" s="250"/>
      <c r="F1135" s="110"/>
      <c r="G1135" s="120" t="s">
        <v>172</v>
      </c>
      <c r="H1135" s="269" t="s">
        <v>406</v>
      </c>
      <c r="I1135" s="217"/>
      <c r="J1135" s="218">
        <v>14</v>
      </c>
      <c r="K1135" s="100"/>
      <c r="L1135" s="100">
        <v>23</v>
      </c>
      <c r="M1135" s="100"/>
      <c r="N1135" s="100">
        <v>13</v>
      </c>
      <c r="O1135" s="426"/>
      <c r="P1135" s="426">
        <v>20</v>
      </c>
      <c r="Q1135" s="426"/>
      <c r="R1135" s="426">
        <v>25</v>
      </c>
      <c r="S1135" s="426"/>
      <c r="T1135" s="426">
        <v>16</v>
      </c>
      <c r="U1135" s="426"/>
      <c r="V1135" s="426">
        <v>21</v>
      </c>
      <c r="W1135" s="426"/>
      <c r="X1135" s="426">
        <v>38</v>
      </c>
      <c r="Y1135" s="426"/>
      <c r="Z1135" s="426">
        <v>28</v>
      </c>
      <c r="AA1135" s="426"/>
      <c r="AB1135" s="426">
        <v>29</v>
      </c>
      <c r="AC1135" s="426"/>
      <c r="AD1135" s="110"/>
    </row>
    <row r="1136" spans="1:30" s="180" customFormat="1" ht="11.25" customHeight="1">
      <c r="A1136" s="194"/>
      <c r="C1136" s="8"/>
      <c r="D1136" s="8" t="s">
        <v>216</v>
      </c>
      <c r="E1136" s="250"/>
      <c r="F1136" s="337" t="s">
        <v>173</v>
      </c>
      <c r="G1136" s="337" t="s">
        <v>234</v>
      </c>
      <c r="H1136" s="338" t="s">
        <v>406</v>
      </c>
      <c r="I1136" s="360"/>
      <c r="J1136" s="359">
        <v>334</v>
      </c>
      <c r="K1136" s="421"/>
      <c r="L1136" s="421">
        <v>450</v>
      </c>
      <c r="M1136" s="421"/>
      <c r="N1136" s="421">
        <v>437</v>
      </c>
      <c r="O1136" s="427"/>
      <c r="P1136" s="427">
        <v>496</v>
      </c>
      <c r="Q1136" s="427"/>
      <c r="R1136" s="427">
        <v>571</v>
      </c>
      <c r="S1136" s="427"/>
      <c r="T1136" s="427">
        <v>591</v>
      </c>
      <c r="U1136" s="427"/>
      <c r="V1136" s="427">
        <v>603</v>
      </c>
      <c r="W1136" s="427"/>
      <c r="X1136" s="427">
        <v>704</v>
      </c>
      <c r="Y1136" s="427"/>
      <c r="Z1136" s="427">
        <v>673</v>
      </c>
      <c r="AA1136" s="427"/>
      <c r="AB1136" s="427">
        <v>705</v>
      </c>
      <c r="AC1136" s="427"/>
      <c r="AD1136" s="337" t="s">
        <v>173</v>
      </c>
    </row>
    <row r="1137" spans="1:30" s="180" customFormat="1" ht="13.5" customHeight="1">
      <c r="A1137" s="194"/>
      <c r="C1137" s="8"/>
      <c r="D1137" s="8" t="s">
        <v>214</v>
      </c>
      <c r="E1137" s="250"/>
      <c r="F1137" s="120" t="s">
        <v>174</v>
      </c>
      <c r="G1137" s="120" t="s">
        <v>175</v>
      </c>
      <c r="H1137" s="269" t="s">
        <v>402</v>
      </c>
      <c r="I1137" s="217"/>
      <c r="J1137" s="218">
        <v>7</v>
      </c>
      <c r="K1137" s="100"/>
      <c r="L1137" s="100">
        <v>13</v>
      </c>
      <c r="M1137" s="100"/>
      <c r="N1137" s="100">
        <v>12</v>
      </c>
      <c r="O1137" s="426"/>
      <c r="P1137" s="426">
        <v>9</v>
      </c>
      <c r="Q1137" s="426"/>
      <c r="R1137" s="426">
        <v>12</v>
      </c>
      <c r="S1137" s="426"/>
      <c r="T1137" s="426">
        <v>11</v>
      </c>
      <c r="U1137" s="426"/>
      <c r="V1137" s="426">
        <v>10</v>
      </c>
      <c r="W1137" s="426"/>
      <c r="X1137" s="426">
        <v>15</v>
      </c>
      <c r="Y1137" s="426"/>
      <c r="Z1137" s="426">
        <v>17</v>
      </c>
      <c r="AA1137" s="426"/>
      <c r="AB1137" s="426">
        <v>30</v>
      </c>
      <c r="AC1137" s="426"/>
      <c r="AD1137" s="120" t="s">
        <v>174</v>
      </c>
    </row>
    <row r="1138" spans="1:30" s="180" customFormat="1" ht="11.25" customHeight="1">
      <c r="A1138" s="194"/>
      <c r="C1138" s="8"/>
      <c r="D1138" s="8" t="s">
        <v>214</v>
      </c>
      <c r="E1138" s="250"/>
      <c r="F1138" s="110"/>
      <c r="G1138" s="120" t="s">
        <v>176</v>
      </c>
      <c r="H1138" s="269" t="s">
        <v>404</v>
      </c>
      <c r="I1138" s="217"/>
      <c r="J1138" s="218">
        <v>2</v>
      </c>
      <c r="K1138" s="100"/>
      <c r="L1138" s="100">
        <v>3</v>
      </c>
      <c r="M1138" s="100"/>
      <c r="N1138" s="100">
        <v>2</v>
      </c>
      <c r="O1138" s="426"/>
      <c r="P1138" s="426">
        <v>2</v>
      </c>
      <c r="Q1138" s="426"/>
      <c r="R1138" s="426">
        <v>2</v>
      </c>
      <c r="S1138" s="426"/>
      <c r="T1138" s="426">
        <v>6</v>
      </c>
      <c r="U1138" s="426"/>
      <c r="V1138" s="426">
        <v>10</v>
      </c>
      <c r="W1138" s="426"/>
      <c r="X1138" s="426">
        <v>21</v>
      </c>
      <c r="Y1138" s="426"/>
      <c r="Z1138" s="426">
        <v>27</v>
      </c>
      <c r="AA1138" s="426"/>
      <c r="AB1138" s="426">
        <v>36</v>
      </c>
      <c r="AC1138" s="426"/>
      <c r="AD1138" s="110"/>
    </row>
    <row r="1139" spans="1:30" s="180" customFormat="1" ht="11.25" customHeight="1">
      <c r="A1139" s="194"/>
      <c r="C1139" s="8"/>
      <c r="D1139" s="8" t="s">
        <v>214</v>
      </c>
      <c r="E1139" s="250"/>
      <c r="F1139" s="110"/>
      <c r="G1139" s="120" t="s">
        <v>177</v>
      </c>
      <c r="H1139" s="269" t="s">
        <v>418</v>
      </c>
      <c r="I1139" s="217"/>
      <c r="J1139" s="218">
        <v>70</v>
      </c>
      <c r="K1139" s="100"/>
      <c r="L1139" s="100">
        <v>57</v>
      </c>
      <c r="M1139" s="100"/>
      <c r="N1139" s="100">
        <v>59</v>
      </c>
      <c r="O1139" s="426"/>
      <c r="P1139" s="426">
        <v>73</v>
      </c>
      <c r="Q1139" s="426"/>
      <c r="R1139" s="426">
        <v>72</v>
      </c>
      <c r="S1139" s="426"/>
      <c r="T1139" s="426">
        <v>74</v>
      </c>
      <c r="U1139" s="426"/>
      <c r="V1139" s="426">
        <v>35</v>
      </c>
      <c r="W1139" s="426"/>
      <c r="X1139" s="426">
        <v>36</v>
      </c>
      <c r="Y1139" s="426"/>
      <c r="Z1139" s="426">
        <v>36</v>
      </c>
      <c r="AA1139" s="426"/>
      <c r="AB1139" s="426">
        <v>34</v>
      </c>
      <c r="AC1139" s="426"/>
      <c r="AD1139" s="110"/>
    </row>
    <row r="1140" spans="1:30" s="180" customFormat="1" ht="11.25" customHeight="1">
      <c r="A1140" s="194"/>
      <c r="C1140" s="8"/>
      <c r="D1140" s="8" t="s">
        <v>214</v>
      </c>
      <c r="E1140" s="250"/>
      <c r="F1140" s="110"/>
      <c r="G1140" s="120" t="s">
        <v>178</v>
      </c>
      <c r="H1140" s="269" t="s">
        <v>402</v>
      </c>
      <c r="I1140" s="217"/>
      <c r="J1140" s="218">
        <v>3</v>
      </c>
      <c r="K1140" s="100"/>
      <c r="L1140" s="100">
        <v>5</v>
      </c>
      <c r="M1140" s="100"/>
      <c r="N1140" s="100">
        <v>4</v>
      </c>
      <c r="O1140" s="426"/>
      <c r="P1140" s="426">
        <v>4</v>
      </c>
      <c r="Q1140" s="426"/>
      <c r="R1140" s="426">
        <v>6</v>
      </c>
      <c r="S1140" s="426"/>
      <c r="T1140" s="426">
        <v>7</v>
      </c>
      <c r="U1140" s="426"/>
      <c r="V1140" s="426">
        <v>6</v>
      </c>
      <c r="W1140" s="426"/>
      <c r="X1140" s="426">
        <v>10</v>
      </c>
      <c r="Y1140" s="426"/>
      <c r="Z1140" s="426">
        <v>15</v>
      </c>
      <c r="AA1140" s="426"/>
      <c r="AB1140" s="426">
        <v>16</v>
      </c>
      <c r="AC1140" s="426"/>
      <c r="AD1140" s="110"/>
    </row>
    <row r="1141" spans="1:30" s="180" customFormat="1" ht="11.25" customHeight="1">
      <c r="A1141" s="194"/>
      <c r="C1141" s="8"/>
      <c r="D1141" s="8" t="s">
        <v>214</v>
      </c>
      <c r="E1141" s="250"/>
      <c r="F1141" s="110"/>
      <c r="G1141" s="120" t="s">
        <v>179</v>
      </c>
      <c r="H1141" s="269" t="s">
        <v>402</v>
      </c>
      <c r="I1141" s="217"/>
      <c r="J1141" s="218">
        <v>25</v>
      </c>
      <c r="K1141" s="100"/>
      <c r="L1141" s="100">
        <v>29</v>
      </c>
      <c r="M1141" s="100"/>
      <c r="N1141" s="100">
        <v>30</v>
      </c>
      <c r="O1141" s="426"/>
      <c r="P1141" s="426">
        <v>30</v>
      </c>
      <c r="Q1141" s="426"/>
      <c r="R1141" s="426">
        <v>23</v>
      </c>
      <c r="S1141" s="426"/>
      <c r="T1141" s="426">
        <v>27</v>
      </c>
      <c r="U1141" s="426"/>
      <c r="V1141" s="426">
        <v>36</v>
      </c>
      <c r="W1141" s="426"/>
      <c r="X1141" s="426">
        <v>42</v>
      </c>
      <c r="Y1141" s="426"/>
      <c r="Z1141" s="426">
        <v>47</v>
      </c>
      <c r="AA1141" s="426"/>
      <c r="AB1141" s="426">
        <v>42</v>
      </c>
      <c r="AC1141" s="426"/>
      <c r="AD1141" s="110"/>
    </row>
    <row r="1142" spans="1:30" s="180" customFormat="1" ht="11.25" customHeight="1">
      <c r="A1142" s="194"/>
      <c r="C1142" s="8"/>
      <c r="D1142" s="8" t="s">
        <v>214</v>
      </c>
      <c r="E1142" s="250"/>
      <c r="F1142" s="110"/>
      <c r="G1142" s="120" t="s">
        <v>180</v>
      </c>
      <c r="H1142" s="269" t="s">
        <v>404</v>
      </c>
      <c r="I1142" s="217"/>
      <c r="J1142" s="218">
        <v>4</v>
      </c>
      <c r="K1142" s="100"/>
      <c r="L1142" s="100">
        <v>7</v>
      </c>
      <c r="M1142" s="100"/>
      <c r="N1142" s="100">
        <v>5</v>
      </c>
      <c r="O1142" s="426"/>
      <c r="P1142" s="426">
        <v>5</v>
      </c>
      <c r="Q1142" s="426"/>
      <c r="R1142" s="426">
        <v>5</v>
      </c>
      <c r="S1142" s="426"/>
      <c r="T1142" s="426">
        <v>7</v>
      </c>
      <c r="U1142" s="426"/>
      <c r="V1142" s="426">
        <v>6</v>
      </c>
      <c r="W1142" s="426"/>
      <c r="X1142" s="426">
        <v>2</v>
      </c>
      <c r="Y1142" s="426"/>
      <c r="Z1142" s="426">
        <v>2</v>
      </c>
      <c r="AA1142" s="426"/>
      <c r="AB1142" s="426">
        <v>2</v>
      </c>
      <c r="AC1142" s="426"/>
      <c r="AD1142" s="110"/>
    </row>
    <row r="1143" spans="1:30" s="180" customFormat="1" ht="11.25" customHeight="1">
      <c r="A1143" s="194"/>
      <c r="C1143" s="8"/>
      <c r="D1143" s="8" t="s">
        <v>214</v>
      </c>
      <c r="E1143" s="250"/>
      <c r="F1143" s="110"/>
      <c r="G1143" s="120" t="s">
        <v>181</v>
      </c>
      <c r="H1143" s="269" t="s">
        <v>407</v>
      </c>
      <c r="I1143" s="217"/>
      <c r="J1143" s="218">
        <v>21</v>
      </c>
      <c r="K1143" s="100"/>
      <c r="L1143" s="100">
        <v>25</v>
      </c>
      <c r="M1143" s="100"/>
      <c r="N1143" s="100">
        <v>24</v>
      </c>
      <c r="O1143" s="426"/>
      <c r="P1143" s="426">
        <v>26</v>
      </c>
      <c r="Q1143" s="426"/>
      <c r="R1143" s="426">
        <v>33</v>
      </c>
      <c r="S1143" s="426"/>
      <c r="T1143" s="426">
        <v>23</v>
      </c>
      <c r="U1143" s="426"/>
      <c r="V1143" s="426">
        <v>16</v>
      </c>
      <c r="W1143" s="426"/>
      <c r="X1143" s="426">
        <v>19</v>
      </c>
      <c r="Y1143" s="426"/>
      <c r="Z1143" s="426">
        <v>17</v>
      </c>
      <c r="AA1143" s="426"/>
      <c r="AB1143" s="426">
        <v>16</v>
      </c>
      <c r="AC1143" s="426"/>
      <c r="AD1143" s="110"/>
    </row>
    <row r="1144" spans="1:30" s="180" customFormat="1" ht="11.25" customHeight="1">
      <c r="A1144" s="194"/>
      <c r="C1144" s="8"/>
      <c r="D1144" s="8" t="s">
        <v>214</v>
      </c>
      <c r="E1144" s="250"/>
      <c r="F1144" s="110"/>
      <c r="G1144" s="120" t="s">
        <v>182</v>
      </c>
      <c r="H1144" s="269" t="s">
        <v>418</v>
      </c>
      <c r="I1144" s="217"/>
      <c r="J1144" s="218">
        <v>1</v>
      </c>
      <c r="K1144" s="100"/>
      <c r="L1144" s="100">
        <v>1</v>
      </c>
      <c r="M1144" s="100"/>
      <c r="N1144" s="100">
        <v>1</v>
      </c>
      <c r="O1144" s="426"/>
      <c r="P1144" s="426">
        <v>1</v>
      </c>
      <c r="Q1144" s="426"/>
      <c r="R1144" s="426">
        <v>1</v>
      </c>
      <c r="S1144" s="426"/>
      <c r="T1144" s="426">
        <v>3</v>
      </c>
      <c r="U1144" s="426"/>
      <c r="V1144" s="426">
        <v>3</v>
      </c>
      <c r="W1144" s="426"/>
      <c r="X1144" s="426">
        <v>2</v>
      </c>
      <c r="Y1144" s="426"/>
      <c r="Z1144" s="426">
        <v>3</v>
      </c>
      <c r="AA1144" s="426"/>
      <c r="AB1144" s="426">
        <v>3</v>
      </c>
      <c r="AC1144" s="426"/>
      <c r="AD1144" s="110"/>
    </row>
    <row r="1145" spans="1:30" s="180" customFormat="1" ht="11.25" customHeight="1">
      <c r="A1145" s="194"/>
      <c r="C1145" s="8"/>
      <c r="D1145" s="8" t="s">
        <v>214</v>
      </c>
      <c r="E1145" s="250"/>
      <c r="F1145" s="110"/>
      <c r="G1145" s="120" t="s">
        <v>183</v>
      </c>
      <c r="H1145" s="269" t="s">
        <v>426</v>
      </c>
      <c r="I1145" s="217"/>
      <c r="J1145" s="218">
        <v>0</v>
      </c>
      <c r="K1145" s="100"/>
      <c r="L1145" s="100">
        <v>1</v>
      </c>
      <c r="M1145" s="100"/>
      <c r="N1145" s="100">
        <v>0</v>
      </c>
      <c r="O1145" s="426"/>
      <c r="P1145" s="426">
        <v>0</v>
      </c>
      <c r="Q1145" s="426"/>
      <c r="R1145" s="426">
        <v>0</v>
      </c>
      <c r="S1145" s="426"/>
      <c r="T1145" s="426">
        <v>2</v>
      </c>
      <c r="U1145" s="426"/>
      <c r="V1145" s="426">
        <v>5</v>
      </c>
      <c r="W1145" s="426"/>
      <c r="X1145" s="426">
        <v>5</v>
      </c>
      <c r="Y1145" s="426"/>
      <c r="Z1145" s="426">
        <v>6</v>
      </c>
      <c r="AA1145" s="426"/>
      <c r="AB1145" s="426">
        <v>7</v>
      </c>
      <c r="AC1145" s="426"/>
      <c r="AD1145" s="110"/>
    </row>
    <row r="1146" spans="1:30" s="180" customFormat="1" ht="11.25" customHeight="1">
      <c r="A1146" s="194"/>
      <c r="C1146" s="8"/>
      <c r="D1146" s="8" t="s">
        <v>214</v>
      </c>
      <c r="E1146" s="250"/>
      <c r="F1146" s="110"/>
      <c r="G1146" s="120" t="s">
        <v>184</v>
      </c>
      <c r="H1146" s="269" t="s">
        <v>427</v>
      </c>
      <c r="I1146" s="217"/>
      <c r="J1146" s="218">
        <v>0</v>
      </c>
      <c r="K1146" s="100"/>
      <c r="L1146" s="100">
        <v>0</v>
      </c>
      <c r="M1146" s="100"/>
      <c r="N1146" s="100">
        <v>0</v>
      </c>
      <c r="O1146" s="426"/>
      <c r="P1146" s="426">
        <v>3</v>
      </c>
      <c r="Q1146" s="426"/>
      <c r="R1146" s="426">
        <v>8</v>
      </c>
      <c r="S1146" s="426"/>
      <c r="T1146" s="426">
        <v>8</v>
      </c>
      <c r="U1146" s="426"/>
      <c r="V1146" s="426">
        <v>9</v>
      </c>
      <c r="W1146" s="426"/>
      <c r="X1146" s="426">
        <v>9</v>
      </c>
      <c r="Y1146" s="426"/>
      <c r="Z1146" s="426">
        <v>9</v>
      </c>
      <c r="AA1146" s="426"/>
      <c r="AB1146" s="426">
        <v>10</v>
      </c>
      <c r="AC1146" s="426"/>
      <c r="AD1146" s="110"/>
    </row>
    <row r="1147" spans="1:30" s="180" customFormat="1" ht="11.25" customHeight="1">
      <c r="A1147" s="194"/>
      <c r="C1147" s="8"/>
      <c r="D1147" s="8" t="s">
        <v>216</v>
      </c>
      <c r="E1147" s="250"/>
      <c r="F1147" s="337" t="s">
        <v>185</v>
      </c>
      <c r="G1147" s="337" t="s">
        <v>235</v>
      </c>
      <c r="H1147" s="338" t="s">
        <v>427</v>
      </c>
      <c r="I1147" s="360"/>
      <c r="J1147" s="359">
        <v>133</v>
      </c>
      <c r="K1147" s="421"/>
      <c r="L1147" s="421">
        <v>141</v>
      </c>
      <c r="M1147" s="421"/>
      <c r="N1147" s="421">
        <v>137</v>
      </c>
      <c r="O1147" s="427"/>
      <c r="P1147" s="427">
        <v>153</v>
      </c>
      <c r="Q1147" s="427"/>
      <c r="R1147" s="427">
        <v>162</v>
      </c>
      <c r="S1147" s="427"/>
      <c r="T1147" s="427">
        <v>168</v>
      </c>
      <c r="U1147" s="427"/>
      <c r="V1147" s="427">
        <v>136</v>
      </c>
      <c r="W1147" s="427"/>
      <c r="X1147" s="427">
        <v>161</v>
      </c>
      <c r="Y1147" s="427"/>
      <c r="Z1147" s="427">
        <v>179</v>
      </c>
      <c r="AA1147" s="427"/>
      <c r="AB1147" s="427">
        <v>196</v>
      </c>
      <c r="AC1147" s="427"/>
      <c r="AD1147" s="337" t="s">
        <v>185</v>
      </c>
    </row>
    <row r="1148" spans="1:30" s="180" customFormat="1" ht="13.5" customHeight="1">
      <c r="A1148" s="194"/>
      <c r="C1148" s="8"/>
      <c r="D1148" s="8" t="s">
        <v>214</v>
      </c>
      <c r="E1148" s="250"/>
      <c r="F1148" s="120" t="s">
        <v>186</v>
      </c>
      <c r="G1148" s="120" t="s">
        <v>187</v>
      </c>
      <c r="H1148" s="269" t="s">
        <v>402</v>
      </c>
      <c r="I1148" s="217"/>
      <c r="J1148" s="218">
        <v>11</v>
      </c>
      <c r="K1148" s="100"/>
      <c r="L1148" s="100">
        <v>12</v>
      </c>
      <c r="M1148" s="100"/>
      <c r="N1148" s="100">
        <v>11</v>
      </c>
      <c r="O1148" s="426"/>
      <c r="P1148" s="426">
        <v>13</v>
      </c>
      <c r="Q1148" s="426"/>
      <c r="R1148" s="426">
        <v>19</v>
      </c>
      <c r="S1148" s="426"/>
      <c r="T1148" s="426">
        <v>32</v>
      </c>
      <c r="U1148" s="426"/>
      <c r="V1148" s="426">
        <v>27</v>
      </c>
      <c r="W1148" s="426"/>
      <c r="X1148" s="426">
        <v>29</v>
      </c>
      <c r="Y1148" s="426"/>
      <c r="Z1148" s="426">
        <v>29</v>
      </c>
      <c r="AA1148" s="426"/>
      <c r="AB1148" s="426">
        <v>32</v>
      </c>
      <c r="AC1148" s="426"/>
      <c r="AD1148" s="120" t="s">
        <v>186</v>
      </c>
    </row>
    <row r="1149" spans="1:30" s="180" customFormat="1" ht="11.25" customHeight="1">
      <c r="A1149" s="194"/>
      <c r="C1149" s="8"/>
      <c r="D1149" s="8" t="s">
        <v>214</v>
      </c>
      <c r="E1149" s="250"/>
      <c r="F1149" s="110"/>
      <c r="G1149" s="120" t="s">
        <v>188</v>
      </c>
      <c r="H1149" s="269" t="s">
        <v>402</v>
      </c>
      <c r="I1149" s="217"/>
      <c r="J1149" s="218">
        <v>10</v>
      </c>
      <c r="K1149" s="100"/>
      <c r="L1149" s="100">
        <v>10</v>
      </c>
      <c r="M1149" s="100"/>
      <c r="N1149" s="100">
        <v>11</v>
      </c>
      <c r="O1149" s="426"/>
      <c r="P1149" s="426">
        <v>14</v>
      </c>
      <c r="Q1149" s="426"/>
      <c r="R1149" s="426">
        <v>12</v>
      </c>
      <c r="S1149" s="426"/>
      <c r="T1149" s="426">
        <v>14</v>
      </c>
      <c r="U1149" s="426"/>
      <c r="V1149" s="426">
        <v>15</v>
      </c>
      <c r="W1149" s="426"/>
      <c r="X1149" s="426">
        <v>29</v>
      </c>
      <c r="Y1149" s="426"/>
      <c r="Z1149" s="426">
        <v>38</v>
      </c>
      <c r="AA1149" s="426"/>
      <c r="AB1149" s="426">
        <v>37</v>
      </c>
      <c r="AC1149" s="426"/>
      <c r="AD1149" s="110"/>
    </row>
    <row r="1150" spans="1:30" s="180" customFormat="1" ht="11.25" customHeight="1">
      <c r="A1150" s="194"/>
      <c r="C1150" s="8"/>
      <c r="D1150" s="8" t="s">
        <v>214</v>
      </c>
      <c r="E1150" s="250"/>
      <c r="F1150" s="110"/>
      <c r="G1150" s="120" t="s">
        <v>189</v>
      </c>
      <c r="H1150" s="269" t="s">
        <v>402</v>
      </c>
      <c r="I1150" s="217"/>
      <c r="J1150" s="218">
        <v>30</v>
      </c>
      <c r="K1150" s="100"/>
      <c r="L1150" s="100">
        <v>36</v>
      </c>
      <c r="M1150" s="100"/>
      <c r="N1150" s="100">
        <v>31</v>
      </c>
      <c r="O1150" s="426"/>
      <c r="P1150" s="426">
        <v>35</v>
      </c>
      <c r="Q1150" s="426"/>
      <c r="R1150" s="426">
        <v>36</v>
      </c>
      <c r="S1150" s="426"/>
      <c r="T1150" s="426">
        <v>36</v>
      </c>
      <c r="U1150" s="426"/>
      <c r="V1150" s="426">
        <v>39</v>
      </c>
      <c r="W1150" s="426"/>
      <c r="X1150" s="426">
        <v>48</v>
      </c>
      <c r="Y1150" s="426"/>
      <c r="Z1150" s="426">
        <v>64</v>
      </c>
      <c r="AA1150" s="426"/>
      <c r="AB1150" s="426">
        <v>76</v>
      </c>
      <c r="AC1150" s="426"/>
      <c r="AD1150" s="110"/>
    </row>
    <row r="1151" spans="1:30" s="180" customFormat="1" ht="11.25" customHeight="1">
      <c r="A1151" s="194"/>
      <c r="C1151" s="8"/>
      <c r="D1151" s="8" t="s">
        <v>214</v>
      </c>
      <c r="E1151" s="250"/>
      <c r="F1151" s="110"/>
      <c r="G1151" s="120" t="s">
        <v>190</v>
      </c>
      <c r="H1151" s="269" t="s">
        <v>402</v>
      </c>
      <c r="I1151" s="217"/>
      <c r="J1151" s="218">
        <v>0</v>
      </c>
      <c r="K1151" s="100"/>
      <c r="L1151" s="100">
        <v>1</v>
      </c>
      <c r="M1151" s="100"/>
      <c r="N1151" s="100">
        <v>1</v>
      </c>
      <c r="O1151" s="426"/>
      <c r="P1151" s="426">
        <v>1</v>
      </c>
      <c r="Q1151" s="426"/>
      <c r="R1151" s="426">
        <v>5</v>
      </c>
      <c r="S1151" s="426"/>
      <c r="T1151" s="426">
        <v>5</v>
      </c>
      <c r="U1151" s="426"/>
      <c r="V1151" s="426">
        <v>1</v>
      </c>
      <c r="W1151" s="426"/>
      <c r="X1151" s="426">
        <v>5</v>
      </c>
      <c r="Y1151" s="426"/>
      <c r="Z1151" s="426">
        <v>5</v>
      </c>
      <c r="AA1151" s="426"/>
      <c r="AB1151" s="426">
        <v>9</v>
      </c>
      <c r="AC1151" s="426"/>
      <c r="AD1151" s="110"/>
    </row>
    <row r="1152" spans="1:30" s="180" customFormat="1" ht="11.25" customHeight="1">
      <c r="A1152" s="194"/>
      <c r="C1152" s="8"/>
      <c r="D1152" s="8" t="s">
        <v>216</v>
      </c>
      <c r="E1152" s="250"/>
      <c r="F1152" s="337" t="s">
        <v>191</v>
      </c>
      <c r="G1152" s="337" t="s">
        <v>236</v>
      </c>
      <c r="H1152" s="338" t="s">
        <v>402</v>
      </c>
      <c r="I1152" s="360"/>
      <c r="J1152" s="359">
        <v>51</v>
      </c>
      <c r="K1152" s="421"/>
      <c r="L1152" s="421">
        <v>59</v>
      </c>
      <c r="M1152" s="421"/>
      <c r="N1152" s="421">
        <v>54</v>
      </c>
      <c r="O1152" s="427"/>
      <c r="P1152" s="427">
        <v>63</v>
      </c>
      <c r="Q1152" s="427"/>
      <c r="R1152" s="427">
        <v>72</v>
      </c>
      <c r="S1152" s="427"/>
      <c r="T1152" s="427">
        <v>87</v>
      </c>
      <c r="U1152" s="427"/>
      <c r="V1152" s="427">
        <v>82</v>
      </c>
      <c r="W1152" s="427"/>
      <c r="X1152" s="427">
        <v>111</v>
      </c>
      <c r="Y1152" s="427"/>
      <c r="Z1152" s="427">
        <v>136</v>
      </c>
      <c r="AA1152" s="427"/>
      <c r="AB1152" s="427">
        <v>154</v>
      </c>
      <c r="AC1152" s="427"/>
      <c r="AD1152" s="337" t="s">
        <v>191</v>
      </c>
    </row>
    <row r="1153" spans="1:30" s="180" customFormat="1" ht="13.5" customHeight="1">
      <c r="A1153" s="194"/>
      <c r="C1153" s="8"/>
      <c r="D1153" s="8" t="s">
        <v>214</v>
      </c>
      <c r="E1153" s="250"/>
      <c r="F1153" s="120" t="s">
        <v>192</v>
      </c>
      <c r="G1153" s="120" t="s">
        <v>193</v>
      </c>
      <c r="H1153" s="269" t="s">
        <v>412</v>
      </c>
      <c r="I1153" s="217"/>
      <c r="J1153" s="218">
        <v>10</v>
      </c>
      <c r="K1153" s="100"/>
      <c r="L1153" s="100">
        <v>16</v>
      </c>
      <c r="M1153" s="100"/>
      <c r="N1153" s="100">
        <v>20</v>
      </c>
      <c r="O1153" s="426"/>
      <c r="P1153" s="426">
        <v>22</v>
      </c>
      <c r="Q1153" s="426"/>
      <c r="R1153" s="426">
        <v>17</v>
      </c>
      <c r="S1153" s="426"/>
      <c r="T1153" s="426">
        <v>19</v>
      </c>
      <c r="U1153" s="426"/>
      <c r="V1153" s="426">
        <v>22</v>
      </c>
      <c r="W1153" s="426"/>
      <c r="X1153" s="426">
        <v>25</v>
      </c>
      <c r="Y1153" s="426"/>
      <c r="Z1153" s="426">
        <v>46</v>
      </c>
      <c r="AA1153" s="426"/>
      <c r="AB1153" s="426">
        <v>41</v>
      </c>
      <c r="AC1153" s="426"/>
      <c r="AD1153" s="120" t="s">
        <v>192</v>
      </c>
    </row>
    <row r="1154" spans="1:30" s="180" customFormat="1" ht="11.25" customHeight="1">
      <c r="A1154" s="194"/>
      <c r="C1154" s="8"/>
      <c r="D1154" s="8" t="s">
        <v>214</v>
      </c>
      <c r="E1154" s="250"/>
      <c r="F1154" s="110"/>
      <c r="G1154" s="120" t="s">
        <v>194</v>
      </c>
      <c r="H1154" s="269" t="s">
        <v>402</v>
      </c>
      <c r="I1154" s="217"/>
      <c r="J1154" s="218">
        <v>7</v>
      </c>
      <c r="K1154" s="100"/>
      <c r="L1154" s="100">
        <v>7</v>
      </c>
      <c r="M1154" s="100"/>
      <c r="N1154" s="100">
        <v>7</v>
      </c>
      <c r="O1154" s="426"/>
      <c r="P1154" s="426">
        <v>7</v>
      </c>
      <c r="Q1154" s="426"/>
      <c r="R1154" s="426">
        <v>7</v>
      </c>
      <c r="S1154" s="426"/>
      <c r="T1154" s="426">
        <v>9</v>
      </c>
      <c r="U1154" s="426"/>
      <c r="V1154" s="426">
        <v>11</v>
      </c>
      <c r="W1154" s="426"/>
      <c r="X1154" s="426">
        <v>12</v>
      </c>
      <c r="Y1154" s="426"/>
      <c r="Z1154" s="426">
        <v>14</v>
      </c>
      <c r="AA1154" s="426"/>
      <c r="AB1154" s="426">
        <v>20</v>
      </c>
      <c r="AC1154" s="426"/>
      <c r="AD1154" s="110"/>
    </row>
    <row r="1155" spans="1:30" s="180" customFormat="1" ht="11.25" customHeight="1">
      <c r="A1155" s="194"/>
      <c r="C1155" s="8"/>
      <c r="D1155" s="8" t="s">
        <v>214</v>
      </c>
      <c r="E1155" s="250"/>
      <c r="F1155" s="110"/>
      <c r="G1155" s="120" t="s">
        <v>195</v>
      </c>
      <c r="H1155" s="269" t="s">
        <v>428</v>
      </c>
      <c r="I1155" s="217"/>
      <c r="J1155" s="218">
        <v>39</v>
      </c>
      <c r="K1155" s="100"/>
      <c r="L1155" s="100">
        <v>47</v>
      </c>
      <c r="M1155" s="100"/>
      <c r="N1155" s="100">
        <v>49</v>
      </c>
      <c r="O1155" s="426"/>
      <c r="P1155" s="426">
        <v>42</v>
      </c>
      <c r="Q1155" s="426"/>
      <c r="R1155" s="426">
        <v>39</v>
      </c>
      <c r="S1155" s="426"/>
      <c r="T1155" s="426">
        <v>41</v>
      </c>
      <c r="U1155" s="426"/>
      <c r="V1155" s="426">
        <v>38</v>
      </c>
      <c r="W1155" s="426"/>
      <c r="X1155" s="426">
        <v>53</v>
      </c>
      <c r="Y1155" s="426"/>
      <c r="Z1155" s="426">
        <v>65</v>
      </c>
      <c r="AA1155" s="426"/>
      <c r="AB1155" s="426">
        <v>62</v>
      </c>
      <c r="AC1155" s="426"/>
      <c r="AD1155" s="110"/>
    </row>
    <row r="1156" spans="1:30" s="180" customFormat="1" ht="11.25" customHeight="1">
      <c r="A1156" s="194"/>
      <c r="C1156" s="8"/>
      <c r="D1156" s="8" t="s">
        <v>214</v>
      </c>
      <c r="E1156" s="250"/>
      <c r="F1156" s="110"/>
      <c r="G1156" s="120" t="s">
        <v>196</v>
      </c>
      <c r="H1156" s="269" t="s">
        <v>428</v>
      </c>
      <c r="I1156" s="217"/>
      <c r="J1156" s="218">
        <v>10</v>
      </c>
      <c r="K1156" s="100"/>
      <c r="L1156" s="100">
        <v>21</v>
      </c>
      <c r="M1156" s="100"/>
      <c r="N1156" s="100">
        <v>20</v>
      </c>
      <c r="O1156" s="426"/>
      <c r="P1156" s="426">
        <v>18</v>
      </c>
      <c r="Q1156" s="426"/>
      <c r="R1156" s="426">
        <v>28</v>
      </c>
      <c r="S1156" s="426"/>
      <c r="T1156" s="426">
        <v>31</v>
      </c>
      <c r="U1156" s="426"/>
      <c r="V1156" s="426">
        <v>32</v>
      </c>
      <c r="W1156" s="426"/>
      <c r="X1156" s="426">
        <v>27</v>
      </c>
      <c r="Y1156" s="426"/>
      <c r="Z1156" s="426">
        <v>31</v>
      </c>
      <c r="AA1156" s="426"/>
      <c r="AB1156" s="426">
        <v>28</v>
      </c>
      <c r="AC1156" s="426"/>
      <c r="AD1156" s="110"/>
    </row>
    <row r="1157" spans="1:30" s="180" customFormat="1" ht="11.25" customHeight="1">
      <c r="A1157" s="194"/>
      <c r="C1157" s="8"/>
      <c r="D1157" s="8" t="s">
        <v>214</v>
      </c>
      <c r="E1157" s="250"/>
      <c r="F1157" s="110"/>
      <c r="G1157" s="120" t="s">
        <v>197</v>
      </c>
      <c r="H1157" s="269" t="s">
        <v>429</v>
      </c>
      <c r="I1157" s="217"/>
      <c r="J1157" s="218">
        <v>61</v>
      </c>
      <c r="K1157" s="100"/>
      <c r="L1157" s="100">
        <v>67</v>
      </c>
      <c r="M1157" s="100"/>
      <c r="N1157" s="100">
        <v>62</v>
      </c>
      <c r="O1157" s="426"/>
      <c r="P1157" s="426">
        <v>58</v>
      </c>
      <c r="Q1157" s="426"/>
      <c r="R1157" s="426">
        <v>65</v>
      </c>
      <c r="S1157" s="426"/>
      <c r="T1157" s="426">
        <v>70</v>
      </c>
      <c r="U1157" s="426"/>
      <c r="V1157" s="426">
        <v>70</v>
      </c>
      <c r="W1157" s="426"/>
      <c r="X1157" s="426">
        <v>64</v>
      </c>
      <c r="Y1157" s="426"/>
      <c r="Z1157" s="426">
        <v>69</v>
      </c>
      <c r="AA1157" s="426"/>
      <c r="AB1157" s="426">
        <v>64</v>
      </c>
      <c r="AC1157" s="426"/>
      <c r="AD1157" s="110"/>
    </row>
    <row r="1158" spans="1:30" s="180" customFormat="1" ht="11.25" customHeight="1">
      <c r="A1158" s="194"/>
      <c r="C1158" s="8"/>
      <c r="D1158" s="8" t="s">
        <v>214</v>
      </c>
      <c r="E1158" s="250"/>
      <c r="F1158" s="110"/>
      <c r="G1158" s="120" t="s">
        <v>198</v>
      </c>
      <c r="H1158" s="269" t="s">
        <v>402</v>
      </c>
      <c r="I1158" s="217"/>
      <c r="J1158" s="218">
        <v>12</v>
      </c>
      <c r="K1158" s="100"/>
      <c r="L1158" s="100">
        <v>13</v>
      </c>
      <c r="M1158" s="100"/>
      <c r="N1158" s="100">
        <v>16</v>
      </c>
      <c r="O1158" s="426"/>
      <c r="P1158" s="426">
        <v>16</v>
      </c>
      <c r="Q1158" s="426"/>
      <c r="R1158" s="426">
        <v>29</v>
      </c>
      <c r="S1158" s="426"/>
      <c r="T1158" s="426">
        <v>18</v>
      </c>
      <c r="U1158" s="426"/>
      <c r="V1158" s="426">
        <v>20</v>
      </c>
      <c r="W1158" s="426"/>
      <c r="X1158" s="426">
        <v>38</v>
      </c>
      <c r="Y1158" s="426"/>
      <c r="Z1158" s="426">
        <v>33</v>
      </c>
      <c r="AA1158" s="426"/>
      <c r="AB1158" s="426">
        <v>54</v>
      </c>
      <c r="AC1158" s="426"/>
      <c r="AD1158" s="110"/>
    </row>
    <row r="1159" spans="1:30" s="180" customFormat="1" ht="11.25" customHeight="1">
      <c r="A1159" s="194"/>
      <c r="C1159" s="8"/>
      <c r="D1159" s="8" t="s">
        <v>214</v>
      </c>
      <c r="E1159" s="250"/>
      <c r="F1159" s="110"/>
      <c r="G1159" s="120" t="s">
        <v>199</v>
      </c>
      <c r="H1159" s="269" t="s">
        <v>402</v>
      </c>
      <c r="I1159" s="217"/>
      <c r="J1159" s="218">
        <v>15</v>
      </c>
      <c r="K1159" s="100"/>
      <c r="L1159" s="100">
        <v>21</v>
      </c>
      <c r="M1159" s="100"/>
      <c r="N1159" s="100">
        <v>33</v>
      </c>
      <c r="O1159" s="426"/>
      <c r="P1159" s="426">
        <v>21</v>
      </c>
      <c r="Q1159" s="426"/>
      <c r="R1159" s="426">
        <v>26</v>
      </c>
      <c r="S1159" s="426"/>
      <c r="T1159" s="426">
        <v>31</v>
      </c>
      <c r="U1159" s="426"/>
      <c r="V1159" s="426">
        <v>48</v>
      </c>
      <c r="W1159" s="426"/>
      <c r="X1159" s="426">
        <v>38</v>
      </c>
      <c r="Y1159" s="426"/>
      <c r="Z1159" s="426">
        <v>38</v>
      </c>
      <c r="AA1159" s="426"/>
      <c r="AB1159" s="426">
        <v>47</v>
      </c>
      <c r="AC1159" s="426"/>
      <c r="AD1159" s="110"/>
    </row>
    <row r="1160" spans="1:30" s="180" customFormat="1" ht="11.25" customHeight="1">
      <c r="A1160" s="194"/>
      <c r="C1160" s="8"/>
      <c r="D1160" s="8" t="s">
        <v>214</v>
      </c>
      <c r="E1160" s="250"/>
      <c r="F1160" s="110"/>
      <c r="G1160" s="120" t="s">
        <v>200</v>
      </c>
      <c r="H1160" s="269" t="s">
        <v>402</v>
      </c>
      <c r="I1160" s="217"/>
      <c r="J1160" s="218">
        <v>4</v>
      </c>
      <c r="K1160" s="100"/>
      <c r="L1160" s="100">
        <v>4</v>
      </c>
      <c r="M1160" s="100"/>
      <c r="N1160" s="100">
        <v>2</v>
      </c>
      <c r="O1160" s="426"/>
      <c r="P1160" s="426">
        <v>1</v>
      </c>
      <c r="Q1160" s="426"/>
      <c r="R1160" s="426">
        <v>3</v>
      </c>
      <c r="S1160" s="426"/>
      <c r="T1160" s="426">
        <v>1</v>
      </c>
      <c r="U1160" s="426"/>
      <c r="V1160" s="426">
        <v>3</v>
      </c>
      <c r="W1160" s="426"/>
      <c r="X1160" s="426">
        <v>5</v>
      </c>
      <c r="Y1160" s="426"/>
      <c r="Z1160" s="426">
        <v>12</v>
      </c>
      <c r="AA1160" s="426"/>
      <c r="AB1160" s="426">
        <v>11</v>
      </c>
      <c r="AC1160" s="426"/>
      <c r="AD1160" s="110"/>
    </row>
    <row r="1161" spans="1:30" s="180" customFormat="1" ht="11.25" customHeight="1">
      <c r="A1161" s="194"/>
      <c r="C1161" s="8"/>
      <c r="D1161" s="8" t="s">
        <v>216</v>
      </c>
      <c r="E1161" s="250"/>
      <c r="F1161" s="337" t="s">
        <v>201</v>
      </c>
      <c r="G1161" s="337" t="s">
        <v>237</v>
      </c>
      <c r="H1161" s="338" t="s">
        <v>402</v>
      </c>
      <c r="I1161" s="360"/>
      <c r="J1161" s="359">
        <v>158</v>
      </c>
      <c r="K1161" s="421"/>
      <c r="L1161" s="421">
        <v>196</v>
      </c>
      <c r="M1161" s="421"/>
      <c r="N1161" s="421">
        <v>209</v>
      </c>
      <c r="O1161" s="427"/>
      <c r="P1161" s="427">
        <v>185</v>
      </c>
      <c r="Q1161" s="427"/>
      <c r="R1161" s="427">
        <v>214</v>
      </c>
      <c r="S1161" s="427"/>
      <c r="T1161" s="427">
        <v>220</v>
      </c>
      <c r="U1161" s="427"/>
      <c r="V1161" s="427">
        <v>244</v>
      </c>
      <c r="W1161" s="427"/>
      <c r="X1161" s="427">
        <v>262</v>
      </c>
      <c r="Y1161" s="427"/>
      <c r="Z1161" s="427">
        <v>308</v>
      </c>
      <c r="AA1161" s="427"/>
      <c r="AB1161" s="427">
        <v>327</v>
      </c>
      <c r="AC1161" s="427"/>
      <c r="AD1161" s="337" t="s">
        <v>201</v>
      </c>
    </row>
    <row r="1162" spans="1:30" s="180" customFormat="1" ht="11.25" customHeight="1">
      <c r="A1162" s="194"/>
      <c r="C1162" s="8"/>
      <c r="D1162" s="59"/>
      <c r="E1162" s="250"/>
      <c r="F1162" s="191" t="s">
        <v>323</v>
      </c>
      <c r="G1162" s="191" t="s">
        <v>323</v>
      </c>
      <c r="H1162" s="269" t="s">
        <v>402</v>
      </c>
      <c r="I1162" s="4"/>
      <c r="J1162" s="218">
        <v>3142</v>
      </c>
      <c r="K1162" s="100"/>
      <c r="L1162" s="100">
        <v>3660</v>
      </c>
      <c r="M1162" s="100"/>
      <c r="N1162" s="100">
        <v>3958</v>
      </c>
      <c r="O1162" s="426"/>
      <c r="P1162" s="426">
        <v>4385</v>
      </c>
      <c r="Q1162" s="426"/>
      <c r="R1162" s="426">
        <v>4798</v>
      </c>
      <c r="S1162" s="426"/>
      <c r="T1162" s="426">
        <v>4627</v>
      </c>
      <c r="U1162" s="426"/>
      <c r="V1162" s="426">
        <v>4681</v>
      </c>
      <c r="W1162" s="426"/>
      <c r="X1162" s="426">
        <v>5324</v>
      </c>
      <c r="Y1162" s="426"/>
      <c r="Z1162" s="426">
        <v>5652</v>
      </c>
      <c r="AA1162" s="426"/>
      <c r="AB1162" s="426">
        <v>5919</v>
      </c>
      <c r="AC1162" s="426"/>
      <c r="AD1162" s="191" t="s">
        <v>323</v>
      </c>
    </row>
    <row r="1163" spans="1:30" s="180" customFormat="1" ht="13.5" customHeight="1">
      <c r="A1163" s="194"/>
      <c r="C1163" s="8"/>
      <c r="D1163" s="59"/>
      <c r="E1163" s="250"/>
      <c r="F1163" s="187" t="s">
        <v>241</v>
      </c>
      <c r="G1163" s="187" t="s">
        <v>241</v>
      </c>
      <c r="H1163" s="16" t="s">
        <v>402</v>
      </c>
      <c r="I1163" s="13"/>
      <c r="J1163" s="13">
        <f>J1162-J1164</f>
        <v>2466</v>
      </c>
      <c r="K1163" s="193"/>
      <c r="L1163" s="13">
        <f>L1162-L1164</f>
        <v>2814</v>
      </c>
      <c r="M1163" s="193"/>
      <c r="N1163" s="13">
        <v>3121</v>
      </c>
      <c r="O1163" s="13"/>
      <c r="P1163" s="13">
        <f>SUM(P1162-P1164)</f>
        <v>3488</v>
      </c>
      <c r="Q1163" s="13"/>
      <c r="R1163" s="13">
        <v>3779</v>
      </c>
      <c r="S1163" s="13"/>
      <c r="T1163" s="13">
        <f>SUM(T984,T993,T1001,T1008,T1017,T1022,T1027,T1031,T1036,T1042,T1059,T1064,T1074,T1078,T1090,T1097,T1107,T1115,T1119,T1128)</f>
        <v>3561</v>
      </c>
      <c r="U1163" s="13"/>
      <c r="V1163" s="13">
        <f>SUM(V984,V993,V1001,V1008,V1017,V1022,V1027,V1031,V1036,V1042,V1059,V1064,V1074,V1078,V1090,V1097,V1107,V1115,V1119,V1128)</f>
        <v>3616</v>
      </c>
      <c r="W1163" s="13"/>
      <c r="X1163" s="13">
        <f>SUM(X984,X993,X1001,X1008,X1017,X1022,X1027,X1031,X1036,X1042,X1059,X1064,X1074,X1078,X1090,X1097,X1107,X1115,X1119,X1128)</f>
        <v>4086</v>
      </c>
      <c r="Y1163" s="13"/>
      <c r="Z1163" s="13">
        <f>SUM(Z984,Z993,Z1001,Z1008,Z1017,Z1022,Z1027,Z1031,Z1036,Z1042,Z1059,Z1064,Z1074,Z1078,Z1090,Z1097,Z1107,Z1115,Z1119,Z1128)</f>
        <v>4356</v>
      </c>
      <c r="AA1163" s="13"/>
      <c r="AB1163" s="13">
        <f>SUM(AB984,AB993,AB1001,AB1008,AB1017,AB1022,AB1027,AB1031,AB1036,AB1042,AB1059,AB1064,AB1074,AB1078,AB1090,AB1097,AB1107,AB1115,AB1119,AB1128)</f>
        <v>4537</v>
      </c>
      <c r="AC1163" s="13"/>
      <c r="AD1163" s="187" t="s">
        <v>241</v>
      </c>
    </row>
    <row r="1164" spans="1:30" s="180" customFormat="1" ht="13.5" customHeight="1">
      <c r="A1164" s="194"/>
      <c r="C1164" s="8"/>
      <c r="D1164" s="59"/>
      <c r="E1164" s="250"/>
      <c r="F1164" s="187" t="s">
        <v>242</v>
      </c>
      <c r="G1164" s="187" t="s">
        <v>242</v>
      </c>
      <c r="H1164" s="16" t="s">
        <v>402</v>
      </c>
      <c r="I1164" s="13"/>
      <c r="J1164" s="13">
        <f>SUM(J1161,J1152,J1147,J1136)</f>
        <v>676</v>
      </c>
      <c r="K1164" s="193"/>
      <c r="L1164" s="13">
        <f>SUM(L1161,L1152,L1147,L1136)</f>
        <v>846</v>
      </c>
      <c r="M1164" s="193"/>
      <c r="N1164" s="13">
        <v>837</v>
      </c>
      <c r="O1164" s="13"/>
      <c r="P1164" s="13">
        <f>SUM(P1136,P1147,P1152,P1161)</f>
        <v>897</v>
      </c>
      <c r="Q1164" s="13"/>
      <c r="R1164" s="13">
        <v>1019</v>
      </c>
      <c r="S1164" s="13"/>
      <c r="T1164" s="425">
        <f>SUM(T1161,T1152,T1147,T1136)</f>
        <v>1066</v>
      </c>
      <c r="U1164" s="13"/>
      <c r="V1164" s="425">
        <f>SUM(V1161,V1152,V1147,V1136)</f>
        <v>1065</v>
      </c>
      <c r="W1164" s="13"/>
      <c r="X1164" s="425">
        <f>SUM(X1161,X1152,X1147,X1136)</f>
        <v>1238</v>
      </c>
      <c r="Y1164" s="13"/>
      <c r="Z1164" s="425">
        <f>SUM(Z1161,Z1152,Z1147,Z1136)</f>
        <v>1296</v>
      </c>
      <c r="AA1164" s="425"/>
      <c r="AB1164" s="425">
        <f>SUM(AB1161,AB1152,AB1147,AB1136)</f>
        <v>1382</v>
      </c>
      <c r="AC1164" s="13"/>
      <c r="AD1164" s="187" t="s">
        <v>242</v>
      </c>
    </row>
    <row r="1165" spans="1:30" s="127" customFormat="1" ht="11.25" customHeight="1">
      <c r="A1165" s="216"/>
      <c r="C1165" s="8"/>
      <c r="D1165" s="294"/>
      <c r="E1165" s="250"/>
      <c r="F1165" s="252"/>
      <c r="G1165" s="252"/>
      <c r="H1165" s="295"/>
      <c r="I1165" s="296"/>
      <c r="J1165" s="296"/>
      <c r="K1165" s="296"/>
      <c r="L1165" s="296"/>
      <c r="M1165" s="296"/>
      <c r="N1165" s="296"/>
      <c r="O1165" s="296"/>
      <c r="P1165" s="296"/>
      <c r="Q1165" s="296"/>
      <c r="R1165" s="296"/>
      <c r="S1165" s="296"/>
      <c r="T1165" s="296"/>
      <c r="U1165" s="296"/>
      <c r="V1165" s="296"/>
      <c r="W1165" s="296"/>
      <c r="X1165" s="296"/>
      <c r="Y1165" s="296"/>
      <c r="Z1165" s="296"/>
      <c r="AA1165" s="296"/>
      <c r="AB1165" s="296"/>
      <c r="AC1165" s="296"/>
      <c r="AD1165" s="252"/>
    </row>
    <row r="1166" spans="1:30" s="127" customFormat="1" ht="11.25" customHeight="1">
      <c r="A1166" s="216"/>
      <c r="C1166" s="8"/>
      <c r="D1166" s="294"/>
      <c r="E1166" s="250"/>
      <c r="F1166" s="252"/>
      <c r="G1166" s="252"/>
      <c r="H1166" s="295"/>
      <c r="I1166" s="296"/>
      <c r="J1166" s="296"/>
      <c r="K1166" s="296"/>
      <c r="L1166" s="296"/>
      <c r="M1166" s="296"/>
      <c r="N1166" s="296"/>
      <c r="O1166" s="296"/>
      <c r="P1166" s="296"/>
      <c r="Q1166" s="296"/>
      <c r="R1166" s="296"/>
      <c r="S1166" s="296"/>
      <c r="T1166" s="296"/>
      <c r="U1166" s="296"/>
      <c r="V1166" s="296"/>
      <c r="W1166" s="296"/>
      <c r="X1166" s="296"/>
      <c r="Y1166" s="296"/>
      <c r="Z1166" s="296"/>
      <c r="AA1166" s="296"/>
      <c r="AB1166" s="296"/>
      <c r="AC1166" s="296"/>
      <c r="AD1166" s="252"/>
    </row>
    <row r="1167" spans="1:30" s="127" customFormat="1" ht="11.25" customHeight="1">
      <c r="A1167" s="216"/>
      <c r="C1167" s="8"/>
      <c r="D1167" s="294"/>
      <c r="E1167" s="250"/>
      <c r="F1167" s="252"/>
      <c r="G1167" s="252"/>
      <c r="H1167" s="295"/>
      <c r="I1167" s="296"/>
      <c r="J1167" s="296"/>
      <c r="K1167" s="296"/>
      <c r="L1167" s="296"/>
      <c r="M1167" s="296"/>
      <c r="N1167" s="296"/>
      <c r="O1167" s="296"/>
      <c r="P1167" s="296"/>
      <c r="Q1167" s="296"/>
      <c r="R1167" s="296"/>
      <c r="S1167" s="296"/>
      <c r="T1167" s="296"/>
      <c r="U1167" s="296"/>
      <c r="V1167" s="296"/>
      <c r="W1167" s="296"/>
      <c r="X1167" s="296"/>
      <c r="Y1167" s="296"/>
      <c r="Z1167" s="296"/>
      <c r="AA1167" s="296"/>
      <c r="AB1167" s="296"/>
      <c r="AC1167" s="296"/>
      <c r="AD1167" s="252"/>
    </row>
    <row r="1168" spans="1:30" s="219" customFormat="1" ht="11.25" customHeight="1">
      <c r="A1168" s="452"/>
      <c r="D1168" s="251"/>
      <c r="E1168" s="251"/>
      <c r="F1168" s="297" t="s">
        <v>434</v>
      </c>
      <c r="G1168" s="297" t="s">
        <v>434</v>
      </c>
      <c r="H1168" s="297" t="s">
        <v>434</v>
      </c>
      <c r="I1168" s="298"/>
      <c r="J1168" s="298">
        <v>42461</v>
      </c>
      <c r="K1168" s="298"/>
      <c r="L1168" s="298">
        <v>42826</v>
      </c>
      <c r="M1168" s="298"/>
      <c r="N1168" s="298">
        <v>43191</v>
      </c>
      <c r="O1168" s="298"/>
      <c r="P1168" s="298">
        <v>43556</v>
      </c>
      <c r="Q1168" s="298"/>
      <c r="R1168" s="298">
        <v>43922</v>
      </c>
      <c r="S1168" s="298"/>
      <c r="T1168" s="298">
        <v>44287</v>
      </c>
      <c r="U1168" s="298"/>
      <c r="V1168" s="298">
        <v>44652</v>
      </c>
      <c r="W1168" s="298"/>
      <c r="X1168" s="298">
        <v>45017</v>
      </c>
      <c r="Y1168" s="298"/>
      <c r="Z1168" s="298">
        <v>45383</v>
      </c>
      <c r="AA1168" s="298"/>
      <c r="AB1168" s="298">
        <v>45748</v>
      </c>
      <c r="AC1168" s="298"/>
      <c r="AD1168" s="299"/>
    </row>
    <row r="1169" spans="1:30" s="221" customFormat="1" ht="22.5" customHeight="1">
      <c r="A1169" s="453"/>
      <c r="C1169" s="220"/>
      <c r="D1169" s="253"/>
      <c r="E1169" s="253"/>
      <c r="F1169" s="290" t="s">
        <v>0</v>
      </c>
      <c r="G1169" s="291" t="s">
        <v>1</v>
      </c>
      <c r="H1169" s="292" t="s">
        <v>491</v>
      </c>
      <c r="I1169" s="293"/>
      <c r="J1169" s="293" t="s">
        <v>294</v>
      </c>
      <c r="K1169" s="280"/>
      <c r="L1169" s="293" t="s">
        <v>294</v>
      </c>
      <c r="M1169" s="280"/>
      <c r="N1169" s="293" t="s">
        <v>294</v>
      </c>
      <c r="O1169" s="293"/>
      <c r="P1169" s="293" t="s">
        <v>294</v>
      </c>
      <c r="Q1169" s="293"/>
      <c r="R1169" s="293" t="s">
        <v>294</v>
      </c>
      <c r="S1169" s="293"/>
      <c r="T1169" s="293" t="s">
        <v>294</v>
      </c>
      <c r="U1169" s="293"/>
      <c r="V1169" s="293" t="s">
        <v>294</v>
      </c>
      <c r="W1169" s="293"/>
      <c r="X1169" s="293" t="s">
        <v>294</v>
      </c>
      <c r="Y1169" s="293"/>
      <c r="Z1169" s="293" t="s">
        <v>294</v>
      </c>
      <c r="AA1169" s="293"/>
      <c r="AB1169" s="293" t="s">
        <v>294</v>
      </c>
      <c r="AC1169" s="293"/>
      <c r="AD1169" s="290" t="s">
        <v>0</v>
      </c>
    </row>
    <row r="1170" spans="1:30" s="225" customFormat="1" ht="11.25" customHeight="1">
      <c r="A1170" s="454"/>
      <c r="C1170" s="44"/>
      <c r="D1170" s="44" t="s">
        <v>214</v>
      </c>
      <c r="E1170" s="65"/>
      <c r="F1170" s="257" t="s">
        <v>2</v>
      </c>
      <c r="G1170" s="330" t="s">
        <v>3</v>
      </c>
      <c r="H1170" s="301" t="s">
        <v>433</v>
      </c>
      <c r="I1170" s="223"/>
      <c r="J1170" s="302">
        <v>86</v>
      </c>
      <c r="K1170" s="183"/>
      <c r="L1170" s="183">
        <v>88</v>
      </c>
      <c r="M1170" s="183"/>
      <c r="N1170" s="183">
        <v>92</v>
      </c>
      <c r="O1170" s="223"/>
      <c r="P1170" s="434">
        <v>91</v>
      </c>
      <c r="Q1170" s="426"/>
      <c r="R1170" s="426">
        <v>93</v>
      </c>
      <c r="S1170" s="426"/>
      <c r="T1170" s="426">
        <v>94</v>
      </c>
      <c r="U1170" s="222"/>
      <c r="V1170" s="222">
        <v>90</v>
      </c>
      <c r="W1170" s="222"/>
      <c r="X1170" s="222">
        <v>90</v>
      </c>
      <c r="Y1170" s="222"/>
      <c r="Z1170" s="222">
        <v>90</v>
      </c>
      <c r="AA1170" s="222"/>
      <c r="AB1170" s="222">
        <v>86</v>
      </c>
      <c r="AC1170" s="222"/>
      <c r="AD1170" s="257" t="s">
        <v>2</v>
      </c>
    </row>
    <row r="1171" spans="1:30" s="225" customFormat="1" ht="11.25" customHeight="1">
      <c r="A1171" s="454"/>
      <c r="C1171" s="44"/>
      <c r="D1171" s="44" t="s">
        <v>214</v>
      </c>
      <c r="E1171" s="65"/>
      <c r="F1171" s="334"/>
      <c r="G1171" s="331" t="s">
        <v>4</v>
      </c>
      <c r="H1171" s="45" t="s">
        <v>433</v>
      </c>
      <c r="I1171" s="222"/>
      <c r="J1171" s="224">
        <v>123</v>
      </c>
      <c r="K1171" s="100"/>
      <c r="L1171" s="100">
        <v>119</v>
      </c>
      <c r="M1171" s="100"/>
      <c r="N1171" s="100">
        <v>110</v>
      </c>
      <c r="O1171" s="222"/>
      <c r="P1171" s="434">
        <v>105</v>
      </c>
      <c r="Q1171" s="426"/>
      <c r="R1171" s="426">
        <v>105</v>
      </c>
      <c r="S1171" s="426"/>
      <c r="T1171" s="426">
        <v>110</v>
      </c>
      <c r="U1171" s="222"/>
      <c r="V1171" s="222">
        <v>111</v>
      </c>
      <c r="W1171" s="222"/>
      <c r="X1171" s="222">
        <v>112</v>
      </c>
      <c r="Y1171" s="222"/>
      <c r="Z1171" s="222">
        <v>102</v>
      </c>
      <c r="AA1171" s="222"/>
      <c r="AB1171" s="222">
        <v>105</v>
      </c>
      <c r="AC1171" s="222"/>
      <c r="AD1171" s="334"/>
    </row>
    <row r="1172" spans="1:30" s="225" customFormat="1" ht="11.25" customHeight="1">
      <c r="A1172" s="454"/>
      <c r="C1172" s="44"/>
      <c r="D1172" s="44" t="s">
        <v>214</v>
      </c>
      <c r="E1172" s="65"/>
      <c r="F1172" s="334"/>
      <c r="G1172" s="332" t="s">
        <v>5</v>
      </c>
      <c r="H1172" s="45" t="s">
        <v>433</v>
      </c>
      <c r="I1172" s="67"/>
      <c r="J1172" s="317">
        <v>158</v>
      </c>
      <c r="K1172" s="318"/>
      <c r="L1172" s="318">
        <v>160</v>
      </c>
      <c r="M1172" s="100"/>
      <c r="N1172" s="100">
        <v>164</v>
      </c>
      <c r="O1172" s="222"/>
      <c r="P1172" s="434">
        <v>169</v>
      </c>
      <c r="Q1172" s="426"/>
      <c r="R1172" s="426">
        <v>170</v>
      </c>
      <c r="S1172" s="426"/>
      <c r="T1172" s="426">
        <v>166</v>
      </c>
      <c r="U1172" s="222"/>
      <c r="V1172" s="222">
        <v>166</v>
      </c>
      <c r="W1172" s="222"/>
      <c r="X1172" s="222">
        <v>161</v>
      </c>
      <c r="Y1172" s="222"/>
      <c r="Z1172" s="222">
        <v>156</v>
      </c>
      <c r="AA1172" s="222"/>
      <c r="AB1172" s="222">
        <v>147</v>
      </c>
      <c r="AC1172" s="222"/>
      <c r="AD1172" s="334"/>
    </row>
    <row r="1173" spans="1:30" s="225" customFormat="1" ht="11.25" customHeight="1">
      <c r="A1173" s="454"/>
      <c r="C1173" s="44"/>
      <c r="D1173" s="44" t="s">
        <v>214</v>
      </c>
      <c r="E1173" s="65"/>
      <c r="F1173" s="329"/>
      <c r="G1173" s="332" t="s">
        <v>6</v>
      </c>
      <c r="H1173" s="45" t="s">
        <v>433</v>
      </c>
      <c r="I1173" s="67"/>
      <c r="J1173" s="317">
        <v>120</v>
      </c>
      <c r="K1173" s="318"/>
      <c r="L1173" s="318">
        <v>118</v>
      </c>
      <c r="M1173" s="100"/>
      <c r="N1173" s="100">
        <v>118</v>
      </c>
      <c r="O1173" s="222"/>
      <c r="P1173" s="434">
        <v>124</v>
      </c>
      <c r="Q1173" s="426"/>
      <c r="R1173" s="426">
        <v>123</v>
      </c>
      <c r="S1173" s="426"/>
      <c r="T1173" s="426">
        <v>117</v>
      </c>
      <c r="U1173" s="222"/>
      <c r="V1173" s="222">
        <v>118</v>
      </c>
      <c r="W1173" s="222"/>
      <c r="X1173" s="222">
        <v>122</v>
      </c>
      <c r="Y1173" s="222"/>
      <c r="Z1173" s="222">
        <v>119</v>
      </c>
      <c r="AA1173" s="222"/>
      <c r="AB1173" s="222">
        <v>114</v>
      </c>
      <c r="AC1173" s="222"/>
      <c r="AD1173" s="329"/>
    </row>
    <row r="1174" spans="1:30" s="227" customFormat="1" ht="11.25" customHeight="1">
      <c r="A1174" s="455"/>
      <c r="C1174" s="221"/>
      <c r="D1174" s="226" t="s">
        <v>216</v>
      </c>
      <c r="E1174" s="65"/>
      <c r="F1174" s="381" t="s">
        <v>435</v>
      </c>
      <c r="G1174" s="382" t="s">
        <v>246</v>
      </c>
      <c r="H1174" s="383" t="s">
        <v>433</v>
      </c>
      <c r="I1174" s="321"/>
      <c r="J1174" s="385">
        <v>487</v>
      </c>
      <c r="K1174" s="386"/>
      <c r="L1174" s="386">
        <v>485</v>
      </c>
      <c r="M1174" s="421"/>
      <c r="N1174" s="421">
        <v>484</v>
      </c>
      <c r="O1174" s="384"/>
      <c r="P1174" s="435">
        <v>489</v>
      </c>
      <c r="Q1174" s="427"/>
      <c r="R1174" s="427">
        <v>491</v>
      </c>
      <c r="S1174" s="427"/>
      <c r="T1174" s="427">
        <v>487</v>
      </c>
      <c r="U1174" s="384"/>
      <c r="V1174" s="321">
        <v>485</v>
      </c>
      <c r="W1174" s="384"/>
      <c r="X1174" s="321">
        <v>485</v>
      </c>
      <c r="Y1174" s="384"/>
      <c r="Z1174" s="321">
        <v>467</v>
      </c>
      <c r="AA1174" s="321"/>
      <c r="AB1174" s="321">
        <v>452</v>
      </c>
      <c r="AC1174" s="384"/>
      <c r="AD1174" s="381" t="s">
        <v>212</v>
      </c>
    </row>
    <row r="1175" spans="1:30" s="225" customFormat="1" ht="11.25" customHeight="1">
      <c r="A1175" s="454"/>
      <c r="C1175" s="44"/>
      <c r="D1175" s="44" t="s">
        <v>214</v>
      </c>
      <c r="E1175" s="65"/>
      <c r="F1175" s="257" t="s">
        <v>7</v>
      </c>
      <c r="G1175" s="332" t="s">
        <v>8</v>
      </c>
      <c r="H1175" s="45" t="s">
        <v>433</v>
      </c>
      <c r="I1175" s="67"/>
      <c r="J1175" s="317">
        <v>140</v>
      </c>
      <c r="K1175" s="318"/>
      <c r="L1175" s="318">
        <v>146</v>
      </c>
      <c r="M1175" s="100"/>
      <c r="N1175" s="100">
        <v>150</v>
      </c>
      <c r="O1175" s="222"/>
      <c r="P1175" s="434">
        <v>146</v>
      </c>
      <c r="Q1175" s="426"/>
      <c r="R1175" s="426">
        <v>150</v>
      </c>
      <c r="S1175" s="426"/>
      <c r="T1175" s="426">
        <v>149</v>
      </c>
      <c r="U1175" s="222"/>
      <c r="V1175" s="222">
        <v>150</v>
      </c>
      <c r="W1175" s="222"/>
      <c r="X1175" s="222">
        <v>150</v>
      </c>
      <c r="Y1175" s="222"/>
      <c r="Z1175" s="222">
        <v>145</v>
      </c>
      <c r="AA1175" s="222"/>
      <c r="AB1175" s="222">
        <v>145</v>
      </c>
      <c r="AC1175" s="222"/>
      <c r="AD1175" s="257" t="s">
        <v>7</v>
      </c>
    </row>
    <row r="1176" spans="1:30" s="225" customFormat="1" ht="11.25" customHeight="1">
      <c r="A1176" s="454"/>
      <c r="C1176" s="44"/>
      <c r="D1176" s="44" t="s">
        <v>214</v>
      </c>
      <c r="E1176" s="65"/>
      <c r="F1176" s="334"/>
      <c r="G1176" s="332" t="s">
        <v>9</v>
      </c>
      <c r="H1176" s="45" t="s">
        <v>433</v>
      </c>
      <c r="I1176" s="67"/>
      <c r="J1176" s="317">
        <v>103</v>
      </c>
      <c r="K1176" s="318"/>
      <c r="L1176" s="318">
        <v>109</v>
      </c>
      <c r="M1176" s="100"/>
      <c r="N1176" s="100">
        <v>111</v>
      </c>
      <c r="O1176" s="222"/>
      <c r="P1176" s="434">
        <v>111</v>
      </c>
      <c r="Q1176" s="426"/>
      <c r="R1176" s="426">
        <v>108</v>
      </c>
      <c r="S1176" s="426"/>
      <c r="T1176" s="426">
        <v>106</v>
      </c>
      <c r="U1176" s="222"/>
      <c r="V1176" s="222">
        <v>111</v>
      </c>
      <c r="W1176" s="222"/>
      <c r="X1176" s="222">
        <v>124</v>
      </c>
      <c r="Y1176" s="222"/>
      <c r="Z1176" s="222">
        <v>124</v>
      </c>
      <c r="AA1176" s="222"/>
      <c r="AB1176" s="222">
        <v>129</v>
      </c>
      <c r="AC1176" s="222"/>
      <c r="AD1176" s="334"/>
    </row>
    <row r="1177" spans="1:30" s="225" customFormat="1" ht="11.25" customHeight="1">
      <c r="A1177" s="454"/>
      <c r="C1177" s="44"/>
      <c r="D1177" s="44" t="s">
        <v>214</v>
      </c>
      <c r="E1177" s="65"/>
      <c r="F1177" s="334"/>
      <c r="G1177" s="331" t="s">
        <v>10</v>
      </c>
      <c r="H1177" s="45" t="s">
        <v>433</v>
      </c>
      <c r="I1177" s="67"/>
      <c r="J1177" s="317">
        <v>85</v>
      </c>
      <c r="K1177" s="318"/>
      <c r="L1177" s="318">
        <v>85</v>
      </c>
      <c r="M1177" s="100"/>
      <c r="N1177" s="100">
        <v>85</v>
      </c>
      <c r="O1177" s="222"/>
      <c r="P1177" s="434">
        <v>92</v>
      </c>
      <c r="Q1177" s="426"/>
      <c r="R1177" s="426">
        <v>96</v>
      </c>
      <c r="S1177" s="426"/>
      <c r="T1177" s="426">
        <v>99</v>
      </c>
      <c r="U1177" s="222"/>
      <c r="V1177" s="222">
        <v>104</v>
      </c>
      <c r="W1177" s="222"/>
      <c r="X1177" s="222">
        <v>103</v>
      </c>
      <c r="Y1177" s="222"/>
      <c r="Z1177" s="222">
        <v>109</v>
      </c>
      <c r="AA1177" s="222"/>
      <c r="AB1177" s="222">
        <v>112</v>
      </c>
      <c r="AC1177" s="222"/>
      <c r="AD1177" s="334"/>
    </row>
    <row r="1178" spans="1:30" s="225" customFormat="1" ht="11.25" customHeight="1">
      <c r="A1178" s="454"/>
      <c r="C1178" s="44"/>
      <c r="D1178" s="44" t="s">
        <v>214</v>
      </c>
      <c r="E1178" s="65"/>
      <c r="F1178" s="334"/>
      <c r="G1178" s="331" t="s">
        <v>11</v>
      </c>
      <c r="H1178" s="45" t="s">
        <v>433</v>
      </c>
      <c r="I1178" s="67"/>
      <c r="J1178" s="317">
        <v>129</v>
      </c>
      <c r="K1178" s="318"/>
      <c r="L1178" s="318">
        <v>129</v>
      </c>
      <c r="M1178" s="318"/>
      <c r="N1178" s="318">
        <v>125</v>
      </c>
      <c r="O1178" s="222"/>
      <c r="P1178" s="434">
        <v>121</v>
      </c>
      <c r="Q1178" s="426"/>
      <c r="R1178" s="426">
        <v>127</v>
      </c>
      <c r="S1178" s="426"/>
      <c r="T1178" s="426">
        <v>129</v>
      </c>
      <c r="U1178" s="222"/>
      <c r="V1178" s="222">
        <v>124</v>
      </c>
      <c r="W1178" s="222"/>
      <c r="X1178" s="222">
        <v>131</v>
      </c>
      <c r="Y1178" s="222"/>
      <c r="Z1178" s="222">
        <v>132</v>
      </c>
      <c r="AA1178" s="222"/>
      <c r="AB1178" s="222">
        <v>133</v>
      </c>
      <c r="AC1178" s="222"/>
      <c r="AD1178" s="334"/>
    </row>
    <row r="1179" spans="1:30" s="225" customFormat="1" ht="11.25" customHeight="1">
      <c r="A1179" s="454"/>
      <c r="C1179" s="44"/>
      <c r="D1179" s="44" t="s">
        <v>214</v>
      </c>
      <c r="E1179" s="65"/>
      <c r="F1179" s="334"/>
      <c r="G1179" s="331" t="s">
        <v>12</v>
      </c>
      <c r="H1179" s="45" t="s">
        <v>433</v>
      </c>
      <c r="I1179" s="67"/>
      <c r="J1179" s="317">
        <v>64</v>
      </c>
      <c r="K1179" s="318"/>
      <c r="L1179" s="318">
        <v>67</v>
      </c>
      <c r="M1179" s="318"/>
      <c r="N1179" s="318">
        <v>67</v>
      </c>
      <c r="O1179" s="222"/>
      <c r="P1179" s="434">
        <v>65</v>
      </c>
      <c r="Q1179" s="426"/>
      <c r="R1179" s="426">
        <v>59</v>
      </c>
      <c r="S1179" s="426"/>
      <c r="T1179" s="426">
        <v>55</v>
      </c>
      <c r="U1179" s="222"/>
      <c r="V1179" s="222">
        <v>53</v>
      </c>
      <c r="W1179" s="222"/>
      <c r="X1179" s="222">
        <v>60</v>
      </c>
      <c r="Y1179" s="222"/>
      <c r="Z1179" s="222">
        <v>62</v>
      </c>
      <c r="AA1179" s="222"/>
      <c r="AB1179" s="222">
        <v>63</v>
      </c>
      <c r="AC1179" s="222"/>
      <c r="AD1179" s="334"/>
    </row>
    <row r="1180" spans="1:30" s="225" customFormat="1" ht="11.25" customHeight="1">
      <c r="A1180" s="454"/>
      <c r="C1180" s="44"/>
      <c r="D1180" s="44" t="s">
        <v>214</v>
      </c>
      <c r="E1180" s="65"/>
      <c r="F1180" s="334"/>
      <c r="G1180" s="331" t="s">
        <v>13</v>
      </c>
      <c r="H1180" s="45" t="s">
        <v>433</v>
      </c>
      <c r="I1180" s="67"/>
      <c r="J1180" s="317">
        <v>68</v>
      </c>
      <c r="K1180" s="318"/>
      <c r="L1180" s="318">
        <v>65</v>
      </c>
      <c r="M1180" s="318"/>
      <c r="N1180" s="318">
        <v>66</v>
      </c>
      <c r="O1180" s="222"/>
      <c r="P1180" s="434">
        <v>62</v>
      </c>
      <c r="Q1180" s="426"/>
      <c r="R1180" s="426">
        <v>61</v>
      </c>
      <c r="S1180" s="426"/>
      <c r="T1180" s="426">
        <v>65</v>
      </c>
      <c r="U1180" s="222"/>
      <c r="V1180" s="222">
        <v>70</v>
      </c>
      <c r="W1180" s="222"/>
      <c r="X1180" s="222">
        <v>70</v>
      </c>
      <c r="Y1180" s="222"/>
      <c r="Z1180" s="222">
        <v>68</v>
      </c>
      <c r="AA1180" s="222"/>
      <c r="AB1180" s="222">
        <v>68</v>
      </c>
      <c r="AC1180" s="222"/>
      <c r="AD1180" s="334"/>
    </row>
    <row r="1181" spans="1:30" s="225" customFormat="1" ht="11.25" customHeight="1">
      <c r="A1181" s="454"/>
      <c r="C1181" s="44"/>
      <c r="D1181" s="44" t="s">
        <v>214</v>
      </c>
      <c r="E1181" s="65"/>
      <c r="F1181" s="334"/>
      <c r="G1181" s="331" t="s">
        <v>14</v>
      </c>
      <c r="H1181" s="45" t="s">
        <v>433</v>
      </c>
      <c r="I1181" s="67"/>
      <c r="J1181" s="317">
        <v>91</v>
      </c>
      <c r="K1181" s="318"/>
      <c r="L1181" s="318">
        <v>90</v>
      </c>
      <c r="M1181" s="318"/>
      <c r="N1181" s="318">
        <v>91</v>
      </c>
      <c r="O1181" s="222"/>
      <c r="P1181" s="434">
        <v>95</v>
      </c>
      <c r="Q1181" s="426"/>
      <c r="R1181" s="426">
        <v>95</v>
      </c>
      <c r="S1181" s="426"/>
      <c r="T1181" s="426">
        <v>97</v>
      </c>
      <c r="U1181" s="222"/>
      <c r="V1181" s="67">
        <v>96</v>
      </c>
      <c r="W1181" s="222"/>
      <c r="X1181" s="67">
        <v>98</v>
      </c>
      <c r="Y1181" s="222"/>
      <c r="Z1181" s="67">
        <v>98</v>
      </c>
      <c r="AA1181" s="67"/>
      <c r="AB1181" s="67">
        <v>101</v>
      </c>
      <c r="AC1181" s="222"/>
      <c r="AD1181" s="334"/>
    </row>
    <row r="1182" spans="1:30" s="225" customFormat="1" ht="11.25" customHeight="1">
      <c r="A1182" s="454"/>
      <c r="C1182" s="44"/>
      <c r="D1182" s="44" t="s">
        <v>214</v>
      </c>
      <c r="E1182" s="65"/>
      <c r="F1182" s="329"/>
      <c r="G1182" s="332" t="s">
        <v>15</v>
      </c>
      <c r="H1182" s="45" t="s">
        <v>433</v>
      </c>
      <c r="I1182" s="67"/>
      <c r="J1182" s="317">
        <v>63</v>
      </c>
      <c r="K1182" s="318"/>
      <c r="L1182" s="318">
        <v>68</v>
      </c>
      <c r="M1182" s="318"/>
      <c r="N1182" s="318">
        <v>73</v>
      </c>
      <c r="O1182" s="222"/>
      <c r="P1182" s="434">
        <v>76</v>
      </c>
      <c r="Q1182" s="426"/>
      <c r="R1182" s="426">
        <v>81</v>
      </c>
      <c r="S1182" s="426"/>
      <c r="T1182" s="426">
        <v>83</v>
      </c>
      <c r="U1182" s="222"/>
      <c r="V1182" s="67">
        <v>86</v>
      </c>
      <c r="W1182" s="222"/>
      <c r="X1182" s="67">
        <v>89</v>
      </c>
      <c r="Y1182" s="222"/>
      <c r="Z1182" s="67">
        <v>85</v>
      </c>
      <c r="AA1182" s="67"/>
      <c r="AB1182" s="67">
        <v>85</v>
      </c>
      <c r="AC1182" s="222"/>
      <c r="AD1182" s="329"/>
    </row>
    <row r="1183" spans="1:30" s="227" customFormat="1" ht="11.25" customHeight="1">
      <c r="A1183" s="455"/>
      <c r="C1183" s="221"/>
      <c r="D1183" s="226" t="s">
        <v>216</v>
      </c>
      <c r="E1183" s="65"/>
      <c r="F1183" s="381" t="s">
        <v>436</v>
      </c>
      <c r="G1183" s="382" t="s">
        <v>437</v>
      </c>
      <c r="H1183" s="383" t="s">
        <v>433</v>
      </c>
      <c r="I1183" s="321"/>
      <c r="J1183" s="385">
        <v>743</v>
      </c>
      <c r="K1183" s="386"/>
      <c r="L1183" s="386">
        <v>759</v>
      </c>
      <c r="M1183" s="386"/>
      <c r="N1183" s="386">
        <v>768</v>
      </c>
      <c r="O1183" s="384"/>
      <c r="P1183" s="435">
        <v>768</v>
      </c>
      <c r="Q1183" s="427"/>
      <c r="R1183" s="427">
        <v>777</v>
      </c>
      <c r="S1183" s="427"/>
      <c r="T1183" s="427">
        <v>783</v>
      </c>
      <c r="U1183" s="384"/>
      <c r="V1183" s="321">
        <v>794</v>
      </c>
      <c r="W1183" s="384"/>
      <c r="X1183" s="321">
        <v>825</v>
      </c>
      <c r="Y1183" s="384"/>
      <c r="Z1183" s="321">
        <v>823</v>
      </c>
      <c r="AA1183" s="321"/>
      <c r="AB1183" s="321">
        <v>836</v>
      </c>
      <c r="AC1183" s="384"/>
      <c r="AD1183" s="381" t="s">
        <v>213</v>
      </c>
    </row>
    <row r="1184" spans="1:30" s="225" customFormat="1" ht="11.25" customHeight="1">
      <c r="A1184" s="454"/>
      <c r="C1184" s="44"/>
      <c r="D1184" s="44" t="s">
        <v>214</v>
      </c>
      <c r="E1184" s="65"/>
      <c r="F1184" s="257" t="s">
        <v>16</v>
      </c>
      <c r="G1184" s="332" t="s">
        <v>17</v>
      </c>
      <c r="H1184" s="45" t="s">
        <v>433</v>
      </c>
      <c r="I1184" s="67"/>
      <c r="J1184" s="317">
        <v>198</v>
      </c>
      <c r="K1184" s="318"/>
      <c r="L1184" s="318">
        <v>195</v>
      </c>
      <c r="M1184" s="318"/>
      <c r="N1184" s="318">
        <v>194</v>
      </c>
      <c r="O1184" s="222"/>
      <c r="P1184" s="434">
        <v>195</v>
      </c>
      <c r="Q1184" s="426"/>
      <c r="R1184" s="426">
        <v>204</v>
      </c>
      <c r="S1184" s="426"/>
      <c r="T1184" s="426">
        <v>209</v>
      </c>
      <c r="U1184" s="222"/>
      <c r="V1184" s="67">
        <v>209</v>
      </c>
      <c r="W1184" s="222"/>
      <c r="X1184" s="67">
        <v>216</v>
      </c>
      <c r="Y1184" s="222"/>
      <c r="Z1184" s="67">
        <v>210</v>
      </c>
      <c r="AA1184" s="67"/>
      <c r="AB1184" s="67">
        <v>211</v>
      </c>
      <c r="AC1184" s="222"/>
      <c r="AD1184" s="257" t="s">
        <v>16</v>
      </c>
    </row>
    <row r="1185" spans="1:32" s="225" customFormat="1" ht="11.25" customHeight="1">
      <c r="A1185" s="454"/>
      <c r="C1185" s="44"/>
      <c r="D1185" s="44" t="s">
        <v>214</v>
      </c>
      <c r="E1185" s="65"/>
      <c r="F1185" s="334"/>
      <c r="G1185" s="332" t="s">
        <v>18</v>
      </c>
      <c r="H1185" s="45" t="s">
        <v>433</v>
      </c>
      <c r="I1185" s="67"/>
      <c r="J1185" s="317">
        <v>52</v>
      </c>
      <c r="K1185" s="318"/>
      <c r="L1185" s="318">
        <v>55</v>
      </c>
      <c r="M1185" s="318"/>
      <c r="N1185" s="318">
        <v>58</v>
      </c>
      <c r="O1185" s="222"/>
      <c r="P1185" s="434">
        <v>59</v>
      </c>
      <c r="Q1185" s="426"/>
      <c r="R1185" s="426">
        <v>57</v>
      </c>
      <c r="S1185" s="426"/>
      <c r="T1185" s="426">
        <v>61</v>
      </c>
      <c r="U1185" s="222"/>
      <c r="V1185" s="67">
        <v>62</v>
      </c>
      <c r="W1185" s="222"/>
      <c r="X1185" s="67">
        <v>62</v>
      </c>
      <c r="Y1185" s="222"/>
      <c r="Z1185" s="67">
        <v>63</v>
      </c>
      <c r="AA1185" s="67"/>
      <c r="AB1185" s="67">
        <v>63</v>
      </c>
      <c r="AC1185" s="222"/>
      <c r="AD1185" s="334"/>
    </row>
    <row r="1186" spans="1:32" s="225" customFormat="1" ht="11.25" customHeight="1">
      <c r="A1186" s="454"/>
      <c r="C1186" s="44"/>
      <c r="D1186" s="44" t="s">
        <v>214</v>
      </c>
      <c r="E1186" s="65"/>
      <c r="F1186" s="334"/>
      <c r="G1186" s="332" t="s">
        <v>19</v>
      </c>
      <c r="H1186" s="45" t="s">
        <v>433</v>
      </c>
      <c r="I1186" s="67"/>
      <c r="J1186" s="317">
        <v>152</v>
      </c>
      <c r="K1186" s="318"/>
      <c r="L1186" s="318">
        <v>156</v>
      </c>
      <c r="M1186" s="318"/>
      <c r="N1186" s="318">
        <v>165</v>
      </c>
      <c r="O1186" s="222"/>
      <c r="P1186" s="434">
        <v>167</v>
      </c>
      <c r="Q1186" s="426"/>
      <c r="R1186" s="426">
        <v>170</v>
      </c>
      <c r="S1186" s="426"/>
      <c r="T1186" s="426">
        <v>176</v>
      </c>
      <c r="U1186" s="222"/>
      <c r="V1186" s="67">
        <v>169</v>
      </c>
      <c r="W1186" s="222"/>
      <c r="X1186" s="67">
        <v>175</v>
      </c>
      <c r="Y1186" s="222"/>
      <c r="Z1186" s="67">
        <v>182</v>
      </c>
      <c r="AA1186" s="67"/>
      <c r="AB1186" s="67">
        <v>182</v>
      </c>
      <c r="AC1186" s="222"/>
      <c r="AD1186" s="334"/>
    </row>
    <row r="1187" spans="1:32" s="225" customFormat="1" ht="11.25" customHeight="1">
      <c r="A1187" s="454"/>
      <c r="C1187" s="44"/>
      <c r="D1187" s="44" t="s">
        <v>214</v>
      </c>
      <c r="E1187" s="65"/>
      <c r="F1187" s="334"/>
      <c r="G1187" s="332" t="s">
        <v>20</v>
      </c>
      <c r="H1187" s="45" t="s">
        <v>433</v>
      </c>
      <c r="I1187" s="67"/>
      <c r="J1187" s="317">
        <v>94</v>
      </c>
      <c r="K1187" s="318"/>
      <c r="L1187" s="318">
        <v>92</v>
      </c>
      <c r="M1187" s="318"/>
      <c r="N1187" s="318">
        <v>97</v>
      </c>
      <c r="O1187" s="222"/>
      <c r="P1187" s="434">
        <v>96</v>
      </c>
      <c r="Q1187" s="426"/>
      <c r="R1187" s="426">
        <v>97</v>
      </c>
      <c r="S1187" s="426"/>
      <c r="T1187" s="426">
        <v>93</v>
      </c>
      <c r="U1187" s="222"/>
      <c r="V1187" s="67">
        <v>94</v>
      </c>
      <c r="W1187" s="222"/>
      <c r="X1187" s="67">
        <v>81</v>
      </c>
      <c r="Y1187" s="222"/>
      <c r="Z1187" s="67">
        <v>79</v>
      </c>
      <c r="AA1187" s="67"/>
      <c r="AB1187" s="67">
        <v>78</v>
      </c>
      <c r="AC1187" s="222"/>
      <c r="AD1187" s="334"/>
    </row>
    <row r="1188" spans="1:32" s="225" customFormat="1" ht="11.25" customHeight="1">
      <c r="A1188" s="454"/>
      <c r="C1188" s="44"/>
      <c r="D1188" s="44" t="s">
        <v>214</v>
      </c>
      <c r="E1188" s="65"/>
      <c r="F1188" s="334"/>
      <c r="G1188" s="332" t="s">
        <v>21</v>
      </c>
      <c r="H1188" s="45" t="s">
        <v>433</v>
      </c>
      <c r="I1188" s="67"/>
      <c r="J1188" s="317">
        <v>126</v>
      </c>
      <c r="K1188" s="318"/>
      <c r="L1188" s="318">
        <v>131</v>
      </c>
      <c r="M1188" s="318"/>
      <c r="N1188" s="318">
        <v>135</v>
      </c>
      <c r="O1188" s="222"/>
      <c r="P1188" s="434">
        <v>133</v>
      </c>
      <c r="Q1188" s="426"/>
      <c r="R1188" s="426">
        <v>136</v>
      </c>
      <c r="S1188" s="426"/>
      <c r="T1188" s="426">
        <v>134</v>
      </c>
      <c r="U1188" s="222"/>
      <c r="V1188" s="67">
        <v>140</v>
      </c>
      <c r="W1188" s="222"/>
      <c r="X1188" s="67">
        <v>142</v>
      </c>
      <c r="Y1188" s="222"/>
      <c r="Z1188" s="67">
        <v>144</v>
      </c>
      <c r="AA1188" s="67"/>
      <c r="AB1188" s="67">
        <v>153</v>
      </c>
      <c r="AC1188" s="222"/>
      <c r="AD1188" s="334"/>
    </row>
    <row r="1189" spans="1:32" s="225" customFormat="1" ht="11.25" customHeight="1">
      <c r="A1189" s="454"/>
      <c r="C1189" s="44"/>
      <c r="D1189" s="44" t="s">
        <v>214</v>
      </c>
      <c r="E1189" s="65"/>
      <c r="F1189" s="334"/>
      <c r="G1189" s="332" t="s">
        <v>22</v>
      </c>
      <c r="H1189" s="45" t="s">
        <v>433</v>
      </c>
      <c r="I1189" s="67"/>
      <c r="J1189" s="317">
        <v>137</v>
      </c>
      <c r="K1189" s="318"/>
      <c r="L1189" s="318">
        <v>143</v>
      </c>
      <c r="M1189" s="318"/>
      <c r="N1189" s="318">
        <v>143</v>
      </c>
      <c r="O1189" s="222"/>
      <c r="P1189" s="434">
        <v>142</v>
      </c>
      <c r="Q1189" s="426"/>
      <c r="R1189" s="426">
        <v>147</v>
      </c>
      <c r="S1189" s="426"/>
      <c r="T1189" s="426">
        <v>151</v>
      </c>
      <c r="U1189" s="222"/>
      <c r="V1189" s="67">
        <v>158</v>
      </c>
      <c r="W1189" s="222"/>
      <c r="X1189" s="67">
        <v>163</v>
      </c>
      <c r="Y1189" s="222"/>
      <c r="Z1189" s="67">
        <v>167</v>
      </c>
      <c r="AA1189" s="67"/>
      <c r="AB1189" s="67">
        <v>183</v>
      </c>
      <c r="AC1189" s="222"/>
      <c r="AD1189" s="334"/>
      <c r="AE1189" s="68"/>
      <c r="AF1189" s="68"/>
    </row>
    <row r="1190" spans="1:32" s="225" customFormat="1" ht="11.25" customHeight="1">
      <c r="A1190" s="454"/>
      <c r="C1190" s="44"/>
      <c r="D1190" s="44" t="s">
        <v>214</v>
      </c>
      <c r="E1190" s="65"/>
      <c r="F1190" s="329"/>
      <c r="G1190" s="332" t="s">
        <v>23</v>
      </c>
      <c r="H1190" s="45" t="s">
        <v>433</v>
      </c>
      <c r="I1190" s="67"/>
      <c r="J1190" s="317">
        <v>57</v>
      </c>
      <c r="K1190" s="318"/>
      <c r="L1190" s="318">
        <v>63</v>
      </c>
      <c r="M1190" s="318"/>
      <c r="N1190" s="318">
        <v>69</v>
      </c>
      <c r="O1190" s="222"/>
      <c r="P1190" s="434">
        <v>76</v>
      </c>
      <c r="Q1190" s="426"/>
      <c r="R1190" s="426">
        <v>81</v>
      </c>
      <c r="S1190" s="426"/>
      <c r="T1190" s="426">
        <v>84</v>
      </c>
      <c r="U1190" s="222"/>
      <c r="V1190" s="67">
        <v>96</v>
      </c>
      <c r="W1190" s="222"/>
      <c r="X1190" s="67">
        <v>99</v>
      </c>
      <c r="Y1190" s="222"/>
      <c r="Z1190" s="67">
        <v>105</v>
      </c>
      <c r="AA1190" s="67"/>
      <c r="AB1190" s="67">
        <v>113</v>
      </c>
      <c r="AC1190" s="222"/>
      <c r="AD1190" s="329"/>
      <c r="AE1190" s="68"/>
      <c r="AF1190" s="68"/>
    </row>
    <row r="1191" spans="1:32" s="227" customFormat="1" ht="11.25" customHeight="1">
      <c r="A1191" s="455"/>
      <c r="C1191" s="221"/>
      <c r="D1191" s="226" t="s">
        <v>216</v>
      </c>
      <c r="E1191" s="65"/>
      <c r="F1191" s="381" t="s">
        <v>438</v>
      </c>
      <c r="G1191" s="382" t="s">
        <v>439</v>
      </c>
      <c r="H1191" s="383" t="s">
        <v>433</v>
      </c>
      <c r="I1191" s="321"/>
      <c r="J1191" s="385">
        <v>816</v>
      </c>
      <c r="K1191" s="386"/>
      <c r="L1191" s="386">
        <v>835</v>
      </c>
      <c r="M1191" s="386"/>
      <c r="N1191" s="386">
        <v>861</v>
      </c>
      <c r="O1191" s="384"/>
      <c r="P1191" s="435">
        <v>868</v>
      </c>
      <c r="Q1191" s="427"/>
      <c r="R1191" s="427">
        <v>892</v>
      </c>
      <c r="S1191" s="427"/>
      <c r="T1191" s="427">
        <v>908</v>
      </c>
      <c r="U1191" s="384"/>
      <c r="V1191" s="321">
        <v>928</v>
      </c>
      <c r="W1191" s="384"/>
      <c r="X1191" s="321">
        <v>938</v>
      </c>
      <c r="Y1191" s="384"/>
      <c r="Z1191" s="321">
        <v>950</v>
      </c>
      <c r="AA1191" s="321"/>
      <c r="AB1191" s="321">
        <v>983</v>
      </c>
      <c r="AC1191" s="384"/>
      <c r="AD1191" s="381" t="s">
        <v>300</v>
      </c>
      <c r="AE1191" s="68"/>
      <c r="AF1191" s="68"/>
    </row>
    <row r="1192" spans="1:32" s="225" customFormat="1" ht="11.25" customHeight="1">
      <c r="A1192" s="454"/>
      <c r="C1192" s="44"/>
      <c r="D1192" s="44" t="s">
        <v>214</v>
      </c>
      <c r="E1192" s="65"/>
      <c r="F1192" s="257" t="s">
        <v>24</v>
      </c>
      <c r="G1192" s="332" t="s">
        <v>25</v>
      </c>
      <c r="H1192" s="45" t="s">
        <v>433</v>
      </c>
      <c r="I1192" s="67"/>
      <c r="J1192" s="317">
        <v>133</v>
      </c>
      <c r="K1192" s="318"/>
      <c r="L1192" s="318">
        <v>135</v>
      </c>
      <c r="M1192" s="318"/>
      <c r="N1192" s="318">
        <v>134</v>
      </c>
      <c r="O1192" s="222"/>
      <c r="P1192" s="434">
        <v>141</v>
      </c>
      <c r="Q1192" s="426"/>
      <c r="R1192" s="426">
        <v>140</v>
      </c>
      <c r="S1192" s="426"/>
      <c r="T1192" s="426">
        <v>146</v>
      </c>
      <c r="U1192" s="222"/>
      <c r="V1192" s="67">
        <v>156</v>
      </c>
      <c r="W1192" s="222"/>
      <c r="X1192" s="67">
        <v>162</v>
      </c>
      <c r="Y1192" s="222"/>
      <c r="Z1192" s="67">
        <v>163</v>
      </c>
      <c r="AA1192" s="67"/>
      <c r="AB1192" s="67">
        <v>179</v>
      </c>
      <c r="AC1192" s="222"/>
      <c r="AD1192" s="257" t="s">
        <v>24</v>
      </c>
      <c r="AE1192" s="68"/>
      <c r="AF1192" s="68"/>
    </row>
    <row r="1193" spans="1:32" s="225" customFormat="1" ht="11.25" customHeight="1">
      <c r="A1193" s="454"/>
      <c r="C1193" s="44"/>
      <c r="D1193" s="44" t="s">
        <v>214</v>
      </c>
      <c r="E1193" s="65"/>
      <c r="F1193" s="334"/>
      <c r="G1193" s="332" t="s">
        <v>26</v>
      </c>
      <c r="H1193" s="45" t="s">
        <v>433</v>
      </c>
      <c r="I1193" s="67"/>
      <c r="J1193" s="317">
        <v>54</v>
      </c>
      <c r="K1193" s="318"/>
      <c r="L1193" s="318">
        <v>58</v>
      </c>
      <c r="M1193" s="318"/>
      <c r="N1193" s="318">
        <v>56</v>
      </c>
      <c r="O1193" s="222"/>
      <c r="P1193" s="434">
        <v>62</v>
      </c>
      <c r="Q1193" s="426"/>
      <c r="R1193" s="426">
        <v>71</v>
      </c>
      <c r="S1193" s="426"/>
      <c r="T1193" s="426">
        <v>78</v>
      </c>
      <c r="U1193" s="222"/>
      <c r="V1193" s="67">
        <v>89</v>
      </c>
      <c r="W1193" s="222"/>
      <c r="X1193" s="67">
        <v>89</v>
      </c>
      <c r="Y1193" s="222"/>
      <c r="Z1193" s="67">
        <v>91</v>
      </c>
      <c r="AA1193" s="67"/>
      <c r="AB1193" s="67">
        <v>98</v>
      </c>
      <c r="AC1193" s="222"/>
      <c r="AD1193" s="334"/>
      <c r="AE1193" s="68"/>
      <c r="AF1193" s="68"/>
    </row>
    <row r="1194" spans="1:32" s="225" customFormat="1" ht="11.25" customHeight="1">
      <c r="A1194" s="454"/>
      <c r="C1194" s="44"/>
      <c r="D1194" s="44" t="s">
        <v>214</v>
      </c>
      <c r="E1194" s="65"/>
      <c r="F1194" s="334"/>
      <c r="G1194" s="332" t="s">
        <v>27</v>
      </c>
      <c r="H1194" s="45" t="s">
        <v>433</v>
      </c>
      <c r="I1194" s="67"/>
      <c r="J1194" s="317">
        <v>31</v>
      </c>
      <c r="K1194" s="318"/>
      <c r="L1194" s="318">
        <v>33</v>
      </c>
      <c r="M1194" s="318"/>
      <c r="N1194" s="318">
        <v>29</v>
      </c>
      <c r="O1194" s="222"/>
      <c r="P1194" s="434">
        <v>30</v>
      </c>
      <c r="Q1194" s="426"/>
      <c r="R1194" s="426">
        <v>29</v>
      </c>
      <c r="S1194" s="426"/>
      <c r="T1194" s="426">
        <v>29</v>
      </c>
      <c r="U1194" s="222"/>
      <c r="V1194" s="67">
        <v>31</v>
      </c>
      <c r="W1194" s="222"/>
      <c r="X1194" s="67">
        <v>38</v>
      </c>
      <c r="Y1194" s="222"/>
      <c r="Z1194" s="67">
        <v>37</v>
      </c>
      <c r="AA1194" s="67"/>
      <c r="AB1194" s="67">
        <v>39</v>
      </c>
      <c r="AC1194" s="222"/>
      <c r="AD1194" s="334"/>
      <c r="AE1194" s="68"/>
      <c r="AF1194" s="68"/>
    </row>
    <row r="1195" spans="1:32" s="225" customFormat="1" ht="11.25" customHeight="1">
      <c r="A1195" s="454"/>
      <c r="C1195" s="44"/>
      <c r="D1195" s="44" t="s">
        <v>214</v>
      </c>
      <c r="E1195" s="65"/>
      <c r="F1195" s="334"/>
      <c r="G1195" s="332" t="s">
        <v>28</v>
      </c>
      <c r="H1195" s="45" t="s">
        <v>433</v>
      </c>
      <c r="I1195" s="67"/>
      <c r="J1195" s="317">
        <v>78</v>
      </c>
      <c r="K1195" s="318"/>
      <c r="L1195" s="318">
        <v>81</v>
      </c>
      <c r="M1195" s="318"/>
      <c r="N1195" s="318">
        <v>88</v>
      </c>
      <c r="O1195" s="222"/>
      <c r="P1195" s="434">
        <v>93</v>
      </c>
      <c r="Q1195" s="426"/>
      <c r="R1195" s="426">
        <v>96</v>
      </c>
      <c r="S1195" s="426"/>
      <c r="T1195" s="426">
        <v>103</v>
      </c>
      <c r="U1195" s="222"/>
      <c r="V1195" s="67">
        <v>105</v>
      </c>
      <c r="W1195" s="222"/>
      <c r="X1195" s="67">
        <v>104</v>
      </c>
      <c r="Y1195" s="222"/>
      <c r="Z1195" s="67">
        <v>113</v>
      </c>
      <c r="AA1195" s="67"/>
      <c r="AB1195" s="67">
        <v>119</v>
      </c>
      <c r="AC1195" s="222"/>
      <c r="AD1195" s="334"/>
      <c r="AE1195" s="68"/>
      <c r="AF1195" s="68"/>
    </row>
    <row r="1196" spans="1:32" s="225" customFormat="1" ht="11.25" customHeight="1">
      <c r="A1196" s="454"/>
      <c r="C1196" s="44"/>
      <c r="D1196" s="44" t="s">
        <v>214</v>
      </c>
      <c r="E1196" s="65"/>
      <c r="F1196" s="334"/>
      <c r="G1196" s="332" t="s">
        <v>29</v>
      </c>
      <c r="H1196" s="45" t="s">
        <v>433</v>
      </c>
      <c r="I1196" s="67"/>
      <c r="J1196" s="317">
        <v>213</v>
      </c>
      <c r="K1196" s="318"/>
      <c r="L1196" s="318">
        <v>222</v>
      </c>
      <c r="M1196" s="318"/>
      <c r="N1196" s="318">
        <v>218</v>
      </c>
      <c r="O1196" s="222"/>
      <c r="P1196" s="434">
        <v>213</v>
      </c>
      <c r="Q1196" s="426"/>
      <c r="R1196" s="426">
        <v>223</v>
      </c>
      <c r="S1196" s="426"/>
      <c r="T1196" s="426">
        <v>226</v>
      </c>
      <c r="U1196" s="222"/>
      <c r="V1196" s="222">
        <v>226</v>
      </c>
      <c r="W1196" s="222"/>
      <c r="X1196" s="222">
        <v>233</v>
      </c>
      <c r="Y1196" s="222"/>
      <c r="Z1196" s="222">
        <v>236</v>
      </c>
      <c r="AA1196" s="222"/>
      <c r="AB1196" s="222">
        <v>243</v>
      </c>
      <c r="AC1196" s="222"/>
      <c r="AD1196" s="334"/>
      <c r="AE1196" s="68"/>
      <c r="AF1196" s="68"/>
    </row>
    <row r="1197" spans="1:32" s="225" customFormat="1" ht="11.25" customHeight="1">
      <c r="A1197" s="454"/>
      <c r="C1197" s="44"/>
      <c r="D1197" s="44" t="s">
        <v>214</v>
      </c>
      <c r="E1197" s="65"/>
      <c r="F1197" s="329"/>
      <c r="G1197" s="332" t="s">
        <v>30</v>
      </c>
      <c r="H1197" s="45" t="s">
        <v>433</v>
      </c>
      <c r="I1197" s="67"/>
      <c r="J1197" s="317">
        <v>30</v>
      </c>
      <c r="K1197" s="318"/>
      <c r="L1197" s="318">
        <v>30</v>
      </c>
      <c r="M1197" s="318"/>
      <c r="N1197" s="318">
        <v>33</v>
      </c>
      <c r="O1197" s="222"/>
      <c r="P1197" s="434">
        <v>32</v>
      </c>
      <c r="Q1197" s="426"/>
      <c r="R1197" s="426">
        <v>35</v>
      </c>
      <c r="S1197" s="426"/>
      <c r="T1197" s="426">
        <v>37</v>
      </c>
      <c r="U1197" s="222"/>
      <c r="V1197" s="222">
        <v>38</v>
      </c>
      <c r="W1197" s="222"/>
      <c r="X1197" s="222">
        <v>42</v>
      </c>
      <c r="Y1197" s="222"/>
      <c r="Z1197" s="222">
        <v>43</v>
      </c>
      <c r="AA1197" s="222"/>
      <c r="AB1197" s="222">
        <v>46</v>
      </c>
      <c r="AC1197" s="222"/>
      <c r="AD1197" s="329"/>
      <c r="AE1197" s="68"/>
      <c r="AF1197" s="68"/>
    </row>
    <row r="1198" spans="1:32" s="227" customFormat="1" ht="11.25" customHeight="1">
      <c r="A1198" s="455"/>
      <c r="C1198" s="221"/>
      <c r="D1198" s="226" t="s">
        <v>216</v>
      </c>
      <c r="E1198" s="65"/>
      <c r="F1198" s="381" t="s">
        <v>440</v>
      </c>
      <c r="G1198" s="382" t="s">
        <v>441</v>
      </c>
      <c r="H1198" s="383" t="s">
        <v>433</v>
      </c>
      <c r="I1198" s="321"/>
      <c r="J1198" s="385">
        <v>539</v>
      </c>
      <c r="K1198" s="386"/>
      <c r="L1198" s="386">
        <v>559</v>
      </c>
      <c r="M1198" s="386"/>
      <c r="N1198" s="386">
        <v>558</v>
      </c>
      <c r="O1198" s="384"/>
      <c r="P1198" s="435">
        <v>571</v>
      </c>
      <c r="Q1198" s="427"/>
      <c r="R1198" s="427">
        <v>594</v>
      </c>
      <c r="S1198" s="427"/>
      <c r="T1198" s="427">
        <v>619</v>
      </c>
      <c r="U1198" s="384"/>
      <c r="V1198" s="321">
        <v>645</v>
      </c>
      <c r="W1198" s="384"/>
      <c r="X1198" s="321">
        <v>668</v>
      </c>
      <c r="Y1198" s="384"/>
      <c r="Z1198" s="321">
        <v>683</v>
      </c>
      <c r="AA1198" s="321"/>
      <c r="AB1198" s="321">
        <v>724</v>
      </c>
      <c r="AC1198" s="384"/>
      <c r="AD1198" s="381" t="s">
        <v>302</v>
      </c>
      <c r="AE1198" s="68"/>
      <c r="AF1198" s="68"/>
    </row>
    <row r="1199" spans="1:32" s="225" customFormat="1" ht="11.25" customHeight="1">
      <c r="A1199" s="454"/>
      <c r="C1199" s="44"/>
      <c r="D1199" s="44" t="s">
        <v>214</v>
      </c>
      <c r="E1199" s="65"/>
      <c r="F1199" s="257" t="s">
        <v>31</v>
      </c>
      <c r="G1199" s="331" t="s">
        <v>32</v>
      </c>
      <c r="H1199" s="45" t="s">
        <v>433</v>
      </c>
      <c r="I1199" s="67"/>
      <c r="J1199" s="317">
        <v>81</v>
      </c>
      <c r="K1199" s="318"/>
      <c r="L1199" s="318">
        <v>82</v>
      </c>
      <c r="M1199" s="318"/>
      <c r="N1199" s="318">
        <v>82</v>
      </c>
      <c r="O1199" s="222"/>
      <c r="P1199" s="434">
        <v>82</v>
      </c>
      <c r="Q1199" s="426"/>
      <c r="R1199" s="426">
        <v>85</v>
      </c>
      <c r="S1199" s="426"/>
      <c r="T1199" s="426">
        <v>83</v>
      </c>
      <c r="U1199" s="222"/>
      <c r="V1199" s="222">
        <v>79</v>
      </c>
      <c r="W1199" s="222"/>
      <c r="X1199" s="222">
        <v>82</v>
      </c>
      <c r="Y1199" s="222"/>
      <c r="Z1199" s="222">
        <v>79</v>
      </c>
      <c r="AA1199" s="222"/>
      <c r="AB1199" s="222">
        <v>75</v>
      </c>
      <c r="AC1199" s="222"/>
      <c r="AD1199" s="257" t="s">
        <v>31</v>
      </c>
      <c r="AE1199" s="68"/>
      <c r="AF1199" s="68"/>
    </row>
    <row r="1200" spans="1:32" s="225" customFormat="1" ht="11.25" customHeight="1">
      <c r="A1200" s="454"/>
      <c r="C1200" s="44"/>
      <c r="D1200" s="44" t="s">
        <v>214</v>
      </c>
      <c r="E1200" s="65"/>
      <c r="F1200" s="334"/>
      <c r="G1200" s="331" t="s">
        <v>33</v>
      </c>
      <c r="H1200" s="45" t="s">
        <v>433</v>
      </c>
      <c r="I1200" s="67"/>
      <c r="J1200" s="317">
        <v>285</v>
      </c>
      <c r="K1200" s="318"/>
      <c r="L1200" s="318">
        <v>286</v>
      </c>
      <c r="M1200" s="318"/>
      <c r="N1200" s="318">
        <v>286</v>
      </c>
      <c r="O1200" s="222"/>
      <c r="P1200" s="434">
        <v>279</v>
      </c>
      <c r="Q1200" s="426"/>
      <c r="R1200" s="426">
        <v>271</v>
      </c>
      <c r="S1200" s="426"/>
      <c r="T1200" s="426">
        <v>273</v>
      </c>
      <c r="U1200" s="222"/>
      <c r="V1200" s="222">
        <v>266</v>
      </c>
      <c r="W1200" s="222"/>
      <c r="X1200" s="222">
        <v>253</v>
      </c>
      <c r="Y1200" s="222"/>
      <c r="Z1200" s="222">
        <v>249</v>
      </c>
      <c r="AA1200" s="222"/>
      <c r="AB1200" s="222">
        <v>251</v>
      </c>
      <c r="AC1200" s="222"/>
      <c r="AD1200" s="334"/>
      <c r="AE1200" s="68"/>
      <c r="AF1200" s="68"/>
    </row>
    <row r="1201" spans="1:32" s="225" customFormat="1" ht="11.25" customHeight="1">
      <c r="A1201" s="454"/>
      <c r="C1201" s="44"/>
      <c r="D1201" s="44" t="s">
        <v>214</v>
      </c>
      <c r="E1201" s="65"/>
      <c r="F1201" s="334"/>
      <c r="G1201" s="331" t="s">
        <v>34</v>
      </c>
      <c r="H1201" s="45" t="s">
        <v>433</v>
      </c>
      <c r="I1201" s="67"/>
      <c r="J1201" s="317">
        <v>277</v>
      </c>
      <c r="K1201" s="318"/>
      <c r="L1201" s="318">
        <v>289</v>
      </c>
      <c r="M1201" s="318"/>
      <c r="N1201" s="318">
        <v>289</v>
      </c>
      <c r="O1201" s="222"/>
      <c r="P1201" s="434">
        <v>295</v>
      </c>
      <c r="Q1201" s="426"/>
      <c r="R1201" s="426">
        <v>300</v>
      </c>
      <c r="S1201" s="426"/>
      <c r="T1201" s="426">
        <v>300</v>
      </c>
      <c r="U1201" s="222"/>
      <c r="V1201" s="222">
        <v>296</v>
      </c>
      <c r="W1201" s="222"/>
      <c r="X1201" s="222">
        <v>299</v>
      </c>
      <c r="Y1201" s="222"/>
      <c r="Z1201" s="222">
        <v>295</v>
      </c>
      <c r="AA1201" s="222"/>
      <c r="AB1201" s="222">
        <v>288</v>
      </c>
      <c r="AC1201" s="222"/>
      <c r="AD1201" s="334"/>
      <c r="AE1201" s="68"/>
      <c r="AF1201" s="68"/>
    </row>
    <row r="1202" spans="1:32" s="225" customFormat="1" ht="11.25" customHeight="1">
      <c r="A1202" s="454"/>
      <c r="C1202" s="44"/>
      <c r="D1202" s="44" t="s">
        <v>214</v>
      </c>
      <c r="E1202" s="65"/>
      <c r="F1202" s="334"/>
      <c r="G1202" s="331" t="s">
        <v>35</v>
      </c>
      <c r="H1202" s="45" t="s">
        <v>433</v>
      </c>
      <c r="I1202" s="67"/>
      <c r="J1202" s="317">
        <v>162</v>
      </c>
      <c r="K1202" s="318"/>
      <c r="L1202" s="318">
        <v>167</v>
      </c>
      <c r="M1202" s="318"/>
      <c r="N1202" s="318">
        <v>167</v>
      </c>
      <c r="O1202" s="222"/>
      <c r="P1202" s="434">
        <v>166</v>
      </c>
      <c r="Q1202" s="426"/>
      <c r="R1202" s="426">
        <v>166</v>
      </c>
      <c r="S1202" s="426"/>
      <c r="T1202" s="426">
        <v>166</v>
      </c>
      <c r="U1202" s="222"/>
      <c r="V1202" s="222">
        <v>164</v>
      </c>
      <c r="W1202" s="222"/>
      <c r="X1202" s="222">
        <v>161</v>
      </c>
      <c r="Y1202" s="222"/>
      <c r="Z1202" s="222">
        <v>162</v>
      </c>
      <c r="AA1202" s="222"/>
      <c r="AB1202" s="222">
        <v>154</v>
      </c>
      <c r="AC1202" s="222"/>
      <c r="AD1202" s="334"/>
      <c r="AE1202" s="68"/>
      <c r="AF1202" s="68"/>
    </row>
    <row r="1203" spans="1:32" s="225" customFormat="1" ht="11.25" customHeight="1">
      <c r="A1203" s="454"/>
      <c r="C1203" s="44"/>
      <c r="D1203" s="44" t="s">
        <v>214</v>
      </c>
      <c r="E1203" s="65"/>
      <c r="F1203" s="334"/>
      <c r="G1203" s="332" t="s">
        <v>36</v>
      </c>
      <c r="H1203" s="45" t="s">
        <v>433</v>
      </c>
      <c r="I1203" s="67"/>
      <c r="J1203" s="317">
        <v>242</v>
      </c>
      <c r="K1203" s="318"/>
      <c r="L1203" s="318">
        <v>252</v>
      </c>
      <c r="M1203" s="318"/>
      <c r="N1203" s="318">
        <v>254</v>
      </c>
      <c r="O1203" s="222"/>
      <c r="P1203" s="434">
        <v>259</v>
      </c>
      <c r="Q1203" s="426"/>
      <c r="R1203" s="426">
        <v>271</v>
      </c>
      <c r="S1203" s="426"/>
      <c r="T1203" s="426">
        <v>266</v>
      </c>
      <c r="U1203" s="222"/>
      <c r="V1203" s="222">
        <v>259</v>
      </c>
      <c r="W1203" s="222"/>
      <c r="X1203" s="222">
        <v>257</v>
      </c>
      <c r="Y1203" s="222"/>
      <c r="Z1203" s="222">
        <v>254</v>
      </c>
      <c r="AA1203" s="222"/>
      <c r="AB1203" s="222">
        <v>245</v>
      </c>
      <c r="AC1203" s="222"/>
      <c r="AD1203" s="334"/>
      <c r="AE1203" s="68"/>
      <c r="AF1203" s="68"/>
    </row>
    <row r="1204" spans="1:32" s="225" customFormat="1" ht="11.25" customHeight="1">
      <c r="A1204" s="454"/>
      <c r="C1204" s="44"/>
      <c r="D1204" s="44" t="s">
        <v>214</v>
      </c>
      <c r="E1204" s="65"/>
      <c r="F1204" s="334"/>
      <c r="G1204" s="332" t="s">
        <v>37</v>
      </c>
      <c r="H1204" s="45" t="s">
        <v>433</v>
      </c>
      <c r="I1204" s="67"/>
      <c r="J1204" s="317">
        <v>180</v>
      </c>
      <c r="K1204" s="318"/>
      <c r="L1204" s="318">
        <v>181</v>
      </c>
      <c r="M1204" s="318"/>
      <c r="N1204" s="318">
        <v>195</v>
      </c>
      <c r="O1204" s="222"/>
      <c r="P1204" s="434">
        <v>199</v>
      </c>
      <c r="Q1204" s="426"/>
      <c r="R1204" s="426">
        <v>199</v>
      </c>
      <c r="S1204" s="426"/>
      <c r="T1204" s="426">
        <v>196</v>
      </c>
      <c r="U1204" s="222"/>
      <c r="V1204" s="222">
        <v>208</v>
      </c>
      <c r="W1204" s="222"/>
      <c r="X1204" s="222">
        <v>197</v>
      </c>
      <c r="Y1204" s="222"/>
      <c r="Z1204" s="222">
        <v>221</v>
      </c>
      <c r="AA1204" s="222"/>
      <c r="AB1204" s="222">
        <v>221</v>
      </c>
      <c r="AC1204" s="222"/>
      <c r="AD1204" s="334"/>
      <c r="AE1204" s="68"/>
      <c r="AF1204" s="68"/>
    </row>
    <row r="1205" spans="1:32" s="225" customFormat="1" ht="11.25" customHeight="1">
      <c r="A1205" s="454"/>
      <c r="C1205" s="44"/>
      <c r="D1205" s="44" t="s">
        <v>214</v>
      </c>
      <c r="E1205" s="65"/>
      <c r="F1205" s="334"/>
      <c r="G1205" s="332" t="s">
        <v>38</v>
      </c>
      <c r="H1205" s="45" t="s">
        <v>433</v>
      </c>
      <c r="I1205" s="67"/>
      <c r="J1205" s="317">
        <v>53</v>
      </c>
      <c r="K1205" s="318"/>
      <c r="L1205" s="318">
        <v>56</v>
      </c>
      <c r="M1205" s="318"/>
      <c r="N1205" s="318">
        <v>59</v>
      </c>
      <c r="O1205" s="222"/>
      <c r="P1205" s="434">
        <v>59</v>
      </c>
      <c r="Q1205" s="426"/>
      <c r="R1205" s="426">
        <v>57</v>
      </c>
      <c r="S1205" s="426"/>
      <c r="T1205" s="426">
        <v>59</v>
      </c>
      <c r="U1205" s="222"/>
      <c r="V1205" s="222">
        <v>64</v>
      </c>
      <c r="W1205" s="222"/>
      <c r="X1205" s="222">
        <v>63</v>
      </c>
      <c r="Y1205" s="222"/>
      <c r="Z1205" s="222">
        <v>61</v>
      </c>
      <c r="AA1205" s="222"/>
      <c r="AB1205" s="222">
        <v>60</v>
      </c>
      <c r="AC1205" s="222"/>
      <c r="AD1205" s="334"/>
      <c r="AE1205" s="68"/>
      <c r="AF1205" s="68"/>
    </row>
    <row r="1206" spans="1:32" s="225" customFormat="1" ht="11.25" customHeight="1">
      <c r="A1206" s="454"/>
      <c r="C1206" s="44"/>
      <c r="D1206" s="44" t="s">
        <v>214</v>
      </c>
      <c r="E1206" s="65"/>
      <c r="F1206" s="329"/>
      <c r="G1206" s="332" t="s">
        <v>39</v>
      </c>
      <c r="H1206" s="45" t="s">
        <v>433</v>
      </c>
      <c r="I1206" s="67"/>
      <c r="J1206" s="317">
        <v>26</v>
      </c>
      <c r="K1206" s="318"/>
      <c r="L1206" s="318">
        <v>27</v>
      </c>
      <c r="M1206" s="318"/>
      <c r="N1206" s="318">
        <v>31</v>
      </c>
      <c r="O1206" s="222"/>
      <c r="P1206" s="434">
        <v>31</v>
      </c>
      <c r="Q1206" s="426"/>
      <c r="R1206" s="426">
        <v>31</v>
      </c>
      <c r="S1206" s="426"/>
      <c r="T1206" s="426">
        <v>33</v>
      </c>
      <c r="U1206" s="222"/>
      <c r="V1206" s="222">
        <v>37</v>
      </c>
      <c r="W1206" s="222"/>
      <c r="X1206" s="222">
        <v>39</v>
      </c>
      <c r="Y1206" s="222"/>
      <c r="Z1206" s="222">
        <v>43</v>
      </c>
      <c r="AA1206" s="222"/>
      <c r="AB1206" s="222">
        <v>44</v>
      </c>
      <c r="AC1206" s="222"/>
      <c r="AD1206" s="329"/>
      <c r="AE1206" s="68"/>
      <c r="AF1206" s="68"/>
    </row>
    <row r="1207" spans="1:32" s="227" customFormat="1" ht="11.25" customHeight="1">
      <c r="A1207" s="455"/>
      <c r="C1207" s="221"/>
      <c r="D1207" s="226" t="s">
        <v>216</v>
      </c>
      <c r="E1207" s="65"/>
      <c r="F1207" s="381" t="s">
        <v>40</v>
      </c>
      <c r="G1207" s="382" t="s">
        <v>248</v>
      </c>
      <c r="H1207" s="383" t="s">
        <v>433</v>
      </c>
      <c r="I1207" s="321"/>
      <c r="J1207" s="385">
        <v>1306</v>
      </c>
      <c r="K1207" s="386"/>
      <c r="L1207" s="386">
        <v>1340</v>
      </c>
      <c r="M1207" s="386"/>
      <c r="N1207" s="386">
        <v>1363</v>
      </c>
      <c r="O1207" s="384"/>
      <c r="P1207" s="435">
        <v>1370</v>
      </c>
      <c r="Q1207" s="427"/>
      <c r="R1207" s="427">
        <v>1380</v>
      </c>
      <c r="S1207" s="427"/>
      <c r="T1207" s="427">
        <v>1376</v>
      </c>
      <c r="U1207" s="384"/>
      <c r="V1207" s="321">
        <v>1373</v>
      </c>
      <c r="W1207" s="384"/>
      <c r="X1207" s="321">
        <v>1351</v>
      </c>
      <c r="Y1207" s="384"/>
      <c r="Z1207" s="321">
        <v>1364</v>
      </c>
      <c r="AA1207" s="321"/>
      <c r="AB1207" s="321">
        <v>1338</v>
      </c>
      <c r="AC1207" s="384"/>
      <c r="AD1207" s="381" t="s">
        <v>40</v>
      </c>
      <c r="AE1207" s="68"/>
      <c r="AF1207" s="68"/>
    </row>
    <row r="1208" spans="1:32" s="225" customFormat="1" ht="11.25" customHeight="1">
      <c r="A1208" s="454"/>
      <c r="C1208" s="44"/>
      <c r="D1208" s="44" t="s">
        <v>214</v>
      </c>
      <c r="E1208" s="65"/>
      <c r="F1208" s="257" t="s">
        <v>41</v>
      </c>
      <c r="G1208" s="332" t="s">
        <v>42</v>
      </c>
      <c r="H1208" s="45" t="s">
        <v>433</v>
      </c>
      <c r="I1208" s="67"/>
      <c r="J1208" s="317">
        <v>129</v>
      </c>
      <c r="K1208" s="318"/>
      <c r="L1208" s="318">
        <v>130</v>
      </c>
      <c r="M1208" s="318"/>
      <c r="N1208" s="318">
        <v>129</v>
      </c>
      <c r="O1208" s="222"/>
      <c r="P1208" s="434">
        <v>129</v>
      </c>
      <c r="Q1208" s="426"/>
      <c r="R1208" s="426">
        <v>126</v>
      </c>
      <c r="S1208" s="426"/>
      <c r="T1208" s="426">
        <v>126</v>
      </c>
      <c r="U1208" s="222"/>
      <c r="V1208" s="222">
        <v>130</v>
      </c>
      <c r="W1208" s="222"/>
      <c r="X1208" s="222">
        <v>129</v>
      </c>
      <c r="Y1208" s="222"/>
      <c r="Z1208" s="222">
        <v>130</v>
      </c>
      <c r="AA1208" s="222"/>
      <c r="AB1208" s="222">
        <v>127</v>
      </c>
      <c r="AC1208" s="222"/>
      <c r="AD1208" s="257" t="s">
        <v>41</v>
      </c>
      <c r="AE1208" s="68"/>
      <c r="AF1208" s="68"/>
    </row>
    <row r="1209" spans="1:32" s="225" customFormat="1" ht="11.25" customHeight="1">
      <c r="A1209" s="454"/>
      <c r="C1209" s="44"/>
      <c r="D1209" s="44" t="s">
        <v>214</v>
      </c>
      <c r="E1209" s="65"/>
      <c r="F1209" s="334"/>
      <c r="G1209" s="333" t="s">
        <v>43</v>
      </c>
      <c r="H1209" s="128" t="s">
        <v>433</v>
      </c>
      <c r="I1209" s="322"/>
      <c r="J1209" s="387"/>
      <c r="K1209" s="388"/>
      <c r="L1209" s="388"/>
      <c r="M1209" s="388"/>
      <c r="N1209" s="388"/>
      <c r="O1209" s="322"/>
      <c r="P1209" s="436"/>
      <c r="Q1209" s="388"/>
      <c r="R1209" s="388"/>
      <c r="S1209" s="388"/>
      <c r="T1209" s="388"/>
      <c r="U1209" s="322"/>
      <c r="V1209" s="322"/>
      <c r="W1209" s="322"/>
      <c r="X1209" s="322"/>
      <c r="Y1209" s="322"/>
      <c r="Z1209" s="322"/>
      <c r="AA1209" s="322"/>
      <c r="AB1209" s="322"/>
      <c r="AC1209" s="322"/>
      <c r="AD1209" s="334"/>
      <c r="AE1209" s="68"/>
      <c r="AF1209" s="68"/>
    </row>
    <row r="1210" spans="1:32" s="225" customFormat="1" ht="11.25" customHeight="1">
      <c r="A1210" s="454"/>
      <c r="C1210" s="44"/>
      <c r="D1210" s="44" t="s">
        <v>214</v>
      </c>
      <c r="E1210" s="65"/>
      <c r="F1210" s="334"/>
      <c r="G1210" s="332" t="s">
        <v>44</v>
      </c>
      <c r="H1210" s="45" t="s">
        <v>433</v>
      </c>
      <c r="I1210" s="67"/>
      <c r="J1210" s="317">
        <v>113</v>
      </c>
      <c r="K1210" s="318"/>
      <c r="L1210" s="318">
        <v>125</v>
      </c>
      <c r="M1210" s="318"/>
      <c r="N1210" s="318">
        <v>122</v>
      </c>
      <c r="O1210" s="222"/>
      <c r="P1210" s="434">
        <v>119</v>
      </c>
      <c r="Q1210" s="426"/>
      <c r="R1210" s="426">
        <v>121</v>
      </c>
      <c r="S1210" s="426"/>
      <c r="T1210" s="426">
        <v>124</v>
      </c>
      <c r="U1210" s="222"/>
      <c r="V1210" s="222">
        <v>118</v>
      </c>
      <c r="W1210" s="222"/>
      <c r="X1210" s="222">
        <v>121</v>
      </c>
      <c r="Y1210" s="222"/>
      <c r="Z1210" s="222">
        <v>117</v>
      </c>
      <c r="AA1210" s="222"/>
      <c r="AB1210" s="222">
        <v>108</v>
      </c>
      <c r="AC1210" s="222"/>
      <c r="AD1210" s="334"/>
      <c r="AE1210" s="68"/>
      <c r="AF1210" s="68"/>
    </row>
    <row r="1211" spans="1:32" s="225" customFormat="1" ht="11.25" customHeight="1">
      <c r="A1211" s="454"/>
      <c r="C1211" s="44"/>
      <c r="D1211" s="44" t="s">
        <v>214</v>
      </c>
      <c r="E1211" s="65"/>
      <c r="F1211" s="329"/>
      <c r="G1211" s="332" t="s">
        <v>45</v>
      </c>
      <c r="H1211" s="45" t="s">
        <v>433</v>
      </c>
      <c r="I1211" s="67"/>
      <c r="J1211" s="317">
        <v>44</v>
      </c>
      <c r="K1211" s="318"/>
      <c r="L1211" s="318">
        <v>46</v>
      </c>
      <c r="M1211" s="318"/>
      <c r="N1211" s="318">
        <v>49</v>
      </c>
      <c r="O1211" s="222"/>
      <c r="P1211" s="434">
        <v>48</v>
      </c>
      <c r="Q1211" s="426"/>
      <c r="R1211" s="426">
        <v>48</v>
      </c>
      <c r="S1211" s="426"/>
      <c r="T1211" s="426">
        <v>48</v>
      </c>
      <c r="U1211" s="222"/>
      <c r="V1211" s="67">
        <v>49</v>
      </c>
      <c r="W1211" s="222"/>
      <c r="X1211" s="67">
        <v>47</v>
      </c>
      <c r="Y1211" s="222"/>
      <c r="Z1211" s="67">
        <v>42</v>
      </c>
      <c r="AA1211" s="67"/>
      <c r="AB1211" s="67">
        <v>46</v>
      </c>
      <c r="AC1211" s="222"/>
      <c r="AD1211" s="329"/>
      <c r="AE1211" s="68"/>
      <c r="AF1211" s="68"/>
    </row>
    <row r="1212" spans="1:32" s="227" customFormat="1" ht="11.25" customHeight="1">
      <c r="A1212" s="455"/>
      <c r="C1212" s="221"/>
      <c r="D1212" s="226" t="s">
        <v>216</v>
      </c>
      <c r="E1212" s="65"/>
      <c r="F1212" s="381" t="s">
        <v>46</v>
      </c>
      <c r="G1212" s="382" t="s">
        <v>442</v>
      </c>
      <c r="H1212" s="383" t="s">
        <v>433</v>
      </c>
      <c r="I1212" s="321"/>
      <c r="J1212" s="385">
        <v>286</v>
      </c>
      <c r="K1212" s="386"/>
      <c r="L1212" s="386">
        <v>301</v>
      </c>
      <c r="M1212" s="386"/>
      <c r="N1212" s="386">
        <v>300</v>
      </c>
      <c r="O1212" s="384"/>
      <c r="P1212" s="435">
        <v>296</v>
      </c>
      <c r="Q1212" s="427"/>
      <c r="R1212" s="427">
        <v>295</v>
      </c>
      <c r="S1212" s="427"/>
      <c r="T1212" s="427">
        <v>298</v>
      </c>
      <c r="U1212" s="384"/>
      <c r="V1212" s="321">
        <v>297</v>
      </c>
      <c r="W1212" s="384"/>
      <c r="X1212" s="321">
        <v>297</v>
      </c>
      <c r="Y1212" s="384"/>
      <c r="Z1212" s="321">
        <v>289</v>
      </c>
      <c r="AA1212" s="321"/>
      <c r="AB1212" s="321">
        <v>281</v>
      </c>
      <c r="AC1212" s="384"/>
      <c r="AD1212" s="381" t="s">
        <v>46</v>
      </c>
      <c r="AE1212" s="68"/>
      <c r="AF1212" s="68"/>
    </row>
    <row r="1213" spans="1:32" s="225" customFormat="1" ht="11.25" customHeight="1">
      <c r="A1213" s="454"/>
      <c r="C1213" s="44"/>
      <c r="D1213" s="44" t="s">
        <v>214</v>
      </c>
      <c r="E1213" s="65"/>
      <c r="F1213" s="257" t="s">
        <v>47</v>
      </c>
      <c r="G1213" s="332" t="s">
        <v>48</v>
      </c>
      <c r="H1213" s="45" t="s">
        <v>433</v>
      </c>
      <c r="I1213" s="67"/>
      <c r="J1213" s="317">
        <v>198</v>
      </c>
      <c r="K1213" s="318"/>
      <c r="L1213" s="318">
        <v>201</v>
      </c>
      <c r="M1213" s="318"/>
      <c r="N1213" s="318">
        <v>205</v>
      </c>
      <c r="O1213" s="222"/>
      <c r="P1213" s="434">
        <v>203</v>
      </c>
      <c r="Q1213" s="426"/>
      <c r="R1213" s="426">
        <v>197</v>
      </c>
      <c r="S1213" s="426"/>
      <c r="T1213" s="426">
        <v>201</v>
      </c>
      <c r="U1213" s="222"/>
      <c r="V1213" s="67">
        <v>194</v>
      </c>
      <c r="W1213" s="222"/>
      <c r="X1213" s="67">
        <v>200</v>
      </c>
      <c r="Y1213" s="222"/>
      <c r="Z1213" s="67">
        <v>200</v>
      </c>
      <c r="AA1213" s="67"/>
      <c r="AB1213" s="67">
        <v>198</v>
      </c>
      <c r="AC1213" s="222"/>
      <c r="AD1213" s="257" t="s">
        <v>47</v>
      </c>
      <c r="AE1213" s="68"/>
      <c r="AF1213" s="68"/>
    </row>
    <row r="1214" spans="1:32" s="225" customFormat="1" ht="11.25" customHeight="1">
      <c r="A1214" s="454"/>
      <c r="C1214" s="44"/>
      <c r="D1214" s="44" t="s">
        <v>214</v>
      </c>
      <c r="E1214" s="65"/>
      <c r="F1214" s="334"/>
      <c r="G1214" s="332" t="s">
        <v>49</v>
      </c>
      <c r="H1214" s="45" t="s">
        <v>433</v>
      </c>
      <c r="I1214" s="67"/>
      <c r="J1214" s="317">
        <v>87</v>
      </c>
      <c r="K1214" s="318"/>
      <c r="L1214" s="318">
        <v>88</v>
      </c>
      <c r="M1214" s="318"/>
      <c r="N1214" s="318">
        <v>87</v>
      </c>
      <c r="O1214" s="222"/>
      <c r="P1214" s="434">
        <v>84</v>
      </c>
      <c r="Q1214" s="426"/>
      <c r="R1214" s="426">
        <v>87</v>
      </c>
      <c r="S1214" s="426"/>
      <c r="T1214" s="426">
        <v>88</v>
      </c>
      <c r="U1214" s="222"/>
      <c r="V1214" s="67">
        <v>89</v>
      </c>
      <c r="W1214" s="222"/>
      <c r="X1214" s="67">
        <v>91</v>
      </c>
      <c r="Y1214" s="222"/>
      <c r="Z1214" s="67">
        <v>87</v>
      </c>
      <c r="AA1214" s="67"/>
      <c r="AB1214" s="67">
        <v>83</v>
      </c>
      <c r="AC1214" s="222"/>
      <c r="AD1214" s="334"/>
      <c r="AE1214" s="68"/>
      <c r="AF1214" s="68"/>
    </row>
    <row r="1215" spans="1:32" s="225" customFormat="1" ht="11.25" customHeight="1">
      <c r="A1215" s="454"/>
      <c r="C1215" s="44"/>
      <c r="D1215" s="44" t="s">
        <v>214</v>
      </c>
      <c r="E1215" s="65"/>
      <c r="F1215" s="334"/>
      <c r="G1215" s="332" t="s">
        <v>50</v>
      </c>
      <c r="H1215" s="45" t="s">
        <v>433</v>
      </c>
      <c r="I1215" s="67"/>
      <c r="J1215" s="317">
        <v>198</v>
      </c>
      <c r="K1215" s="318"/>
      <c r="L1215" s="318">
        <v>204</v>
      </c>
      <c r="M1215" s="318"/>
      <c r="N1215" s="318">
        <v>204</v>
      </c>
      <c r="O1215" s="222"/>
      <c r="P1215" s="434">
        <v>203</v>
      </c>
      <c r="Q1215" s="426"/>
      <c r="R1215" s="426">
        <v>200</v>
      </c>
      <c r="S1215" s="426"/>
      <c r="T1215" s="426">
        <v>202</v>
      </c>
      <c r="U1215" s="222"/>
      <c r="V1215" s="67">
        <v>208</v>
      </c>
      <c r="W1215" s="222"/>
      <c r="X1215" s="67">
        <v>212</v>
      </c>
      <c r="Y1215" s="222"/>
      <c r="Z1215" s="67">
        <v>213</v>
      </c>
      <c r="AA1215" s="67"/>
      <c r="AB1215" s="67">
        <v>205</v>
      </c>
      <c r="AC1215" s="222"/>
      <c r="AD1215" s="334"/>
      <c r="AE1215" s="68"/>
      <c r="AF1215" s="68"/>
    </row>
    <row r="1216" spans="1:32" s="225" customFormat="1" ht="11.25" customHeight="1">
      <c r="A1216" s="454"/>
      <c r="C1216" s="44"/>
      <c r="D1216" s="44" t="s">
        <v>214</v>
      </c>
      <c r="E1216" s="65"/>
      <c r="F1216" s="329"/>
      <c r="G1216" s="332" t="s">
        <v>51</v>
      </c>
      <c r="H1216" s="45" t="s">
        <v>433</v>
      </c>
      <c r="I1216" s="67"/>
      <c r="J1216" s="317">
        <v>129</v>
      </c>
      <c r="K1216" s="318"/>
      <c r="L1216" s="318">
        <v>147</v>
      </c>
      <c r="M1216" s="318"/>
      <c r="N1216" s="318">
        <v>148</v>
      </c>
      <c r="O1216" s="222"/>
      <c r="P1216" s="434">
        <v>159</v>
      </c>
      <c r="Q1216" s="426"/>
      <c r="R1216" s="426">
        <v>165</v>
      </c>
      <c r="S1216" s="426"/>
      <c r="T1216" s="426">
        <v>180</v>
      </c>
      <c r="U1216" s="222"/>
      <c r="V1216" s="67">
        <v>184</v>
      </c>
      <c r="W1216" s="222"/>
      <c r="X1216" s="67">
        <v>186</v>
      </c>
      <c r="Y1216" s="222"/>
      <c r="Z1216" s="67">
        <v>192</v>
      </c>
      <c r="AA1216" s="67"/>
      <c r="AB1216" s="67">
        <v>199</v>
      </c>
      <c r="AC1216" s="222"/>
      <c r="AD1216" s="329"/>
      <c r="AE1216" s="68"/>
      <c r="AF1216" s="68"/>
    </row>
    <row r="1217" spans="1:32" s="227" customFormat="1" ht="11.25" customHeight="1">
      <c r="A1217" s="455"/>
      <c r="C1217" s="221"/>
      <c r="D1217" s="226" t="s">
        <v>216</v>
      </c>
      <c r="E1217" s="65"/>
      <c r="F1217" s="381" t="s">
        <v>52</v>
      </c>
      <c r="G1217" s="382" t="s">
        <v>443</v>
      </c>
      <c r="H1217" s="383" t="s">
        <v>433</v>
      </c>
      <c r="I1217" s="321"/>
      <c r="J1217" s="385">
        <v>612</v>
      </c>
      <c r="K1217" s="386"/>
      <c r="L1217" s="386">
        <v>640</v>
      </c>
      <c r="M1217" s="386"/>
      <c r="N1217" s="386">
        <v>644</v>
      </c>
      <c r="O1217" s="384"/>
      <c r="P1217" s="435">
        <v>649</v>
      </c>
      <c r="Q1217" s="427"/>
      <c r="R1217" s="427">
        <v>649</v>
      </c>
      <c r="S1217" s="427"/>
      <c r="T1217" s="427">
        <v>671</v>
      </c>
      <c r="U1217" s="384"/>
      <c r="V1217" s="321">
        <v>675</v>
      </c>
      <c r="W1217" s="384"/>
      <c r="X1217" s="321">
        <v>689</v>
      </c>
      <c r="Y1217" s="384"/>
      <c r="Z1217" s="321">
        <v>692</v>
      </c>
      <c r="AA1217" s="321"/>
      <c r="AB1217" s="321">
        <v>685</v>
      </c>
      <c r="AC1217" s="384"/>
      <c r="AD1217" s="381" t="s">
        <v>52</v>
      </c>
      <c r="AE1217" s="68"/>
      <c r="AF1217" s="68"/>
    </row>
    <row r="1218" spans="1:32" s="225" customFormat="1" ht="11.25" customHeight="1">
      <c r="A1218" s="454"/>
      <c r="C1218" s="44"/>
      <c r="D1218" s="44" t="s">
        <v>214</v>
      </c>
      <c r="E1218" s="65"/>
      <c r="F1218" s="257" t="s">
        <v>53</v>
      </c>
      <c r="G1218" s="332" t="s">
        <v>54</v>
      </c>
      <c r="H1218" s="45" t="s">
        <v>433</v>
      </c>
      <c r="I1218" s="67"/>
      <c r="J1218" s="317">
        <v>124</v>
      </c>
      <c r="K1218" s="318"/>
      <c r="L1218" s="318">
        <v>124</v>
      </c>
      <c r="M1218" s="318"/>
      <c r="N1218" s="318">
        <v>125</v>
      </c>
      <c r="O1218" s="222"/>
      <c r="P1218" s="434">
        <v>122</v>
      </c>
      <c r="Q1218" s="426"/>
      <c r="R1218" s="426">
        <v>123</v>
      </c>
      <c r="S1218" s="426"/>
      <c r="T1218" s="426">
        <v>128</v>
      </c>
      <c r="U1218" s="222"/>
      <c r="V1218" s="67">
        <v>128</v>
      </c>
      <c r="W1218" s="222"/>
      <c r="X1218" s="67">
        <v>129</v>
      </c>
      <c r="Y1218" s="222"/>
      <c r="Z1218" s="67">
        <v>132</v>
      </c>
      <c r="AA1218" s="67"/>
      <c r="AB1218" s="67">
        <v>133</v>
      </c>
      <c r="AC1218" s="222"/>
      <c r="AD1218" s="257" t="s">
        <v>53</v>
      </c>
      <c r="AE1218" s="68"/>
      <c r="AF1218" s="68"/>
    </row>
    <row r="1219" spans="1:32" s="225" customFormat="1" ht="11.25" customHeight="1">
      <c r="A1219" s="454"/>
      <c r="C1219" s="44"/>
      <c r="D1219" s="44" t="s">
        <v>214</v>
      </c>
      <c r="E1219" s="65"/>
      <c r="F1219" s="334"/>
      <c r="G1219" s="332" t="s">
        <v>55</v>
      </c>
      <c r="H1219" s="45" t="s">
        <v>433</v>
      </c>
      <c r="I1219" s="67"/>
      <c r="J1219" s="317">
        <v>97</v>
      </c>
      <c r="K1219" s="318"/>
      <c r="L1219" s="318">
        <v>102</v>
      </c>
      <c r="M1219" s="318"/>
      <c r="N1219" s="318">
        <v>103</v>
      </c>
      <c r="O1219" s="222"/>
      <c r="P1219" s="434">
        <v>106</v>
      </c>
      <c r="Q1219" s="426"/>
      <c r="R1219" s="426">
        <v>107</v>
      </c>
      <c r="S1219" s="426"/>
      <c r="T1219" s="426">
        <v>110</v>
      </c>
      <c r="U1219" s="222"/>
      <c r="V1219" s="67">
        <v>111</v>
      </c>
      <c r="W1219" s="222"/>
      <c r="X1219" s="67">
        <v>110</v>
      </c>
      <c r="Y1219" s="222"/>
      <c r="Z1219" s="67">
        <v>114</v>
      </c>
      <c r="AA1219" s="67"/>
      <c r="AB1219" s="67">
        <v>116</v>
      </c>
      <c r="AC1219" s="222"/>
      <c r="AD1219" s="334"/>
      <c r="AE1219" s="68"/>
      <c r="AF1219" s="68"/>
    </row>
    <row r="1220" spans="1:32" s="225" customFormat="1" ht="11.25" customHeight="1">
      <c r="A1220" s="454"/>
      <c r="C1220" s="44"/>
      <c r="D1220" s="44" t="s">
        <v>214</v>
      </c>
      <c r="E1220" s="65"/>
      <c r="F1220" s="329"/>
      <c r="G1220" s="332" t="s">
        <v>56</v>
      </c>
      <c r="H1220" s="45" t="s">
        <v>433</v>
      </c>
      <c r="I1220" s="67"/>
      <c r="J1220" s="317">
        <v>77</v>
      </c>
      <c r="K1220" s="318"/>
      <c r="L1220" s="318">
        <v>79</v>
      </c>
      <c r="M1220" s="318"/>
      <c r="N1220" s="318">
        <v>82</v>
      </c>
      <c r="O1220" s="222"/>
      <c r="P1220" s="434">
        <v>83</v>
      </c>
      <c r="Q1220" s="426"/>
      <c r="R1220" s="426">
        <v>89</v>
      </c>
      <c r="S1220" s="426"/>
      <c r="T1220" s="426">
        <v>86</v>
      </c>
      <c r="U1220" s="222"/>
      <c r="V1220" s="67">
        <v>88</v>
      </c>
      <c r="W1220" s="222"/>
      <c r="X1220" s="67">
        <v>91</v>
      </c>
      <c r="Y1220" s="222"/>
      <c r="Z1220" s="67">
        <v>93</v>
      </c>
      <c r="AA1220" s="67"/>
      <c r="AB1220" s="67">
        <v>95</v>
      </c>
      <c r="AC1220" s="222"/>
      <c r="AD1220" s="329"/>
      <c r="AE1220" s="68"/>
      <c r="AF1220" s="68"/>
    </row>
    <row r="1221" spans="1:32" s="227" customFormat="1" ht="11.25" customHeight="1">
      <c r="A1221" s="455"/>
      <c r="C1221" s="221"/>
      <c r="D1221" s="226" t="s">
        <v>216</v>
      </c>
      <c r="E1221" s="65"/>
      <c r="F1221" s="381" t="s">
        <v>57</v>
      </c>
      <c r="G1221" s="382" t="s">
        <v>251</v>
      </c>
      <c r="H1221" s="383" t="s">
        <v>433</v>
      </c>
      <c r="I1221" s="321"/>
      <c r="J1221" s="385">
        <v>298</v>
      </c>
      <c r="K1221" s="386"/>
      <c r="L1221" s="386">
        <v>305</v>
      </c>
      <c r="M1221" s="386"/>
      <c r="N1221" s="386">
        <v>310</v>
      </c>
      <c r="O1221" s="384"/>
      <c r="P1221" s="435">
        <v>311</v>
      </c>
      <c r="Q1221" s="427"/>
      <c r="R1221" s="427">
        <v>319</v>
      </c>
      <c r="S1221" s="427"/>
      <c r="T1221" s="427">
        <v>324</v>
      </c>
      <c r="U1221" s="384"/>
      <c r="V1221" s="321">
        <v>327</v>
      </c>
      <c r="W1221" s="384"/>
      <c r="X1221" s="321">
        <v>330</v>
      </c>
      <c r="Y1221" s="384"/>
      <c r="Z1221" s="321">
        <v>339</v>
      </c>
      <c r="AA1221" s="321"/>
      <c r="AB1221" s="321">
        <v>344</v>
      </c>
      <c r="AC1221" s="384"/>
      <c r="AD1221" s="381" t="s">
        <v>57</v>
      </c>
      <c r="AE1221" s="68"/>
      <c r="AF1221" s="68"/>
    </row>
    <row r="1222" spans="1:32" s="225" customFormat="1" ht="11.25" customHeight="1">
      <c r="A1222" s="454"/>
      <c r="C1222" s="44"/>
      <c r="D1222" s="44" t="s">
        <v>214</v>
      </c>
      <c r="E1222" s="65"/>
      <c r="F1222" s="257" t="s">
        <v>58</v>
      </c>
      <c r="G1222" s="332" t="s">
        <v>59</v>
      </c>
      <c r="H1222" s="45" t="s">
        <v>433</v>
      </c>
      <c r="I1222" s="67"/>
      <c r="J1222" s="317">
        <v>98</v>
      </c>
      <c r="K1222" s="318"/>
      <c r="L1222" s="318">
        <v>106</v>
      </c>
      <c r="M1222" s="318"/>
      <c r="N1222" s="318">
        <v>112</v>
      </c>
      <c r="O1222" s="222"/>
      <c r="P1222" s="434">
        <v>114</v>
      </c>
      <c r="Q1222" s="426"/>
      <c r="R1222" s="426">
        <v>120</v>
      </c>
      <c r="S1222" s="426"/>
      <c r="T1222" s="426">
        <v>118</v>
      </c>
      <c r="U1222" s="222"/>
      <c r="V1222" s="67">
        <v>117</v>
      </c>
      <c r="W1222" s="222"/>
      <c r="X1222" s="67">
        <v>118</v>
      </c>
      <c r="Y1222" s="222"/>
      <c r="Z1222" s="67">
        <v>119</v>
      </c>
      <c r="AA1222" s="67"/>
      <c r="AB1222" s="67">
        <v>119</v>
      </c>
      <c r="AC1222" s="222"/>
      <c r="AD1222" s="257" t="s">
        <v>58</v>
      </c>
      <c r="AE1222" s="68"/>
      <c r="AF1222" s="68"/>
    </row>
    <row r="1223" spans="1:32" s="225" customFormat="1" ht="11.25" customHeight="1">
      <c r="A1223" s="454"/>
      <c r="C1223" s="44"/>
      <c r="D1223" s="44" t="s">
        <v>214</v>
      </c>
      <c r="E1223" s="65"/>
      <c r="F1223" s="334"/>
      <c r="G1223" s="332" t="s">
        <v>60</v>
      </c>
      <c r="H1223" s="45" t="s">
        <v>433</v>
      </c>
      <c r="I1223" s="67"/>
      <c r="J1223" s="317">
        <v>135</v>
      </c>
      <c r="K1223" s="318"/>
      <c r="L1223" s="318">
        <v>136</v>
      </c>
      <c r="M1223" s="318"/>
      <c r="N1223" s="318">
        <v>144</v>
      </c>
      <c r="O1223" s="222"/>
      <c r="P1223" s="434">
        <v>140</v>
      </c>
      <c r="Q1223" s="426"/>
      <c r="R1223" s="426">
        <v>144</v>
      </c>
      <c r="S1223" s="426"/>
      <c r="T1223" s="426">
        <v>152</v>
      </c>
      <c r="U1223" s="222"/>
      <c r="V1223" s="67">
        <v>151</v>
      </c>
      <c r="W1223" s="222"/>
      <c r="X1223" s="67">
        <v>148</v>
      </c>
      <c r="Y1223" s="222"/>
      <c r="Z1223" s="67">
        <v>148</v>
      </c>
      <c r="AA1223" s="67"/>
      <c r="AB1223" s="67">
        <v>155</v>
      </c>
      <c r="AC1223" s="222"/>
      <c r="AD1223" s="334"/>
      <c r="AE1223" s="68"/>
      <c r="AF1223" s="68"/>
    </row>
    <row r="1224" spans="1:32" s="225" customFormat="1" ht="11.25" customHeight="1">
      <c r="A1224" s="454"/>
      <c r="C1224" s="44"/>
      <c r="D1224" s="44" t="s">
        <v>214</v>
      </c>
      <c r="E1224" s="65"/>
      <c r="F1224" s="334"/>
      <c r="G1224" s="332" t="s">
        <v>61</v>
      </c>
      <c r="H1224" s="45" t="s">
        <v>433</v>
      </c>
      <c r="I1224" s="67"/>
      <c r="J1224" s="317">
        <v>79</v>
      </c>
      <c r="K1224" s="318"/>
      <c r="L1224" s="318">
        <v>78</v>
      </c>
      <c r="M1224" s="318"/>
      <c r="N1224" s="318">
        <v>76</v>
      </c>
      <c r="O1224" s="222"/>
      <c r="P1224" s="434">
        <v>78</v>
      </c>
      <c r="Q1224" s="426"/>
      <c r="R1224" s="426">
        <v>79</v>
      </c>
      <c r="S1224" s="426"/>
      <c r="T1224" s="426">
        <v>79</v>
      </c>
      <c r="U1224" s="222"/>
      <c r="V1224" s="67">
        <v>79</v>
      </c>
      <c r="W1224" s="222"/>
      <c r="X1224" s="67">
        <v>79</v>
      </c>
      <c r="Y1224" s="222"/>
      <c r="Z1224" s="67">
        <v>83</v>
      </c>
      <c r="AA1224" s="67"/>
      <c r="AB1224" s="67">
        <v>82</v>
      </c>
      <c r="AC1224" s="222"/>
      <c r="AD1224" s="334"/>
      <c r="AE1224" s="68"/>
      <c r="AF1224" s="68"/>
    </row>
    <row r="1225" spans="1:32" s="225" customFormat="1" ht="11.25" customHeight="1">
      <c r="A1225" s="454"/>
      <c r="C1225" s="44"/>
      <c r="D1225" s="44" t="s">
        <v>214</v>
      </c>
      <c r="E1225" s="65"/>
      <c r="F1225" s="329"/>
      <c r="G1225" s="332" t="s">
        <v>62</v>
      </c>
      <c r="H1225" s="45" t="s">
        <v>433</v>
      </c>
      <c r="I1225" s="67"/>
      <c r="J1225" s="317">
        <v>42</v>
      </c>
      <c r="K1225" s="318"/>
      <c r="L1225" s="318">
        <v>44</v>
      </c>
      <c r="M1225" s="318"/>
      <c r="N1225" s="318">
        <v>47</v>
      </c>
      <c r="O1225" s="222"/>
      <c r="P1225" s="434">
        <v>48</v>
      </c>
      <c r="Q1225" s="426"/>
      <c r="R1225" s="426">
        <v>52</v>
      </c>
      <c r="S1225" s="426"/>
      <c r="T1225" s="426">
        <v>51</v>
      </c>
      <c r="U1225" s="222"/>
      <c r="V1225" s="67">
        <v>52</v>
      </c>
      <c r="W1225" s="222"/>
      <c r="X1225" s="67">
        <v>52</v>
      </c>
      <c r="Y1225" s="222"/>
      <c r="Z1225" s="67">
        <v>53</v>
      </c>
      <c r="AA1225" s="67"/>
      <c r="AB1225" s="67">
        <v>51</v>
      </c>
      <c r="AC1225" s="222"/>
      <c r="AD1225" s="329"/>
      <c r="AE1225" s="68"/>
      <c r="AF1225" s="68"/>
    </row>
    <row r="1226" spans="1:32" s="227" customFormat="1" ht="11.25" customHeight="1">
      <c r="A1226" s="455"/>
      <c r="C1226" s="221"/>
      <c r="D1226" s="226" t="s">
        <v>216</v>
      </c>
      <c r="E1226" s="65"/>
      <c r="F1226" s="381" t="s">
        <v>63</v>
      </c>
      <c r="G1226" s="382" t="s">
        <v>444</v>
      </c>
      <c r="H1226" s="383" t="s">
        <v>433</v>
      </c>
      <c r="I1226" s="321"/>
      <c r="J1226" s="385">
        <v>354</v>
      </c>
      <c r="K1226" s="386"/>
      <c r="L1226" s="386">
        <v>364</v>
      </c>
      <c r="M1226" s="386"/>
      <c r="N1226" s="386">
        <v>379</v>
      </c>
      <c r="O1226" s="384"/>
      <c r="P1226" s="435">
        <v>380</v>
      </c>
      <c r="Q1226" s="427"/>
      <c r="R1226" s="427">
        <v>395</v>
      </c>
      <c r="S1226" s="427"/>
      <c r="T1226" s="427">
        <v>400</v>
      </c>
      <c r="U1226" s="384"/>
      <c r="V1226" s="321">
        <v>399</v>
      </c>
      <c r="W1226" s="384"/>
      <c r="X1226" s="321">
        <v>397</v>
      </c>
      <c r="Y1226" s="384"/>
      <c r="Z1226" s="321">
        <v>403</v>
      </c>
      <c r="AA1226" s="321"/>
      <c r="AB1226" s="321">
        <v>407</v>
      </c>
      <c r="AC1226" s="384"/>
      <c r="AD1226" s="381" t="s">
        <v>63</v>
      </c>
      <c r="AE1226" s="68"/>
      <c r="AF1226" s="68"/>
    </row>
    <row r="1227" spans="1:32" s="225" customFormat="1" ht="11.25" customHeight="1">
      <c r="A1227" s="454"/>
      <c r="C1227" s="44"/>
      <c r="D1227" s="44" t="s">
        <v>214</v>
      </c>
      <c r="E1227" s="65"/>
      <c r="F1227" s="257" t="s">
        <v>64</v>
      </c>
      <c r="G1227" s="332" t="s">
        <v>65</v>
      </c>
      <c r="H1227" s="45" t="s">
        <v>433</v>
      </c>
      <c r="I1227" s="67"/>
      <c r="J1227" s="317">
        <v>67</v>
      </c>
      <c r="K1227" s="318"/>
      <c r="L1227" s="318">
        <v>76</v>
      </c>
      <c r="M1227" s="318"/>
      <c r="N1227" s="318">
        <v>72</v>
      </c>
      <c r="O1227" s="222"/>
      <c r="P1227" s="434">
        <v>79</v>
      </c>
      <c r="Q1227" s="426"/>
      <c r="R1227" s="426">
        <v>81</v>
      </c>
      <c r="S1227" s="426"/>
      <c r="T1227" s="426">
        <v>82</v>
      </c>
      <c r="U1227" s="222"/>
      <c r="V1227" s="67">
        <v>90</v>
      </c>
      <c r="W1227" s="222"/>
      <c r="X1227" s="67">
        <v>94</v>
      </c>
      <c r="Y1227" s="222"/>
      <c r="Z1227" s="67">
        <v>96</v>
      </c>
      <c r="AA1227" s="67"/>
      <c r="AB1227" s="67">
        <v>90</v>
      </c>
      <c r="AC1227" s="222"/>
      <c r="AD1227" s="257" t="s">
        <v>64</v>
      </c>
      <c r="AE1227" s="68"/>
      <c r="AF1227" s="68"/>
    </row>
    <row r="1228" spans="1:32" s="225" customFormat="1" ht="11.25" customHeight="1">
      <c r="A1228" s="454"/>
      <c r="C1228" s="44"/>
      <c r="D1228" s="44" t="s">
        <v>214</v>
      </c>
      <c r="E1228" s="65"/>
      <c r="F1228" s="334"/>
      <c r="G1228" s="332" t="s">
        <v>66</v>
      </c>
      <c r="H1228" s="45" t="s">
        <v>433</v>
      </c>
      <c r="I1228" s="67"/>
      <c r="J1228" s="317">
        <v>62</v>
      </c>
      <c r="K1228" s="318"/>
      <c r="L1228" s="318">
        <v>61</v>
      </c>
      <c r="M1228" s="318"/>
      <c r="N1228" s="318">
        <v>62</v>
      </c>
      <c r="O1228" s="222"/>
      <c r="P1228" s="434">
        <v>61</v>
      </c>
      <c r="Q1228" s="426"/>
      <c r="R1228" s="426">
        <v>60</v>
      </c>
      <c r="S1228" s="426"/>
      <c r="T1228" s="426">
        <v>56</v>
      </c>
      <c r="U1228" s="222"/>
      <c r="V1228" s="67">
        <v>56</v>
      </c>
      <c r="W1228" s="222"/>
      <c r="X1228" s="67">
        <v>56</v>
      </c>
      <c r="Y1228" s="222"/>
      <c r="Z1228" s="67">
        <v>57</v>
      </c>
      <c r="AA1228" s="67"/>
      <c r="AB1228" s="67">
        <v>57</v>
      </c>
      <c r="AC1228" s="222"/>
      <c r="AD1228" s="334"/>
      <c r="AE1228" s="68"/>
      <c r="AF1228" s="68"/>
    </row>
    <row r="1229" spans="1:32" s="225" customFormat="1" ht="11.25" customHeight="1">
      <c r="A1229" s="454"/>
      <c r="C1229" s="44"/>
      <c r="D1229" s="44" t="s">
        <v>214</v>
      </c>
      <c r="E1229" s="65"/>
      <c r="F1229" s="334"/>
      <c r="G1229" s="332" t="s">
        <v>67</v>
      </c>
      <c r="H1229" s="45" t="s">
        <v>433</v>
      </c>
      <c r="I1229" s="67"/>
      <c r="J1229" s="317">
        <v>119</v>
      </c>
      <c r="K1229" s="318"/>
      <c r="L1229" s="318">
        <v>129</v>
      </c>
      <c r="M1229" s="318"/>
      <c r="N1229" s="318">
        <v>126</v>
      </c>
      <c r="O1229" s="222"/>
      <c r="P1229" s="434">
        <v>131</v>
      </c>
      <c r="Q1229" s="426"/>
      <c r="R1229" s="426">
        <v>139</v>
      </c>
      <c r="S1229" s="426"/>
      <c r="T1229" s="426">
        <v>144</v>
      </c>
      <c r="U1229" s="222"/>
      <c r="V1229" s="67">
        <v>144</v>
      </c>
      <c r="W1229" s="222"/>
      <c r="X1229" s="67">
        <v>149</v>
      </c>
      <c r="Y1229" s="222"/>
      <c r="Z1229" s="67">
        <v>149</v>
      </c>
      <c r="AA1229" s="67"/>
      <c r="AB1229" s="67">
        <v>155</v>
      </c>
      <c r="AC1229" s="222"/>
      <c r="AD1229" s="334"/>
      <c r="AE1229" s="68"/>
      <c r="AF1229" s="68"/>
    </row>
    <row r="1230" spans="1:32" s="225" customFormat="1" ht="11.25" customHeight="1">
      <c r="A1230" s="454"/>
      <c r="C1230" s="44"/>
      <c r="D1230" s="44" t="s">
        <v>214</v>
      </c>
      <c r="E1230" s="65"/>
      <c r="F1230" s="334"/>
      <c r="G1230" s="332" t="s">
        <v>68</v>
      </c>
      <c r="H1230" s="45" t="s">
        <v>433</v>
      </c>
      <c r="I1230" s="67"/>
      <c r="J1230" s="317">
        <v>48</v>
      </c>
      <c r="K1230" s="318"/>
      <c r="L1230" s="318">
        <v>54</v>
      </c>
      <c r="M1230" s="318"/>
      <c r="N1230" s="318">
        <v>58</v>
      </c>
      <c r="O1230" s="222"/>
      <c r="P1230" s="434">
        <v>65</v>
      </c>
      <c r="Q1230" s="426"/>
      <c r="R1230" s="426">
        <v>68</v>
      </c>
      <c r="S1230" s="426"/>
      <c r="T1230" s="426">
        <v>67</v>
      </c>
      <c r="U1230" s="222"/>
      <c r="V1230" s="67">
        <v>66</v>
      </c>
      <c r="W1230" s="222"/>
      <c r="X1230" s="67">
        <v>68</v>
      </c>
      <c r="Y1230" s="222"/>
      <c r="Z1230" s="67">
        <v>65</v>
      </c>
      <c r="AA1230" s="67"/>
      <c r="AB1230" s="67">
        <v>66</v>
      </c>
      <c r="AC1230" s="222"/>
      <c r="AD1230" s="334"/>
      <c r="AE1230" s="68"/>
      <c r="AF1230" s="68"/>
    </row>
    <row r="1231" spans="1:32" s="225" customFormat="1" ht="11.25" customHeight="1">
      <c r="A1231" s="454"/>
      <c r="C1231" s="44"/>
      <c r="D1231" s="44" t="s">
        <v>214</v>
      </c>
      <c r="E1231" s="65"/>
      <c r="F1231" s="329"/>
      <c r="G1231" s="332" t="s">
        <v>69</v>
      </c>
      <c r="H1231" s="45" t="s">
        <v>433</v>
      </c>
      <c r="I1231" s="67"/>
      <c r="J1231" s="317">
        <v>96</v>
      </c>
      <c r="K1231" s="318"/>
      <c r="L1231" s="318">
        <v>100</v>
      </c>
      <c r="M1231" s="318"/>
      <c r="N1231" s="318">
        <v>99</v>
      </c>
      <c r="O1231" s="222"/>
      <c r="P1231" s="434">
        <v>102</v>
      </c>
      <c r="Q1231" s="426"/>
      <c r="R1231" s="426">
        <v>100</v>
      </c>
      <c r="S1231" s="426"/>
      <c r="T1231" s="426">
        <v>98</v>
      </c>
      <c r="U1231" s="222"/>
      <c r="V1231" s="67">
        <v>100</v>
      </c>
      <c r="W1231" s="222"/>
      <c r="X1231" s="67">
        <v>98</v>
      </c>
      <c r="Y1231" s="222"/>
      <c r="Z1231" s="67">
        <v>96</v>
      </c>
      <c r="AA1231" s="67"/>
      <c r="AB1231" s="67">
        <v>93</v>
      </c>
      <c r="AC1231" s="222"/>
      <c r="AD1231" s="329"/>
      <c r="AE1231" s="68"/>
      <c r="AF1231" s="68"/>
    </row>
    <row r="1232" spans="1:32" s="227" customFormat="1" ht="11.25" customHeight="1">
      <c r="A1232" s="455"/>
      <c r="C1232" s="221"/>
      <c r="D1232" s="226" t="s">
        <v>216</v>
      </c>
      <c r="E1232" s="65"/>
      <c r="F1232" s="381" t="s">
        <v>70</v>
      </c>
      <c r="G1232" s="382" t="s">
        <v>254</v>
      </c>
      <c r="H1232" s="383" t="s">
        <v>433</v>
      </c>
      <c r="I1232" s="321"/>
      <c r="J1232" s="385">
        <v>392</v>
      </c>
      <c r="K1232" s="386"/>
      <c r="L1232" s="386">
        <v>420</v>
      </c>
      <c r="M1232" s="386"/>
      <c r="N1232" s="386">
        <v>417</v>
      </c>
      <c r="O1232" s="384"/>
      <c r="P1232" s="435">
        <v>438</v>
      </c>
      <c r="Q1232" s="427"/>
      <c r="R1232" s="427">
        <v>448</v>
      </c>
      <c r="S1232" s="427"/>
      <c r="T1232" s="427">
        <v>447</v>
      </c>
      <c r="U1232" s="384"/>
      <c r="V1232" s="321">
        <v>456</v>
      </c>
      <c r="W1232" s="384"/>
      <c r="X1232" s="321">
        <v>465</v>
      </c>
      <c r="Y1232" s="384"/>
      <c r="Z1232" s="321">
        <v>463</v>
      </c>
      <c r="AA1232" s="321"/>
      <c r="AB1232" s="321">
        <v>461</v>
      </c>
      <c r="AC1232" s="384"/>
      <c r="AD1232" s="381" t="s">
        <v>70</v>
      </c>
      <c r="AE1232" s="68"/>
      <c r="AF1232" s="68"/>
    </row>
    <row r="1233" spans="1:32" s="225" customFormat="1" ht="11.25" customHeight="1">
      <c r="A1233" s="454"/>
      <c r="C1233" s="44"/>
      <c r="D1233" s="44" t="s">
        <v>214</v>
      </c>
      <c r="E1233" s="65"/>
      <c r="F1233" s="257" t="s">
        <v>71</v>
      </c>
      <c r="G1233" s="332" t="s">
        <v>72</v>
      </c>
      <c r="H1233" s="45" t="s">
        <v>433</v>
      </c>
      <c r="I1233" s="67"/>
      <c r="J1233" s="317">
        <v>109</v>
      </c>
      <c r="K1233" s="318"/>
      <c r="L1233" s="318">
        <v>115</v>
      </c>
      <c r="M1233" s="318"/>
      <c r="N1233" s="318">
        <v>114</v>
      </c>
      <c r="O1233" s="222"/>
      <c r="P1233" s="434">
        <v>116</v>
      </c>
      <c r="Q1233" s="426"/>
      <c r="R1233" s="426">
        <v>124</v>
      </c>
      <c r="S1233" s="426"/>
      <c r="T1233" s="426">
        <v>131</v>
      </c>
      <c r="U1233" s="222"/>
      <c r="V1233" s="67">
        <v>134</v>
      </c>
      <c r="W1233" s="222"/>
      <c r="X1233" s="67">
        <v>132</v>
      </c>
      <c r="Y1233" s="222"/>
      <c r="Z1233" s="67">
        <v>132</v>
      </c>
      <c r="AA1233" s="67"/>
      <c r="AB1233" s="67">
        <v>135</v>
      </c>
      <c r="AC1233" s="222"/>
      <c r="AD1233" s="257" t="s">
        <v>71</v>
      </c>
      <c r="AE1233" s="68"/>
      <c r="AF1233" s="68"/>
    </row>
    <row r="1234" spans="1:32" s="225" customFormat="1" ht="11.25" customHeight="1">
      <c r="A1234" s="454"/>
      <c r="C1234" s="44"/>
      <c r="D1234" s="44" t="s">
        <v>214</v>
      </c>
      <c r="E1234" s="65"/>
      <c r="F1234" s="334"/>
      <c r="G1234" s="332" t="s">
        <v>73</v>
      </c>
      <c r="H1234" s="45" t="s">
        <v>433</v>
      </c>
      <c r="I1234" s="67"/>
      <c r="J1234" s="317">
        <v>189</v>
      </c>
      <c r="K1234" s="318"/>
      <c r="L1234" s="318">
        <v>195</v>
      </c>
      <c r="M1234" s="318"/>
      <c r="N1234" s="318">
        <v>201</v>
      </c>
      <c r="O1234" s="222"/>
      <c r="P1234" s="434">
        <v>205</v>
      </c>
      <c r="Q1234" s="426"/>
      <c r="R1234" s="426">
        <v>206</v>
      </c>
      <c r="S1234" s="426"/>
      <c r="T1234" s="426">
        <v>219</v>
      </c>
      <c r="U1234" s="222"/>
      <c r="V1234" s="67">
        <v>239</v>
      </c>
      <c r="W1234" s="222"/>
      <c r="X1234" s="67">
        <v>249</v>
      </c>
      <c r="Y1234" s="222"/>
      <c r="Z1234" s="67">
        <v>257</v>
      </c>
      <c r="AA1234" s="67"/>
      <c r="AB1234" s="67">
        <v>258</v>
      </c>
      <c r="AC1234" s="222"/>
      <c r="AD1234" s="334"/>
      <c r="AE1234" s="68"/>
      <c r="AF1234" s="68"/>
    </row>
    <row r="1235" spans="1:32" s="225" customFormat="1" ht="11.25" customHeight="1">
      <c r="A1235" s="454"/>
      <c r="C1235" s="44"/>
      <c r="D1235" s="44" t="s">
        <v>214</v>
      </c>
      <c r="E1235" s="65"/>
      <c r="F1235" s="334"/>
      <c r="G1235" s="332" t="s">
        <v>74</v>
      </c>
      <c r="H1235" s="45" t="s">
        <v>433</v>
      </c>
      <c r="I1235" s="67"/>
      <c r="J1235" s="317">
        <v>173</v>
      </c>
      <c r="K1235" s="318"/>
      <c r="L1235" s="318">
        <v>168</v>
      </c>
      <c r="M1235" s="318"/>
      <c r="N1235" s="318">
        <v>160</v>
      </c>
      <c r="O1235" s="222"/>
      <c r="P1235" s="434">
        <v>165</v>
      </c>
      <c r="Q1235" s="426"/>
      <c r="R1235" s="426">
        <v>165</v>
      </c>
      <c r="S1235" s="426"/>
      <c r="T1235" s="426">
        <v>162</v>
      </c>
      <c r="U1235" s="222"/>
      <c r="V1235" s="67">
        <v>154</v>
      </c>
      <c r="W1235" s="222"/>
      <c r="X1235" s="67">
        <v>146</v>
      </c>
      <c r="Y1235" s="222"/>
      <c r="Z1235" s="67">
        <v>142</v>
      </c>
      <c r="AA1235" s="67"/>
      <c r="AB1235" s="67">
        <v>148</v>
      </c>
      <c r="AC1235" s="222"/>
      <c r="AD1235" s="334"/>
      <c r="AE1235" s="68"/>
      <c r="AF1235" s="68"/>
    </row>
    <row r="1236" spans="1:32" s="225" customFormat="1" ht="11.25" customHeight="1">
      <c r="A1236" s="454"/>
      <c r="C1236" s="44"/>
      <c r="D1236" s="44" t="s">
        <v>214</v>
      </c>
      <c r="E1236" s="65"/>
      <c r="F1236" s="334"/>
      <c r="G1236" s="332" t="s">
        <v>75</v>
      </c>
      <c r="H1236" s="45" t="s">
        <v>433</v>
      </c>
      <c r="I1236" s="67"/>
      <c r="J1236" s="317">
        <v>199</v>
      </c>
      <c r="K1236" s="318"/>
      <c r="L1236" s="318">
        <v>212</v>
      </c>
      <c r="M1236" s="318"/>
      <c r="N1236" s="318">
        <v>218</v>
      </c>
      <c r="O1236" s="222"/>
      <c r="P1236" s="434">
        <v>223</v>
      </c>
      <c r="Q1236" s="426"/>
      <c r="R1236" s="426">
        <v>223</v>
      </c>
      <c r="S1236" s="426"/>
      <c r="T1236" s="426">
        <v>243</v>
      </c>
      <c r="U1236" s="222"/>
      <c r="V1236" s="67">
        <v>253</v>
      </c>
      <c r="W1236" s="222"/>
      <c r="X1236" s="67">
        <v>255</v>
      </c>
      <c r="Y1236" s="222"/>
      <c r="Z1236" s="67">
        <v>253</v>
      </c>
      <c r="AA1236" s="67"/>
      <c r="AB1236" s="67">
        <v>256</v>
      </c>
      <c r="AC1236" s="222"/>
      <c r="AD1236" s="334"/>
      <c r="AE1236" s="68"/>
      <c r="AF1236" s="68"/>
    </row>
    <row r="1237" spans="1:32" s="225" customFormat="1" ht="11.25" customHeight="1">
      <c r="A1237" s="454"/>
      <c r="C1237" s="44"/>
      <c r="D1237" s="44" t="s">
        <v>214</v>
      </c>
      <c r="E1237" s="65"/>
      <c r="F1237" s="334"/>
      <c r="G1237" s="332" t="s">
        <v>76</v>
      </c>
      <c r="H1237" s="45" t="s">
        <v>433</v>
      </c>
      <c r="I1237" s="67"/>
      <c r="J1237" s="317">
        <v>135</v>
      </c>
      <c r="K1237" s="318"/>
      <c r="L1237" s="318">
        <v>147</v>
      </c>
      <c r="M1237" s="318"/>
      <c r="N1237" s="318">
        <v>154</v>
      </c>
      <c r="O1237" s="222"/>
      <c r="P1237" s="434">
        <v>155</v>
      </c>
      <c r="Q1237" s="426"/>
      <c r="R1237" s="426">
        <v>154</v>
      </c>
      <c r="S1237" s="426"/>
      <c r="T1237" s="426">
        <v>163</v>
      </c>
      <c r="U1237" s="222"/>
      <c r="V1237" s="67">
        <v>170</v>
      </c>
      <c r="W1237" s="222"/>
      <c r="X1237" s="67">
        <v>164</v>
      </c>
      <c r="Y1237" s="222"/>
      <c r="Z1237" s="67">
        <v>166</v>
      </c>
      <c r="AA1237" s="67"/>
      <c r="AB1237" s="67">
        <v>161</v>
      </c>
      <c r="AC1237" s="222"/>
      <c r="AD1237" s="334"/>
      <c r="AE1237" s="68"/>
      <c r="AF1237" s="68"/>
    </row>
    <row r="1238" spans="1:32" s="225" customFormat="1" ht="11.25" customHeight="1">
      <c r="A1238" s="454"/>
      <c r="C1238" s="44"/>
      <c r="D1238" s="44" t="s">
        <v>214</v>
      </c>
      <c r="E1238" s="65"/>
      <c r="F1238" s="334"/>
      <c r="G1238" s="332" t="s">
        <v>77</v>
      </c>
      <c r="H1238" s="45" t="s">
        <v>433</v>
      </c>
      <c r="I1238" s="67"/>
      <c r="J1238" s="317">
        <v>64</v>
      </c>
      <c r="K1238" s="318"/>
      <c r="L1238" s="318">
        <v>65</v>
      </c>
      <c r="M1238" s="318"/>
      <c r="N1238" s="318">
        <v>63</v>
      </c>
      <c r="O1238" s="222"/>
      <c r="P1238" s="434">
        <v>64</v>
      </c>
      <c r="Q1238" s="426"/>
      <c r="R1238" s="426">
        <v>65</v>
      </c>
      <c r="S1238" s="426"/>
      <c r="T1238" s="426">
        <v>62</v>
      </c>
      <c r="U1238" s="222"/>
      <c r="V1238" s="67">
        <v>70</v>
      </c>
      <c r="W1238" s="222"/>
      <c r="X1238" s="67">
        <v>73</v>
      </c>
      <c r="Y1238" s="222"/>
      <c r="Z1238" s="67">
        <v>76</v>
      </c>
      <c r="AA1238" s="67"/>
      <c r="AB1238" s="67">
        <v>74</v>
      </c>
      <c r="AC1238" s="222"/>
      <c r="AD1238" s="334"/>
      <c r="AE1238" s="68"/>
      <c r="AF1238" s="68"/>
    </row>
    <row r="1239" spans="1:32" s="225" customFormat="1" ht="11.25" customHeight="1">
      <c r="A1239" s="454"/>
      <c r="C1239" s="44"/>
      <c r="D1239" s="44" t="s">
        <v>214</v>
      </c>
      <c r="E1239" s="65"/>
      <c r="F1239" s="334"/>
      <c r="G1239" s="332" t="s">
        <v>78</v>
      </c>
      <c r="H1239" s="45" t="s">
        <v>433</v>
      </c>
      <c r="I1239" s="67"/>
      <c r="J1239" s="317">
        <v>111</v>
      </c>
      <c r="K1239" s="318"/>
      <c r="L1239" s="318">
        <v>110</v>
      </c>
      <c r="M1239" s="318"/>
      <c r="N1239" s="318">
        <v>111</v>
      </c>
      <c r="O1239" s="222"/>
      <c r="P1239" s="434">
        <v>121</v>
      </c>
      <c r="Q1239" s="426"/>
      <c r="R1239" s="426">
        <v>123</v>
      </c>
      <c r="S1239" s="426"/>
      <c r="T1239" s="426">
        <v>118</v>
      </c>
      <c r="U1239" s="222"/>
      <c r="V1239" s="67">
        <v>130</v>
      </c>
      <c r="W1239" s="222"/>
      <c r="X1239" s="67">
        <v>133</v>
      </c>
      <c r="Y1239" s="222"/>
      <c r="Z1239" s="67">
        <v>134</v>
      </c>
      <c r="AA1239" s="67"/>
      <c r="AB1239" s="67">
        <v>134</v>
      </c>
      <c r="AC1239" s="222"/>
      <c r="AD1239" s="334"/>
      <c r="AE1239" s="68"/>
      <c r="AF1239" s="68"/>
    </row>
    <row r="1240" spans="1:32" s="225" customFormat="1" ht="11.25" customHeight="1">
      <c r="A1240" s="454"/>
      <c r="C1240" s="44"/>
      <c r="D1240" s="44" t="s">
        <v>214</v>
      </c>
      <c r="E1240" s="65"/>
      <c r="F1240" s="334"/>
      <c r="G1240" s="332" t="s">
        <v>79</v>
      </c>
      <c r="H1240" s="45" t="s">
        <v>433</v>
      </c>
      <c r="I1240" s="67"/>
      <c r="J1240" s="317">
        <v>38</v>
      </c>
      <c r="K1240" s="318"/>
      <c r="L1240" s="318">
        <v>41</v>
      </c>
      <c r="M1240" s="318"/>
      <c r="N1240" s="318">
        <v>47</v>
      </c>
      <c r="O1240" s="222"/>
      <c r="P1240" s="434">
        <v>55</v>
      </c>
      <c r="Q1240" s="426"/>
      <c r="R1240" s="426">
        <v>55</v>
      </c>
      <c r="S1240" s="426"/>
      <c r="T1240" s="426">
        <v>55</v>
      </c>
      <c r="U1240" s="222"/>
      <c r="V1240" s="67">
        <v>59</v>
      </c>
      <c r="W1240" s="222"/>
      <c r="X1240" s="67">
        <v>65</v>
      </c>
      <c r="Y1240" s="222"/>
      <c r="Z1240" s="67">
        <v>64</v>
      </c>
      <c r="AA1240" s="67"/>
      <c r="AB1240" s="67">
        <v>64</v>
      </c>
      <c r="AC1240" s="222"/>
      <c r="AD1240" s="334"/>
      <c r="AE1240" s="68"/>
      <c r="AF1240" s="68"/>
    </row>
    <row r="1241" spans="1:32" s="225" customFormat="1" ht="11.25" customHeight="1">
      <c r="A1241" s="454"/>
      <c r="C1241" s="44"/>
      <c r="D1241" s="44" t="s">
        <v>214</v>
      </c>
      <c r="E1241" s="65"/>
      <c r="F1241" s="334"/>
      <c r="G1241" s="332" t="s">
        <v>80</v>
      </c>
      <c r="H1241" s="45" t="s">
        <v>433</v>
      </c>
      <c r="I1241" s="67"/>
      <c r="J1241" s="317">
        <v>127</v>
      </c>
      <c r="K1241" s="318"/>
      <c r="L1241" s="318">
        <v>131</v>
      </c>
      <c r="M1241" s="318"/>
      <c r="N1241" s="318">
        <v>135</v>
      </c>
      <c r="O1241" s="222"/>
      <c r="P1241" s="434">
        <v>135</v>
      </c>
      <c r="Q1241" s="426"/>
      <c r="R1241" s="426">
        <v>136</v>
      </c>
      <c r="S1241" s="426"/>
      <c r="T1241" s="426">
        <v>136</v>
      </c>
      <c r="U1241" s="222"/>
      <c r="V1241" s="67">
        <v>141</v>
      </c>
      <c r="W1241" s="222"/>
      <c r="X1241" s="67">
        <v>135</v>
      </c>
      <c r="Y1241" s="222"/>
      <c r="Z1241" s="67">
        <v>135</v>
      </c>
      <c r="AA1241" s="67"/>
      <c r="AB1241" s="67">
        <v>133</v>
      </c>
      <c r="AC1241" s="222"/>
      <c r="AD1241" s="334"/>
      <c r="AE1241" s="68"/>
      <c r="AF1241" s="68"/>
    </row>
    <row r="1242" spans="1:32" s="225" customFormat="1" ht="11.25" customHeight="1">
      <c r="A1242" s="454"/>
      <c r="C1242" s="44"/>
      <c r="D1242" s="44" t="s">
        <v>214</v>
      </c>
      <c r="E1242" s="65"/>
      <c r="F1242" s="334"/>
      <c r="G1242" s="332" t="s">
        <v>81</v>
      </c>
      <c r="H1242" s="45" t="s">
        <v>433</v>
      </c>
      <c r="I1242" s="67"/>
      <c r="J1242" s="317">
        <v>80</v>
      </c>
      <c r="K1242" s="318"/>
      <c r="L1242" s="318">
        <v>81</v>
      </c>
      <c r="M1242" s="318"/>
      <c r="N1242" s="318">
        <v>83</v>
      </c>
      <c r="O1242" s="222"/>
      <c r="P1242" s="434">
        <v>93</v>
      </c>
      <c r="Q1242" s="426"/>
      <c r="R1242" s="426">
        <v>97</v>
      </c>
      <c r="S1242" s="426"/>
      <c r="T1242" s="426">
        <v>95</v>
      </c>
      <c r="U1242" s="222"/>
      <c r="V1242" s="67">
        <v>97</v>
      </c>
      <c r="W1242" s="222"/>
      <c r="X1242" s="67">
        <v>104</v>
      </c>
      <c r="Y1242" s="222"/>
      <c r="Z1242" s="67">
        <v>105</v>
      </c>
      <c r="AA1242" s="67"/>
      <c r="AB1242" s="67">
        <v>113</v>
      </c>
      <c r="AC1242" s="222"/>
      <c r="AD1242" s="334"/>
      <c r="AE1242" s="68"/>
      <c r="AF1242" s="68"/>
    </row>
    <row r="1243" spans="1:32" s="225" customFormat="1" ht="11.25" customHeight="1">
      <c r="A1243" s="454"/>
      <c r="C1243" s="44"/>
      <c r="D1243" s="44" t="s">
        <v>214</v>
      </c>
      <c r="E1243" s="65"/>
      <c r="F1243" s="334"/>
      <c r="G1243" s="332" t="s">
        <v>82</v>
      </c>
      <c r="H1243" s="45" t="s">
        <v>433</v>
      </c>
      <c r="I1243" s="67"/>
      <c r="J1243" s="317">
        <v>298</v>
      </c>
      <c r="K1243" s="318"/>
      <c r="L1243" s="318">
        <v>307</v>
      </c>
      <c r="M1243" s="318"/>
      <c r="N1243" s="318">
        <v>329</v>
      </c>
      <c r="O1243" s="222"/>
      <c r="P1243" s="434">
        <v>336</v>
      </c>
      <c r="Q1243" s="426"/>
      <c r="R1243" s="426">
        <v>341</v>
      </c>
      <c r="S1243" s="426"/>
      <c r="T1243" s="426">
        <v>352</v>
      </c>
      <c r="U1243" s="222"/>
      <c r="V1243" s="67">
        <v>359</v>
      </c>
      <c r="W1243" s="222"/>
      <c r="X1243" s="67">
        <v>362</v>
      </c>
      <c r="Y1243" s="222"/>
      <c r="Z1243" s="67">
        <v>372</v>
      </c>
      <c r="AA1243" s="67"/>
      <c r="AB1243" s="67">
        <v>376</v>
      </c>
      <c r="AC1243" s="222"/>
      <c r="AD1243" s="334"/>
      <c r="AE1243" s="68"/>
      <c r="AF1243" s="68"/>
    </row>
    <row r="1244" spans="1:32" s="225" customFormat="1" ht="11.25" customHeight="1">
      <c r="A1244" s="454"/>
      <c r="C1244" s="44"/>
      <c r="D1244" s="44" t="s">
        <v>214</v>
      </c>
      <c r="E1244" s="65"/>
      <c r="F1244" s="334"/>
      <c r="G1244" s="332" t="s">
        <v>83</v>
      </c>
      <c r="H1244" s="45" t="s">
        <v>433</v>
      </c>
      <c r="I1244" s="67"/>
      <c r="J1244" s="317">
        <v>41</v>
      </c>
      <c r="K1244" s="318"/>
      <c r="L1244" s="318">
        <v>40</v>
      </c>
      <c r="M1244" s="318"/>
      <c r="N1244" s="318">
        <v>37</v>
      </c>
      <c r="O1244" s="222"/>
      <c r="P1244" s="434">
        <v>36</v>
      </c>
      <c r="Q1244" s="426"/>
      <c r="R1244" s="426">
        <v>38</v>
      </c>
      <c r="S1244" s="426"/>
      <c r="T1244" s="426">
        <v>38</v>
      </c>
      <c r="U1244" s="222"/>
      <c r="V1244" s="67">
        <v>38</v>
      </c>
      <c r="W1244" s="222"/>
      <c r="X1244" s="67">
        <v>44</v>
      </c>
      <c r="Y1244" s="222"/>
      <c r="Z1244" s="67">
        <v>42</v>
      </c>
      <c r="AA1244" s="67"/>
      <c r="AB1244" s="67">
        <v>41</v>
      </c>
      <c r="AC1244" s="222"/>
      <c r="AD1244" s="334"/>
      <c r="AE1244" s="68"/>
      <c r="AF1244" s="68"/>
    </row>
    <row r="1245" spans="1:32" s="225" customFormat="1" ht="11.25" customHeight="1">
      <c r="A1245" s="454"/>
      <c r="C1245" s="44"/>
      <c r="D1245" s="44" t="s">
        <v>214</v>
      </c>
      <c r="E1245" s="65"/>
      <c r="F1245" s="334"/>
      <c r="G1245" s="332" t="s">
        <v>84</v>
      </c>
      <c r="H1245" s="45" t="s">
        <v>433</v>
      </c>
      <c r="I1245" s="67"/>
      <c r="J1245" s="317">
        <v>88</v>
      </c>
      <c r="K1245" s="318"/>
      <c r="L1245" s="318">
        <v>89</v>
      </c>
      <c r="M1245" s="318"/>
      <c r="N1245" s="318">
        <v>93</v>
      </c>
      <c r="O1245" s="222"/>
      <c r="P1245" s="434">
        <v>95</v>
      </c>
      <c r="Q1245" s="426"/>
      <c r="R1245" s="426">
        <v>94</v>
      </c>
      <c r="S1245" s="426"/>
      <c r="T1245" s="426">
        <v>96</v>
      </c>
      <c r="U1245" s="222"/>
      <c r="V1245" s="67">
        <v>101</v>
      </c>
      <c r="W1245" s="222"/>
      <c r="X1245" s="67">
        <v>105</v>
      </c>
      <c r="Y1245" s="222"/>
      <c r="Z1245" s="67">
        <v>103</v>
      </c>
      <c r="AA1245" s="67"/>
      <c r="AB1245" s="67">
        <v>101</v>
      </c>
      <c r="AC1245" s="222"/>
      <c r="AD1245" s="334"/>
      <c r="AE1245" s="68"/>
      <c r="AF1245" s="68"/>
    </row>
    <row r="1246" spans="1:32" s="225" customFormat="1" ht="11.25" customHeight="1">
      <c r="A1246" s="454"/>
      <c r="C1246" s="44"/>
      <c r="D1246" s="44" t="s">
        <v>214</v>
      </c>
      <c r="E1246" s="65"/>
      <c r="F1246" s="334"/>
      <c r="G1246" s="332" t="s">
        <v>85</v>
      </c>
      <c r="H1246" s="45" t="s">
        <v>433</v>
      </c>
      <c r="I1246" s="67"/>
      <c r="J1246" s="317">
        <v>68</v>
      </c>
      <c r="K1246" s="318"/>
      <c r="L1246" s="318">
        <v>68</v>
      </c>
      <c r="M1246" s="318"/>
      <c r="N1246" s="318">
        <v>75</v>
      </c>
      <c r="O1246" s="222"/>
      <c r="P1246" s="434">
        <v>85</v>
      </c>
      <c r="Q1246" s="426"/>
      <c r="R1246" s="426">
        <v>82</v>
      </c>
      <c r="S1246" s="426"/>
      <c r="T1246" s="426">
        <v>86</v>
      </c>
      <c r="U1246" s="222"/>
      <c r="V1246" s="67">
        <v>93</v>
      </c>
      <c r="W1246" s="222"/>
      <c r="X1246" s="67">
        <v>97</v>
      </c>
      <c r="Y1246" s="222"/>
      <c r="Z1246" s="67">
        <v>98</v>
      </c>
      <c r="AA1246" s="67"/>
      <c r="AB1246" s="67">
        <v>99</v>
      </c>
      <c r="AC1246" s="222"/>
      <c r="AD1246" s="334"/>
      <c r="AE1246" s="68"/>
      <c r="AF1246" s="68"/>
    </row>
    <row r="1247" spans="1:32" s="225" customFormat="1" ht="11.25" customHeight="1">
      <c r="A1247" s="454"/>
      <c r="C1247" s="44"/>
      <c r="D1247" s="44" t="s">
        <v>214</v>
      </c>
      <c r="E1247" s="65"/>
      <c r="F1247" s="334"/>
      <c r="G1247" s="332" t="s">
        <v>86</v>
      </c>
      <c r="H1247" s="45" t="s">
        <v>433</v>
      </c>
      <c r="I1247" s="67"/>
      <c r="J1247" s="317">
        <v>49</v>
      </c>
      <c r="K1247" s="318"/>
      <c r="L1247" s="318">
        <v>48</v>
      </c>
      <c r="M1247" s="318"/>
      <c r="N1247" s="318">
        <v>47</v>
      </c>
      <c r="O1247" s="222"/>
      <c r="P1247" s="434">
        <v>45</v>
      </c>
      <c r="Q1247" s="426"/>
      <c r="R1247" s="426">
        <v>50</v>
      </c>
      <c r="S1247" s="426"/>
      <c r="T1247" s="426">
        <v>51</v>
      </c>
      <c r="U1247" s="222"/>
      <c r="V1247" s="67">
        <v>55</v>
      </c>
      <c r="W1247" s="222"/>
      <c r="X1247" s="67">
        <v>55</v>
      </c>
      <c r="Y1247" s="222"/>
      <c r="Z1247" s="67">
        <v>58</v>
      </c>
      <c r="AA1247" s="67"/>
      <c r="AB1247" s="67">
        <v>61</v>
      </c>
      <c r="AC1247" s="222"/>
      <c r="AD1247" s="334"/>
      <c r="AE1247" s="68"/>
      <c r="AF1247" s="68"/>
    </row>
    <row r="1248" spans="1:32" s="225" customFormat="1" ht="11.25" customHeight="1">
      <c r="A1248" s="454"/>
      <c r="C1248" s="44"/>
      <c r="D1248" s="44" t="s">
        <v>214</v>
      </c>
      <c r="E1248" s="65"/>
      <c r="F1248" s="329"/>
      <c r="G1248" s="332" t="s">
        <v>87</v>
      </c>
      <c r="H1248" s="45" t="s">
        <v>433</v>
      </c>
      <c r="I1248" s="67"/>
      <c r="J1248" s="317">
        <v>71</v>
      </c>
      <c r="K1248" s="318"/>
      <c r="L1248" s="318">
        <v>70</v>
      </c>
      <c r="M1248" s="318"/>
      <c r="N1248" s="318">
        <v>73</v>
      </c>
      <c r="O1248" s="222"/>
      <c r="P1248" s="434">
        <v>71</v>
      </c>
      <c r="Q1248" s="426"/>
      <c r="R1248" s="426">
        <v>77</v>
      </c>
      <c r="S1248" s="426"/>
      <c r="T1248" s="426">
        <v>77</v>
      </c>
      <c r="U1248" s="222"/>
      <c r="V1248" s="67">
        <v>83</v>
      </c>
      <c r="W1248" s="222"/>
      <c r="X1248" s="67">
        <v>88</v>
      </c>
      <c r="Y1248" s="222"/>
      <c r="Z1248" s="67">
        <v>93</v>
      </c>
      <c r="AA1248" s="67"/>
      <c r="AB1248" s="67">
        <v>103</v>
      </c>
      <c r="AC1248" s="222"/>
      <c r="AD1248" s="329"/>
      <c r="AE1248" s="68"/>
      <c r="AF1248" s="68"/>
    </row>
    <row r="1249" spans="1:32" s="227" customFormat="1" ht="11.25" customHeight="1">
      <c r="A1249" s="455"/>
      <c r="C1249" s="221"/>
      <c r="D1249" s="226" t="s">
        <v>216</v>
      </c>
      <c r="E1249" s="65"/>
      <c r="F1249" s="381" t="s">
        <v>88</v>
      </c>
      <c r="G1249" s="382" t="s">
        <v>445</v>
      </c>
      <c r="H1249" s="383" t="s">
        <v>433</v>
      </c>
      <c r="I1249" s="321"/>
      <c r="J1249" s="385">
        <v>1840</v>
      </c>
      <c r="K1249" s="386"/>
      <c r="L1249" s="386">
        <v>1887</v>
      </c>
      <c r="M1249" s="386"/>
      <c r="N1249" s="386">
        <v>1940</v>
      </c>
      <c r="O1249" s="384"/>
      <c r="P1249" s="435">
        <v>2000</v>
      </c>
      <c r="Q1249" s="427"/>
      <c r="R1249" s="427">
        <v>2030</v>
      </c>
      <c r="S1249" s="427"/>
      <c r="T1249" s="427">
        <v>2084</v>
      </c>
      <c r="U1249" s="384"/>
      <c r="V1249" s="321">
        <v>2176</v>
      </c>
      <c r="W1249" s="384"/>
      <c r="X1249" s="321">
        <v>2207</v>
      </c>
      <c r="Y1249" s="384"/>
      <c r="Z1249" s="321">
        <v>2230</v>
      </c>
      <c r="AA1249" s="321"/>
      <c r="AB1249" s="321">
        <v>2257</v>
      </c>
      <c r="AC1249" s="384"/>
      <c r="AD1249" s="381" t="s">
        <v>88</v>
      </c>
      <c r="AE1249" s="68"/>
      <c r="AF1249" s="68"/>
    </row>
    <row r="1250" spans="1:32" s="225" customFormat="1" ht="11.25" customHeight="1">
      <c r="A1250" s="454"/>
      <c r="C1250" s="44"/>
      <c r="D1250" s="44" t="s">
        <v>214</v>
      </c>
      <c r="E1250" s="65"/>
      <c r="F1250" s="257" t="s">
        <v>89</v>
      </c>
      <c r="G1250" s="332" t="s">
        <v>90</v>
      </c>
      <c r="H1250" s="45" t="s">
        <v>433</v>
      </c>
      <c r="I1250" s="67"/>
      <c r="J1250" s="317">
        <v>164</v>
      </c>
      <c r="K1250" s="318"/>
      <c r="L1250" s="318">
        <v>164</v>
      </c>
      <c r="M1250" s="318"/>
      <c r="N1250" s="318">
        <v>178</v>
      </c>
      <c r="O1250" s="222"/>
      <c r="P1250" s="434">
        <v>179</v>
      </c>
      <c r="Q1250" s="426"/>
      <c r="R1250" s="426">
        <v>184</v>
      </c>
      <c r="S1250" s="426"/>
      <c r="T1250" s="426">
        <v>187</v>
      </c>
      <c r="U1250" s="222"/>
      <c r="V1250" s="67">
        <v>185</v>
      </c>
      <c r="W1250" s="222"/>
      <c r="X1250" s="67">
        <v>186</v>
      </c>
      <c r="Y1250" s="222"/>
      <c r="Z1250" s="67">
        <v>188</v>
      </c>
      <c r="AA1250" s="67"/>
      <c r="AB1250" s="67">
        <v>184</v>
      </c>
      <c r="AC1250" s="222"/>
      <c r="AD1250" s="257" t="s">
        <v>89</v>
      </c>
      <c r="AE1250" s="68"/>
      <c r="AF1250" s="68"/>
    </row>
    <row r="1251" spans="1:32" s="225" customFormat="1" ht="11.25" customHeight="1">
      <c r="A1251" s="454"/>
      <c r="C1251" s="44"/>
      <c r="D1251" s="44" t="s">
        <v>214</v>
      </c>
      <c r="E1251" s="65"/>
      <c r="F1251" s="334"/>
      <c r="G1251" s="332" t="s">
        <v>91</v>
      </c>
      <c r="H1251" s="45" t="s">
        <v>433</v>
      </c>
      <c r="I1251" s="67"/>
      <c r="J1251" s="317">
        <v>163</v>
      </c>
      <c r="K1251" s="318"/>
      <c r="L1251" s="318">
        <v>171</v>
      </c>
      <c r="M1251" s="318"/>
      <c r="N1251" s="318">
        <v>175</v>
      </c>
      <c r="O1251" s="222"/>
      <c r="P1251" s="434">
        <v>177</v>
      </c>
      <c r="Q1251" s="426"/>
      <c r="R1251" s="426">
        <v>180</v>
      </c>
      <c r="S1251" s="426"/>
      <c r="T1251" s="426">
        <v>189</v>
      </c>
      <c r="U1251" s="222"/>
      <c r="V1251" s="67">
        <v>189</v>
      </c>
      <c r="W1251" s="222"/>
      <c r="X1251" s="67">
        <v>191</v>
      </c>
      <c r="Y1251" s="222"/>
      <c r="Z1251" s="67">
        <v>194</v>
      </c>
      <c r="AA1251" s="67"/>
      <c r="AB1251" s="67">
        <v>205</v>
      </c>
      <c r="AC1251" s="222"/>
      <c r="AD1251" s="334"/>
      <c r="AE1251" s="68"/>
      <c r="AF1251" s="68"/>
    </row>
    <row r="1252" spans="1:32" s="225" customFormat="1" ht="11.25" customHeight="1">
      <c r="A1252" s="454"/>
      <c r="C1252" s="44"/>
      <c r="D1252" s="44" t="s">
        <v>214</v>
      </c>
      <c r="E1252" s="65"/>
      <c r="F1252" s="334"/>
      <c r="G1252" s="332" t="s">
        <v>92</v>
      </c>
      <c r="H1252" s="45" t="s">
        <v>433</v>
      </c>
      <c r="I1252" s="67"/>
      <c r="J1252" s="317">
        <v>127</v>
      </c>
      <c r="K1252" s="318"/>
      <c r="L1252" s="318">
        <v>125</v>
      </c>
      <c r="M1252" s="318"/>
      <c r="N1252" s="318">
        <v>131</v>
      </c>
      <c r="O1252" s="222"/>
      <c r="P1252" s="434">
        <v>134</v>
      </c>
      <c r="Q1252" s="426"/>
      <c r="R1252" s="426">
        <v>134</v>
      </c>
      <c r="S1252" s="426"/>
      <c r="T1252" s="426">
        <v>136</v>
      </c>
      <c r="U1252" s="222"/>
      <c r="V1252" s="67">
        <v>136</v>
      </c>
      <c r="W1252" s="222"/>
      <c r="X1252" s="67">
        <v>135</v>
      </c>
      <c r="Y1252" s="222"/>
      <c r="Z1252" s="67">
        <v>138</v>
      </c>
      <c r="AA1252" s="67"/>
      <c r="AB1252" s="67">
        <v>133</v>
      </c>
      <c r="AC1252" s="222"/>
      <c r="AD1252" s="334"/>
      <c r="AE1252" s="68"/>
      <c r="AF1252" s="68"/>
    </row>
    <row r="1253" spans="1:32" s="68" customFormat="1" ht="11.25" customHeight="1">
      <c r="A1253" s="456"/>
      <c r="C1253" s="65"/>
      <c r="D1253" s="65" t="s">
        <v>214</v>
      </c>
      <c r="E1253" s="65"/>
      <c r="F1253" s="329"/>
      <c r="G1253" s="332" t="s">
        <v>93</v>
      </c>
      <c r="H1253" s="45" t="s">
        <v>433</v>
      </c>
      <c r="I1253" s="67"/>
      <c r="J1253" s="317">
        <v>236</v>
      </c>
      <c r="K1253" s="318"/>
      <c r="L1253" s="318">
        <v>239</v>
      </c>
      <c r="M1253" s="318"/>
      <c r="N1253" s="318">
        <v>256</v>
      </c>
      <c r="O1253" s="67"/>
      <c r="P1253" s="434">
        <v>272</v>
      </c>
      <c r="Q1253" s="426"/>
      <c r="R1253" s="426">
        <v>282</v>
      </c>
      <c r="S1253" s="426"/>
      <c r="T1253" s="426">
        <v>288</v>
      </c>
      <c r="U1253" s="67"/>
      <c r="V1253" s="67">
        <v>287</v>
      </c>
      <c r="W1253" s="67"/>
      <c r="X1253" s="67">
        <v>291</v>
      </c>
      <c r="Y1253" s="67"/>
      <c r="Z1253" s="67">
        <v>289</v>
      </c>
      <c r="AA1253" s="67"/>
      <c r="AB1253" s="67">
        <v>288</v>
      </c>
      <c r="AC1253" s="67"/>
      <c r="AD1253" s="329"/>
    </row>
    <row r="1254" spans="1:32" s="227" customFormat="1" ht="11.25" customHeight="1">
      <c r="A1254" s="455"/>
      <c r="C1254" s="221"/>
      <c r="D1254" s="226" t="s">
        <v>216</v>
      </c>
      <c r="E1254" s="65"/>
      <c r="F1254" s="381" t="s">
        <v>94</v>
      </c>
      <c r="G1254" s="382" t="s">
        <v>447</v>
      </c>
      <c r="H1254" s="383" t="s">
        <v>433</v>
      </c>
      <c r="I1254" s="321"/>
      <c r="J1254" s="385">
        <v>690</v>
      </c>
      <c r="K1254" s="386"/>
      <c r="L1254" s="386">
        <v>699</v>
      </c>
      <c r="M1254" s="386"/>
      <c r="N1254" s="386">
        <v>740</v>
      </c>
      <c r="O1254" s="384"/>
      <c r="P1254" s="435">
        <v>762</v>
      </c>
      <c r="Q1254" s="427"/>
      <c r="R1254" s="427">
        <v>780</v>
      </c>
      <c r="S1254" s="427"/>
      <c r="T1254" s="427">
        <v>800</v>
      </c>
      <c r="U1254" s="384"/>
      <c r="V1254" s="321">
        <v>797</v>
      </c>
      <c r="W1254" s="384"/>
      <c r="X1254" s="321">
        <v>803</v>
      </c>
      <c r="Y1254" s="384"/>
      <c r="Z1254" s="321">
        <v>809</v>
      </c>
      <c r="AA1254" s="321"/>
      <c r="AB1254" s="321">
        <v>810</v>
      </c>
      <c r="AC1254" s="384"/>
      <c r="AD1254" s="381" t="s">
        <v>94</v>
      </c>
      <c r="AE1254" s="68"/>
      <c r="AF1254" s="68"/>
    </row>
    <row r="1255" spans="1:32" s="225" customFormat="1" ht="11.25" customHeight="1">
      <c r="A1255" s="454"/>
      <c r="C1255" s="44"/>
      <c r="D1255" s="44" t="s">
        <v>214</v>
      </c>
      <c r="E1255" s="65"/>
      <c r="F1255" s="257" t="s">
        <v>95</v>
      </c>
      <c r="G1255" s="332" t="s">
        <v>96</v>
      </c>
      <c r="H1255" s="45" t="s">
        <v>433</v>
      </c>
      <c r="I1255" s="67"/>
      <c r="J1255" s="317">
        <v>157</v>
      </c>
      <c r="K1255" s="318"/>
      <c r="L1255" s="318">
        <v>165</v>
      </c>
      <c r="M1255" s="318"/>
      <c r="N1255" s="318">
        <v>174</v>
      </c>
      <c r="O1255" s="222"/>
      <c r="P1255" s="434">
        <v>180</v>
      </c>
      <c r="Q1255" s="426"/>
      <c r="R1255" s="426">
        <v>182</v>
      </c>
      <c r="S1255" s="426"/>
      <c r="T1255" s="426">
        <v>185</v>
      </c>
      <c r="U1255" s="222"/>
      <c r="V1255" s="67">
        <v>189</v>
      </c>
      <c r="W1255" s="222"/>
      <c r="X1255" s="67">
        <v>188</v>
      </c>
      <c r="Y1255" s="222"/>
      <c r="Z1255" s="67">
        <v>184</v>
      </c>
      <c r="AA1255" s="67"/>
      <c r="AB1255" s="67">
        <v>186</v>
      </c>
      <c r="AC1255" s="222"/>
      <c r="AD1255" s="257" t="s">
        <v>95</v>
      </c>
      <c r="AE1255" s="68"/>
      <c r="AF1255" s="68"/>
    </row>
    <row r="1256" spans="1:32" s="225" customFormat="1" ht="11.25" customHeight="1">
      <c r="A1256" s="454"/>
      <c r="C1256" s="44"/>
      <c r="D1256" s="44" t="s">
        <v>214</v>
      </c>
      <c r="E1256" s="65"/>
      <c r="F1256" s="334"/>
      <c r="G1256" s="332" t="s">
        <v>97</v>
      </c>
      <c r="H1256" s="45" t="s">
        <v>433</v>
      </c>
      <c r="I1256" s="67"/>
      <c r="J1256" s="317">
        <v>193</v>
      </c>
      <c r="K1256" s="318"/>
      <c r="L1256" s="318">
        <v>205</v>
      </c>
      <c r="M1256" s="318"/>
      <c r="N1256" s="318">
        <v>206</v>
      </c>
      <c r="O1256" s="222"/>
      <c r="P1256" s="434">
        <v>214</v>
      </c>
      <c r="Q1256" s="426"/>
      <c r="R1256" s="426">
        <v>221</v>
      </c>
      <c r="S1256" s="426"/>
      <c r="T1256" s="426">
        <v>233</v>
      </c>
      <c r="U1256" s="222"/>
      <c r="V1256" s="67">
        <v>234</v>
      </c>
      <c r="W1256" s="222"/>
      <c r="X1256" s="67">
        <v>239</v>
      </c>
      <c r="Y1256" s="222"/>
      <c r="Z1256" s="67">
        <v>236</v>
      </c>
      <c r="AA1256" s="67"/>
      <c r="AB1256" s="67">
        <v>244</v>
      </c>
      <c r="AC1256" s="222"/>
      <c r="AD1256" s="334"/>
      <c r="AE1256" s="68"/>
      <c r="AF1256" s="68"/>
    </row>
    <row r="1257" spans="1:32" s="225" customFormat="1" ht="11.25" customHeight="1">
      <c r="A1257" s="454"/>
      <c r="C1257" s="44"/>
      <c r="D1257" s="44" t="s">
        <v>214</v>
      </c>
      <c r="E1257" s="65"/>
      <c r="F1257" s="334"/>
      <c r="G1257" s="332" t="s">
        <v>98</v>
      </c>
      <c r="H1257" s="45" t="s">
        <v>433</v>
      </c>
      <c r="I1257" s="67"/>
      <c r="J1257" s="317">
        <v>171</v>
      </c>
      <c r="K1257" s="318"/>
      <c r="L1257" s="318">
        <v>171</v>
      </c>
      <c r="M1257" s="318"/>
      <c r="N1257" s="318">
        <v>175</v>
      </c>
      <c r="O1257" s="222"/>
      <c r="P1257" s="434">
        <v>173</v>
      </c>
      <c r="Q1257" s="426"/>
      <c r="R1257" s="426">
        <v>179</v>
      </c>
      <c r="S1257" s="426"/>
      <c r="T1257" s="426">
        <v>181</v>
      </c>
      <c r="U1257" s="222"/>
      <c r="V1257" s="67">
        <v>179</v>
      </c>
      <c r="W1257" s="222"/>
      <c r="X1257" s="67">
        <v>191</v>
      </c>
      <c r="Y1257" s="222"/>
      <c r="Z1257" s="67">
        <v>187</v>
      </c>
      <c r="AA1257" s="67"/>
      <c r="AB1257" s="67">
        <v>191</v>
      </c>
      <c r="AC1257" s="222"/>
      <c r="AD1257" s="334"/>
      <c r="AE1257" s="68"/>
      <c r="AF1257" s="68"/>
    </row>
    <row r="1258" spans="1:32" s="225" customFormat="1" ht="11.25" customHeight="1">
      <c r="A1258" s="454"/>
      <c r="C1258" s="44"/>
      <c r="D1258" s="44" t="s">
        <v>214</v>
      </c>
      <c r="E1258" s="65"/>
      <c r="F1258" s="334"/>
      <c r="G1258" s="332" t="s">
        <v>99</v>
      </c>
      <c r="H1258" s="45" t="s">
        <v>433</v>
      </c>
      <c r="I1258" s="67"/>
      <c r="J1258" s="317">
        <v>159</v>
      </c>
      <c r="K1258" s="318"/>
      <c r="L1258" s="318">
        <v>159</v>
      </c>
      <c r="M1258" s="318"/>
      <c r="N1258" s="318">
        <v>165</v>
      </c>
      <c r="O1258" s="222"/>
      <c r="P1258" s="434">
        <v>166</v>
      </c>
      <c r="Q1258" s="426"/>
      <c r="R1258" s="426">
        <v>168</v>
      </c>
      <c r="S1258" s="426"/>
      <c r="T1258" s="426">
        <v>170</v>
      </c>
      <c r="U1258" s="222"/>
      <c r="V1258" s="67">
        <v>173</v>
      </c>
      <c r="W1258" s="222"/>
      <c r="X1258" s="67">
        <v>170</v>
      </c>
      <c r="Y1258" s="222"/>
      <c r="Z1258" s="67">
        <v>168</v>
      </c>
      <c r="AA1258" s="67"/>
      <c r="AB1258" s="67">
        <v>164</v>
      </c>
      <c r="AC1258" s="222"/>
      <c r="AD1258" s="334"/>
      <c r="AE1258" s="68"/>
      <c r="AF1258" s="68"/>
    </row>
    <row r="1259" spans="1:32" s="225" customFormat="1" ht="11.25" customHeight="1">
      <c r="A1259" s="454"/>
      <c r="C1259" s="44"/>
      <c r="D1259" s="44" t="s">
        <v>214</v>
      </c>
      <c r="E1259" s="65"/>
      <c r="F1259" s="334"/>
      <c r="G1259" s="332" t="s">
        <v>100</v>
      </c>
      <c r="H1259" s="45" t="s">
        <v>433</v>
      </c>
      <c r="I1259" s="67"/>
      <c r="J1259" s="317">
        <v>120</v>
      </c>
      <c r="K1259" s="318"/>
      <c r="L1259" s="318">
        <v>128</v>
      </c>
      <c r="M1259" s="318"/>
      <c r="N1259" s="318">
        <v>134</v>
      </c>
      <c r="O1259" s="222"/>
      <c r="P1259" s="434">
        <v>141</v>
      </c>
      <c r="Q1259" s="426"/>
      <c r="R1259" s="426">
        <v>136</v>
      </c>
      <c r="S1259" s="426"/>
      <c r="T1259" s="426">
        <v>139</v>
      </c>
      <c r="U1259" s="222"/>
      <c r="V1259" s="67">
        <v>137</v>
      </c>
      <c r="W1259" s="222"/>
      <c r="X1259" s="67">
        <v>135</v>
      </c>
      <c r="Y1259" s="222"/>
      <c r="Z1259" s="67">
        <v>137</v>
      </c>
      <c r="AA1259" s="67"/>
      <c r="AB1259" s="67">
        <v>139</v>
      </c>
      <c r="AC1259" s="222"/>
      <c r="AD1259" s="334"/>
      <c r="AE1259" s="68"/>
      <c r="AF1259" s="68"/>
    </row>
    <row r="1260" spans="1:32" s="225" customFormat="1" ht="11.25" customHeight="1">
      <c r="A1260" s="454"/>
      <c r="C1260" s="44"/>
      <c r="D1260" s="44" t="s">
        <v>214</v>
      </c>
      <c r="E1260" s="65"/>
      <c r="F1260" s="334"/>
      <c r="G1260" s="332" t="s">
        <v>101</v>
      </c>
      <c r="H1260" s="45" t="s">
        <v>433</v>
      </c>
      <c r="I1260" s="67"/>
      <c r="J1260" s="317">
        <v>21</v>
      </c>
      <c r="K1260" s="318"/>
      <c r="L1260" s="318">
        <v>21</v>
      </c>
      <c r="M1260" s="318"/>
      <c r="N1260" s="318">
        <v>24</v>
      </c>
      <c r="O1260" s="222"/>
      <c r="P1260" s="434">
        <v>31</v>
      </c>
      <c r="Q1260" s="426"/>
      <c r="R1260" s="426">
        <v>36</v>
      </c>
      <c r="S1260" s="426"/>
      <c r="T1260" s="426">
        <v>37</v>
      </c>
      <c r="U1260" s="222"/>
      <c r="V1260" s="67">
        <v>38</v>
      </c>
      <c r="W1260" s="222"/>
      <c r="X1260" s="67">
        <v>39</v>
      </c>
      <c r="Y1260" s="222"/>
      <c r="Z1260" s="67">
        <v>42</v>
      </c>
      <c r="AA1260" s="67"/>
      <c r="AB1260" s="67">
        <v>43</v>
      </c>
      <c r="AC1260" s="222"/>
      <c r="AD1260" s="334"/>
      <c r="AE1260" s="68"/>
      <c r="AF1260" s="68"/>
    </row>
    <row r="1261" spans="1:32" s="225" customFormat="1" ht="11.25" customHeight="1">
      <c r="A1261" s="454"/>
      <c r="C1261" s="44"/>
      <c r="D1261" s="44" t="s">
        <v>214</v>
      </c>
      <c r="E1261" s="65"/>
      <c r="F1261" s="334"/>
      <c r="G1261" s="332" t="s">
        <v>102</v>
      </c>
      <c r="H1261" s="45" t="s">
        <v>433</v>
      </c>
      <c r="I1261" s="67"/>
      <c r="J1261" s="317">
        <v>114</v>
      </c>
      <c r="K1261" s="318"/>
      <c r="L1261" s="318">
        <v>116</v>
      </c>
      <c r="M1261" s="318"/>
      <c r="N1261" s="318">
        <v>118</v>
      </c>
      <c r="O1261" s="222"/>
      <c r="P1261" s="434">
        <v>123</v>
      </c>
      <c r="Q1261" s="426"/>
      <c r="R1261" s="426">
        <v>128</v>
      </c>
      <c r="S1261" s="426"/>
      <c r="T1261" s="426">
        <v>127</v>
      </c>
      <c r="U1261" s="222"/>
      <c r="V1261" s="67">
        <v>132</v>
      </c>
      <c r="W1261" s="222"/>
      <c r="X1261" s="67">
        <v>129</v>
      </c>
      <c r="Y1261" s="222"/>
      <c r="Z1261" s="67">
        <v>126</v>
      </c>
      <c r="AA1261" s="67"/>
      <c r="AB1261" s="67">
        <v>127</v>
      </c>
      <c r="AC1261" s="222"/>
      <c r="AD1261" s="334"/>
      <c r="AE1261" s="68"/>
      <c r="AF1261" s="68"/>
    </row>
    <row r="1262" spans="1:32" s="225" customFormat="1" ht="11.25" customHeight="1">
      <c r="A1262" s="454"/>
      <c r="C1262" s="44"/>
      <c r="D1262" s="44" t="s">
        <v>214</v>
      </c>
      <c r="E1262" s="65"/>
      <c r="F1262" s="334"/>
      <c r="G1262" s="332" t="s">
        <v>103</v>
      </c>
      <c r="H1262" s="45" t="s">
        <v>433</v>
      </c>
      <c r="I1262" s="67"/>
      <c r="J1262" s="317">
        <v>60</v>
      </c>
      <c r="K1262" s="318"/>
      <c r="L1262" s="318">
        <v>61</v>
      </c>
      <c r="M1262" s="318"/>
      <c r="N1262" s="318">
        <v>64</v>
      </c>
      <c r="O1262" s="222"/>
      <c r="P1262" s="434">
        <v>66</v>
      </c>
      <c r="Q1262" s="426"/>
      <c r="R1262" s="426">
        <v>67</v>
      </c>
      <c r="S1262" s="426"/>
      <c r="T1262" s="426">
        <v>65</v>
      </c>
      <c r="U1262" s="222"/>
      <c r="V1262" s="67">
        <v>64</v>
      </c>
      <c r="W1262" s="222"/>
      <c r="X1262" s="67">
        <v>66</v>
      </c>
      <c r="Y1262" s="222"/>
      <c r="Z1262" s="67">
        <v>64</v>
      </c>
      <c r="AA1262" s="67"/>
      <c r="AB1262" s="67">
        <v>67</v>
      </c>
      <c r="AC1262" s="222"/>
      <c r="AD1262" s="334"/>
    </row>
    <row r="1263" spans="1:32" s="225" customFormat="1" ht="11.25" customHeight="1">
      <c r="A1263" s="454"/>
      <c r="C1263" s="44"/>
      <c r="D1263" s="44" t="s">
        <v>214</v>
      </c>
      <c r="E1263" s="65"/>
      <c r="F1263" s="329"/>
      <c r="G1263" s="332" t="s">
        <v>104</v>
      </c>
      <c r="H1263" s="45" t="s">
        <v>433</v>
      </c>
      <c r="I1263" s="67"/>
      <c r="J1263" s="317">
        <v>99</v>
      </c>
      <c r="K1263" s="318"/>
      <c r="L1263" s="318">
        <v>100</v>
      </c>
      <c r="M1263" s="318"/>
      <c r="N1263" s="318">
        <v>101</v>
      </c>
      <c r="O1263" s="222"/>
      <c r="P1263" s="434">
        <v>103</v>
      </c>
      <c r="Q1263" s="426"/>
      <c r="R1263" s="426">
        <v>104</v>
      </c>
      <c r="S1263" s="426"/>
      <c r="T1263" s="426">
        <v>99</v>
      </c>
      <c r="U1263" s="222"/>
      <c r="V1263" s="67">
        <v>98</v>
      </c>
      <c r="W1263" s="222"/>
      <c r="X1263" s="67">
        <v>95</v>
      </c>
      <c r="Y1263" s="222"/>
      <c r="Z1263" s="67">
        <v>95</v>
      </c>
      <c r="AA1263" s="67"/>
      <c r="AB1263" s="67">
        <v>97</v>
      </c>
      <c r="AC1263" s="222"/>
      <c r="AD1263" s="329"/>
    </row>
    <row r="1264" spans="1:32" s="227" customFormat="1" ht="11.25" customHeight="1">
      <c r="A1264" s="455"/>
      <c r="C1264" s="221"/>
      <c r="D1264" s="226" t="s">
        <v>216</v>
      </c>
      <c r="E1264" s="65"/>
      <c r="F1264" s="381" t="s">
        <v>105</v>
      </c>
      <c r="G1264" s="382" t="s">
        <v>446</v>
      </c>
      <c r="H1264" s="383" t="s">
        <v>433</v>
      </c>
      <c r="I1264" s="321"/>
      <c r="J1264" s="385">
        <v>1094</v>
      </c>
      <c r="K1264" s="386"/>
      <c r="L1264" s="386">
        <v>1126</v>
      </c>
      <c r="M1264" s="386"/>
      <c r="N1264" s="386">
        <v>1161</v>
      </c>
      <c r="O1264" s="384"/>
      <c r="P1264" s="435">
        <v>1197</v>
      </c>
      <c r="Q1264" s="427"/>
      <c r="R1264" s="427">
        <v>1221</v>
      </c>
      <c r="S1264" s="427"/>
      <c r="T1264" s="427">
        <v>1236</v>
      </c>
      <c r="U1264" s="384"/>
      <c r="V1264" s="321">
        <v>1244</v>
      </c>
      <c r="W1264" s="384"/>
      <c r="X1264" s="321">
        <v>1252</v>
      </c>
      <c r="Y1264" s="384"/>
      <c r="Z1264" s="321">
        <v>1239</v>
      </c>
      <c r="AA1264" s="321"/>
      <c r="AB1264" s="321">
        <v>1258</v>
      </c>
      <c r="AC1264" s="384"/>
      <c r="AD1264" s="381" t="s">
        <v>105</v>
      </c>
    </row>
    <row r="1265" spans="1:30" s="225" customFormat="1" ht="11.25" customHeight="1">
      <c r="A1265" s="454"/>
      <c r="C1265" s="44"/>
      <c r="D1265" s="44" t="s">
        <v>214</v>
      </c>
      <c r="E1265" s="65"/>
      <c r="F1265" s="257" t="s">
        <v>106</v>
      </c>
      <c r="G1265" s="332" t="s">
        <v>107</v>
      </c>
      <c r="H1265" s="45" t="s">
        <v>433</v>
      </c>
      <c r="I1265" s="67"/>
      <c r="J1265" s="224">
        <v>113</v>
      </c>
      <c r="K1265" s="100"/>
      <c r="L1265" s="100">
        <v>115</v>
      </c>
      <c r="M1265" s="100"/>
      <c r="N1265" s="100">
        <v>113</v>
      </c>
      <c r="O1265" s="222"/>
      <c r="P1265" s="434">
        <v>115</v>
      </c>
      <c r="Q1265" s="426"/>
      <c r="R1265" s="426">
        <v>121</v>
      </c>
      <c r="S1265" s="426"/>
      <c r="T1265" s="426">
        <v>121</v>
      </c>
      <c r="U1265" s="222"/>
      <c r="V1265" s="67">
        <v>130</v>
      </c>
      <c r="W1265" s="222"/>
      <c r="X1265" s="67">
        <v>134</v>
      </c>
      <c r="Y1265" s="222"/>
      <c r="Z1265" s="67">
        <v>135</v>
      </c>
      <c r="AA1265" s="67"/>
      <c r="AB1265" s="67">
        <v>138</v>
      </c>
      <c r="AC1265" s="222"/>
      <c r="AD1265" s="257" t="s">
        <v>106</v>
      </c>
    </row>
    <row r="1266" spans="1:30" s="225" customFormat="1" ht="11.25" customHeight="1">
      <c r="A1266" s="454"/>
      <c r="C1266" s="44"/>
      <c r="D1266" s="44" t="s">
        <v>214</v>
      </c>
      <c r="E1266" s="65"/>
      <c r="F1266" s="334"/>
      <c r="G1266" s="332" t="s">
        <v>108</v>
      </c>
      <c r="H1266" s="45" t="s">
        <v>433</v>
      </c>
      <c r="I1266" s="67"/>
      <c r="J1266" s="224">
        <v>92</v>
      </c>
      <c r="K1266" s="100"/>
      <c r="L1266" s="100">
        <v>97</v>
      </c>
      <c r="M1266" s="100"/>
      <c r="N1266" s="100">
        <v>97</v>
      </c>
      <c r="O1266" s="222"/>
      <c r="P1266" s="434">
        <v>102</v>
      </c>
      <c r="Q1266" s="426"/>
      <c r="R1266" s="426">
        <v>102</v>
      </c>
      <c r="S1266" s="426"/>
      <c r="T1266" s="426">
        <v>103</v>
      </c>
      <c r="U1266" s="222"/>
      <c r="V1266" s="67">
        <v>99</v>
      </c>
      <c r="W1266" s="222"/>
      <c r="X1266" s="67">
        <v>102</v>
      </c>
      <c r="Y1266" s="222"/>
      <c r="Z1266" s="67">
        <v>98</v>
      </c>
      <c r="AA1266" s="67"/>
      <c r="AB1266" s="67">
        <v>98</v>
      </c>
      <c r="AC1266" s="222"/>
      <c r="AD1266" s="334"/>
    </row>
    <row r="1267" spans="1:30" s="225" customFormat="1" ht="11.25" customHeight="1">
      <c r="A1267" s="454"/>
      <c r="C1267" s="44"/>
      <c r="D1267" s="44" t="s">
        <v>214</v>
      </c>
      <c r="E1267" s="65"/>
      <c r="F1267" s="329"/>
      <c r="G1267" s="332" t="s">
        <v>109</v>
      </c>
      <c r="H1267" s="45" t="s">
        <v>433</v>
      </c>
      <c r="I1267" s="67"/>
      <c r="J1267" s="224">
        <v>165</v>
      </c>
      <c r="K1267" s="100"/>
      <c r="L1267" s="100">
        <v>173</v>
      </c>
      <c r="M1267" s="100"/>
      <c r="N1267" s="100">
        <v>177</v>
      </c>
      <c r="O1267" s="222"/>
      <c r="P1267" s="434">
        <v>182</v>
      </c>
      <c r="Q1267" s="426"/>
      <c r="R1267" s="426">
        <v>191</v>
      </c>
      <c r="S1267" s="426"/>
      <c r="T1267" s="426">
        <v>192</v>
      </c>
      <c r="U1267" s="222"/>
      <c r="V1267" s="67">
        <v>188</v>
      </c>
      <c r="W1267" s="222"/>
      <c r="X1267" s="67">
        <v>193</v>
      </c>
      <c r="Y1267" s="222"/>
      <c r="Z1267" s="67">
        <v>192</v>
      </c>
      <c r="AA1267" s="67"/>
      <c r="AB1267" s="67">
        <v>197</v>
      </c>
      <c r="AC1267" s="222"/>
      <c r="AD1267" s="329"/>
    </row>
    <row r="1268" spans="1:30" s="68" customFormat="1" ht="11.25" customHeight="1">
      <c r="A1268" s="456"/>
      <c r="C1268" s="65"/>
      <c r="D1268" s="256" t="s">
        <v>216</v>
      </c>
      <c r="E1268" s="65"/>
      <c r="F1268" s="381" t="s">
        <v>110</v>
      </c>
      <c r="G1268" s="382" t="s">
        <v>257</v>
      </c>
      <c r="H1268" s="383" t="s">
        <v>433</v>
      </c>
      <c r="I1268" s="321"/>
      <c r="J1268" s="385">
        <v>370</v>
      </c>
      <c r="K1268" s="386"/>
      <c r="L1268" s="386">
        <v>385</v>
      </c>
      <c r="M1268" s="386"/>
      <c r="N1268" s="386">
        <v>387</v>
      </c>
      <c r="O1268" s="321"/>
      <c r="P1268" s="435">
        <v>399</v>
      </c>
      <c r="Q1268" s="427"/>
      <c r="R1268" s="427">
        <v>414</v>
      </c>
      <c r="S1268" s="427"/>
      <c r="T1268" s="427">
        <v>416</v>
      </c>
      <c r="U1268" s="321"/>
      <c r="V1268" s="321">
        <v>417</v>
      </c>
      <c r="W1268" s="321"/>
      <c r="X1268" s="321">
        <v>429</v>
      </c>
      <c r="Y1268" s="321"/>
      <c r="Z1268" s="321">
        <v>425</v>
      </c>
      <c r="AA1268" s="321"/>
      <c r="AB1268" s="321">
        <v>433</v>
      </c>
      <c r="AC1268" s="321"/>
      <c r="AD1268" s="381" t="s">
        <v>110</v>
      </c>
    </row>
    <row r="1269" spans="1:30" s="225" customFormat="1" ht="11.25" customHeight="1">
      <c r="A1269" s="454"/>
      <c r="C1269" s="44"/>
      <c r="D1269" s="44" t="s">
        <v>214</v>
      </c>
      <c r="E1269" s="65"/>
      <c r="F1269" s="257" t="s">
        <v>111</v>
      </c>
      <c r="G1269" s="332" t="s">
        <v>112</v>
      </c>
      <c r="H1269" s="45" t="s">
        <v>433</v>
      </c>
      <c r="I1269" s="67"/>
      <c r="J1269" s="224">
        <v>55</v>
      </c>
      <c r="K1269" s="100"/>
      <c r="L1269" s="100">
        <v>56</v>
      </c>
      <c r="M1269" s="100"/>
      <c r="N1269" s="100">
        <v>54</v>
      </c>
      <c r="O1269" s="222"/>
      <c r="P1269" s="434">
        <v>49</v>
      </c>
      <c r="Q1269" s="426"/>
      <c r="R1269" s="426">
        <v>52</v>
      </c>
      <c r="S1269" s="426"/>
      <c r="T1269" s="426">
        <v>58</v>
      </c>
      <c r="U1269" s="222"/>
      <c r="V1269" s="67">
        <v>62</v>
      </c>
      <c r="W1269" s="222"/>
      <c r="X1269" s="67">
        <v>65</v>
      </c>
      <c r="Y1269" s="222"/>
      <c r="Z1269" s="67">
        <v>67</v>
      </c>
      <c r="AA1269" s="67"/>
      <c r="AB1269" s="67">
        <v>68</v>
      </c>
      <c r="AC1269" s="222"/>
      <c r="AD1269" s="257" t="s">
        <v>111</v>
      </c>
    </row>
    <row r="1270" spans="1:30" s="225" customFormat="1" ht="11.25" customHeight="1">
      <c r="A1270" s="454"/>
      <c r="C1270" s="44"/>
      <c r="D1270" s="44" t="s">
        <v>214</v>
      </c>
      <c r="E1270" s="65"/>
      <c r="F1270" s="334"/>
      <c r="G1270" s="332" t="s">
        <v>113</v>
      </c>
      <c r="H1270" s="45" t="s">
        <v>433</v>
      </c>
      <c r="I1270" s="67"/>
      <c r="J1270" s="224">
        <v>60</v>
      </c>
      <c r="K1270" s="100"/>
      <c r="L1270" s="100">
        <v>59</v>
      </c>
      <c r="M1270" s="100"/>
      <c r="N1270" s="100">
        <v>59</v>
      </c>
      <c r="O1270" s="222"/>
      <c r="P1270" s="434">
        <v>55</v>
      </c>
      <c r="Q1270" s="426"/>
      <c r="R1270" s="426">
        <v>54</v>
      </c>
      <c r="S1270" s="426"/>
      <c r="T1270" s="426">
        <v>58</v>
      </c>
      <c r="U1270" s="222"/>
      <c r="V1270" s="67">
        <v>57</v>
      </c>
      <c r="W1270" s="222"/>
      <c r="X1270" s="67">
        <v>55</v>
      </c>
      <c r="Y1270" s="222"/>
      <c r="Z1270" s="67">
        <v>55</v>
      </c>
      <c r="AA1270" s="67"/>
      <c r="AB1270" s="67">
        <v>53</v>
      </c>
      <c r="AC1270" s="222"/>
      <c r="AD1270" s="334"/>
    </row>
    <row r="1271" spans="1:30" s="225" customFormat="1" ht="11.25" customHeight="1">
      <c r="A1271" s="454"/>
      <c r="C1271" s="44"/>
      <c r="D1271" s="44" t="s">
        <v>214</v>
      </c>
      <c r="E1271" s="65"/>
      <c r="F1271" s="334"/>
      <c r="G1271" s="332" t="s">
        <v>114</v>
      </c>
      <c r="H1271" s="45" t="s">
        <v>433</v>
      </c>
      <c r="I1271" s="67"/>
      <c r="J1271" s="224">
        <v>118</v>
      </c>
      <c r="K1271" s="100"/>
      <c r="L1271" s="100">
        <v>122</v>
      </c>
      <c r="M1271" s="100"/>
      <c r="N1271" s="100">
        <v>124</v>
      </c>
      <c r="O1271" s="222"/>
      <c r="P1271" s="434">
        <v>126</v>
      </c>
      <c r="Q1271" s="426"/>
      <c r="R1271" s="426">
        <v>126</v>
      </c>
      <c r="S1271" s="426"/>
      <c r="T1271" s="426">
        <v>137</v>
      </c>
      <c r="U1271" s="222"/>
      <c r="V1271" s="67">
        <v>137</v>
      </c>
      <c r="W1271" s="222"/>
      <c r="X1271" s="67">
        <v>137</v>
      </c>
      <c r="Y1271" s="222"/>
      <c r="Z1271" s="67">
        <v>137</v>
      </c>
      <c r="AA1271" s="67"/>
      <c r="AB1271" s="67">
        <v>136</v>
      </c>
      <c r="AC1271" s="222"/>
      <c r="AD1271" s="334"/>
    </row>
    <row r="1272" spans="1:30" s="225" customFormat="1" ht="11.25" customHeight="1">
      <c r="A1272" s="454"/>
      <c r="C1272" s="44"/>
      <c r="D1272" s="44" t="s">
        <v>214</v>
      </c>
      <c r="E1272" s="65"/>
      <c r="F1272" s="334"/>
      <c r="G1272" s="331" t="s">
        <v>115</v>
      </c>
      <c r="H1272" s="45" t="s">
        <v>433</v>
      </c>
      <c r="I1272" s="222"/>
      <c r="J1272" s="224">
        <v>135</v>
      </c>
      <c r="K1272" s="100"/>
      <c r="L1272" s="100">
        <v>135</v>
      </c>
      <c r="M1272" s="100"/>
      <c r="N1272" s="100">
        <v>145</v>
      </c>
      <c r="O1272" s="222"/>
      <c r="P1272" s="434">
        <v>150</v>
      </c>
      <c r="Q1272" s="426"/>
      <c r="R1272" s="426">
        <v>152</v>
      </c>
      <c r="S1272" s="426"/>
      <c r="T1272" s="426">
        <v>151</v>
      </c>
      <c r="U1272" s="222"/>
      <c r="V1272" s="67">
        <v>161</v>
      </c>
      <c r="W1272" s="222"/>
      <c r="X1272" s="67">
        <v>169</v>
      </c>
      <c r="Y1272" s="222"/>
      <c r="Z1272" s="67">
        <v>182</v>
      </c>
      <c r="AA1272" s="67"/>
      <c r="AB1272" s="67">
        <v>189</v>
      </c>
      <c r="AC1272" s="222"/>
      <c r="AD1272" s="334"/>
    </row>
    <row r="1273" spans="1:30" s="225" customFormat="1" ht="11.25" customHeight="1">
      <c r="A1273" s="454"/>
      <c r="C1273" s="44"/>
      <c r="D1273" s="44" t="s">
        <v>214</v>
      </c>
      <c r="E1273" s="65"/>
      <c r="F1273" s="334"/>
      <c r="G1273" s="331" t="s">
        <v>116</v>
      </c>
      <c r="H1273" s="45" t="s">
        <v>433</v>
      </c>
      <c r="I1273" s="222"/>
      <c r="J1273" s="224">
        <v>61</v>
      </c>
      <c r="K1273" s="100"/>
      <c r="L1273" s="100">
        <v>66</v>
      </c>
      <c r="M1273" s="100"/>
      <c r="N1273" s="100">
        <v>67</v>
      </c>
      <c r="O1273" s="222"/>
      <c r="P1273" s="434">
        <v>74</v>
      </c>
      <c r="Q1273" s="426"/>
      <c r="R1273" s="426">
        <v>75</v>
      </c>
      <c r="S1273" s="426"/>
      <c r="T1273" s="426">
        <v>87</v>
      </c>
      <c r="U1273" s="222"/>
      <c r="V1273" s="67">
        <v>92</v>
      </c>
      <c r="W1273" s="222"/>
      <c r="X1273" s="67">
        <v>89</v>
      </c>
      <c r="Y1273" s="222"/>
      <c r="Z1273" s="67">
        <v>84</v>
      </c>
      <c r="AA1273" s="67"/>
      <c r="AB1273" s="67">
        <v>82</v>
      </c>
      <c r="AC1273" s="222"/>
      <c r="AD1273" s="334"/>
    </row>
    <row r="1274" spans="1:30" s="225" customFormat="1" ht="11.25" customHeight="1">
      <c r="A1274" s="454"/>
      <c r="C1274" s="44"/>
      <c r="D1274" s="44" t="s">
        <v>214</v>
      </c>
      <c r="E1274" s="65"/>
      <c r="F1274" s="334"/>
      <c r="G1274" s="331" t="s">
        <v>117</v>
      </c>
      <c r="H1274" s="45" t="s">
        <v>433</v>
      </c>
      <c r="I1274" s="222"/>
      <c r="J1274" s="224">
        <v>74</v>
      </c>
      <c r="K1274" s="100"/>
      <c r="L1274" s="100">
        <v>73</v>
      </c>
      <c r="M1274" s="100"/>
      <c r="N1274" s="100">
        <v>82</v>
      </c>
      <c r="O1274" s="222"/>
      <c r="P1274" s="434">
        <v>87</v>
      </c>
      <c r="Q1274" s="426"/>
      <c r="R1274" s="426">
        <v>92</v>
      </c>
      <c r="S1274" s="426"/>
      <c r="T1274" s="426">
        <v>95</v>
      </c>
      <c r="U1274" s="222"/>
      <c r="V1274" s="67">
        <v>99</v>
      </c>
      <c r="W1274" s="222"/>
      <c r="X1274" s="67">
        <v>98</v>
      </c>
      <c r="Y1274" s="222"/>
      <c r="Z1274" s="67">
        <v>94</v>
      </c>
      <c r="AA1274" s="67"/>
      <c r="AB1274" s="67">
        <v>91</v>
      </c>
      <c r="AC1274" s="222"/>
      <c r="AD1274" s="334"/>
    </row>
    <row r="1275" spans="1:30" s="225" customFormat="1" ht="11.25" customHeight="1">
      <c r="A1275" s="454"/>
      <c r="C1275" s="44"/>
      <c r="D1275" s="44" t="s">
        <v>214</v>
      </c>
      <c r="E1275" s="65"/>
      <c r="F1275" s="334"/>
      <c r="G1275" s="331" t="s">
        <v>118</v>
      </c>
      <c r="H1275" s="45" t="s">
        <v>433</v>
      </c>
      <c r="I1275" s="222"/>
      <c r="J1275" s="224">
        <v>166</v>
      </c>
      <c r="K1275" s="100"/>
      <c r="L1275" s="100">
        <v>169</v>
      </c>
      <c r="M1275" s="100"/>
      <c r="N1275" s="100">
        <v>167</v>
      </c>
      <c r="O1275" s="222"/>
      <c r="P1275" s="434">
        <v>168</v>
      </c>
      <c r="Q1275" s="426"/>
      <c r="R1275" s="426">
        <v>170</v>
      </c>
      <c r="S1275" s="426"/>
      <c r="T1275" s="426">
        <v>164</v>
      </c>
      <c r="U1275" s="222"/>
      <c r="V1275" s="67">
        <v>173</v>
      </c>
      <c r="W1275" s="222"/>
      <c r="X1275" s="67">
        <v>176</v>
      </c>
      <c r="Y1275" s="222"/>
      <c r="Z1275" s="67">
        <v>180</v>
      </c>
      <c r="AA1275" s="67"/>
      <c r="AB1275" s="67">
        <v>178</v>
      </c>
      <c r="AC1275" s="222"/>
      <c r="AD1275" s="334"/>
    </row>
    <row r="1276" spans="1:30" s="225" customFormat="1" ht="11.25" customHeight="1">
      <c r="A1276" s="454"/>
      <c r="C1276" s="44"/>
      <c r="D1276" s="44" t="s">
        <v>214</v>
      </c>
      <c r="E1276" s="65"/>
      <c r="F1276" s="334"/>
      <c r="G1276" s="331" t="s">
        <v>119</v>
      </c>
      <c r="H1276" s="45" t="s">
        <v>433</v>
      </c>
      <c r="I1276" s="222"/>
      <c r="J1276" s="224">
        <v>211</v>
      </c>
      <c r="K1276" s="100"/>
      <c r="L1276" s="100">
        <v>222</v>
      </c>
      <c r="M1276" s="100"/>
      <c r="N1276" s="100">
        <v>228</v>
      </c>
      <c r="O1276" s="222"/>
      <c r="P1276" s="434">
        <v>245</v>
      </c>
      <c r="Q1276" s="426"/>
      <c r="R1276" s="426">
        <v>252</v>
      </c>
      <c r="S1276" s="426"/>
      <c r="T1276" s="426">
        <v>261</v>
      </c>
      <c r="U1276" s="222"/>
      <c r="V1276" s="67">
        <v>271</v>
      </c>
      <c r="W1276" s="222"/>
      <c r="X1276" s="67">
        <v>281</v>
      </c>
      <c r="Y1276" s="222"/>
      <c r="Z1276" s="67">
        <v>279</v>
      </c>
      <c r="AA1276" s="67"/>
      <c r="AB1276" s="67">
        <v>277</v>
      </c>
      <c r="AC1276" s="222"/>
      <c r="AD1276" s="334"/>
    </row>
    <row r="1277" spans="1:30" s="225" customFormat="1" ht="11.25" customHeight="1">
      <c r="A1277" s="454"/>
      <c r="C1277" s="44"/>
      <c r="D1277" s="44" t="s">
        <v>214</v>
      </c>
      <c r="E1277" s="65"/>
      <c r="F1277" s="334"/>
      <c r="G1277" s="332" t="s">
        <v>120</v>
      </c>
      <c r="H1277" s="45" t="s">
        <v>433</v>
      </c>
      <c r="I1277" s="67"/>
      <c r="J1277" s="224">
        <v>28</v>
      </c>
      <c r="K1277" s="100"/>
      <c r="L1277" s="100">
        <v>29</v>
      </c>
      <c r="M1277" s="100"/>
      <c r="N1277" s="100">
        <v>27</v>
      </c>
      <c r="O1277" s="222"/>
      <c r="P1277" s="434">
        <v>28</v>
      </c>
      <c r="Q1277" s="426"/>
      <c r="R1277" s="426">
        <v>29</v>
      </c>
      <c r="S1277" s="426"/>
      <c r="T1277" s="426">
        <v>32</v>
      </c>
      <c r="U1277" s="222"/>
      <c r="V1277" s="67">
        <v>30</v>
      </c>
      <c r="W1277" s="222"/>
      <c r="X1277" s="67">
        <v>29</v>
      </c>
      <c r="Y1277" s="222"/>
      <c r="Z1277" s="67">
        <v>30</v>
      </c>
      <c r="AA1277" s="67"/>
      <c r="AB1277" s="67">
        <v>31</v>
      </c>
      <c r="AC1277" s="222"/>
      <c r="AD1277" s="334"/>
    </row>
    <row r="1278" spans="1:30" s="225" customFormat="1" ht="11.25" customHeight="1">
      <c r="A1278" s="454"/>
      <c r="C1278" s="44"/>
      <c r="D1278" s="44" t="s">
        <v>214</v>
      </c>
      <c r="E1278" s="65"/>
      <c r="F1278" s="334"/>
      <c r="G1278" s="332" t="s">
        <v>121</v>
      </c>
      <c r="H1278" s="45" t="s">
        <v>433</v>
      </c>
      <c r="I1278" s="67"/>
      <c r="J1278" s="224">
        <v>28</v>
      </c>
      <c r="K1278" s="100"/>
      <c r="L1278" s="100">
        <v>28</v>
      </c>
      <c r="M1278" s="100"/>
      <c r="N1278" s="100">
        <v>29</v>
      </c>
      <c r="O1278" s="222"/>
      <c r="P1278" s="434">
        <v>33</v>
      </c>
      <c r="Q1278" s="426"/>
      <c r="R1278" s="426">
        <v>35</v>
      </c>
      <c r="S1278" s="426"/>
      <c r="T1278" s="426">
        <v>38</v>
      </c>
      <c r="U1278" s="222"/>
      <c r="V1278" s="67">
        <v>40</v>
      </c>
      <c r="W1278" s="222"/>
      <c r="X1278" s="67">
        <v>38</v>
      </c>
      <c r="Y1278" s="222"/>
      <c r="Z1278" s="67">
        <v>42</v>
      </c>
      <c r="AA1278" s="67"/>
      <c r="AB1278" s="67">
        <v>40</v>
      </c>
      <c r="AC1278" s="222"/>
      <c r="AD1278" s="334"/>
    </row>
    <row r="1279" spans="1:30" s="225" customFormat="1" ht="11.25" customHeight="1">
      <c r="A1279" s="454"/>
      <c r="C1279" s="44"/>
      <c r="D1279" s="44" t="s">
        <v>214</v>
      </c>
      <c r="E1279" s="65"/>
      <c r="F1279" s="329"/>
      <c r="G1279" s="333" t="s">
        <v>122</v>
      </c>
      <c r="H1279" s="128" t="s">
        <v>433</v>
      </c>
      <c r="I1279" s="322"/>
      <c r="J1279" s="129"/>
      <c r="K1279" s="418"/>
      <c r="L1279" s="418"/>
      <c r="M1279" s="418"/>
      <c r="N1279" s="418"/>
      <c r="O1279" s="47"/>
      <c r="P1279" s="111"/>
      <c r="Q1279" s="418"/>
      <c r="R1279" s="418"/>
      <c r="S1279" s="418"/>
      <c r="T1279" s="418"/>
      <c r="U1279" s="47"/>
      <c r="V1279" s="322"/>
      <c r="W1279" s="47"/>
      <c r="X1279" s="322"/>
      <c r="Y1279" s="47"/>
      <c r="Z1279" s="322"/>
      <c r="AA1279" s="322"/>
      <c r="AB1279" s="322"/>
      <c r="AC1279" s="47"/>
      <c r="AD1279" s="329"/>
    </row>
    <row r="1280" spans="1:30" s="227" customFormat="1" ht="11.25" customHeight="1">
      <c r="A1280" s="455"/>
      <c r="C1280" s="221"/>
      <c r="D1280" s="226" t="s">
        <v>216</v>
      </c>
      <c r="E1280" s="65"/>
      <c r="F1280" s="381" t="s">
        <v>123</v>
      </c>
      <c r="G1280" s="382" t="s">
        <v>258</v>
      </c>
      <c r="H1280" s="383" t="s">
        <v>433</v>
      </c>
      <c r="I1280" s="321"/>
      <c r="J1280" s="385">
        <v>936</v>
      </c>
      <c r="K1280" s="386"/>
      <c r="L1280" s="386">
        <v>959</v>
      </c>
      <c r="M1280" s="386"/>
      <c r="N1280" s="386">
        <v>982</v>
      </c>
      <c r="O1280" s="384"/>
      <c r="P1280" s="435">
        <v>1015</v>
      </c>
      <c r="Q1280" s="427"/>
      <c r="R1280" s="427">
        <v>1037</v>
      </c>
      <c r="S1280" s="427"/>
      <c r="T1280" s="427">
        <v>1081</v>
      </c>
      <c r="U1280" s="384"/>
      <c r="V1280" s="321">
        <v>1122</v>
      </c>
      <c r="W1280" s="384"/>
      <c r="X1280" s="321">
        <v>1137</v>
      </c>
      <c r="Y1280" s="384"/>
      <c r="Z1280" s="321">
        <v>1150</v>
      </c>
      <c r="AA1280" s="321"/>
      <c r="AB1280" s="321">
        <v>1145</v>
      </c>
      <c r="AC1280" s="384"/>
      <c r="AD1280" s="381" t="s">
        <v>123</v>
      </c>
    </row>
    <row r="1281" spans="1:30" s="225" customFormat="1" ht="11.25" customHeight="1">
      <c r="A1281" s="454"/>
      <c r="C1281" s="44"/>
      <c r="D1281" s="44" t="s">
        <v>214</v>
      </c>
      <c r="E1281" s="65"/>
      <c r="F1281" s="257" t="s">
        <v>124</v>
      </c>
      <c r="G1281" s="332" t="s">
        <v>125</v>
      </c>
      <c r="H1281" s="45" t="s">
        <v>433</v>
      </c>
      <c r="I1281" s="67"/>
      <c r="J1281" s="224">
        <v>192</v>
      </c>
      <c r="K1281" s="100"/>
      <c r="L1281" s="100">
        <v>197</v>
      </c>
      <c r="M1281" s="100"/>
      <c r="N1281" s="100">
        <v>201</v>
      </c>
      <c r="O1281" s="222"/>
      <c r="P1281" s="434">
        <v>205</v>
      </c>
      <c r="Q1281" s="426"/>
      <c r="R1281" s="426">
        <v>194</v>
      </c>
      <c r="S1281" s="426"/>
      <c r="T1281" s="426">
        <v>199</v>
      </c>
      <c r="U1281" s="222"/>
      <c r="V1281" s="67">
        <v>200</v>
      </c>
      <c r="W1281" s="222"/>
      <c r="X1281" s="67">
        <v>206</v>
      </c>
      <c r="Y1281" s="222"/>
      <c r="Z1281" s="67">
        <v>213</v>
      </c>
      <c r="AA1281" s="67"/>
      <c r="AB1281" s="67">
        <v>203</v>
      </c>
      <c r="AC1281" s="222"/>
      <c r="AD1281" s="257" t="s">
        <v>124</v>
      </c>
    </row>
    <row r="1282" spans="1:30" s="225" customFormat="1" ht="11.25" customHeight="1">
      <c r="A1282" s="454"/>
      <c r="C1282" s="44"/>
      <c r="D1282" s="44" t="s">
        <v>214</v>
      </c>
      <c r="E1282" s="65"/>
      <c r="F1282" s="334"/>
      <c r="G1282" s="332" t="s">
        <v>126</v>
      </c>
      <c r="H1282" s="45" t="s">
        <v>433</v>
      </c>
      <c r="I1282" s="67"/>
      <c r="J1282" s="224">
        <v>128</v>
      </c>
      <c r="K1282" s="100"/>
      <c r="L1282" s="100">
        <v>129</v>
      </c>
      <c r="M1282" s="100"/>
      <c r="N1282" s="100">
        <v>130</v>
      </c>
      <c r="O1282" s="222"/>
      <c r="P1282" s="434">
        <v>141</v>
      </c>
      <c r="Q1282" s="426"/>
      <c r="R1282" s="426">
        <v>136</v>
      </c>
      <c r="S1282" s="426"/>
      <c r="T1282" s="426">
        <v>146</v>
      </c>
      <c r="U1282" s="222"/>
      <c r="V1282" s="67">
        <v>147</v>
      </c>
      <c r="W1282" s="222"/>
      <c r="X1282" s="67">
        <v>145</v>
      </c>
      <c r="Y1282" s="222"/>
      <c r="Z1282" s="67">
        <v>147</v>
      </c>
      <c r="AA1282" s="67"/>
      <c r="AB1282" s="67">
        <v>145</v>
      </c>
      <c r="AC1282" s="222"/>
      <c r="AD1282" s="334"/>
    </row>
    <row r="1283" spans="1:30" s="225" customFormat="1" ht="11.25" customHeight="1">
      <c r="A1283" s="454"/>
      <c r="C1283" s="44"/>
      <c r="D1283" s="44" t="s">
        <v>214</v>
      </c>
      <c r="E1283" s="65"/>
      <c r="F1283" s="334"/>
      <c r="G1283" s="332" t="s">
        <v>127</v>
      </c>
      <c r="H1283" s="45" t="s">
        <v>433</v>
      </c>
      <c r="I1283" s="67"/>
      <c r="J1283" s="224">
        <v>100</v>
      </c>
      <c r="K1283" s="100"/>
      <c r="L1283" s="100">
        <v>109</v>
      </c>
      <c r="M1283" s="100"/>
      <c r="N1283" s="100">
        <v>110</v>
      </c>
      <c r="O1283" s="222"/>
      <c r="P1283" s="434">
        <v>107</v>
      </c>
      <c r="Q1283" s="426"/>
      <c r="R1283" s="426">
        <v>107</v>
      </c>
      <c r="S1283" s="426"/>
      <c r="T1283" s="426">
        <v>105</v>
      </c>
      <c r="U1283" s="222"/>
      <c r="V1283" s="67">
        <v>111</v>
      </c>
      <c r="W1283" s="222"/>
      <c r="X1283" s="67">
        <v>110</v>
      </c>
      <c r="Y1283" s="222"/>
      <c r="Z1283" s="67">
        <v>107</v>
      </c>
      <c r="AA1283" s="67"/>
      <c r="AB1283" s="67">
        <v>105</v>
      </c>
      <c r="AC1283" s="222"/>
      <c r="AD1283" s="334"/>
    </row>
    <row r="1284" spans="1:30" s="225" customFormat="1" ht="11.25" customHeight="1">
      <c r="A1284" s="454"/>
      <c r="C1284" s="44"/>
      <c r="D1284" s="44" t="s">
        <v>214</v>
      </c>
      <c r="E1284" s="65"/>
      <c r="F1284" s="334"/>
      <c r="G1284" s="332" t="s">
        <v>128</v>
      </c>
      <c r="H1284" s="45" t="s">
        <v>433</v>
      </c>
      <c r="I1284" s="67"/>
      <c r="J1284" s="224">
        <v>143</v>
      </c>
      <c r="K1284" s="100"/>
      <c r="L1284" s="100">
        <v>160</v>
      </c>
      <c r="M1284" s="100"/>
      <c r="N1284" s="100">
        <v>162</v>
      </c>
      <c r="O1284" s="222"/>
      <c r="P1284" s="434">
        <v>169</v>
      </c>
      <c r="Q1284" s="426"/>
      <c r="R1284" s="426">
        <v>179</v>
      </c>
      <c r="S1284" s="426"/>
      <c r="T1284" s="426">
        <v>182</v>
      </c>
      <c r="U1284" s="222"/>
      <c r="V1284" s="67">
        <v>202</v>
      </c>
      <c r="W1284" s="222"/>
      <c r="X1284" s="67">
        <v>210</v>
      </c>
      <c r="Y1284" s="222"/>
      <c r="Z1284" s="67">
        <v>217</v>
      </c>
      <c r="AA1284" s="67"/>
      <c r="AB1284" s="67">
        <v>220</v>
      </c>
      <c r="AC1284" s="222"/>
      <c r="AD1284" s="334"/>
    </row>
    <row r="1285" spans="1:30" s="225" customFormat="1" ht="11.25" customHeight="1">
      <c r="A1285" s="454"/>
      <c r="C1285" s="44"/>
      <c r="D1285" s="44" t="s">
        <v>214</v>
      </c>
      <c r="E1285" s="65"/>
      <c r="F1285" s="334"/>
      <c r="G1285" s="332" t="s">
        <v>129</v>
      </c>
      <c r="H1285" s="45" t="s">
        <v>433</v>
      </c>
      <c r="I1285" s="67"/>
      <c r="J1285" s="224">
        <v>136</v>
      </c>
      <c r="K1285" s="100"/>
      <c r="L1285" s="100">
        <v>133</v>
      </c>
      <c r="M1285" s="100"/>
      <c r="N1285" s="100">
        <v>133</v>
      </c>
      <c r="O1285" s="222"/>
      <c r="P1285" s="434">
        <v>137</v>
      </c>
      <c r="Q1285" s="426"/>
      <c r="R1285" s="426">
        <v>135</v>
      </c>
      <c r="S1285" s="426"/>
      <c r="T1285" s="426">
        <v>139</v>
      </c>
      <c r="U1285" s="222"/>
      <c r="V1285" s="67">
        <v>140</v>
      </c>
      <c r="W1285" s="222"/>
      <c r="X1285" s="67">
        <v>142</v>
      </c>
      <c r="Y1285" s="222"/>
      <c r="Z1285" s="67">
        <v>140</v>
      </c>
      <c r="AA1285" s="67"/>
      <c r="AB1285" s="67">
        <v>143</v>
      </c>
      <c r="AC1285" s="222"/>
      <c r="AD1285" s="334"/>
    </row>
    <row r="1286" spans="1:30" s="225" customFormat="1" ht="11.25" customHeight="1">
      <c r="A1286" s="454"/>
      <c r="C1286" s="44"/>
      <c r="D1286" s="44" t="s">
        <v>214</v>
      </c>
      <c r="E1286" s="65"/>
      <c r="F1286" s="329"/>
      <c r="G1286" s="332" t="s">
        <v>130</v>
      </c>
      <c r="H1286" s="45" t="s">
        <v>433</v>
      </c>
      <c r="I1286" s="67"/>
      <c r="J1286" s="224">
        <v>119</v>
      </c>
      <c r="K1286" s="100"/>
      <c r="L1286" s="100">
        <v>120</v>
      </c>
      <c r="M1286" s="100"/>
      <c r="N1286" s="100">
        <v>123</v>
      </c>
      <c r="O1286" s="222"/>
      <c r="P1286" s="434">
        <v>132</v>
      </c>
      <c r="Q1286" s="426"/>
      <c r="R1286" s="426">
        <v>126</v>
      </c>
      <c r="S1286" s="426"/>
      <c r="T1286" s="426">
        <v>126</v>
      </c>
      <c r="U1286" s="222"/>
      <c r="V1286" s="67">
        <v>134</v>
      </c>
      <c r="W1286" s="222"/>
      <c r="X1286" s="67">
        <v>131</v>
      </c>
      <c r="Y1286" s="222"/>
      <c r="Z1286" s="67">
        <v>135</v>
      </c>
      <c r="AA1286" s="67"/>
      <c r="AB1286" s="67">
        <v>142</v>
      </c>
      <c r="AC1286" s="222"/>
      <c r="AD1286" s="329"/>
    </row>
    <row r="1287" spans="1:30" s="227" customFormat="1" ht="11.25" customHeight="1">
      <c r="A1287" s="455"/>
      <c r="C1287" s="221"/>
      <c r="D1287" s="226" t="s">
        <v>216</v>
      </c>
      <c r="E1287" s="65"/>
      <c r="F1287" s="381" t="s">
        <v>131</v>
      </c>
      <c r="G1287" s="382" t="s">
        <v>259</v>
      </c>
      <c r="H1287" s="383" t="s">
        <v>433</v>
      </c>
      <c r="I1287" s="321"/>
      <c r="J1287" s="316">
        <v>818</v>
      </c>
      <c r="K1287" s="417"/>
      <c r="L1287" s="417">
        <v>848</v>
      </c>
      <c r="M1287" s="421"/>
      <c r="N1287" s="421">
        <v>859</v>
      </c>
      <c r="O1287" s="384"/>
      <c r="P1287" s="435">
        <v>891</v>
      </c>
      <c r="Q1287" s="427"/>
      <c r="R1287" s="427">
        <v>877</v>
      </c>
      <c r="S1287" s="427"/>
      <c r="T1287" s="427">
        <v>897</v>
      </c>
      <c r="U1287" s="384"/>
      <c r="V1287" s="321">
        <v>934</v>
      </c>
      <c r="W1287" s="384"/>
      <c r="X1287" s="321">
        <v>944</v>
      </c>
      <c r="Y1287" s="384"/>
      <c r="Z1287" s="321">
        <v>959</v>
      </c>
      <c r="AA1287" s="321"/>
      <c r="AB1287" s="321">
        <v>958</v>
      </c>
      <c r="AC1287" s="384"/>
      <c r="AD1287" s="381" t="s">
        <v>131</v>
      </c>
    </row>
    <row r="1288" spans="1:30" s="225" customFormat="1" ht="11.25" customHeight="1">
      <c r="A1288" s="454"/>
      <c r="C1288" s="44"/>
      <c r="D1288" s="44" t="s">
        <v>214</v>
      </c>
      <c r="E1288" s="65"/>
      <c r="F1288" s="257" t="s">
        <v>132</v>
      </c>
      <c r="G1288" s="332" t="s">
        <v>133</v>
      </c>
      <c r="H1288" s="45" t="s">
        <v>433</v>
      </c>
      <c r="I1288" s="67"/>
      <c r="J1288" s="224">
        <v>64</v>
      </c>
      <c r="K1288" s="100"/>
      <c r="L1288" s="100">
        <v>65</v>
      </c>
      <c r="M1288" s="100"/>
      <c r="N1288" s="100">
        <v>64</v>
      </c>
      <c r="O1288" s="222"/>
      <c r="P1288" s="434">
        <v>61</v>
      </c>
      <c r="Q1288" s="426"/>
      <c r="R1288" s="426">
        <v>64</v>
      </c>
      <c r="S1288" s="426"/>
      <c r="T1288" s="426">
        <v>61</v>
      </c>
      <c r="U1288" s="222"/>
      <c r="V1288" s="67">
        <v>60</v>
      </c>
      <c r="W1288" s="222"/>
      <c r="X1288" s="67">
        <v>61</v>
      </c>
      <c r="Y1288" s="222"/>
      <c r="Z1288" s="67">
        <v>62</v>
      </c>
      <c r="AA1288" s="67"/>
      <c r="AB1288" s="67">
        <v>63</v>
      </c>
      <c r="AC1288" s="222"/>
      <c r="AD1288" s="257" t="s">
        <v>132</v>
      </c>
    </row>
    <row r="1289" spans="1:30" s="225" customFormat="1" ht="11.25" customHeight="1">
      <c r="A1289" s="454"/>
      <c r="C1289" s="44"/>
      <c r="D1289" s="44" t="s">
        <v>214</v>
      </c>
      <c r="E1289" s="65"/>
      <c r="F1289" s="334"/>
      <c r="G1289" s="332" t="s">
        <v>134</v>
      </c>
      <c r="H1289" s="45" t="s">
        <v>433</v>
      </c>
      <c r="I1289" s="67"/>
      <c r="J1289" s="224">
        <v>113</v>
      </c>
      <c r="K1289" s="100"/>
      <c r="L1289" s="100">
        <v>111</v>
      </c>
      <c r="M1289" s="100"/>
      <c r="N1289" s="100">
        <v>119</v>
      </c>
      <c r="O1289" s="222"/>
      <c r="P1289" s="434">
        <v>123</v>
      </c>
      <c r="Q1289" s="426"/>
      <c r="R1289" s="426">
        <v>123</v>
      </c>
      <c r="S1289" s="426"/>
      <c r="T1289" s="426">
        <v>128</v>
      </c>
      <c r="U1289" s="222"/>
      <c r="V1289" s="67">
        <v>123</v>
      </c>
      <c r="W1289" s="222"/>
      <c r="X1289" s="67">
        <v>121</v>
      </c>
      <c r="Y1289" s="222"/>
      <c r="Z1289" s="67">
        <v>123</v>
      </c>
      <c r="AA1289" s="67"/>
      <c r="AB1289" s="67">
        <v>127</v>
      </c>
      <c r="AC1289" s="222"/>
      <c r="AD1289" s="334"/>
    </row>
    <row r="1290" spans="1:30" s="225" customFormat="1" ht="11.25" customHeight="1">
      <c r="A1290" s="454"/>
      <c r="C1290" s="44"/>
      <c r="D1290" s="44" t="s">
        <v>214</v>
      </c>
      <c r="E1290" s="65"/>
      <c r="F1290" s="334"/>
      <c r="G1290" s="332" t="s">
        <v>135</v>
      </c>
      <c r="H1290" s="45" t="s">
        <v>433</v>
      </c>
      <c r="I1290" s="67"/>
      <c r="J1290" s="224">
        <v>92</v>
      </c>
      <c r="K1290" s="100"/>
      <c r="L1290" s="100">
        <v>97</v>
      </c>
      <c r="M1290" s="100"/>
      <c r="N1290" s="100">
        <v>100</v>
      </c>
      <c r="O1290" s="222"/>
      <c r="P1290" s="434">
        <v>104</v>
      </c>
      <c r="Q1290" s="426"/>
      <c r="R1290" s="426">
        <v>105</v>
      </c>
      <c r="S1290" s="426"/>
      <c r="T1290" s="426">
        <v>108</v>
      </c>
      <c r="U1290" s="222"/>
      <c r="V1290" s="67">
        <v>110</v>
      </c>
      <c r="W1290" s="222"/>
      <c r="X1290" s="67">
        <v>111</v>
      </c>
      <c r="Y1290" s="222"/>
      <c r="Z1290" s="67">
        <v>114</v>
      </c>
      <c r="AA1290" s="67"/>
      <c r="AB1290" s="67">
        <v>112</v>
      </c>
      <c r="AC1290" s="222"/>
      <c r="AD1290" s="334"/>
    </row>
    <row r="1291" spans="1:30" s="225" customFormat="1" ht="11.25" customHeight="1">
      <c r="A1291" s="454"/>
      <c r="C1291" s="44"/>
      <c r="D1291" s="44" t="s">
        <v>214</v>
      </c>
      <c r="E1291" s="65"/>
      <c r="F1291" s="334"/>
      <c r="G1291" s="332" t="s">
        <v>136</v>
      </c>
      <c r="H1291" s="45" t="s">
        <v>433</v>
      </c>
      <c r="I1291" s="67"/>
      <c r="J1291" s="224">
        <v>47</v>
      </c>
      <c r="K1291" s="100"/>
      <c r="L1291" s="100">
        <v>47</v>
      </c>
      <c r="M1291" s="100"/>
      <c r="N1291" s="100">
        <v>47</v>
      </c>
      <c r="O1291" s="222"/>
      <c r="P1291" s="434">
        <v>50</v>
      </c>
      <c r="Q1291" s="426"/>
      <c r="R1291" s="426">
        <v>43</v>
      </c>
      <c r="S1291" s="426"/>
      <c r="T1291" s="426">
        <v>42</v>
      </c>
      <c r="U1291" s="222"/>
      <c r="V1291" s="67">
        <v>43</v>
      </c>
      <c r="W1291" s="222"/>
      <c r="X1291" s="67">
        <v>42</v>
      </c>
      <c r="Y1291" s="222"/>
      <c r="Z1291" s="67">
        <v>39</v>
      </c>
      <c r="AA1291" s="67"/>
      <c r="AB1291" s="67">
        <v>40</v>
      </c>
      <c r="AC1291" s="222"/>
      <c r="AD1291" s="334"/>
    </row>
    <row r="1292" spans="1:30" s="225" customFormat="1" ht="11.25" customHeight="1">
      <c r="A1292" s="454"/>
      <c r="C1292" s="44"/>
      <c r="D1292" s="44" t="s">
        <v>214</v>
      </c>
      <c r="E1292" s="65"/>
      <c r="F1292" s="334"/>
      <c r="G1292" s="332" t="s">
        <v>137</v>
      </c>
      <c r="H1292" s="45" t="s">
        <v>433</v>
      </c>
      <c r="I1292" s="67"/>
      <c r="J1292" s="224">
        <v>69</v>
      </c>
      <c r="K1292" s="100"/>
      <c r="L1292" s="100">
        <v>70</v>
      </c>
      <c r="M1292" s="100"/>
      <c r="N1292" s="100">
        <v>68</v>
      </c>
      <c r="O1292" s="222"/>
      <c r="P1292" s="434">
        <v>65</v>
      </c>
      <c r="Q1292" s="426"/>
      <c r="R1292" s="426">
        <v>63</v>
      </c>
      <c r="S1292" s="426"/>
      <c r="T1292" s="426">
        <v>64</v>
      </c>
      <c r="U1292" s="222"/>
      <c r="V1292" s="67">
        <v>66</v>
      </c>
      <c r="W1292" s="222"/>
      <c r="X1292" s="67">
        <v>66</v>
      </c>
      <c r="Y1292" s="222"/>
      <c r="Z1292" s="67">
        <v>63</v>
      </c>
      <c r="AA1292" s="67"/>
      <c r="AB1292" s="67">
        <v>61</v>
      </c>
      <c r="AC1292" s="222"/>
      <c r="AD1292" s="334"/>
    </row>
    <row r="1293" spans="1:30" s="225" customFormat="1" ht="11.25" customHeight="1">
      <c r="A1293" s="454"/>
      <c r="C1293" s="44"/>
      <c r="D1293" s="44" t="s">
        <v>214</v>
      </c>
      <c r="E1293" s="65"/>
      <c r="F1293" s="334"/>
      <c r="G1293" s="332" t="s">
        <v>138</v>
      </c>
      <c r="H1293" s="45" t="s">
        <v>433</v>
      </c>
      <c r="I1293" s="67"/>
      <c r="J1293" s="224">
        <v>174</v>
      </c>
      <c r="K1293" s="100"/>
      <c r="L1293" s="100">
        <v>172</v>
      </c>
      <c r="M1293" s="100"/>
      <c r="N1293" s="100">
        <v>171</v>
      </c>
      <c r="O1293" s="222"/>
      <c r="P1293" s="434">
        <v>174</v>
      </c>
      <c r="Q1293" s="426"/>
      <c r="R1293" s="426">
        <v>174</v>
      </c>
      <c r="S1293" s="426"/>
      <c r="T1293" s="426">
        <v>172</v>
      </c>
      <c r="U1293" s="222"/>
      <c r="V1293" s="67">
        <v>170</v>
      </c>
      <c r="W1293" s="222"/>
      <c r="X1293" s="67">
        <v>163</v>
      </c>
      <c r="Y1293" s="222"/>
      <c r="Z1293" s="67">
        <v>166</v>
      </c>
      <c r="AA1293" s="67"/>
      <c r="AB1293" s="67">
        <v>159</v>
      </c>
      <c r="AC1293" s="222"/>
      <c r="AD1293" s="334"/>
    </row>
    <row r="1294" spans="1:30" s="225" customFormat="1" ht="11.25" customHeight="1">
      <c r="A1294" s="454"/>
      <c r="C1294" s="44"/>
      <c r="D1294" s="44" t="s">
        <v>214</v>
      </c>
      <c r="E1294" s="65"/>
      <c r="F1294" s="334"/>
      <c r="G1294" s="332" t="s">
        <v>139</v>
      </c>
      <c r="H1294" s="45" t="s">
        <v>433</v>
      </c>
      <c r="I1294" s="67"/>
      <c r="J1294" s="224">
        <v>173</v>
      </c>
      <c r="K1294" s="100"/>
      <c r="L1294" s="100">
        <v>176</v>
      </c>
      <c r="M1294" s="100"/>
      <c r="N1294" s="100">
        <v>176</v>
      </c>
      <c r="O1294" s="222"/>
      <c r="P1294" s="434">
        <v>170</v>
      </c>
      <c r="Q1294" s="426"/>
      <c r="R1294" s="426">
        <v>167</v>
      </c>
      <c r="S1294" s="426"/>
      <c r="T1294" s="426">
        <v>167</v>
      </c>
      <c r="U1294" s="222"/>
      <c r="V1294" s="67">
        <v>161</v>
      </c>
      <c r="W1294" s="222"/>
      <c r="X1294" s="67">
        <v>155</v>
      </c>
      <c r="Y1294" s="222"/>
      <c r="Z1294" s="67">
        <v>147</v>
      </c>
      <c r="AA1294" s="67"/>
      <c r="AB1294" s="67">
        <v>144</v>
      </c>
      <c r="AC1294" s="222"/>
      <c r="AD1294" s="334"/>
    </row>
    <row r="1295" spans="1:30" s="225" customFormat="1" ht="11.25" customHeight="1">
      <c r="A1295" s="454"/>
      <c r="C1295" s="44"/>
      <c r="D1295" s="44" t="s">
        <v>214</v>
      </c>
      <c r="E1295" s="65"/>
      <c r="F1295" s="334"/>
      <c r="G1295" s="332" t="s">
        <v>140</v>
      </c>
      <c r="H1295" s="45" t="s">
        <v>433</v>
      </c>
      <c r="I1295" s="67"/>
      <c r="J1295" s="224">
        <v>114</v>
      </c>
      <c r="K1295" s="100"/>
      <c r="L1295" s="100">
        <v>111</v>
      </c>
      <c r="M1295" s="100"/>
      <c r="N1295" s="100">
        <v>111</v>
      </c>
      <c r="O1295" s="222"/>
      <c r="P1295" s="434">
        <v>115</v>
      </c>
      <c r="Q1295" s="426"/>
      <c r="R1295" s="426">
        <v>124</v>
      </c>
      <c r="S1295" s="426"/>
      <c r="T1295" s="426">
        <v>127</v>
      </c>
      <c r="U1295" s="222"/>
      <c r="V1295" s="67">
        <v>128</v>
      </c>
      <c r="W1295" s="222"/>
      <c r="X1295" s="67">
        <v>126</v>
      </c>
      <c r="Y1295" s="222"/>
      <c r="Z1295" s="67">
        <v>127</v>
      </c>
      <c r="AA1295" s="67"/>
      <c r="AB1295" s="67">
        <v>130</v>
      </c>
      <c r="AC1295" s="222"/>
      <c r="AD1295" s="334"/>
    </row>
    <row r="1296" spans="1:30" s="225" customFormat="1" ht="11.25" customHeight="1">
      <c r="A1296" s="454"/>
      <c r="C1296" s="44"/>
      <c r="D1296" s="44" t="s">
        <v>214</v>
      </c>
      <c r="E1296" s="65"/>
      <c r="F1296" s="329"/>
      <c r="G1296" s="332" t="s">
        <v>141</v>
      </c>
      <c r="H1296" s="45" t="s">
        <v>433</v>
      </c>
      <c r="I1296" s="67"/>
      <c r="J1296" s="224">
        <v>58</v>
      </c>
      <c r="K1296" s="100"/>
      <c r="L1296" s="100">
        <v>56</v>
      </c>
      <c r="M1296" s="100"/>
      <c r="N1296" s="100">
        <v>54</v>
      </c>
      <c r="O1296" s="222"/>
      <c r="P1296" s="434">
        <v>52</v>
      </c>
      <c r="Q1296" s="426"/>
      <c r="R1296" s="426">
        <v>51</v>
      </c>
      <c r="S1296" s="426"/>
      <c r="T1296" s="426">
        <v>46</v>
      </c>
      <c r="U1296" s="222"/>
      <c r="V1296" s="67">
        <v>46</v>
      </c>
      <c r="W1296" s="222"/>
      <c r="X1296" s="67">
        <v>45</v>
      </c>
      <c r="Y1296" s="222"/>
      <c r="Z1296" s="67">
        <v>42</v>
      </c>
      <c r="AA1296" s="67"/>
      <c r="AB1296" s="67">
        <v>43</v>
      </c>
      <c r="AC1296" s="222"/>
      <c r="AD1296" s="329"/>
    </row>
    <row r="1297" spans="1:30" s="227" customFormat="1" ht="11.25" customHeight="1">
      <c r="A1297" s="455"/>
      <c r="C1297" s="221"/>
      <c r="D1297" s="226" t="s">
        <v>216</v>
      </c>
      <c r="E1297" s="65"/>
      <c r="F1297" s="381" t="s">
        <v>142</v>
      </c>
      <c r="G1297" s="382" t="s">
        <v>260</v>
      </c>
      <c r="H1297" s="383" t="s">
        <v>433</v>
      </c>
      <c r="I1297" s="321"/>
      <c r="J1297" s="316">
        <v>904</v>
      </c>
      <c r="K1297" s="417"/>
      <c r="L1297" s="417">
        <v>905</v>
      </c>
      <c r="M1297" s="421"/>
      <c r="N1297" s="421">
        <v>910</v>
      </c>
      <c r="O1297" s="384"/>
      <c r="P1297" s="435">
        <v>914</v>
      </c>
      <c r="Q1297" s="427"/>
      <c r="R1297" s="427">
        <v>914</v>
      </c>
      <c r="S1297" s="427"/>
      <c r="T1297" s="427">
        <v>915</v>
      </c>
      <c r="U1297" s="384"/>
      <c r="V1297" s="321">
        <v>907</v>
      </c>
      <c r="W1297" s="384"/>
      <c r="X1297" s="321">
        <v>890</v>
      </c>
      <c r="Y1297" s="384"/>
      <c r="Z1297" s="321">
        <v>883</v>
      </c>
      <c r="AA1297" s="321"/>
      <c r="AB1297" s="321">
        <v>879</v>
      </c>
      <c r="AC1297" s="384"/>
      <c r="AD1297" s="381" t="s">
        <v>142</v>
      </c>
    </row>
    <row r="1298" spans="1:30" s="225" customFormat="1" ht="11.25" customHeight="1">
      <c r="A1298" s="454"/>
      <c r="C1298" s="44"/>
      <c r="D1298" s="44" t="s">
        <v>214</v>
      </c>
      <c r="E1298" s="65"/>
      <c r="F1298" s="257" t="s">
        <v>143</v>
      </c>
      <c r="G1298" s="332" t="s">
        <v>144</v>
      </c>
      <c r="H1298" s="45" t="s">
        <v>433</v>
      </c>
      <c r="I1298" s="67"/>
      <c r="J1298" s="224">
        <v>179</v>
      </c>
      <c r="K1298" s="100"/>
      <c r="L1298" s="100">
        <v>179</v>
      </c>
      <c r="M1298" s="100"/>
      <c r="N1298" s="100">
        <v>182</v>
      </c>
      <c r="O1298" s="222"/>
      <c r="P1298" s="434">
        <v>182</v>
      </c>
      <c r="Q1298" s="426"/>
      <c r="R1298" s="426">
        <v>189</v>
      </c>
      <c r="S1298" s="426"/>
      <c r="T1298" s="426">
        <v>197</v>
      </c>
      <c r="U1298" s="222"/>
      <c r="V1298" s="67">
        <v>200</v>
      </c>
      <c r="W1298" s="222"/>
      <c r="X1298" s="67">
        <v>206</v>
      </c>
      <c r="Y1298" s="222"/>
      <c r="Z1298" s="67">
        <v>206</v>
      </c>
      <c r="AA1298" s="67"/>
      <c r="AB1298" s="67">
        <v>209</v>
      </c>
      <c r="AC1298" s="222"/>
      <c r="AD1298" s="257" t="s">
        <v>143</v>
      </c>
    </row>
    <row r="1299" spans="1:30" s="225" customFormat="1" ht="11.25" customHeight="1">
      <c r="A1299" s="454"/>
      <c r="C1299" s="44"/>
      <c r="D1299" s="44" t="s">
        <v>214</v>
      </c>
      <c r="E1299" s="65"/>
      <c r="F1299" s="334"/>
      <c r="G1299" s="332" t="s">
        <v>145</v>
      </c>
      <c r="H1299" s="45" t="s">
        <v>433</v>
      </c>
      <c r="I1299" s="67"/>
      <c r="J1299" s="224">
        <v>64</v>
      </c>
      <c r="K1299" s="100"/>
      <c r="L1299" s="100">
        <v>64</v>
      </c>
      <c r="M1299" s="100"/>
      <c r="N1299" s="100">
        <v>62</v>
      </c>
      <c r="O1299" s="222"/>
      <c r="P1299" s="434">
        <v>59</v>
      </c>
      <c r="Q1299" s="426"/>
      <c r="R1299" s="426">
        <v>65</v>
      </c>
      <c r="S1299" s="426"/>
      <c r="T1299" s="426">
        <v>68</v>
      </c>
      <c r="U1299" s="222"/>
      <c r="V1299" s="67">
        <v>68</v>
      </c>
      <c r="W1299" s="222"/>
      <c r="X1299" s="67">
        <v>68</v>
      </c>
      <c r="Y1299" s="222"/>
      <c r="Z1299" s="67">
        <v>71</v>
      </c>
      <c r="AA1299" s="67"/>
      <c r="AB1299" s="67">
        <v>74</v>
      </c>
      <c r="AC1299" s="222"/>
      <c r="AD1299" s="334"/>
    </row>
    <row r="1300" spans="1:30" s="225" customFormat="1" ht="11.25" customHeight="1">
      <c r="A1300" s="454"/>
      <c r="C1300" s="44"/>
      <c r="D1300" s="44" t="s">
        <v>214</v>
      </c>
      <c r="E1300" s="65"/>
      <c r="F1300" s="334"/>
      <c r="G1300" s="332" t="s">
        <v>146</v>
      </c>
      <c r="H1300" s="45" t="s">
        <v>433</v>
      </c>
      <c r="I1300" s="67"/>
      <c r="J1300" s="224">
        <v>266</v>
      </c>
      <c r="K1300" s="100"/>
      <c r="L1300" s="100">
        <v>273</v>
      </c>
      <c r="M1300" s="100"/>
      <c r="N1300" s="100">
        <v>283</v>
      </c>
      <c r="O1300" s="222"/>
      <c r="P1300" s="434">
        <v>289</v>
      </c>
      <c r="Q1300" s="426"/>
      <c r="R1300" s="426">
        <v>287</v>
      </c>
      <c r="S1300" s="426"/>
      <c r="T1300" s="426">
        <v>291</v>
      </c>
      <c r="U1300" s="222"/>
      <c r="V1300" s="67">
        <v>288</v>
      </c>
      <c r="W1300" s="222"/>
      <c r="X1300" s="67">
        <v>286</v>
      </c>
      <c r="Y1300" s="222"/>
      <c r="Z1300" s="67">
        <v>286</v>
      </c>
      <c r="AA1300" s="67"/>
      <c r="AB1300" s="67">
        <v>287</v>
      </c>
      <c r="AC1300" s="222"/>
      <c r="AD1300" s="334"/>
    </row>
    <row r="1301" spans="1:30" s="225" customFormat="1" ht="11.25" customHeight="1">
      <c r="A1301" s="454"/>
      <c r="C1301" s="44"/>
      <c r="D1301" s="44" t="s">
        <v>214</v>
      </c>
      <c r="E1301" s="65"/>
      <c r="F1301" s="334"/>
      <c r="G1301" s="332" t="s">
        <v>147</v>
      </c>
      <c r="H1301" s="45" t="s">
        <v>433</v>
      </c>
      <c r="I1301" s="67"/>
      <c r="J1301" s="224">
        <v>108</v>
      </c>
      <c r="K1301" s="100"/>
      <c r="L1301" s="100">
        <v>107</v>
      </c>
      <c r="M1301" s="100"/>
      <c r="N1301" s="100">
        <v>110</v>
      </c>
      <c r="O1301" s="222"/>
      <c r="P1301" s="434">
        <v>115</v>
      </c>
      <c r="Q1301" s="426"/>
      <c r="R1301" s="426">
        <v>109</v>
      </c>
      <c r="S1301" s="426"/>
      <c r="T1301" s="426">
        <v>113</v>
      </c>
      <c r="U1301" s="222"/>
      <c r="V1301" s="67">
        <v>115</v>
      </c>
      <c r="W1301" s="222"/>
      <c r="X1301" s="67">
        <v>116</v>
      </c>
      <c r="Y1301" s="222"/>
      <c r="Z1301" s="67">
        <v>118</v>
      </c>
      <c r="AA1301" s="67"/>
      <c r="AB1301" s="67">
        <v>121</v>
      </c>
      <c r="AC1301" s="222"/>
      <c r="AD1301" s="334"/>
    </row>
    <row r="1302" spans="1:30" s="225" customFormat="1" ht="11.25" customHeight="1">
      <c r="A1302" s="454"/>
      <c r="C1302" s="44"/>
      <c r="D1302" s="44" t="s">
        <v>214</v>
      </c>
      <c r="E1302" s="65"/>
      <c r="F1302" s="334"/>
      <c r="G1302" s="332" t="s">
        <v>148</v>
      </c>
      <c r="H1302" s="45" t="s">
        <v>433</v>
      </c>
      <c r="I1302" s="67"/>
      <c r="J1302" s="224">
        <v>64</v>
      </c>
      <c r="K1302" s="100"/>
      <c r="L1302" s="100">
        <v>61</v>
      </c>
      <c r="M1302" s="100"/>
      <c r="N1302" s="100">
        <v>54</v>
      </c>
      <c r="O1302" s="222"/>
      <c r="P1302" s="434">
        <v>55</v>
      </c>
      <c r="Q1302" s="426"/>
      <c r="R1302" s="426">
        <v>59</v>
      </c>
      <c r="S1302" s="426"/>
      <c r="T1302" s="426">
        <v>56</v>
      </c>
      <c r="U1302" s="222"/>
      <c r="V1302" s="67">
        <v>54</v>
      </c>
      <c r="W1302" s="222"/>
      <c r="X1302" s="67">
        <v>53</v>
      </c>
      <c r="Y1302" s="222"/>
      <c r="Z1302" s="67">
        <v>49</v>
      </c>
      <c r="AA1302" s="67"/>
      <c r="AB1302" s="67">
        <v>50</v>
      </c>
      <c r="AC1302" s="222"/>
      <c r="AD1302" s="334"/>
    </row>
    <row r="1303" spans="1:30" s="225" customFormat="1" ht="11.25" customHeight="1">
      <c r="A1303" s="454"/>
      <c r="C1303" s="44"/>
      <c r="D1303" s="44" t="s">
        <v>214</v>
      </c>
      <c r="E1303" s="65"/>
      <c r="F1303" s="334"/>
      <c r="G1303" s="332" t="s">
        <v>149</v>
      </c>
      <c r="H1303" s="45" t="s">
        <v>433</v>
      </c>
      <c r="I1303" s="67"/>
      <c r="J1303" s="224">
        <v>58</v>
      </c>
      <c r="K1303" s="100"/>
      <c r="L1303" s="100">
        <v>59</v>
      </c>
      <c r="M1303" s="100"/>
      <c r="N1303" s="100">
        <v>65</v>
      </c>
      <c r="O1303" s="222"/>
      <c r="P1303" s="434">
        <v>73</v>
      </c>
      <c r="Q1303" s="426"/>
      <c r="R1303" s="426">
        <v>77</v>
      </c>
      <c r="S1303" s="426"/>
      <c r="T1303" s="426">
        <v>81</v>
      </c>
      <c r="U1303" s="222"/>
      <c r="V1303" s="67">
        <v>86</v>
      </c>
      <c r="W1303" s="222"/>
      <c r="X1303" s="67">
        <v>88</v>
      </c>
      <c r="Y1303" s="222"/>
      <c r="Z1303" s="67">
        <v>92</v>
      </c>
      <c r="AA1303" s="67"/>
      <c r="AB1303" s="67">
        <v>94</v>
      </c>
      <c r="AC1303" s="222"/>
      <c r="AD1303" s="334"/>
    </row>
    <row r="1304" spans="1:30" s="225" customFormat="1" ht="11.25" customHeight="1">
      <c r="A1304" s="454"/>
      <c r="C1304" s="44"/>
      <c r="D1304" s="44" t="s">
        <v>214</v>
      </c>
      <c r="E1304" s="65"/>
      <c r="F1304" s="329"/>
      <c r="G1304" s="332" t="s">
        <v>150</v>
      </c>
      <c r="H1304" s="45" t="s">
        <v>433</v>
      </c>
      <c r="I1304" s="67"/>
      <c r="J1304" s="224">
        <v>96</v>
      </c>
      <c r="K1304" s="100"/>
      <c r="L1304" s="100">
        <v>99</v>
      </c>
      <c r="M1304" s="100"/>
      <c r="N1304" s="100">
        <v>100</v>
      </c>
      <c r="O1304" s="222"/>
      <c r="P1304" s="434">
        <v>101</v>
      </c>
      <c r="Q1304" s="426"/>
      <c r="R1304" s="426">
        <v>105</v>
      </c>
      <c r="S1304" s="426"/>
      <c r="T1304" s="426">
        <v>101</v>
      </c>
      <c r="U1304" s="222"/>
      <c r="V1304" s="67">
        <v>109</v>
      </c>
      <c r="W1304" s="222"/>
      <c r="X1304" s="67">
        <v>116</v>
      </c>
      <c r="Y1304" s="222"/>
      <c r="Z1304" s="67">
        <v>115</v>
      </c>
      <c r="AA1304" s="67"/>
      <c r="AB1304" s="67">
        <v>119</v>
      </c>
      <c r="AC1304" s="222"/>
      <c r="AD1304" s="329"/>
    </row>
    <row r="1305" spans="1:30" s="227" customFormat="1" ht="11.25" customHeight="1">
      <c r="A1305" s="455"/>
      <c r="C1305" s="221"/>
      <c r="D1305" s="226" t="s">
        <v>216</v>
      </c>
      <c r="E1305" s="65"/>
      <c r="F1305" s="381" t="s">
        <v>151</v>
      </c>
      <c r="G1305" s="382" t="s">
        <v>448</v>
      </c>
      <c r="H1305" s="383" t="s">
        <v>433</v>
      </c>
      <c r="I1305" s="321"/>
      <c r="J1305" s="316">
        <v>835</v>
      </c>
      <c r="K1305" s="417"/>
      <c r="L1305" s="417">
        <v>842</v>
      </c>
      <c r="M1305" s="421"/>
      <c r="N1305" s="421">
        <v>856</v>
      </c>
      <c r="O1305" s="384"/>
      <c r="P1305" s="435">
        <v>874</v>
      </c>
      <c r="Q1305" s="427"/>
      <c r="R1305" s="427">
        <v>891</v>
      </c>
      <c r="S1305" s="427"/>
      <c r="T1305" s="427">
        <v>907</v>
      </c>
      <c r="U1305" s="384"/>
      <c r="V1305" s="321">
        <v>920</v>
      </c>
      <c r="W1305" s="384"/>
      <c r="X1305" s="321">
        <v>933</v>
      </c>
      <c r="Y1305" s="384"/>
      <c r="Z1305" s="321">
        <v>937</v>
      </c>
      <c r="AA1305" s="321"/>
      <c r="AB1305" s="321">
        <v>954</v>
      </c>
      <c r="AC1305" s="384"/>
      <c r="AD1305" s="381" t="s">
        <v>151</v>
      </c>
    </row>
    <row r="1306" spans="1:30" s="225" customFormat="1" ht="11.25" customHeight="1">
      <c r="A1306" s="454"/>
      <c r="C1306" s="44"/>
      <c r="D1306" s="44" t="s">
        <v>214</v>
      </c>
      <c r="E1306" s="65"/>
      <c r="F1306" s="257" t="s">
        <v>152</v>
      </c>
      <c r="G1306" s="332" t="s">
        <v>153</v>
      </c>
      <c r="H1306" s="45" t="s">
        <v>433</v>
      </c>
      <c r="I1306" s="67"/>
      <c r="J1306" s="224">
        <v>151</v>
      </c>
      <c r="K1306" s="100"/>
      <c r="L1306" s="100">
        <v>158</v>
      </c>
      <c r="M1306" s="100"/>
      <c r="N1306" s="100">
        <v>168</v>
      </c>
      <c r="O1306" s="222"/>
      <c r="P1306" s="434">
        <v>176</v>
      </c>
      <c r="Q1306" s="426"/>
      <c r="R1306" s="426">
        <v>178</v>
      </c>
      <c r="S1306" s="426"/>
      <c r="T1306" s="426">
        <v>181</v>
      </c>
      <c r="U1306" s="222"/>
      <c r="V1306" s="67">
        <v>185</v>
      </c>
      <c r="W1306" s="222"/>
      <c r="X1306" s="67">
        <v>188</v>
      </c>
      <c r="Y1306" s="222"/>
      <c r="Z1306" s="67">
        <v>190</v>
      </c>
      <c r="AA1306" s="67"/>
      <c r="AB1306" s="67">
        <v>189</v>
      </c>
      <c r="AC1306" s="222"/>
      <c r="AD1306" s="257" t="s">
        <v>152</v>
      </c>
    </row>
    <row r="1307" spans="1:30" s="225" customFormat="1" ht="11.25" customHeight="1">
      <c r="A1307" s="454"/>
      <c r="C1307" s="44"/>
      <c r="D1307" s="44" t="s">
        <v>214</v>
      </c>
      <c r="E1307" s="65"/>
      <c r="F1307" s="334"/>
      <c r="G1307" s="332" t="s">
        <v>154</v>
      </c>
      <c r="H1307" s="45" t="s">
        <v>433</v>
      </c>
      <c r="I1307" s="67"/>
      <c r="J1307" s="224">
        <v>250</v>
      </c>
      <c r="K1307" s="100"/>
      <c r="L1307" s="100">
        <v>263</v>
      </c>
      <c r="M1307" s="100"/>
      <c r="N1307" s="100">
        <v>268</v>
      </c>
      <c r="O1307" s="222"/>
      <c r="P1307" s="434">
        <v>279</v>
      </c>
      <c r="Q1307" s="426"/>
      <c r="R1307" s="426">
        <v>285</v>
      </c>
      <c r="S1307" s="426"/>
      <c r="T1307" s="426">
        <v>302</v>
      </c>
      <c r="U1307" s="222"/>
      <c r="V1307" s="67">
        <v>299</v>
      </c>
      <c r="W1307" s="222"/>
      <c r="X1307" s="67">
        <v>300</v>
      </c>
      <c r="Y1307" s="222"/>
      <c r="Z1307" s="67">
        <v>306</v>
      </c>
      <c r="AA1307" s="67"/>
      <c r="AB1307" s="67">
        <v>311</v>
      </c>
      <c r="AC1307" s="222"/>
      <c r="AD1307" s="334"/>
    </row>
    <row r="1308" spans="1:30" s="225" customFormat="1" ht="11.25" customHeight="1">
      <c r="A1308" s="454"/>
      <c r="C1308" s="44"/>
      <c r="D1308" s="44" t="s">
        <v>214</v>
      </c>
      <c r="E1308" s="65"/>
      <c r="F1308" s="329"/>
      <c r="G1308" s="332" t="s">
        <v>155</v>
      </c>
      <c r="H1308" s="45" t="s">
        <v>433</v>
      </c>
      <c r="I1308" s="67"/>
      <c r="J1308" s="224">
        <v>161</v>
      </c>
      <c r="K1308" s="100"/>
      <c r="L1308" s="100">
        <v>166</v>
      </c>
      <c r="M1308" s="100"/>
      <c r="N1308" s="100">
        <v>174</v>
      </c>
      <c r="O1308" s="222"/>
      <c r="P1308" s="434">
        <v>179</v>
      </c>
      <c r="Q1308" s="426"/>
      <c r="R1308" s="426">
        <v>177</v>
      </c>
      <c r="S1308" s="426"/>
      <c r="T1308" s="426">
        <v>180</v>
      </c>
      <c r="U1308" s="222"/>
      <c r="V1308" s="67">
        <v>188</v>
      </c>
      <c r="W1308" s="222"/>
      <c r="X1308" s="67">
        <v>196</v>
      </c>
      <c r="Y1308" s="222"/>
      <c r="Z1308" s="67">
        <v>187</v>
      </c>
      <c r="AA1308" s="67"/>
      <c r="AB1308" s="67">
        <v>184</v>
      </c>
      <c r="AC1308" s="222"/>
      <c r="AD1308" s="329"/>
    </row>
    <row r="1309" spans="1:30" s="227" customFormat="1" ht="11.25" customHeight="1">
      <c r="A1309" s="455"/>
      <c r="C1309" s="221"/>
      <c r="D1309" s="226" t="s">
        <v>216</v>
      </c>
      <c r="E1309" s="65"/>
      <c r="F1309" s="381" t="s">
        <v>156</v>
      </c>
      <c r="G1309" s="382" t="s">
        <v>449</v>
      </c>
      <c r="H1309" s="383" t="s">
        <v>433</v>
      </c>
      <c r="I1309" s="321"/>
      <c r="J1309" s="316">
        <v>562</v>
      </c>
      <c r="K1309" s="417"/>
      <c r="L1309" s="417">
        <v>587</v>
      </c>
      <c r="M1309" s="421"/>
      <c r="N1309" s="421">
        <v>610</v>
      </c>
      <c r="O1309" s="384"/>
      <c r="P1309" s="435">
        <v>634</v>
      </c>
      <c r="Q1309" s="427"/>
      <c r="R1309" s="427">
        <v>640</v>
      </c>
      <c r="S1309" s="427"/>
      <c r="T1309" s="427">
        <v>663</v>
      </c>
      <c r="U1309" s="384"/>
      <c r="V1309" s="321">
        <v>672</v>
      </c>
      <c r="W1309" s="384"/>
      <c r="X1309" s="321">
        <v>684</v>
      </c>
      <c r="Y1309" s="384"/>
      <c r="Z1309" s="321">
        <v>683</v>
      </c>
      <c r="AA1309" s="321"/>
      <c r="AB1309" s="321">
        <v>684</v>
      </c>
      <c r="AC1309" s="384"/>
      <c r="AD1309" s="381" t="s">
        <v>156</v>
      </c>
    </row>
    <row r="1310" spans="1:30" s="225" customFormat="1" ht="11.25" customHeight="1">
      <c r="A1310" s="454"/>
      <c r="C1310" s="44"/>
      <c r="D1310" s="44" t="s">
        <v>214</v>
      </c>
      <c r="E1310" s="65"/>
      <c r="F1310" s="257" t="s">
        <v>157</v>
      </c>
      <c r="G1310" s="332" t="s">
        <v>158</v>
      </c>
      <c r="H1310" s="45" t="s">
        <v>433</v>
      </c>
      <c r="I1310" s="67"/>
      <c r="J1310" s="224">
        <v>338</v>
      </c>
      <c r="K1310" s="100"/>
      <c r="L1310" s="100">
        <v>355</v>
      </c>
      <c r="M1310" s="100"/>
      <c r="N1310" s="100">
        <v>373</v>
      </c>
      <c r="O1310" s="222"/>
      <c r="P1310" s="434">
        <v>388</v>
      </c>
      <c r="Q1310" s="426"/>
      <c r="R1310" s="426">
        <v>397</v>
      </c>
      <c r="S1310" s="426"/>
      <c r="T1310" s="426">
        <v>400</v>
      </c>
      <c r="U1310" s="222"/>
      <c r="V1310" s="67">
        <v>406</v>
      </c>
      <c r="W1310" s="222"/>
      <c r="X1310" s="67">
        <v>408</v>
      </c>
      <c r="Y1310" s="222"/>
      <c r="Z1310" s="67">
        <v>417</v>
      </c>
      <c r="AA1310" s="67"/>
      <c r="AB1310" s="67">
        <v>417</v>
      </c>
      <c r="AC1310" s="222"/>
      <c r="AD1310" s="257" t="s">
        <v>157</v>
      </c>
    </row>
    <row r="1311" spans="1:30" s="225" customFormat="1" ht="11.25" customHeight="1">
      <c r="A1311" s="454"/>
      <c r="C1311" s="44"/>
      <c r="D1311" s="44" t="s">
        <v>214</v>
      </c>
      <c r="E1311" s="65"/>
      <c r="F1311" s="334"/>
      <c r="G1311" s="332" t="s">
        <v>159</v>
      </c>
      <c r="H1311" s="45" t="s">
        <v>433</v>
      </c>
      <c r="I1311" s="67"/>
      <c r="J1311" s="224">
        <v>65</v>
      </c>
      <c r="K1311" s="100"/>
      <c r="L1311" s="100">
        <v>65</v>
      </c>
      <c r="M1311" s="100"/>
      <c r="N1311" s="100">
        <v>71</v>
      </c>
      <c r="O1311" s="222"/>
      <c r="P1311" s="434">
        <v>72</v>
      </c>
      <c r="Q1311" s="426"/>
      <c r="R1311" s="426">
        <v>70</v>
      </c>
      <c r="S1311" s="426"/>
      <c r="T1311" s="426">
        <v>81</v>
      </c>
      <c r="U1311" s="222"/>
      <c r="V1311" s="67">
        <v>85</v>
      </c>
      <c r="W1311" s="222"/>
      <c r="X1311" s="67">
        <v>90</v>
      </c>
      <c r="Y1311" s="222"/>
      <c r="Z1311" s="67">
        <v>90</v>
      </c>
      <c r="AA1311" s="67"/>
      <c r="AB1311" s="67">
        <v>94</v>
      </c>
      <c r="AC1311" s="222"/>
      <c r="AD1311" s="334"/>
    </row>
    <row r="1312" spans="1:30" s="225" customFormat="1" ht="11.25" customHeight="1">
      <c r="A1312" s="454"/>
      <c r="C1312" s="44"/>
      <c r="D1312" s="44" t="s">
        <v>214</v>
      </c>
      <c r="E1312" s="65"/>
      <c r="F1312" s="334"/>
      <c r="G1312" s="332" t="s">
        <v>160</v>
      </c>
      <c r="H1312" s="45" t="s">
        <v>433</v>
      </c>
      <c r="I1312" s="67"/>
      <c r="J1312" s="224">
        <v>238</v>
      </c>
      <c r="K1312" s="100"/>
      <c r="L1312" s="100">
        <v>233</v>
      </c>
      <c r="M1312" s="100"/>
      <c r="N1312" s="100">
        <v>243</v>
      </c>
      <c r="O1312" s="222"/>
      <c r="P1312" s="434">
        <v>246</v>
      </c>
      <c r="Q1312" s="426"/>
      <c r="R1312" s="426">
        <v>253</v>
      </c>
      <c r="S1312" s="426"/>
      <c r="T1312" s="426">
        <v>251</v>
      </c>
      <c r="U1312" s="222"/>
      <c r="V1312" s="67">
        <v>248</v>
      </c>
      <c r="W1312" s="222"/>
      <c r="X1312" s="67">
        <v>244</v>
      </c>
      <c r="Y1312" s="222"/>
      <c r="Z1312" s="67">
        <v>237</v>
      </c>
      <c r="AA1312" s="67"/>
      <c r="AB1312" s="67">
        <v>234</v>
      </c>
      <c r="AC1312" s="222"/>
      <c r="AD1312" s="334"/>
    </row>
    <row r="1313" spans="1:30" s="225" customFormat="1" ht="11.25" customHeight="1">
      <c r="A1313" s="454"/>
      <c r="C1313" s="44"/>
      <c r="D1313" s="44" t="s">
        <v>214</v>
      </c>
      <c r="E1313" s="65"/>
      <c r="F1313" s="334"/>
      <c r="G1313" s="332" t="s">
        <v>161</v>
      </c>
      <c r="H1313" s="45" t="s">
        <v>433</v>
      </c>
      <c r="I1313" s="67"/>
      <c r="J1313" s="224">
        <v>71</v>
      </c>
      <c r="K1313" s="100"/>
      <c r="L1313" s="100">
        <v>77</v>
      </c>
      <c r="M1313" s="100"/>
      <c r="N1313" s="100">
        <v>74</v>
      </c>
      <c r="O1313" s="222"/>
      <c r="P1313" s="434">
        <v>71</v>
      </c>
      <c r="Q1313" s="426"/>
      <c r="R1313" s="426">
        <v>71</v>
      </c>
      <c r="S1313" s="426"/>
      <c r="T1313" s="426">
        <v>77</v>
      </c>
      <c r="U1313" s="222"/>
      <c r="V1313" s="67">
        <v>80</v>
      </c>
      <c r="W1313" s="222"/>
      <c r="X1313" s="67">
        <v>78</v>
      </c>
      <c r="Y1313" s="222"/>
      <c r="Z1313" s="67">
        <v>77</v>
      </c>
      <c r="AA1313" s="67"/>
      <c r="AB1313" s="67">
        <v>80</v>
      </c>
      <c r="AC1313" s="222"/>
      <c r="AD1313" s="334"/>
    </row>
    <row r="1314" spans="1:30" s="225" customFormat="1" ht="11.25" customHeight="1">
      <c r="A1314" s="454"/>
      <c r="C1314" s="44"/>
      <c r="D1314" s="44" t="s">
        <v>214</v>
      </c>
      <c r="E1314" s="65"/>
      <c r="F1314" s="334"/>
      <c r="G1314" s="332" t="s">
        <v>162</v>
      </c>
      <c r="H1314" s="45" t="s">
        <v>433</v>
      </c>
      <c r="I1314" s="67"/>
      <c r="J1314" s="224">
        <v>63</v>
      </c>
      <c r="K1314" s="100"/>
      <c r="L1314" s="100">
        <v>63</v>
      </c>
      <c r="M1314" s="100"/>
      <c r="N1314" s="100">
        <v>60</v>
      </c>
      <c r="O1314" s="222"/>
      <c r="P1314" s="434">
        <v>63</v>
      </c>
      <c r="Q1314" s="426"/>
      <c r="R1314" s="426">
        <v>65</v>
      </c>
      <c r="S1314" s="426"/>
      <c r="T1314" s="426">
        <v>64</v>
      </c>
      <c r="U1314" s="222"/>
      <c r="V1314" s="67">
        <v>63</v>
      </c>
      <c r="W1314" s="222"/>
      <c r="X1314" s="67">
        <v>63</v>
      </c>
      <c r="Y1314" s="222"/>
      <c r="Z1314" s="67">
        <v>59</v>
      </c>
      <c r="AA1314" s="67"/>
      <c r="AB1314" s="67">
        <v>59</v>
      </c>
      <c r="AC1314" s="222"/>
      <c r="AD1314" s="334"/>
    </row>
    <row r="1315" spans="1:30" s="225" customFormat="1" ht="11.25" customHeight="1">
      <c r="A1315" s="454"/>
      <c r="C1315" s="44"/>
      <c r="D1315" s="44" t="s">
        <v>214</v>
      </c>
      <c r="E1315" s="65"/>
      <c r="F1315" s="334"/>
      <c r="G1315" s="332" t="s">
        <v>163</v>
      </c>
      <c r="H1315" s="45" t="s">
        <v>433</v>
      </c>
      <c r="I1315" s="67"/>
      <c r="J1315" s="224">
        <v>83</v>
      </c>
      <c r="K1315" s="100"/>
      <c r="L1315" s="100">
        <v>86</v>
      </c>
      <c r="M1315" s="100"/>
      <c r="N1315" s="100">
        <v>91</v>
      </c>
      <c r="O1315" s="222"/>
      <c r="P1315" s="434">
        <v>93</v>
      </c>
      <c r="Q1315" s="426"/>
      <c r="R1315" s="426">
        <v>98</v>
      </c>
      <c r="S1315" s="426"/>
      <c r="T1315" s="426">
        <v>98</v>
      </c>
      <c r="U1315" s="222"/>
      <c r="V1315" s="67">
        <v>99</v>
      </c>
      <c r="W1315" s="222"/>
      <c r="X1315" s="67">
        <v>99</v>
      </c>
      <c r="Y1315" s="222"/>
      <c r="Z1315" s="67">
        <v>103</v>
      </c>
      <c r="AA1315" s="67"/>
      <c r="AB1315" s="67">
        <v>104</v>
      </c>
      <c r="AC1315" s="222"/>
      <c r="AD1315" s="334"/>
    </row>
    <row r="1316" spans="1:30" s="225" customFormat="1" ht="11.25" customHeight="1">
      <c r="A1316" s="454"/>
      <c r="C1316" s="44"/>
      <c r="D1316" s="44" t="s">
        <v>214</v>
      </c>
      <c r="E1316" s="65"/>
      <c r="F1316" s="334"/>
      <c r="G1316" s="332" t="s">
        <v>164</v>
      </c>
      <c r="H1316" s="45" t="s">
        <v>433</v>
      </c>
      <c r="I1316" s="67"/>
      <c r="J1316" s="224">
        <v>117</v>
      </c>
      <c r="K1316" s="100"/>
      <c r="L1316" s="100">
        <v>120</v>
      </c>
      <c r="M1316" s="100"/>
      <c r="N1316" s="100">
        <v>127</v>
      </c>
      <c r="O1316" s="222"/>
      <c r="P1316" s="434">
        <v>134</v>
      </c>
      <c r="Q1316" s="426"/>
      <c r="R1316" s="426">
        <v>139</v>
      </c>
      <c r="S1316" s="426"/>
      <c r="T1316" s="426">
        <v>148</v>
      </c>
      <c r="U1316" s="222"/>
      <c r="V1316" s="67">
        <v>156</v>
      </c>
      <c r="W1316" s="222"/>
      <c r="X1316" s="67">
        <v>154</v>
      </c>
      <c r="Y1316" s="222"/>
      <c r="Z1316" s="67">
        <v>157</v>
      </c>
      <c r="AA1316" s="67"/>
      <c r="AB1316" s="67">
        <v>164</v>
      </c>
      <c r="AC1316" s="222"/>
      <c r="AD1316" s="334"/>
    </row>
    <row r="1317" spans="1:30" s="225" customFormat="1" ht="11.25" customHeight="1">
      <c r="A1317" s="454"/>
      <c r="C1317" s="44"/>
      <c r="D1317" s="44" t="s">
        <v>214</v>
      </c>
      <c r="E1317" s="65"/>
      <c r="F1317" s="329"/>
      <c r="G1317" s="332" t="s">
        <v>459</v>
      </c>
      <c r="H1317" s="45" t="s">
        <v>433</v>
      </c>
      <c r="I1317" s="67"/>
      <c r="J1317" s="224">
        <v>43</v>
      </c>
      <c r="K1317" s="100"/>
      <c r="L1317" s="100">
        <v>46</v>
      </c>
      <c r="M1317" s="100"/>
      <c r="N1317" s="100">
        <v>58</v>
      </c>
      <c r="O1317" s="222"/>
      <c r="P1317" s="434">
        <v>62</v>
      </c>
      <c r="Q1317" s="426"/>
      <c r="R1317" s="426">
        <v>69</v>
      </c>
      <c r="S1317" s="426"/>
      <c r="T1317" s="426">
        <v>72</v>
      </c>
      <c r="U1317" s="222"/>
      <c r="V1317" s="67">
        <v>74</v>
      </c>
      <c r="W1317" s="222"/>
      <c r="X1317" s="67">
        <v>77</v>
      </c>
      <c r="Y1317" s="222"/>
      <c r="Z1317" s="67">
        <v>75</v>
      </c>
      <c r="AA1317" s="67"/>
      <c r="AB1317" s="67">
        <v>81</v>
      </c>
      <c r="AC1317" s="222"/>
      <c r="AD1317" s="329"/>
    </row>
    <row r="1318" spans="1:30" s="227" customFormat="1" ht="11.25" customHeight="1">
      <c r="A1318" s="455"/>
      <c r="C1318" s="221"/>
      <c r="D1318" s="226" t="s">
        <v>216</v>
      </c>
      <c r="E1318" s="65"/>
      <c r="F1318" s="381" t="s">
        <v>165</v>
      </c>
      <c r="G1318" s="382" t="s">
        <v>263</v>
      </c>
      <c r="H1318" s="383" t="s">
        <v>433</v>
      </c>
      <c r="I1318" s="321"/>
      <c r="J1318" s="316">
        <v>1018</v>
      </c>
      <c r="K1318" s="417"/>
      <c r="L1318" s="417">
        <v>1045</v>
      </c>
      <c r="M1318" s="421"/>
      <c r="N1318" s="421">
        <v>1097</v>
      </c>
      <c r="O1318" s="384"/>
      <c r="P1318" s="435">
        <v>1129</v>
      </c>
      <c r="Q1318" s="427"/>
      <c r="R1318" s="427">
        <v>1162</v>
      </c>
      <c r="S1318" s="427"/>
      <c r="T1318" s="427">
        <v>1191</v>
      </c>
      <c r="U1318" s="384"/>
      <c r="V1318" s="321">
        <v>1211</v>
      </c>
      <c r="W1318" s="384"/>
      <c r="X1318" s="321">
        <v>1213</v>
      </c>
      <c r="Y1318" s="384"/>
      <c r="Z1318" s="321">
        <v>1215</v>
      </c>
      <c r="AA1318" s="321"/>
      <c r="AB1318" s="321">
        <v>1233</v>
      </c>
      <c r="AC1318" s="384"/>
      <c r="AD1318" s="381" t="s">
        <v>165</v>
      </c>
    </row>
    <row r="1319" spans="1:30" s="225" customFormat="1" ht="11.25" customHeight="1">
      <c r="A1319" s="454"/>
      <c r="C1319" s="44"/>
      <c r="D1319" s="44" t="s">
        <v>214</v>
      </c>
      <c r="E1319" s="65"/>
      <c r="F1319" s="257" t="s">
        <v>166</v>
      </c>
      <c r="G1319" s="332" t="s">
        <v>167</v>
      </c>
      <c r="H1319" s="45" t="s">
        <v>433</v>
      </c>
      <c r="I1319" s="67"/>
      <c r="J1319" s="224">
        <v>512</v>
      </c>
      <c r="K1319" s="100"/>
      <c r="L1319" s="100">
        <v>537</v>
      </c>
      <c r="M1319" s="100"/>
      <c r="N1319" s="100">
        <v>547</v>
      </c>
      <c r="O1319" s="222"/>
      <c r="P1319" s="434">
        <v>581</v>
      </c>
      <c r="Q1319" s="426"/>
      <c r="R1319" s="426">
        <v>586</v>
      </c>
      <c r="S1319" s="426"/>
      <c r="T1319" s="426">
        <v>597</v>
      </c>
      <c r="U1319" s="222"/>
      <c r="V1319" s="67">
        <v>623</v>
      </c>
      <c r="W1319" s="222"/>
      <c r="X1319" s="67">
        <v>637</v>
      </c>
      <c r="Y1319" s="222"/>
      <c r="Z1319" s="67">
        <v>644</v>
      </c>
      <c r="AA1319" s="67"/>
      <c r="AB1319" s="67">
        <v>657</v>
      </c>
      <c r="AC1319" s="222"/>
      <c r="AD1319" s="257" t="s">
        <v>166</v>
      </c>
    </row>
    <row r="1320" spans="1:30" s="225" customFormat="1" ht="11.25" customHeight="1">
      <c r="A1320" s="454"/>
      <c r="C1320" s="44"/>
      <c r="D1320" s="44" t="s">
        <v>214</v>
      </c>
      <c r="E1320" s="65"/>
      <c r="F1320" s="334"/>
      <c r="G1320" s="332" t="s">
        <v>168</v>
      </c>
      <c r="H1320" s="45" t="s">
        <v>433</v>
      </c>
      <c r="I1320" s="67"/>
      <c r="J1320" s="224">
        <v>526</v>
      </c>
      <c r="K1320" s="100"/>
      <c r="L1320" s="100">
        <v>556</v>
      </c>
      <c r="M1320" s="100"/>
      <c r="N1320" s="100">
        <v>593</v>
      </c>
      <c r="O1320" s="222"/>
      <c r="P1320" s="434">
        <v>627</v>
      </c>
      <c r="Q1320" s="426"/>
      <c r="R1320" s="426">
        <v>643</v>
      </c>
      <c r="S1320" s="426"/>
      <c r="T1320" s="426">
        <v>657</v>
      </c>
      <c r="U1320" s="222"/>
      <c r="V1320" s="67">
        <v>683</v>
      </c>
      <c r="W1320" s="222"/>
      <c r="X1320" s="67">
        <v>684</v>
      </c>
      <c r="Y1320" s="222"/>
      <c r="Z1320" s="67">
        <v>693</v>
      </c>
      <c r="AA1320" s="67"/>
      <c r="AB1320" s="67">
        <v>698</v>
      </c>
      <c r="AC1320" s="222"/>
      <c r="AD1320" s="334"/>
    </row>
    <row r="1321" spans="1:30" s="225" customFormat="1" ht="11.25" customHeight="1">
      <c r="A1321" s="454"/>
      <c r="C1321" s="44"/>
      <c r="D1321" s="44" t="s">
        <v>214</v>
      </c>
      <c r="E1321" s="65"/>
      <c r="F1321" s="334"/>
      <c r="G1321" s="332" t="s">
        <v>169</v>
      </c>
      <c r="H1321" s="45" t="s">
        <v>433</v>
      </c>
      <c r="I1321" s="67"/>
      <c r="J1321" s="224">
        <v>467</v>
      </c>
      <c r="K1321" s="100"/>
      <c r="L1321" s="100">
        <v>478</v>
      </c>
      <c r="M1321" s="100"/>
      <c r="N1321" s="100">
        <v>498</v>
      </c>
      <c r="O1321" s="222"/>
      <c r="P1321" s="434">
        <v>508</v>
      </c>
      <c r="Q1321" s="426"/>
      <c r="R1321" s="426">
        <v>518</v>
      </c>
      <c r="S1321" s="426"/>
      <c r="T1321" s="426">
        <v>544</v>
      </c>
      <c r="U1321" s="222"/>
      <c r="V1321" s="67">
        <v>548</v>
      </c>
      <c r="W1321" s="222"/>
      <c r="X1321" s="67">
        <v>570</v>
      </c>
      <c r="Y1321" s="222"/>
      <c r="Z1321" s="67">
        <v>578</v>
      </c>
      <c r="AA1321" s="67"/>
      <c r="AB1321" s="67">
        <v>569</v>
      </c>
      <c r="AC1321" s="222"/>
      <c r="AD1321" s="334"/>
    </row>
    <row r="1322" spans="1:30" s="225" customFormat="1" ht="11.25" customHeight="1">
      <c r="A1322" s="454"/>
      <c r="C1322" s="44"/>
      <c r="D1322" s="44" t="s">
        <v>214</v>
      </c>
      <c r="E1322" s="65"/>
      <c r="F1322" s="334"/>
      <c r="G1322" s="332" t="s">
        <v>170</v>
      </c>
      <c r="H1322" s="45" t="s">
        <v>433</v>
      </c>
      <c r="I1322" s="67"/>
      <c r="J1322" s="224">
        <v>149</v>
      </c>
      <c r="K1322" s="100"/>
      <c r="L1322" s="100">
        <v>145</v>
      </c>
      <c r="M1322" s="100"/>
      <c r="N1322" s="100">
        <v>149</v>
      </c>
      <c r="O1322" s="222"/>
      <c r="P1322" s="434">
        <v>148</v>
      </c>
      <c r="Q1322" s="426"/>
      <c r="R1322" s="426">
        <v>152</v>
      </c>
      <c r="S1322" s="426"/>
      <c r="T1322" s="426">
        <v>158</v>
      </c>
      <c r="U1322" s="222"/>
      <c r="V1322" s="67">
        <v>163</v>
      </c>
      <c r="W1322" s="222"/>
      <c r="X1322" s="67">
        <v>164</v>
      </c>
      <c r="Y1322" s="222"/>
      <c r="Z1322" s="67">
        <v>174</v>
      </c>
      <c r="AA1322" s="67"/>
      <c r="AB1322" s="67">
        <v>180</v>
      </c>
      <c r="AC1322" s="222"/>
      <c r="AD1322" s="334"/>
    </row>
    <row r="1323" spans="1:30" s="225" customFormat="1" ht="11.25" customHeight="1">
      <c r="A1323" s="454"/>
      <c r="C1323" s="44"/>
      <c r="D1323" s="44" t="s">
        <v>214</v>
      </c>
      <c r="E1323" s="65"/>
      <c r="F1323" s="334"/>
      <c r="G1323" s="333" t="s">
        <v>209</v>
      </c>
      <c r="H1323" s="128" t="s">
        <v>433</v>
      </c>
      <c r="I1323" s="323"/>
      <c r="J1323" s="129"/>
      <c r="K1323" s="418"/>
      <c r="L1323" s="418"/>
      <c r="M1323" s="418"/>
      <c r="N1323" s="418"/>
      <c r="O1323" s="46"/>
      <c r="P1323" s="111"/>
      <c r="Q1323" s="418"/>
      <c r="R1323" s="418"/>
      <c r="S1323" s="418"/>
      <c r="T1323" s="418"/>
      <c r="U1323" s="46"/>
      <c r="V1323" s="323"/>
      <c r="W1323" s="46"/>
      <c r="X1323" s="323"/>
      <c r="Y1323" s="46"/>
      <c r="Z1323" s="323"/>
      <c r="AA1323" s="323"/>
      <c r="AB1323" s="323"/>
      <c r="AC1323" s="46"/>
      <c r="AD1323" s="334"/>
    </row>
    <row r="1324" spans="1:30" s="225" customFormat="1" ht="11.25" customHeight="1">
      <c r="A1324" s="454"/>
      <c r="C1324" s="44"/>
      <c r="D1324" s="44" t="s">
        <v>214</v>
      </c>
      <c r="E1324" s="65"/>
      <c r="F1324" s="334"/>
      <c r="G1324" s="332" t="s">
        <v>171</v>
      </c>
      <c r="H1324" s="45" t="s">
        <v>433</v>
      </c>
      <c r="I1324" s="67"/>
      <c r="J1324" s="224">
        <v>146</v>
      </c>
      <c r="K1324" s="100"/>
      <c r="L1324" s="100">
        <v>156</v>
      </c>
      <c r="M1324" s="100"/>
      <c r="N1324" s="100">
        <v>161</v>
      </c>
      <c r="O1324" s="222"/>
      <c r="P1324" s="434">
        <v>162</v>
      </c>
      <c r="Q1324" s="426"/>
      <c r="R1324" s="426">
        <v>164</v>
      </c>
      <c r="S1324" s="426"/>
      <c r="T1324" s="426">
        <v>172</v>
      </c>
      <c r="U1324" s="222"/>
      <c r="V1324" s="67">
        <v>176</v>
      </c>
      <c r="W1324" s="222"/>
      <c r="X1324" s="67">
        <v>184</v>
      </c>
      <c r="Y1324" s="222"/>
      <c r="Z1324" s="67">
        <v>190</v>
      </c>
      <c r="AA1324" s="67"/>
      <c r="AB1324" s="67">
        <v>192</v>
      </c>
      <c r="AC1324" s="222"/>
      <c r="AD1324" s="334"/>
    </row>
    <row r="1325" spans="1:30" s="225" customFormat="1" ht="11.25" customHeight="1">
      <c r="A1325" s="454"/>
      <c r="C1325" s="44"/>
      <c r="D1325" s="44" t="s">
        <v>214</v>
      </c>
      <c r="E1325" s="65"/>
      <c r="F1325" s="329"/>
      <c r="G1325" s="332" t="s">
        <v>172</v>
      </c>
      <c r="H1325" s="45" t="s">
        <v>433</v>
      </c>
      <c r="I1325" s="67"/>
      <c r="J1325" s="224">
        <v>208</v>
      </c>
      <c r="K1325" s="100"/>
      <c r="L1325" s="100">
        <v>229</v>
      </c>
      <c r="M1325" s="100"/>
      <c r="N1325" s="100">
        <v>243</v>
      </c>
      <c r="O1325" s="222"/>
      <c r="P1325" s="434">
        <v>254</v>
      </c>
      <c r="Q1325" s="426"/>
      <c r="R1325" s="426">
        <v>261</v>
      </c>
      <c r="S1325" s="426"/>
      <c r="T1325" s="426">
        <v>270</v>
      </c>
      <c r="U1325" s="222"/>
      <c r="V1325" s="67">
        <v>273</v>
      </c>
      <c r="W1325" s="222"/>
      <c r="X1325" s="67">
        <v>279</v>
      </c>
      <c r="Y1325" s="222"/>
      <c r="Z1325" s="67">
        <v>280</v>
      </c>
      <c r="AA1325" s="67"/>
      <c r="AB1325" s="67">
        <v>274</v>
      </c>
      <c r="AC1325" s="222"/>
      <c r="AD1325" s="329"/>
    </row>
    <row r="1326" spans="1:30" s="227" customFormat="1" ht="11.25" customHeight="1">
      <c r="A1326" s="455"/>
      <c r="C1326" s="221"/>
      <c r="D1326" s="226" t="s">
        <v>216</v>
      </c>
      <c r="E1326" s="65"/>
      <c r="F1326" s="381" t="s">
        <v>173</v>
      </c>
      <c r="G1326" s="382" t="s">
        <v>266</v>
      </c>
      <c r="H1326" s="383" t="s">
        <v>433</v>
      </c>
      <c r="I1326" s="324"/>
      <c r="J1326" s="316">
        <v>2008</v>
      </c>
      <c r="K1326" s="417"/>
      <c r="L1326" s="417">
        <v>2101</v>
      </c>
      <c r="M1326" s="421"/>
      <c r="N1326" s="421">
        <v>2191</v>
      </c>
      <c r="O1326" s="389"/>
      <c r="P1326" s="435">
        <v>2280</v>
      </c>
      <c r="Q1326" s="427"/>
      <c r="R1326" s="427">
        <v>2324</v>
      </c>
      <c r="S1326" s="427"/>
      <c r="T1326" s="427">
        <v>2398</v>
      </c>
      <c r="U1326" s="389"/>
      <c r="V1326" s="324">
        <v>2466</v>
      </c>
      <c r="W1326" s="389"/>
      <c r="X1326" s="324">
        <v>2518</v>
      </c>
      <c r="Y1326" s="389"/>
      <c r="Z1326" s="324">
        <v>2559</v>
      </c>
      <c r="AA1326" s="324"/>
      <c r="AB1326" s="324">
        <v>2570</v>
      </c>
      <c r="AC1326" s="389"/>
      <c r="AD1326" s="381" t="s">
        <v>173</v>
      </c>
    </row>
    <row r="1327" spans="1:30" s="225" customFormat="1" ht="11.25" customHeight="1">
      <c r="A1327" s="454"/>
      <c r="C1327" s="44"/>
      <c r="D1327" s="44" t="s">
        <v>214</v>
      </c>
      <c r="E1327" s="65"/>
      <c r="F1327" s="257" t="s">
        <v>174</v>
      </c>
      <c r="G1327" s="332" t="s">
        <v>175</v>
      </c>
      <c r="H1327" s="45" t="s">
        <v>433</v>
      </c>
      <c r="I1327" s="67"/>
      <c r="J1327" s="224">
        <v>137</v>
      </c>
      <c r="K1327" s="100"/>
      <c r="L1327" s="100">
        <v>143</v>
      </c>
      <c r="M1327" s="100"/>
      <c r="N1327" s="100">
        <v>155</v>
      </c>
      <c r="O1327" s="222"/>
      <c r="P1327" s="434">
        <v>165</v>
      </c>
      <c r="Q1327" s="426"/>
      <c r="R1327" s="426">
        <v>178</v>
      </c>
      <c r="S1327" s="426"/>
      <c r="T1327" s="426">
        <v>185</v>
      </c>
      <c r="U1327" s="222"/>
      <c r="V1327" s="67">
        <v>194</v>
      </c>
      <c r="W1327" s="222"/>
      <c r="X1327" s="67">
        <v>204</v>
      </c>
      <c r="Y1327" s="222"/>
      <c r="Z1327" s="67">
        <v>212</v>
      </c>
      <c r="AA1327" s="67"/>
      <c r="AB1327" s="67">
        <v>215</v>
      </c>
      <c r="AC1327" s="222"/>
      <c r="AD1327" s="257" t="s">
        <v>174</v>
      </c>
    </row>
    <row r="1328" spans="1:30" s="225" customFormat="1" ht="11.25" customHeight="1">
      <c r="A1328" s="454"/>
      <c r="C1328" s="44"/>
      <c r="D1328" s="44" t="s">
        <v>214</v>
      </c>
      <c r="E1328" s="65"/>
      <c r="F1328" s="334"/>
      <c r="G1328" s="332" t="s">
        <v>176</v>
      </c>
      <c r="H1328" s="45" t="s">
        <v>433</v>
      </c>
      <c r="I1328" s="67"/>
      <c r="J1328" s="224">
        <v>35</v>
      </c>
      <c r="K1328" s="100"/>
      <c r="L1328" s="100">
        <v>38</v>
      </c>
      <c r="M1328" s="100"/>
      <c r="N1328" s="100">
        <v>36</v>
      </c>
      <c r="O1328" s="222"/>
      <c r="P1328" s="434">
        <v>38</v>
      </c>
      <c r="Q1328" s="426"/>
      <c r="R1328" s="426">
        <v>40</v>
      </c>
      <c r="S1328" s="426"/>
      <c r="T1328" s="426">
        <v>42</v>
      </c>
      <c r="U1328" s="222"/>
      <c r="V1328" s="67">
        <v>45</v>
      </c>
      <c r="W1328" s="222"/>
      <c r="X1328" s="67">
        <v>44</v>
      </c>
      <c r="Y1328" s="222"/>
      <c r="Z1328" s="67">
        <v>47</v>
      </c>
      <c r="AA1328" s="67"/>
      <c r="AB1328" s="67">
        <v>48</v>
      </c>
      <c r="AC1328" s="222"/>
      <c r="AD1328" s="334"/>
    </row>
    <row r="1329" spans="1:30" s="225" customFormat="1" ht="11.25" customHeight="1">
      <c r="A1329" s="454"/>
      <c r="C1329" s="44"/>
      <c r="D1329" s="44" t="s">
        <v>214</v>
      </c>
      <c r="E1329" s="65"/>
      <c r="F1329" s="334"/>
      <c r="G1329" s="332" t="s">
        <v>177</v>
      </c>
      <c r="H1329" s="45" t="s">
        <v>433</v>
      </c>
      <c r="I1329" s="67"/>
      <c r="J1329" s="224">
        <v>134</v>
      </c>
      <c r="K1329" s="100"/>
      <c r="L1329" s="100">
        <v>140</v>
      </c>
      <c r="M1329" s="100"/>
      <c r="N1329" s="100">
        <v>149</v>
      </c>
      <c r="O1329" s="222"/>
      <c r="P1329" s="434">
        <v>167</v>
      </c>
      <c r="Q1329" s="426"/>
      <c r="R1329" s="426">
        <v>172</v>
      </c>
      <c r="S1329" s="426"/>
      <c r="T1329" s="426">
        <v>172</v>
      </c>
      <c r="U1329" s="222"/>
      <c r="V1329" s="67">
        <v>179</v>
      </c>
      <c r="W1329" s="222"/>
      <c r="X1329" s="67">
        <v>191</v>
      </c>
      <c r="Y1329" s="222"/>
      <c r="Z1329" s="67">
        <v>189</v>
      </c>
      <c r="AA1329" s="67"/>
      <c r="AB1329" s="67">
        <v>186</v>
      </c>
      <c r="AC1329" s="222"/>
      <c r="AD1329" s="334"/>
    </row>
    <row r="1330" spans="1:30" s="225" customFormat="1" ht="11.25" customHeight="1">
      <c r="A1330" s="454"/>
      <c r="C1330" s="44"/>
      <c r="D1330" s="44" t="s">
        <v>214</v>
      </c>
      <c r="E1330" s="65"/>
      <c r="F1330" s="334"/>
      <c r="G1330" s="332" t="s">
        <v>178</v>
      </c>
      <c r="H1330" s="45" t="s">
        <v>433</v>
      </c>
      <c r="I1330" s="67"/>
      <c r="J1330" s="224">
        <v>74</v>
      </c>
      <c r="K1330" s="100"/>
      <c r="L1330" s="100">
        <v>76</v>
      </c>
      <c r="M1330" s="100"/>
      <c r="N1330" s="100">
        <v>75</v>
      </c>
      <c r="O1330" s="222"/>
      <c r="P1330" s="434">
        <v>77</v>
      </c>
      <c r="Q1330" s="426"/>
      <c r="R1330" s="426">
        <v>74</v>
      </c>
      <c r="S1330" s="426"/>
      <c r="T1330" s="426">
        <v>74</v>
      </c>
      <c r="U1330" s="222"/>
      <c r="V1330" s="67">
        <v>77</v>
      </c>
      <c r="W1330" s="222"/>
      <c r="X1330" s="67">
        <v>78</v>
      </c>
      <c r="Y1330" s="222"/>
      <c r="Z1330" s="67">
        <v>79</v>
      </c>
      <c r="AA1330" s="67"/>
      <c r="AB1330" s="67">
        <v>76</v>
      </c>
      <c r="AC1330" s="222"/>
      <c r="AD1330" s="334"/>
    </row>
    <row r="1331" spans="1:30" s="225" customFormat="1" ht="11.25" customHeight="1">
      <c r="A1331" s="454"/>
      <c r="C1331" s="44"/>
      <c r="D1331" s="44" t="s">
        <v>214</v>
      </c>
      <c r="E1331" s="65"/>
      <c r="F1331" s="334"/>
      <c r="G1331" s="332" t="s">
        <v>179</v>
      </c>
      <c r="H1331" s="45" t="s">
        <v>433</v>
      </c>
      <c r="I1331" s="67"/>
      <c r="J1331" s="224">
        <v>84</v>
      </c>
      <c r="K1331" s="100"/>
      <c r="L1331" s="100">
        <v>88</v>
      </c>
      <c r="M1331" s="100"/>
      <c r="N1331" s="100">
        <v>94</v>
      </c>
      <c r="O1331" s="222"/>
      <c r="P1331" s="434">
        <v>94</v>
      </c>
      <c r="Q1331" s="426"/>
      <c r="R1331" s="426">
        <v>108</v>
      </c>
      <c r="S1331" s="426"/>
      <c r="T1331" s="426">
        <v>111</v>
      </c>
      <c r="U1331" s="222"/>
      <c r="V1331" s="67">
        <v>120</v>
      </c>
      <c r="W1331" s="222"/>
      <c r="X1331" s="67">
        <v>127</v>
      </c>
      <c r="Y1331" s="222"/>
      <c r="Z1331" s="67">
        <v>129</v>
      </c>
      <c r="AA1331" s="67"/>
      <c r="AB1331" s="67">
        <v>138</v>
      </c>
      <c r="AC1331" s="222"/>
      <c r="AD1331" s="334"/>
    </row>
    <row r="1332" spans="1:30" s="225" customFormat="1" ht="11.25" customHeight="1">
      <c r="A1332" s="454"/>
      <c r="C1332" s="44"/>
      <c r="D1332" s="44" t="s">
        <v>214</v>
      </c>
      <c r="E1332" s="65"/>
      <c r="F1332" s="334"/>
      <c r="G1332" s="332" t="s">
        <v>180</v>
      </c>
      <c r="H1332" s="45" t="s">
        <v>433</v>
      </c>
      <c r="I1332" s="67"/>
      <c r="J1332" s="224">
        <v>58</v>
      </c>
      <c r="K1332" s="100"/>
      <c r="L1332" s="100">
        <v>59</v>
      </c>
      <c r="M1332" s="100"/>
      <c r="N1332" s="100">
        <v>59</v>
      </c>
      <c r="O1332" s="222"/>
      <c r="P1332" s="434">
        <v>57</v>
      </c>
      <c r="Q1332" s="426"/>
      <c r="R1332" s="426">
        <v>64</v>
      </c>
      <c r="S1332" s="426"/>
      <c r="T1332" s="426">
        <v>70</v>
      </c>
      <c r="U1332" s="222"/>
      <c r="V1332" s="67">
        <v>71</v>
      </c>
      <c r="W1332" s="222"/>
      <c r="X1332" s="67">
        <v>72</v>
      </c>
      <c r="Y1332" s="222"/>
      <c r="Z1332" s="67">
        <v>70</v>
      </c>
      <c r="AA1332" s="67"/>
      <c r="AB1332" s="67">
        <v>70</v>
      </c>
      <c r="AC1332" s="222"/>
      <c r="AD1332" s="334"/>
    </row>
    <row r="1333" spans="1:30" s="225" customFormat="1" ht="11.25" customHeight="1">
      <c r="A1333" s="454"/>
      <c r="C1333" s="44"/>
      <c r="D1333" s="44" t="s">
        <v>214</v>
      </c>
      <c r="E1333" s="65"/>
      <c r="F1333" s="334"/>
      <c r="G1333" s="332" t="s">
        <v>181</v>
      </c>
      <c r="H1333" s="45" t="s">
        <v>433</v>
      </c>
      <c r="I1333" s="67"/>
      <c r="J1333" s="224">
        <v>71</v>
      </c>
      <c r="K1333" s="100"/>
      <c r="L1333" s="100">
        <v>75</v>
      </c>
      <c r="M1333" s="100"/>
      <c r="N1333" s="100">
        <v>76</v>
      </c>
      <c r="O1333" s="222"/>
      <c r="P1333" s="434">
        <v>73</v>
      </c>
      <c r="Q1333" s="426"/>
      <c r="R1333" s="426">
        <v>81</v>
      </c>
      <c r="S1333" s="426"/>
      <c r="T1333" s="426">
        <v>80</v>
      </c>
      <c r="U1333" s="222"/>
      <c r="V1333" s="67">
        <v>86</v>
      </c>
      <c r="W1333" s="222"/>
      <c r="X1333" s="67">
        <v>86</v>
      </c>
      <c r="Y1333" s="222"/>
      <c r="Z1333" s="67">
        <v>99</v>
      </c>
      <c r="AA1333" s="67"/>
      <c r="AB1333" s="67">
        <v>101</v>
      </c>
      <c r="AC1333" s="222"/>
      <c r="AD1333" s="334"/>
    </row>
    <row r="1334" spans="1:30" s="225" customFormat="1" ht="11.25" customHeight="1">
      <c r="A1334" s="454"/>
      <c r="C1334" s="44"/>
      <c r="D1334" s="44" t="s">
        <v>214</v>
      </c>
      <c r="E1334" s="65"/>
      <c r="F1334" s="334"/>
      <c r="G1334" s="332" t="s">
        <v>182</v>
      </c>
      <c r="H1334" s="45" t="s">
        <v>433</v>
      </c>
      <c r="I1334" s="67"/>
      <c r="J1334" s="224">
        <v>77</v>
      </c>
      <c r="K1334" s="100"/>
      <c r="L1334" s="100">
        <v>82</v>
      </c>
      <c r="M1334" s="100"/>
      <c r="N1334" s="100">
        <v>85</v>
      </c>
      <c r="O1334" s="222"/>
      <c r="P1334" s="434">
        <v>85</v>
      </c>
      <c r="Q1334" s="426"/>
      <c r="R1334" s="426">
        <v>87</v>
      </c>
      <c r="S1334" s="426"/>
      <c r="T1334" s="426">
        <v>92</v>
      </c>
      <c r="U1334" s="222"/>
      <c r="V1334" s="67">
        <v>90</v>
      </c>
      <c r="W1334" s="222"/>
      <c r="X1334" s="67">
        <v>89</v>
      </c>
      <c r="Y1334" s="222"/>
      <c r="Z1334" s="67">
        <v>89</v>
      </c>
      <c r="AA1334" s="67"/>
      <c r="AB1334" s="67">
        <v>91</v>
      </c>
      <c r="AC1334" s="222"/>
      <c r="AD1334" s="334"/>
    </row>
    <row r="1335" spans="1:30" s="225" customFormat="1" ht="11.25" customHeight="1">
      <c r="A1335" s="454"/>
      <c r="C1335" s="44"/>
      <c r="D1335" s="44" t="s">
        <v>214</v>
      </c>
      <c r="E1335" s="65"/>
      <c r="F1335" s="334"/>
      <c r="G1335" s="332" t="s">
        <v>183</v>
      </c>
      <c r="H1335" s="45" t="s">
        <v>433</v>
      </c>
      <c r="I1335" s="67"/>
      <c r="J1335" s="224">
        <v>54</v>
      </c>
      <c r="K1335" s="100"/>
      <c r="L1335" s="100">
        <v>54</v>
      </c>
      <c r="M1335" s="100"/>
      <c r="N1335" s="100">
        <v>53</v>
      </c>
      <c r="O1335" s="222"/>
      <c r="P1335" s="434">
        <v>53</v>
      </c>
      <c r="Q1335" s="426"/>
      <c r="R1335" s="426">
        <v>54</v>
      </c>
      <c r="S1335" s="426"/>
      <c r="T1335" s="426">
        <v>56</v>
      </c>
      <c r="U1335" s="222"/>
      <c r="V1335" s="67">
        <v>56</v>
      </c>
      <c r="W1335" s="222"/>
      <c r="X1335" s="67">
        <v>54</v>
      </c>
      <c r="Y1335" s="222"/>
      <c r="Z1335" s="67">
        <v>53</v>
      </c>
      <c r="AA1335" s="67"/>
      <c r="AB1335" s="67">
        <v>51</v>
      </c>
      <c r="AC1335" s="222"/>
      <c r="AD1335" s="334"/>
    </row>
    <row r="1336" spans="1:30" s="225" customFormat="1" ht="11.25" customHeight="1">
      <c r="A1336" s="454"/>
      <c r="C1336" s="44"/>
      <c r="D1336" s="44" t="s">
        <v>214</v>
      </c>
      <c r="E1336" s="65"/>
      <c r="F1336" s="329"/>
      <c r="G1336" s="332" t="s">
        <v>184</v>
      </c>
      <c r="H1336" s="45" t="s">
        <v>433</v>
      </c>
      <c r="I1336" s="67"/>
      <c r="J1336" s="224">
        <v>20</v>
      </c>
      <c r="K1336" s="100"/>
      <c r="L1336" s="100">
        <v>24</v>
      </c>
      <c r="M1336" s="100"/>
      <c r="N1336" s="100">
        <v>23</v>
      </c>
      <c r="O1336" s="222"/>
      <c r="P1336" s="434">
        <v>25</v>
      </c>
      <c r="Q1336" s="426"/>
      <c r="R1336" s="426">
        <v>26</v>
      </c>
      <c r="S1336" s="426"/>
      <c r="T1336" s="426">
        <v>28</v>
      </c>
      <c r="U1336" s="222"/>
      <c r="V1336" s="67">
        <v>30</v>
      </c>
      <c r="W1336" s="222"/>
      <c r="X1336" s="67">
        <v>29</v>
      </c>
      <c r="Y1336" s="222"/>
      <c r="Z1336" s="67">
        <v>29</v>
      </c>
      <c r="AA1336" s="67"/>
      <c r="AB1336" s="67">
        <v>36</v>
      </c>
      <c r="AC1336" s="222"/>
      <c r="AD1336" s="329"/>
    </row>
    <row r="1337" spans="1:30" s="227" customFormat="1" ht="11.25" customHeight="1">
      <c r="A1337" s="455"/>
      <c r="C1337" s="221"/>
      <c r="D1337" s="226" t="s">
        <v>216</v>
      </c>
      <c r="E1337" s="65"/>
      <c r="F1337" s="381" t="s">
        <v>185</v>
      </c>
      <c r="G1337" s="382" t="s">
        <v>265</v>
      </c>
      <c r="H1337" s="383" t="s">
        <v>433</v>
      </c>
      <c r="I1337" s="324"/>
      <c r="J1337" s="316">
        <v>744</v>
      </c>
      <c r="K1337" s="417"/>
      <c r="L1337" s="417">
        <v>779</v>
      </c>
      <c r="M1337" s="421"/>
      <c r="N1337" s="421">
        <v>805</v>
      </c>
      <c r="O1337" s="389"/>
      <c r="P1337" s="435">
        <v>834</v>
      </c>
      <c r="Q1337" s="427"/>
      <c r="R1337" s="427">
        <v>884</v>
      </c>
      <c r="S1337" s="427"/>
      <c r="T1337" s="427">
        <v>910</v>
      </c>
      <c r="U1337" s="389"/>
      <c r="V1337" s="324">
        <v>948</v>
      </c>
      <c r="W1337" s="389"/>
      <c r="X1337" s="324">
        <v>974</v>
      </c>
      <c r="Y1337" s="389"/>
      <c r="Z1337" s="324">
        <v>996</v>
      </c>
      <c r="AA1337" s="324"/>
      <c r="AB1337" s="324">
        <v>1012</v>
      </c>
      <c r="AC1337" s="389"/>
      <c r="AD1337" s="381" t="s">
        <v>185</v>
      </c>
    </row>
    <row r="1338" spans="1:30" s="225" customFormat="1" ht="11.25" customHeight="1">
      <c r="A1338" s="454"/>
      <c r="C1338" s="44"/>
      <c r="D1338" s="44" t="s">
        <v>214</v>
      </c>
      <c r="E1338" s="65"/>
      <c r="F1338" s="257" t="s">
        <v>186</v>
      </c>
      <c r="G1338" s="332" t="s">
        <v>187</v>
      </c>
      <c r="H1338" s="45" t="s">
        <v>433</v>
      </c>
      <c r="I1338" s="67"/>
      <c r="J1338" s="224">
        <v>63</v>
      </c>
      <c r="K1338" s="100"/>
      <c r="L1338" s="100">
        <v>71</v>
      </c>
      <c r="M1338" s="100"/>
      <c r="N1338" s="100">
        <v>72</v>
      </c>
      <c r="O1338" s="222"/>
      <c r="P1338" s="434">
        <v>72</v>
      </c>
      <c r="Q1338" s="426"/>
      <c r="R1338" s="426">
        <v>72</v>
      </c>
      <c r="S1338" s="426"/>
      <c r="T1338" s="426">
        <v>80</v>
      </c>
      <c r="U1338" s="222"/>
      <c r="V1338" s="67">
        <v>76</v>
      </c>
      <c r="W1338" s="222"/>
      <c r="X1338" s="67">
        <v>78</v>
      </c>
      <c r="Y1338" s="222"/>
      <c r="Z1338" s="67">
        <v>77</v>
      </c>
      <c r="AA1338" s="67"/>
      <c r="AB1338" s="67">
        <v>80</v>
      </c>
      <c r="AC1338" s="222"/>
      <c r="AD1338" s="257" t="s">
        <v>186</v>
      </c>
    </row>
    <row r="1339" spans="1:30" s="225" customFormat="1" ht="11.25" customHeight="1">
      <c r="A1339" s="454"/>
      <c r="C1339" s="44"/>
      <c r="D1339" s="44" t="s">
        <v>214</v>
      </c>
      <c r="E1339" s="65"/>
      <c r="F1339" s="334"/>
      <c r="G1339" s="332" t="s">
        <v>188</v>
      </c>
      <c r="H1339" s="45" t="s">
        <v>433</v>
      </c>
      <c r="I1339" s="67"/>
      <c r="J1339" s="224">
        <v>271</v>
      </c>
      <c r="K1339" s="100"/>
      <c r="L1339" s="100">
        <v>289</v>
      </c>
      <c r="M1339" s="100"/>
      <c r="N1339" s="100">
        <v>295</v>
      </c>
      <c r="O1339" s="222"/>
      <c r="P1339" s="434">
        <v>311</v>
      </c>
      <c r="Q1339" s="426"/>
      <c r="R1339" s="426">
        <v>316</v>
      </c>
      <c r="S1339" s="426"/>
      <c r="T1339" s="426">
        <v>313</v>
      </c>
      <c r="U1339" s="222"/>
      <c r="V1339" s="67">
        <v>328</v>
      </c>
      <c r="W1339" s="222"/>
      <c r="X1339" s="67">
        <v>331</v>
      </c>
      <c r="Y1339" s="222"/>
      <c r="Z1339" s="67">
        <v>330</v>
      </c>
      <c r="AA1339" s="67"/>
      <c r="AB1339" s="67">
        <v>329</v>
      </c>
      <c r="AC1339" s="222"/>
      <c r="AD1339" s="334"/>
    </row>
    <row r="1340" spans="1:30" s="225" customFormat="1" ht="11.25" customHeight="1">
      <c r="A1340" s="454"/>
      <c r="C1340" s="44"/>
      <c r="D1340" s="44" t="s">
        <v>214</v>
      </c>
      <c r="E1340" s="65"/>
      <c r="F1340" s="334"/>
      <c r="G1340" s="332" t="s">
        <v>189</v>
      </c>
      <c r="H1340" s="45" t="s">
        <v>433</v>
      </c>
      <c r="I1340" s="67"/>
      <c r="J1340" s="224">
        <v>202</v>
      </c>
      <c r="K1340" s="100"/>
      <c r="L1340" s="100">
        <v>198</v>
      </c>
      <c r="M1340" s="100"/>
      <c r="N1340" s="100">
        <v>212</v>
      </c>
      <c r="O1340" s="222"/>
      <c r="P1340" s="434">
        <v>210</v>
      </c>
      <c r="Q1340" s="426"/>
      <c r="R1340" s="426">
        <v>214</v>
      </c>
      <c r="S1340" s="426"/>
      <c r="T1340" s="426">
        <v>227</v>
      </c>
      <c r="U1340" s="222"/>
      <c r="V1340" s="67">
        <v>237</v>
      </c>
      <c r="W1340" s="222"/>
      <c r="X1340" s="67">
        <v>254</v>
      </c>
      <c r="Y1340" s="222"/>
      <c r="Z1340" s="67">
        <v>270</v>
      </c>
      <c r="AA1340" s="67"/>
      <c r="AB1340" s="67">
        <v>281</v>
      </c>
      <c r="AC1340" s="222"/>
      <c r="AD1340" s="334"/>
    </row>
    <row r="1341" spans="1:30" s="225" customFormat="1" ht="11.25" customHeight="1">
      <c r="A1341" s="454"/>
      <c r="C1341" s="44"/>
      <c r="D1341" s="44" t="s">
        <v>214</v>
      </c>
      <c r="E1341" s="65"/>
      <c r="F1341" s="329"/>
      <c r="G1341" s="332" t="s">
        <v>190</v>
      </c>
      <c r="H1341" s="45" t="s">
        <v>433</v>
      </c>
      <c r="I1341" s="67"/>
      <c r="J1341" s="224">
        <v>39</v>
      </c>
      <c r="K1341" s="100"/>
      <c r="L1341" s="100">
        <v>38</v>
      </c>
      <c r="M1341" s="100"/>
      <c r="N1341" s="100">
        <v>38</v>
      </c>
      <c r="O1341" s="222"/>
      <c r="P1341" s="434">
        <v>38</v>
      </c>
      <c r="Q1341" s="426"/>
      <c r="R1341" s="426">
        <v>39</v>
      </c>
      <c r="S1341" s="426"/>
      <c r="T1341" s="426">
        <v>38</v>
      </c>
      <c r="U1341" s="222"/>
      <c r="V1341" s="67">
        <v>42</v>
      </c>
      <c r="W1341" s="222"/>
      <c r="X1341" s="67">
        <v>43</v>
      </c>
      <c r="Y1341" s="222"/>
      <c r="Z1341" s="67">
        <v>42</v>
      </c>
      <c r="AA1341" s="67"/>
      <c r="AB1341" s="67">
        <v>44</v>
      </c>
      <c r="AC1341" s="222"/>
      <c r="AD1341" s="329"/>
    </row>
    <row r="1342" spans="1:30" s="227" customFormat="1" ht="11.25" customHeight="1">
      <c r="A1342" s="455"/>
      <c r="C1342" s="221"/>
      <c r="D1342" s="226" t="s">
        <v>216</v>
      </c>
      <c r="E1342" s="65"/>
      <c r="F1342" s="381" t="s">
        <v>191</v>
      </c>
      <c r="G1342" s="382" t="s">
        <v>264</v>
      </c>
      <c r="H1342" s="383" t="s">
        <v>433</v>
      </c>
      <c r="I1342" s="324"/>
      <c r="J1342" s="316">
        <v>575</v>
      </c>
      <c r="K1342" s="417"/>
      <c r="L1342" s="417">
        <v>596</v>
      </c>
      <c r="M1342" s="421"/>
      <c r="N1342" s="421">
        <v>617</v>
      </c>
      <c r="O1342" s="389"/>
      <c r="P1342" s="435">
        <v>631</v>
      </c>
      <c r="Q1342" s="427"/>
      <c r="R1342" s="427">
        <v>641</v>
      </c>
      <c r="S1342" s="427"/>
      <c r="T1342" s="427">
        <v>658</v>
      </c>
      <c r="U1342" s="389"/>
      <c r="V1342" s="324">
        <v>683</v>
      </c>
      <c r="W1342" s="389"/>
      <c r="X1342" s="324">
        <v>706</v>
      </c>
      <c r="Y1342" s="389"/>
      <c r="Z1342" s="324">
        <v>719</v>
      </c>
      <c r="AA1342" s="324"/>
      <c r="AB1342" s="324">
        <v>734</v>
      </c>
      <c r="AC1342" s="389"/>
      <c r="AD1342" s="381" t="s">
        <v>191</v>
      </c>
    </row>
    <row r="1343" spans="1:30" s="225" customFormat="1" ht="11.25" customHeight="1">
      <c r="A1343" s="454"/>
      <c r="C1343" s="44"/>
      <c r="D1343" s="44" t="s">
        <v>214</v>
      </c>
      <c r="E1343" s="65"/>
      <c r="F1343" s="257" t="s">
        <v>192</v>
      </c>
      <c r="G1343" s="332" t="s">
        <v>193</v>
      </c>
      <c r="H1343" s="45" t="s">
        <v>433</v>
      </c>
      <c r="I1343" s="67"/>
      <c r="J1343" s="224">
        <v>131</v>
      </c>
      <c r="K1343" s="100"/>
      <c r="L1343" s="100">
        <v>132</v>
      </c>
      <c r="M1343" s="100"/>
      <c r="N1343" s="100">
        <v>130</v>
      </c>
      <c r="O1343" s="222"/>
      <c r="P1343" s="434">
        <v>128</v>
      </c>
      <c r="Q1343" s="426"/>
      <c r="R1343" s="426">
        <v>126</v>
      </c>
      <c r="S1343" s="426"/>
      <c r="T1343" s="426">
        <v>127</v>
      </c>
      <c r="U1343" s="222"/>
      <c r="V1343" s="67">
        <v>133</v>
      </c>
      <c r="W1343" s="222"/>
      <c r="X1343" s="67">
        <v>138</v>
      </c>
      <c r="Y1343" s="222"/>
      <c r="Z1343" s="67">
        <v>138</v>
      </c>
      <c r="AA1343" s="67"/>
      <c r="AB1343" s="67">
        <v>142</v>
      </c>
      <c r="AC1343" s="222"/>
      <c r="AD1343" s="257" t="s">
        <v>192</v>
      </c>
    </row>
    <row r="1344" spans="1:30" s="225" customFormat="1" ht="11.25" customHeight="1">
      <c r="A1344" s="454"/>
      <c r="C1344" s="44"/>
      <c r="D1344" s="44" t="s">
        <v>214</v>
      </c>
      <c r="E1344" s="65"/>
      <c r="F1344" s="334"/>
      <c r="G1344" s="332" t="s">
        <v>194</v>
      </c>
      <c r="H1344" s="45" t="s">
        <v>433</v>
      </c>
      <c r="I1344" s="67"/>
      <c r="J1344" s="224">
        <v>182</v>
      </c>
      <c r="K1344" s="100"/>
      <c r="L1344" s="100">
        <v>182</v>
      </c>
      <c r="M1344" s="100"/>
      <c r="N1344" s="100">
        <v>183</v>
      </c>
      <c r="O1344" s="222"/>
      <c r="P1344" s="434">
        <v>188</v>
      </c>
      <c r="Q1344" s="426"/>
      <c r="R1344" s="426">
        <v>183</v>
      </c>
      <c r="S1344" s="426"/>
      <c r="T1344" s="426">
        <v>181</v>
      </c>
      <c r="U1344" s="222"/>
      <c r="V1344" s="67">
        <v>185</v>
      </c>
      <c r="W1344" s="222"/>
      <c r="X1344" s="67">
        <v>174</v>
      </c>
      <c r="Y1344" s="222"/>
      <c r="Z1344" s="67">
        <v>173</v>
      </c>
      <c r="AA1344" s="67"/>
      <c r="AB1344" s="67">
        <v>178</v>
      </c>
      <c r="AC1344" s="222"/>
      <c r="AD1344" s="334"/>
    </row>
    <row r="1345" spans="1:30" s="225" customFormat="1" ht="11.25" customHeight="1">
      <c r="A1345" s="454"/>
      <c r="C1345" s="44"/>
      <c r="D1345" s="44" t="s">
        <v>214</v>
      </c>
      <c r="E1345" s="65"/>
      <c r="F1345" s="334"/>
      <c r="G1345" s="332" t="s">
        <v>195</v>
      </c>
      <c r="H1345" s="45" t="s">
        <v>433</v>
      </c>
      <c r="I1345" s="67"/>
      <c r="J1345" s="224">
        <v>163</v>
      </c>
      <c r="K1345" s="100"/>
      <c r="L1345" s="100">
        <v>165</v>
      </c>
      <c r="M1345" s="100"/>
      <c r="N1345" s="100">
        <v>170</v>
      </c>
      <c r="O1345" s="222"/>
      <c r="P1345" s="434">
        <v>166</v>
      </c>
      <c r="Q1345" s="426"/>
      <c r="R1345" s="426">
        <v>160</v>
      </c>
      <c r="S1345" s="426"/>
      <c r="T1345" s="426">
        <v>164</v>
      </c>
      <c r="U1345" s="222"/>
      <c r="V1345" s="67">
        <v>176</v>
      </c>
      <c r="W1345" s="222"/>
      <c r="X1345" s="67">
        <v>182</v>
      </c>
      <c r="Y1345" s="222"/>
      <c r="Z1345" s="67">
        <v>191</v>
      </c>
      <c r="AA1345" s="67"/>
      <c r="AB1345" s="67">
        <v>188</v>
      </c>
      <c r="AC1345" s="222"/>
      <c r="AD1345" s="334"/>
    </row>
    <row r="1346" spans="1:30" s="225" customFormat="1" ht="11.25" customHeight="1">
      <c r="A1346" s="454"/>
      <c r="C1346" s="44"/>
      <c r="D1346" s="44" t="s">
        <v>214</v>
      </c>
      <c r="E1346" s="65"/>
      <c r="F1346" s="334"/>
      <c r="G1346" s="332" t="s">
        <v>196</v>
      </c>
      <c r="H1346" s="45" t="s">
        <v>433</v>
      </c>
      <c r="I1346" s="67"/>
      <c r="J1346" s="224">
        <v>118</v>
      </c>
      <c r="K1346" s="100"/>
      <c r="L1346" s="100">
        <v>119</v>
      </c>
      <c r="M1346" s="100"/>
      <c r="N1346" s="100">
        <v>123</v>
      </c>
      <c r="O1346" s="222"/>
      <c r="P1346" s="434">
        <v>122</v>
      </c>
      <c r="Q1346" s="426"/>
      <c r="R1346" s="426">
        <v>126</v>
      </c>
      <c r="S1346" s="426"/>
      <c r="T1346" s="426">
        <v>132</v>
      </c>
      <c r="U1346" s="222"/>
      <c r="V1346" s="67">
        <v>135</v>
      </c>
      <c r="W1346" s="222"/>
      <c r="X1346" s="67">
        <v>131</v>
      </c>
      <c r="Y1346" s="222"/>
      <c r="Z1346" s="67">
        <v>134</v>
      </c>
      <c r="AA1346" s="67"/>
      <c r="AB1346" s="67">
        <v>138</v>
      </c>
      <c r="AC1346" s="222"/>
      <c r="AD1346" s="334"/>
    </row>
    <row r="1347" spans="1:30" s="225" customFormat="1" ht="11.25" customHeight="1">
      <c r="A1347" s="454"/>
      <c r="C1347" s="44"/>
      <c r="D1347" s="44" t="s">
        <v>214</v>
      </c>
      <c r="E1347" s="65"/>
      <c r="F1347" s="334"/>
      <c r="G1347" s="332" t="s">
        <v>197</v>
      </c>
      <c r="H1347" s="45" t="s">
        <v>433</v>
      </c>
      <c r="I1347" s="67"/>
      <c r="J1347" s="224">
        <v>96</v>
      </c>
      <c r="K1347" s="100"/>
      <c r="L1347" s="100">
        <v>90</v>
      </c>
      <c r="M1347" s="100"/>
      <c r="N1347" s="100">
        <v>92</v>
      </c>
      <c r="O1347" s="222"/>
      <c r="P1347" s="434">
        <v>93</v>
      </c>
      <c r="Q1347" s="426"/>
      <c r="R1347" s="426">
        <v>98</v>
      </c>
      <c r="S1347" s="426"/>
      <c r="T1347" s="426">
        <v>99</v>
      </c>
      <c r="U1347" s="222"/>
      <c r="V1347" s="67">
        <v>99</v>
      </c>
      <c r="W1347" s="222"/>
      <c r="X1347" s="67">
        <v>99</v>
      </c>
      <c r="Y1347" s="222"/>
      <c r="Z1347" s="67">
        <v>103</v>
      </c>
      <c r="AA1347" s="67"/>
      <c r="AB1347" s="67">
        <v>104</v>
      </c>
      <c r="AC1347" s="222"/>
      <c r="AD1347" s="334"/>
    </row>
    <row r="1348" spans="1:30" s="225" customFormat="1" ht="11.25" customHeight="1">
      <c r="A1348" s="454"/>
      <c r="C1348" s="44"/>
      <c r="D1348" s="44" t="s">
        <v>214</v>
      </c>
      <c r="E1348" s="65"/>
      <c r="F1348" s="334"/>
      <c r="G1348" s="332" t="s">
        <v>198</v>
      </c>
      <c r="H1348" s="45" t="s">
        <v>433</v>
      </c>
      <c r="I1348" s="67"/>
      <c r="J1348" s="224">
        <v>160</v>
      </c>
      <c r="K1348" s="100"/>
      <c r="L1348" s="100">
        <v>160</v>
      </c>
      <c r="M1348" s="100"/>
      <c r="N1348" s="100">
        <v>165</v>
      </c>
      <c r="O1348" s="222"/>
      <c r="P1348" s="434">
        <v>176</v>
      </c>
      <c r="Q1348" s="426"/>
      <c r="R1348" s="426">
        <v>181</v>
      </c>
      <c r="S1348" s="426"/>
      <c r="T1348" s="426">
        <v>187</v>
      </c>
      <c r="U1348" s="222"/>
      <c r="V1348" s="67">
        <v>187</v>
      </c>
      <c r="W1348" s="222"/>
      <c r="X1348" s="67">
        <v>187</v>
      </c>
      <c r="Y1348" s="222"/>
      <c r="Z1348" s="67">
        <v>189</v>
      </c>
      <c r="AA1348" s="67"/>
      <c r="AB1348" s="67">
        <v>189</v>
      </c>
      <c r="AC1348" s="222"/>
      <c r="AD1348" s="334"/>
    </row>
    <row r="1349" spans="1:30" s="225" customFormat="1" ht="11.25" customHeight="1">
      <c r="A1349" s="454"/>
      <c r="C1349" s="44"/>
      <c r="D1349" s="44" t="s">
        <v>214</v>
      </c>
      <c r="E1349" s="65"/>
      <c r="F1349" s="334"/>
      <c r="G1349" s="332" t="s">
        <v>199</v>
      </c>
      <c r="H1349" s="45" t="s">
        <v>433</v>
      </c>
      <c r="I1349" s="67"/>
      <c r="J1349" s="224">
        <v>118</v>
      </c>
      <c r="K1349" s="100"/>
      <c r="L1349" s="100">
        <v>123</v>
      </c>
      <c r="M1349" s="100"/>
      <c r="N1349" s="100">
        <v>125</v>
      </c>
      <c r="O1349" s="222"/>
      <c r="P1349" s="434">
        <v>129</v>
      </c>
      <c r="Q1349" s="426"/>
      <c r="R1349" s="426">
        <v>124</v>
      </c>
      <c r="S1349" s="426"/>
      <c r="T1349" s="426">
        <v>130</v>
      </c>
      <c r="U1349" s="222"/>
      <c r="V1349" s="67">
        <v>130</v>
      </c>
      <c r="W1349" s="222"/>
      <c r="X1349" s="67">
        <v>123</v>
      </c>
      <c r="Y1349" s="222"/>
      <c r="Z1349" s="67">
        <v>122</v>
      </c>
      <c r="AA1349" s="67"/>
      <c r="AB1349" s="67">
        <v>123</v>
      </c>
      <c r="AC1349" s="222"/>
      <c r="AD1349" s="334"/>
    </row>
    <row r="1350" spans="1:30" s="225" customFormat="1" ht="11.25" customHeight="1">
      <c r="A1350" s="454"/>
      <c r="C1350" s="44"/>
      <c r="D1350" s="44" t="s">
        <v>214</v>
      </c>
      <c r="E1350" s="65"/>
      <c r="F1350" s="329"/>
      <c r="G1350" s="332" t="s">
        <v>200</v>
      </c>
      <c r="H1350" s="45" t="s">
        <v>433</v>
      </c>
      <c r="I1350" s="67"/>
      <c r="J1350" s="224">
        <v>91</v>
      </c>
      <c r="K1350" s="100"/>
      <c r="L1350" s="100">
        <v>90</v>
      </c>
      <c r="M1350" s="100"/>
      <c r="N1350" s="100">
        <v>90</v>
      </c>
      <c r="O1350" s="222"/>
      <c r="P1350" s="434">
        <v>93</v>
      </c>
      <c r="Q1350" s="426"/>
      <c r="R1350" s="426">
        <v>86</v>
      </c>
      <c r="S1350" s="426"/>
      <c r="T1350" s="426">
        <v>86</v>
      </c>
      <c r="U1350" s="222"/>
      <c r="V1350" s="67">
        <v>90</v>
      </c>
      <c r="W1350" s="222"/>
      <c r="X1350" s="67">
        <v>89</v>
      </c>
      <c r="Y1350" s="222"/>
      <c r="Z1350" s="67">
        <v>89</v>
      </c>
      <c r="AA1350" s="67"/>
      <c r="AB1350" s="67">
        <v>89</v>
      </c>
      <c r="AC1350" s="222"/>
      <c r="AD1350" s="329"/>
    </row>
    <row r="1351" spans="1:30" s="227" customFormat="1" ht="11.25" customHeight="1">
      <c r="A1351" s="455"/>
      <c r="C1351" s="221"/>
      <c r="D1351" s="226" t="s">
        <v>216</v>
      </c>
      <c r="E1351" s="65"/>
      <c r="F1351" s="381" t="s">
        <v>201</v>
      </c>
      <c r="G1351" s="382" t="s">
        <v>453</v>
      </c>
      <c r="H1351" s="383" t="s">
        <v>433</v>
      </c>
      <c r="I1351" s="324"/>
      <c r="J1351" s="316">
        <v>1059</v>
      </c>
      <c r="K1351" s="417"/>
      <c r="L1351" s="417">
        <v>1061</v>
      </c>
      <c r="M1351" s="421"/>
      <c r="N1351" s="421">
        <v>1078</v>
      </c>
      <c r="O1351" s="389"/>
      <c r="P1351" s="435">
        <v>1095</v>
      </c>
      <c r="Q1351" s="427"/>
      <c r="R1351" s="427">
        <v>1084</v>
      </c>
      <c r="S1351" s="427"/>
      <c r="T1351" s="427">
        <v>1106</v>
      </c>
      <c r="U1351" s="389"/>
      <c r="V1351" s="324">
        <v>1135</v>
      </c>
      <c r="W1351" s="389"/>
      <c r="X1351" s="324">
        <v>1123</v>
      </c>
      <c r="Y1351" s="389"/>
      <c r="Z1351" s="324">
        <v>1139</v>
      </c>
      <c r="AA1351" s="324"/>
      <c r="AB1351" s="324">
        <v>1151</v>
      </c>
      <c r="AC1351" s="389"/>
      <c r="AD1351" s="381" t="s">
        <v>201</v>
      </c>
    </row>
    <row r="1352" spans="1:30" s="225" customFormat="1" ht="11.25" customHeight="1">
      <c r="A1352" s="454"/>
      <c r="C1352" s="65"/>
      <c r="D1352" s="65"/>
      <c r="E1352" s="65"/>
      <c r="F1352" s="66" t="s">
        <v>323</v>
      </c>
      <c r="G1352" s="332" t="s">
        <v>253</v>
      </c>
      <c r="H1352" s="45" t="s">
        <v>433</v>
      </c>
      <c r="I1352" s="325"/>
      <c r="J1352" s="229">
        <v>19286</v>
      </c>
      <c r="K1352" s="100"/>
      <c r="L1352" s="100">
        <v>19828</v>
      </c>
      <c r="M1352" s="100"/>
      <c r="N1352" s="100">
        <v>20317</v>
      </c>
      <c r="O1352" s="230"/>
      <c r="P1352" s="437">
        <v>20795</v>
      </c>
      <c r="Q1352" s="426"/>
      <c r="R1352" s="426">
        <v>21139</v>
      </c>
      <c r="S1352" s="426"/>
      <c r="T1352" s="426">
        <v>21575</v>
      </c>
      <c r="U1352" s="230"/>
      <c r="V1352" s="67">
        <v>22011</v>
      </c>
      <c r="W1352" s="230"/>
      <c r="X1352" s="67">
        <v>22258</v>
      </c>
      <c r="Y1352" s="230"/>
      <c r="Z1352" s="67">
        <v>22416</v>
      </c>
      <c r="AA1352" s="67"/>
      <c r="AB1352" s="67">
        <v>22589</v>
      </c>
      <c r="AC1352" s="230"/>
      <c r="AD1352" s="66" t="s">
        <v>323</v>
      </c>
    </row>
    <row r="1353" spans="1:30" s="225" customFormat="1" ht="11.25" customHeight="1">
      <c r="A1353" s="454"/>
      <c r="C1353" s="65"/>
      <c r="D1353" s="231"/>
      <c r="E1353" s="231"/>
      <c r="F1353" s="228" t="s">
        <v>241</v>
      </c>
      <c r="G1353" s="326" t="s">
        <v>292</v>
      </c>
      <c r="H1353" s="232" t="s">
        <v>433</v>
      </c>
      <c r="I1353" s="327"/>
      <c r="J1353" s="233">
        <f>J1352-J1354</f>
        <v>14900</v>
      </c>
      <c r="K1353" s="234"/>
      <c r="L1353" s="233">
        <f>L1352-L1354</f>
        <v>15291</v>
      </c>
      <c r="M1353" s="234"/>
      <c r="N1353" s="233">
        <v>15626</v>
      </c>
      <c r="O1353" s="233"/>
      <c r="P1353" s="233">
        <f>P1352-P1354</f>
        <v>15955</v>
      </c>
      <c r="Q1353" s="236"/>
      <c r="R1353" s="236">
        <v>16206</v>
      </c>
      <c r="S1353" s="236"/>
      <c r="T1353" s="13">
        <f>SUM(T1174,T1183,T1191,T1198,T1207,T1212,T1217,T1221,T1226,T1232,T1249,T1254,T1264,T1268,T1280,T1287,T1297,T1305,T1309,T1318)</f>
        <v>16503</v>
      </c>
      <c r="U1353" s="236"/>
      <c r="V1353" s="13">
        <f>SUM(V1174,V1183,V1191,V1198,V1207,V1212,V1217,V1221,V1226,V1232,V1249,V1254,V1264,V1268,V1280,V1287,V1297,V1305,V1309,V1318)</f>
        <v>16779</v>
      </c>
      <c r="W1353" s="236"/>
      <c r="X1353" s="13">
        <f>SUM(X1174,X1183,X1191,X1198,X1207,X1212,X1217,X1221,X1226,X1232,X1249,X1254,X1264,X1268,X1280,X1287,X1297,X1305,X1309,X1318)</f>
        <v>16937</v>
      </c>
      <c r="Y1353" s="236"/>
      <c r="Z1353" s="13">
        <f>SUM(Z1174,Z1183,Z1191,Z1198,Z1207,Z1212,Z1217,Z1221,Z1226,Z1232,Z1249,Z1254,Z1264,Z1268,Z1280,Z1287,Z1297,Z1305,Z1309,Z1318)</f>
        <v>17003</v>
      </c>
      <c r="AA1353" s="13"/>
      <c r="AB1353" s="13">
        <f>SUM(AB1174,AB1183,AB1191,AB1198,AB1207,AB1212,AB1217,AB1221,AB1226,AB1232,AB1249,AB1254,AB1264,AB1268,AB1280,AB1287,AB1297,AB1305,AB1309,AB1318)</f>
        <v>17122</v>
      </c>
      <c r="AC1353" s="236"/>
      <c r="AD1353" s="228" t="s">
        <v>241</v>
      </c>
    </row>
    <row r="1354" spans="1:30" s="225" customFormat="1" ht="11.25" customHeight="1">
      <c r="A1354" s="454"/>
      <c r="C1354" s="65"/>
      <c r="D1354" s="231"/>
      <c r="E1354" s="231"/>
      <c r="F1354" s="228" t="s">
        <v>242</v>
      </c>
      <c r="G1354" s="319" t="s">
        <v>293</v>
      </c>
      <c r="H1354" s="235" t="s">
        <v>433</v>
      </c>
      <c r="I1354" s="328"/>
      <c r="J1354" s="236">
        <f>SUM(J1351,J1342,J1337,J1326)</f>
        <v>4386</v>
      </c>
      <c r="K1354" s="193"/>
      <c r="L1354" s="236">
        <f>SUM(L1351,L1342,L1337,L1326)</f>
        <v>4537</v>
      </c>
      <c r="M1354" s="193"/>
      <c r="N1354" s="236">
        <v>4691</v>
      </c>
      <c r="O1354" s="236"/>
      <c r="P1354" s="236">
        <f>SUM(P1351,P1342,P1337,P1326)</f>
        <v>4840</v>
      </c>
      <c r="Q1354" s="236"/>
      <c r="R1354" s="236">
        <v>4933</v>
      </c>
      <c r="S1354" s="236"/>
      <c r="T1354" s="425">
        <f>SUM(T1351,T1342,T1337,T1326)</f>
        <v>5072</v>
      </c>
      <c r="U1354" s="236"/>
      <c r="V1354" s="425">
        <f>SUM(V1351,V1342,V1337,V1326)</f>
        <v>5232</v>
      </c>
      <c r="W1354" s="236"/>
      <c r="X1354" s="425">
        <f>SUM(X1351,X1342,X1337,X1326)</f>
        <v>5321</v>
      </c>
      <c r="Y1354" s="236"/>
      <c r="Z1354" s="425">
        <f>SUM(Z1351,Z1342,Z1337,Z1326)</f>
        <v>5413</v>
      </c>
      <c r="AA1354" s="425"/>
      <c r="AB1354" s="425">
        <f>SUM(AB1351,AB1342,AB1337,AB1326)</f>
        <v>5467</v>
      </c>
      <c r="AC1354" s="236"/>
      <c r="AD1354" s="228" t="s">
        <v>242</v>
      </c>
    </row>
    <row r="1355" spans="1:30" s="127" customFormat="1" ht="11.25" customHeight="1">
      <c r="A1355" s="216"/>
      <c r="C1355" s="64"/>
      <c r="D1355" s="64"/>
      <c r="E1355" s="250"/>
      <c r="H1355" s="203"/>
      <c r="I1355" s="62"/>
      <c r="J1355" s="62"/>
      <c r="K1355" s="62"/>
      <c r="L1355" s="62"/>
      <c r="M1355" s="62"/>
      <c r="N1355" s="62"/>
      <c r="O1355" s="62"/>
      <c r="P1355" s="62"/>
      <c r="Q1355" s="62"/>
      <c r="R1355" s="62"/>
      <c r="S1355" s="62"/>
      <c r="T1355" s="62"/>
      <c r="U1355" s="62"/>
      <c r="V1355" s="62"/>
      <c r="W1355" s="62"/>
      <c r="X1355" s="62"/>
      <c r="Y1355" s="62"/>
      <c r="Z1355" s="62"/>
      <c r="AA1355" s="62"/>
      <c r="AB1355" s="62"/>
      <c r="AC1355" s="62"/>
      <c r="AD1355" s="252"/>
    </row>
    <row r="1356" spans="1:30" s="252" customFormat="1" ht="11.25" customHeight="1">
      <c r="A1356" s="374"/>
      <c r="C1356" s="250"/>
      <c r="D1356" s="251"/>
      <c r="E1356" s="251"/>
      <c r="F1356" s="297" t="s">
        <v>432</v>
      </c>
      <c r="G1356" s="297" t="s">
        <v>432</v>
      </c>
      <c r="H1356" s="297" t="s">
        <v>432</v>
      </c>
      <c r="I1356" s="298"/>
      <c r="J1356" s="298">
        <v>42461</v>
      </c>
      <c r="K1356" s="298"/>
      <c r="L1356" s="298">
        <v>42826</v>
      </c>
      <c r="M1356" s="298"/>
      <c r="N1356" s="298">
        <v>43191</v>
      </c>
      <c r="O1356" s="298"/>
      <c r="P1356" s="298">
        <v>43556</v>
      </c>
      <c r="Q1356" s="298"/>
      <c r="R1356" s="298">
        <v>43922</v>
      </c>
      <c r="S1356" s="298"/>
      <c r="T1356" s="298">
        <v>44287</v>
      </c>
      <c r="U1356" s="298"/>
      <c r="V1356" s="298">
        <v>44652</v>
      </c>
      <c r="W1356" s="298"/>
      <c r="X1356" s="298">
        <v>45017</v>
      </c>
      <c r="Y1356" s="298"/>
      <c r="Z1356" s="298">
        <v>45383</v>
      </c>
      <c r="AA1356" s="298"/>
      <c r="AB1356" s="298">
        <v>45748</v>
      </c>
      <c r="AC1356" s="298"/>
      <c r="AD1356" s="299"/>
    </row>
    <row r="1357" spans="1:30" s="252" customFormat="1" ht="22.5" customHeight="1">
      <c r="A1357" s="374"/>
      <c r="C1357" s="253"/>
      <c r="D1357" s="253"/>
      <c r="E1357" s="253"/>
      <c r="F1357" s="290" t="s">
        <v>0</v>
      </c>
      <c r="G1357" s="291" t="s">
        <v>1</v>
      </c>
      <c r="H1357" s="292" t="s">
        <v>492</v>
      </c>
      <c r="I1357" s="293"/>
      <c r="J1357" s="303" t="s">
        <v>294</v>
      </c>
      <c r="K1357" s="254"/>
      <c r="L1357" s="303" t="s">
        <v>294</v>
      </c>
      <c r="M1357" s="254"/>
      <c r="N1357" s="303" t="s">
        <v>294</v>
      </c>
      <c r="O1357" s="303"/>
      <c r="P1357" s="303" t="s">
        <v>294</v>
      </c>
      <c r="Q1357" s="303"/>
      <c r="R1357" s="303" t="s">
        <v>294</v>
      </c>
      <c r="S1357" s="303"/>
      <c r="T1357" s="303" t="s">
        <v>294</v>
      </c>
      <c r="U1357" s="303"/>
      <c r="V1357" s="303" t="s">
        <v>294</v>
      </c>
      <c r="W1357" s="303"/>
      <c r="X1357" s="303" t="s">
        <v>294</v>
      </c>
      <c r="Y1357" s="303"/>
      <c r="Z1357" s="303" t="s">
        <v>294</v>
      </c>
      <c r="AA1357" s="303"/>
      <c r="AB1357" s="303" t="s">
        <v>294</v>
      </c>
      <c r="AC1357" s="303"/>
      <c r="AD1357" s="290" t="s">
        <v>0</v>
      </c>
    </row>
    <row r="1358" spans="1:30" s="127" customFormat="1" ht="11.25" customHeight="1">
      <c r="A1358" s="216"/>
      <c r="C1358" s="44"/>
      <c r="D1358" s="44" t="s">
        <v>214</v>
      </c>
      <c r="E1358" s="65"/>
      <c r="F1358" s="257" t="s">
        <v>2</v>
      </c>
      <c r="G1358" s="330" t="s">
        <v>3</v>
      </c>
      <c r="H1358" s="301" t="s">
        <v>431</v>
      </c>
      <c r="I1358" s="238"/>
      <c r="J1358" s="238">
        <f t="shared" ref="J1358:J1396" si="0">J1170/J11</f>
        <v>0.2986111111111111</v>
      </c>
      <c r="K1358" s="239"/>
      <c r="L1358" s="238">
        <f t="shared" ref="L1358:L1396" si="1">L1170/L11</f>
        <v>0.30555555555555558</v>
      </c>
      <c r="M1358" s="239"/>
      <c r="N1358" s="238">
        <f t="shared" ref="N1358:N1396" si="2">N1170/N11</f>
        <v>0.32857142857142857</v>
      </c>
      <c r="O1358" s="238"/>
      <c r="P1358" s="238">
        <f t="shared" ref="P1358:P1396" si="3">P1170/P11</f>
        <v>0.31929824561403508</v>
      </c>
      <c r="Q1358" s="238"/>
      <c r="R1358" s="238">
        <f t="shared" ref="R1358:R1396" si="4">R1170/R11</f>
        <v>0.34701492537313433</v>
      </c>
      <c r="S1358" s="438"/>
      <c r="T1358" s="238">
        <f t="shared" ref="T1358" si="5">T1170/T11</f>
        <v>0.3418181818181818</v>
      </c>
      <c r="U1358" s="485"/>
      <c r="V1358" s="238">
        <f t="shared" ref="V1358" si="6">V1170/V11</f>
        <v>0.36</v>
      </c>
      <c r="W1358" s="485"/>
      <c r="X1358" s="238">
        <f t="shared" ref="X1358:Z1373" si="7">X1170/X11</f>
        <v>0.3515625</v>
      </c>
      <c r="Y1358" s="485"/>
      <c r="Z1358" s="238">
        <f t="shared" si="7"/>
        <v>0.38135593220338981</v>
      </c>
      <c r="AA1358" s="238"/>
      <c r="AB1358" s="238">
        <f t="shared" ref="AB1358" si="8">AB1170/AB11</f>
        <v>0.37229437229437229</v>
      </c>
      <c r="AC1358" s="237"/>
      <c r="AD1358" s="257" t="s">
        <v>2</v>
      </c>
    </row>
    <row r="1359" spans="1:30" s="127" customFormat="1" ht="11.25" customHeight="1">
      <c r="A1359" s="216"/>
      <c r="C1359" s="44"/>
      <c r="D1359" s="44" t="s">
        <v>214</v>
      </c>
      <c r="E1359" s="65"/>
      <c r="F1359" s="334"/>
      <c r="G1359" s="331" t="s">
        <v>4</v>
      </c>
      <c r="H1359" s="45" t="s">
        <v>431</v>
      </c>
      <c r="I1359" s="237"/>
      <c r="J1359" s="238">
        <f t="shared" si="0"/>
        <v>0.3014705882352941</v>
      </c>
      <c r="K1359" s="239"/>
      <c r="L1359" s="238">
        <f t="shared" si="1"/>
        <v>0.28743961352657005</v>
      </c>
      <c r="M1359" s="239"/>
      <c r="N1359" s="238">
        <f t="shared" si="2"/>
        <v>0.27848101265822783</v>
      </c>
      <c r="O1359" s="238"/>
      <c r="P1359" s="238">
        <f t="shared" si="3"/>
        <v>0.27851458885941643</v>
      </c>
      <c r="Q1359" s="238"/>
      <c r="R1359" s="238">
        <f t="shared" si="4"/>
        <v>0.27272727272727271</v>
      </c>
      <c r="S1359" s="438"/>
      <c r="T1359" s="238">
        <f t="shared" ref="T1359" si="9">T1171/T12</f>
        <v>0.29729729729729731</v>
      </c>
      <c r="U1359" s="485"/>
      <c r="V1359" s="238">
        <f t="shared" ref="V1359" si="10">V1171/V12</f>
        <v>0.3135593220338983</v>
      </c>
      <c r="W1359" s="485"/>
      <c r="X1359" s="238">
        <f t="shared" si="7"/>
        <v>0.32183908045977011</v>
      </c>
      <c r="Y1359" s="485"/>
      <c r="Z1359" s="238">
        <f t="shared" si="7"/>
        <v>0.29394812680115273</v>
      </c>
      <c r="AA1359" s="238"/>
      <c r="AB1359" s="238">
        <f t="shared" ref="AB1359" si="11">AB1171/AB12</f>
        <v>0.30791788856304986</v>
      </c>
      <c r="AC1359" s="237"/>
      <c r="AD1359" s="334"/>
    </row>
    <row r="1360" spans="1:30" s="127" customFormat="1" ht="11.25" customHeight="1">
      <c r="A1360" s="216"/>
      <c r="C1360" s="44"/>
      <c r="D1360" s="44" t="s">
        <v>214</v>
      </c>
      <c r="E1360" s="65"/>
      <c r="F1360" s="334"/>
      <c r="G1360" s="331" t="s">
        <v>5</v>
      </c>
      <c r="H1360" s="45" t="s">
        <v>431</v>
      </c>
      <c r="I1360" s="237"/>
      <c r="J1360" s="238">
        <f t="shared" si="0"/>
        <v>0.27816901408450706</v>
      </c>
      <c r="K1360" s="239"/>
      <c r="L1360" s="238">
        <f t="shared" si="1"/>
        <v>0.27972027972027974</v>
      </c>
      <c r="M1360" s="239"/>
      <c r="N1360" s="238">
        <f t="shared" si="2"/>
        <v>0.28324697754749567</v>
      </c>
      <c r="O1360" s="238"/>
      <c r="P1360" s="238">
        <f t="shared" si="3"/>
        <v>0.28260869565217389</v>
      </c>
      <c r="Q1360" s="238"/>
      <c r="R1360" s="238">
        <f t="shared" si="4"/>
        <v>0.29059829059829062</v>
      </c>
      <c r="S1360" s="438"/>
      <c r="T1360" s="238">
        <f t="shared" ref="T1360" si="12">T1172/T13</f>
        <v>0.28183361629881154</v>
      </c>
      <c r="U1360" s="485"/>
      <c r="V1360" s="238">
        <f t="shared" ref="V1360" si="13">V1172/V13</f>
        <v>0.28231292517006801</v>
      </c>
      <c r="W1360" s="485"/>
      <c r="X1360" s="238">
        <f t="shared" si="7"/>
        <v>0.27710843373493976</v>
      </c>
      <c r="Y1360" s="485"/>
      <c r="Z1360" s="238">
        <f t="shared" si="7"/>
        <v>0.26621160409556316</v>
      </c>
      <c r="AA1360" s="238"/>
      <c r="AB1360" s="238">
        <f t="shared" ref="AB1360" si="14">AB1172/AB13</f>
        <v>0.25344827586206897</v>
      </c>
      <c r="AC1360" s="237"/>
      <c r="AD1360" s="334"/>
    </row>
    <row r="1361" spans="1:30" s="127" customFormat="1" ht="11.25" customHeight="1">
      <c r="A1361" s="216"/>
      <c r="C1361" s="44"/>
      <c r="D1361" s="44" t="s">
        <v>214</v>
      </c>
      <c r="E1361" s="65"/>
      <c r="F1361" s="329"/>
      <c r="G1361" s="331" t="s">
        <v>6</v>
      </c>
      <c r="H1361" s="45" t="s">
        <v>431</v>
      </c>
      <c r="I1361" s="237"/>
      <c r="J1361" s="238">
        <f t="shared" si="0"/>
        <v>0.27334851936218679</v>
      </c>
      <c r="K1361" s="239"/>
      <c r="L1361" s="238">
        <f t="shared" si="1"/>
        <v>0.27895981087470451</v>
      </c>
      <c r="M1361" s="239"/>
      <c r="N1361" s="238">
        <f t="shared" si="2"/>
        <v>0.25159914712153519</v>
      </c>
      <c r="O1361" s="238"/>
      <c r="P1361" s="238">
        <f t="shared" si="3"/>
        <v>0.26609442060085836</v>
      </c>
      <c r="Q1361" s="238"/>
      <c r="R1361" s="238">
        <f t="shared" si="4"/>
        <v>0.24698795180722891</v>
      </c>
      <c r="S1361" s="438"/>
      <c r="T1361" s="238">
        <f t="shared" ref="T1361" si="15">T1173/T14</f>
        <v>0.24683544303797469</v>
      </c>
      <c r="U1361" s="485"/>
      <c r="V1361" s="238">
        <f t="shared" ref="V1361" si="16">V1173/V14</f>
        <v>0.24380165289256198</v>
      </c>
      <c r="W1361" s="485"/>
      <c r="X1361" s="238">
        <f t="shared" si="7"/>
        <v>0.25630252100840334</v>
      </c>
      <c r="Y1361" s="485"/>
      <c r="Z1361" s="238">
        <f t="shared" si="7"/>
        <v>0.25757575757575757</v>
      </c>
      <c r="AA1361" s="238"/>
      <c r="AB1361" s="238">
        <f t="shared" ref="AB1361" si="17">AB1173/AB14</f>
        <v>0.25221238938053098</v>
      </c>
      <c r="AC1361" s="237"/>
      <c r="AD1361" s="329"/>
    </row>
    <row r="1362" spans="1:30" s="127" customFormat="1" ht="11.25" customHeight="1">
      <c r="A1362" s="216"/>
      <c r="C1362" s="44"/>
      <c r="D1362" s="240" t="s">
        <v>216</v>
      </c>
      <c r="E1362" s="65"/>
      <c r="F1362" s="381" t="s">
        <v>297</v>
      </c>
      <c r="G1362" s="390" t="s">
        <v>246</v>
      </c>
      <c r="H1362" s="383" t="s">
        <v>431</v>
      </c>
      <c r="I1362" s="391"/>
      <c r="J1362" s="392">
        <f t="shared" si="0"/>
        <v>0.28596594245449208</v>
      </c>
      <c r="K1362" s="393"/>
      <c r="L1362" s="392">
        <f t="shared" si="1"/>
        <v>0.28579846788450208</v>
      </c>
      <c r="M1362" s="393"/>
      <c r="N1362" s="392">
        <f t="shared" si="2"/>
        <v>0.28090539756239119</v>
      </c>
      <c r="O1362" s="392"/>
      <c r="P1362" s="392">
        <f t="shared" si="3"/>
        <v>0.28331402085747392</v>
      </c>
      <c r="Q1362" s="392"/>
      <c r="R1362" s="392">
        <f t="shared" si="4"/>
        <v>0.28283410138248849</v>
      </c>
      <c r="S1362" s="439"/>
      <c r="T1362" s="392">
        <f t="shared" ref="T1362" si="18">T1174/T15</f>
        <v>0.28512880562060888</v>
      </c>
      <c r="U1362" s="486"/>
      <c r="V1362" s="392">
        <f t="shared" ref="V1362" si="19">V1174/V15</f>
        <v>0.28937947494033411</v>
      </c>
      <c r="W1362" s="486"/>
      <c r="X1362" s="392">
        <f t="shared" si="7"/>
        <v>0.29199277543648405</v>
      </c>
      <c r="Y1362" s="486"/>
      <c r="Z1362" s="392">
        <f t="shared" si="7"/>
        <v>0.28632740649908034</v>
      </c>
      <c r="AA1362" s="392"/>
      <c r="AB1362" s="392">
        <f t="shared" ref="AB1362" si="20">AB1174/AB15</f>
        <v>0.28179551122194513</v>
      </c>
      <c r="AC1362" s="391"/>
      <c r="AD1362" s="381" t="s">
        <v>212</v>
      </c>
    </row>
    <row r="1363" spans="1:30" s="127" customFormat="1" ht="11.25" customHeight="1">
      <c r="A1363" s="216"/>
      <c r="C1363" s="44"/>
      <c r="D1363" s="44" t="s">
        <v>214</v>
      </c>
      <c r="E1363" s="65"/>
      <c r="F1363" s="257" t="s">
        <v>7</v>
      </c>
      <c r="G1363" s="331" t="s">
        <v>8</v>
      </c>
      <c r="H1363" s="45" t="s">
        <v>431</v>
      </c>
      <c r="I1363" s="237"/>
      <c r="J1363" s="238">
        <f t="shared" si="0"/>
        <v>0.28455284552845528</v>
      </c>
      <c r="K1363" s="239"/>
      <c r="L1363" s="238">
        <f t="shared" si="1"/>
        <v>0.28460038986354774</v>
      </c>
      <c r="M1363" s="239"/>
      <c r="N1363" s="238">
        <f t="shared" si="2"/>
        <v>0.30674846625766872</v>
      </c>
      <c r="O1363" s="238"/>
      <c r="P1363" s="238">
        <f t="shared" si="3"/>
        <v>0.30416666666666664</v>
      </c>
      <c r="Q1363" s="238"/>
      <c r="R1363" s="238">
        <f t="shared" si="4"/>
        <v>0.30549898167006112</v>
      </c>
      <c r="S1363" s="438"/>
      <c r="T1363" s="238">
        <f t="shared" ref="T1363" si="21">T1175/T16</f>
        <v>0.30101010101010101</v>
      </c>
      <c r="U1363" s="485"/>
      <c r="V1363" s="238">
        <f t="shared" ref="V1363" si="22">V1175/V16</f>
        <v>0.31120331950207469</v>
      </c>
      <c r="W1363" s="485"/>
      <c r="X1363" s="238">
        <f t="shared" si="7"/>
        <v>0.31712473572938688</v>
      </c>
      <c r="Y1363" s="485"/>
      <c r="Z1363" s="238">
        <f t="shared" si="7"/>
        <v>0.30916844349680173</v>
      </c>
      <c r="AA1363" s="238"/>
      <c r="AB1363" s="238">
        <f t="shared" ref="AB1363" si="23">AB1175/AB16</f>
        <v>0.31938325991189426</v>
      </c>
      <c r="AC1363" s="237"/>
      <c r="AD1363" s="257" t="s">
        <v>7</v>
      </c>
    </row>
    <row r="1364" spans="1:30" s="127" customFormat="1" ht="11.25" customHeight="1">
      <c r="A1364" s="216"/>
      <c r="C1364" s="44"/>
      <c r="D1364" s="44" t="s">
        <v>214</v>
      </c>
      <c r="E1364" s="65"/>
      <c r="F1364" s="334"/>
      <c r="G1364" s="331" t="s">
        <v>9</v>
      </c>
      <c r="H1364" s="45" t="s">
        <v>431</v>
      </c>
      <c r="I1364" s="237"/>
      <c r="J1364" s="238">
        <f t="shared" si="0"/>
        <v>0.19884169884169883</v>
      </c>
      <c r="K1364" s="239"/>
      <c r="L1364" s="238">
        <f t="shared" si="1"/>
        <v>0.20411985018726592</v>
      </c>
      <c r="M1364" s="239"/>
      <c r="N1364" s="238">
        <f t="shared" si="2"/>
        <v>0.19337979094076654</v>
      </c>
      <c r="O1364" s="238"/>
      <c r="P1364" s="238">
        <f t="shared" si="3"/>
        <v>0.18407960199004975</v>
      </c>
      <c r="Q1364" s="238"/>
      <c r="R1364" s="238">
        <f t="shared" si="4"/>
        <v>0.17142857142857143</v>
      </c>
      <c r="S1364" s="438"/>
      <c r="T1364" s="238">
        <f t="shared" ref="T1364" si="24">T1176/T17</f>
        <v>0.16282642089093702</v>
      </c>
      <c r="U1364" s="485"/>
      <c r="V1364" s="238">
        <f t="shared" ref="V1364" si="25">V1176/V17</f>
        <v>0.16204379562043797</v>
      </c>
      <c r="W1364" s="485"/>
      <c r="X1364" s="238">
        <f t="shared" si="7"/>
        <v>0.17538896746817539</v>
      </c>
      <c r="Y1364" s="485"/>
      <c r="Z1364" s="238">
        <f t="shared" si="7"/>
        <v>0.17739628040057226</v>
      </c>
      <c r="AA1364" s="238"/>
      <c r="AB1364" s="238">
        <f t="shared" ref="AB1364" si="26">AB1176/AB17</f>
        <v>0.1875</v>
      </c>
      <c r="AC1364" s="237"/>
      <c r="AD1364" s="334"/>
    </row>
    <row r="1365" spans="1:30" s="127" customFormat="1" ht="11.25" customHeight="1">
      <c r="A1365" s="216"/>
      <c r="C1365" s="44"/>
      <c r="D1365" s="44" t="s">
        <v>214</v>
      </c>
      <c r="E1365" s="65"/>
      <c r="F1365" s="334"/>
      <c r="G1365" s="331" t="s">
        <v>10</v>
      </c>
      <c r="H1365" s="45" t="s">
        <v>431</v>
      </c>
      <c r="I1365" s="237"/>
      <c r="J1365" s="238">
        <f t="shared" si="0"/>
        <v>0.19187358916478556</v>
      </c>
      <c r="K1365" s="239"/>
      <c r="L1365" s="238">
        <f t="shared" si="1"/>
        <v>0.19906323185011709</v>
      </c>
      <c r="M1365" s="239"/>
      <c r="N1365" s="238">
        <f t="shared" si="2"/>
        <v>0.2014218009478673</v>
      </c>
      <c r="O1365" s="238"/>
      <c r="P1365" s="238">
        <f t="shared" si="3"/>
        <v>0.23291139240506328</v>
      </c>
      <c r="Q1365" s="238"/>
      <c r="R1365" s="238">
        <f t="shared" si="4"/>
        <v>0.24303797468354429</v>
      </c>
      <c r="S1365" s="438"/>
      <c r="T1365" s="238">
        <f t="shared" ref="T1365" si="27">T1177/T18</f>
        <v>0.2578125</v>
      </c>
      <c r="U1365" s="485"/>
      <c r="V1365" s="238">
        <f t="shared" ref="V1365" si="28">V1177/V18</f>
        <v>0.28184281842818426</v>
      </c>
      <c r="W1365" s="485"/>
      <c r="X1365" s="238">
        <f t="shared" si="7"/>
        <v>0.29178470254957506</v>
      </c>
      <c r="Y1365" s="485"/>
      <c r="Z1365" s="238">
        <f t="shared" si="7"/>
        <v>0.31594202898550727</v>
      </c>
      <c r="AA1365" s="238"/>
      <c r="AB1365" s="238">
        <f t="shared" ref="AB1365" si="29">AB1177/AB18</f>
        <v>0.3209169054441261</v>
      </c>
      <c r="AC1365" s="237"/>
      <c r="AD1365" s="334"/>
    </row>
    <row r="1366" spans="1:30" s="127" customFormat="1" ht="11.25" customHeight="1">
      <c r="A1366" s="216"/>
      <c r="C1366" s="44"/>
      <c r="D1366" s="44" t="s">
        <v>214</v>
      </c>
      <c r="E1366" s="65"/>
      <c r="F1366" s="334"/>
      <c r="G1366" s="331" t="s">
        <v>11</v>
      </c>
      <c r="H1366" s="45" t="s">
        <v>431</v>
      </c>
      <c r="I1366" s="237"/>
      <c r="J1366" s="238">
        <f t="shared" si="0"/>
        <v>0.33681462140992169</v>
      </c>
      <c r="K1366" s="239"/>
      <c r="L1366" s="238">
        <f t="shared" si="1"/>
        <v>0.34959349593495936</v>
      </c>
      <c r="M1366" s="239"/>
      <c r="N1366" s="238">
        <f t="shared" si="2"/>
        <v>0.33422459893048129</v>
      </c>
      <c r="O1366" s="238"/>
      <c r="P1366" s="238">
        <f t="shared" si="3"/>
        <v>0.32791327913279134</v>
      </c>
      <c r="Q1366" s="238"/>
      <c r="R1366" s="238">
        <f t="shared" si="4"/>
        <v>0.34139784946236557</v>
      </c>
      <c r="S1366" s="438"/>
      <c r="T1366" s="238">
        <f t="shared" ref="T1366" si="30">T1178/T19</f>
        <v>0.34770889487870621</v>
      </c>
      <c r="U1366" s="485"/>
      <c r="V1366" s="238">
        <f t="shared" ref="V1366" si="31">V1178/V19</f>
        <v>0.35428571428571426</v>
      </c>
      <c r="W1366" s="485"/>
      <c r="X1366" s="238">
        <f t="shared" si="7"/>
        <v>0.39339339339339341</v>
      </c>
      <c r="Y1366" s="485"/>
      <c r="Z1366" s="238">
        <f t="shared" si="7"/>
        <v>0.39402985074626867</v>
      </c>
      <c r="AA1366" s="238"/>
      <c r="AB1366" s="238">
        <f t="shared" ref="AB1366" si="32">AB1178/AB19</f>
        <v>0.33670886075949369</v>
      </c>
      <c r="AC1366" s="237"/>
      <c r="AD1366" s="334"/>
    </row>
    <row r="1367" spans="1:30" s="127" customFormat="1" ht="11.25" customHeight="1">
      <c r="A1367" s="216"/>
      <c r="C1367" s="44"/>
      <c r="D1367" s="44" t="s">
        <v>214</v>
      </c>
      <c r="E1367" s="65"/>
      <c r="F1367" s="334"/>
      <c r="G1367" s="331" t="s">
        <v>12</v>
      </c>
      <c r="H1367" s="45" t="s">
        <v>431</v>
      </c>
      <c r="I1367" s="237"/>
      <c r="J1367" s="238">
        <f t="shared" si="0"/>
        <v>0.26122448979591839</v>
      </c>
      <c r="K1367" s="239"/>
      <c r="L1367" s="238">
        <f t="shared" si="1"/>
        <v>0.28270042194092826</v>
      </c>
      <c r="M1367" s="239"/>
      <c r="N1367" s="238">
        <f t="shared" si="2"/>
        <v>0.29777777777777775</v>
      </c>
      <c r="O1367" s="238"/>
      <c r="P1367" s="238">
        <f t="shared" si="3"/>
        <v>0.28508771929824561</v>
      </c>
      <c r="Q1367" s="238"/>
      <c r="R1367" s="238">
        <f t="shared" si="4"/>
        <v>0.27064220183486237</v>
      </c>
      <c r="S1367" s="438"/>
      <c r="T1367" s="238">
        <f t="shared" ref="T1367" si="33">T1179/T20</f>
        <v>0.2722772277227723</v>
      </c>
      <c r="U1367" s="485"/>
      <c r="V1367" s="238">
        <f t="shared" ref="V1367" si="34">V1179/V20</f>
        <v>0.26903553299492383</v>
      </c>
      <c r="W1367" s="485"/>
      <c r="X1367" s="238">
        <f t="shared" si="7"/>
        <v>0.2857142857142857</v>
      </c>
      <c r="Y1367" s="485"/>
      <c r="Z1367" s="238">
        <f t="shared" si="7"/>
        <v>0.28971962616822428</v>
      </c>
      <c r="AA1367" s="238"/>
      <c r="AB1367" s="238">
        <f t="shared" ref="AB1367" si="35">AB1179/AB20</f>
        <v>0.29032258064516131</v>
      </c>
      <c r="AC1367" s="237"/>
      <c r="AD1367" s="334"/>
    </row>
    <row r="1368" spans="1:30" s="127" customFormat="1" ht="11.25" customHeight="1">
      <c r="A1368" s="216"/>
      <c r="C1368" s="44"/>
      <c r="D1368" s="44" t="s">
        <v>214</v>
      </c>
      <c r="E1368" s="65"/>
      <c r="F1368" s="334"/>
      <c r="G1368" s="331" t="s">
        <v>13</v>
      </c>
      <c r="H1368" s="45" t="s">
        <v>431</v>
      </c>
      <c r="I1368" s="237"/>
      <c r="J1368" s="238">
        <f t="shared" si="0"/>
        <v>0.2361111111111111</v>
      </c>
      <c r="K1368" s="239"/>
      <c r="L1368" s="238">
        <f t="shared" si="1"/>
        <v>0.22413793103448276</v>
      </c>
      <c r="M1368" s="239"/>
      <c r="N1368" s="238">
        <f t="shared" si="2"/>
        <v>0.21639344262295082</v>
      </c>
      <c r="O1368" s="238"/>
      <c r="P1368" s="238">
        <f t="shared" si="3"/>
        <v>0.21088435374149661</v>
      </c>
      <c r="Q1368" s="238"/>
      <c r="R1368" s="238">
        <f t="shared" si="4"/>
        <v>0.22262773722627738</v>
      </c>
      <c r="S1368" s="438"/>
      <c r="T1368" s="238">
        <f t="shared" ref="T1368" si="36">T1180/T21</f>
        <v>0.23897058823529413</v>
      </c>
      <c r="U1368" s="485"/>
      <c r="V1368" s="238">
        <f t="shared" ref="V1368" si="37">V1180/V21</f>
        <v>0.2348993288590604</v>
      </c>
      <c r="W1368" s="485"/>
      <c r="X1368" s="238">
        <f t="shared" si="7"/>
        <v>0.24911032028469751</v>
      </c>
      <c r="Y1368" s="485"/>
      <c r="Z1368" s="238">
        <f t="shared" si="7"/>
        <v>0.24028268551236748</v>
      </c>
      <c r="AA1368" s="238"/>
      <c r="AB1368" s="238">
        <f t="shared" ref="AB1368" si="38">AB1180/AB21</f>
        <v>0.24817518248175183</v>
      </c>
      <c r="AC1368" s="237"/>
      <c r="AD1368" s="334"/>
    </row>
    <row r="1369" spans="1:30" s="127" customFormat="1" ht="11.25" customHeight="1">
      <c r="A1369" s="216"/>
      <c r="C1369" s="44"/>
      <c r="D1369" s="44" t="s">
        <v>214</v>
      </c>
      <c r="E1369" s="65"/>
      <c r="F1369" s="334"/>
      <c r="G1369" s="331" t="s">
        <v>14</v>
      </c>
      <c r="H1369" s="45" t="s">
        <v>431</v>
      </c>
      <c r="I1369" s="237"/>
      <c r="J1369" s="238">
        <f t="shared" si="0"/>
        <v>0.26686217008797652</v>
      </c>
      <c r="K1369" s="239"/>
      <c r="L1369" s="238">
        <f t="shared" si="1"/>
        <v>0.25936599423631124</v>
      </c>
      <c r="M1369" s="239"/>
      <c r="N1369" s="238">
        <f t="shared" si="2"/>
        <v>0.2740963855421687</v>
      </c>
      <c r="O1369" s="238"/>
      <c r="P1369" s="238">
        <f t="shared" si="3"/>
        <v>0.29051987767584098</v>
      </c>
      <c r="Q1369" s="238"/>
      <c r="R1369" s="238">
        <f t="shared" si="4"/>
        <v>0.30063291139240506</v>
      </c>
      <c r="S1369" s="438"/>
      <c r="T1369" s="238">
        <f t="shared" ref="T1369" si="39">T1181/T22</f>
        <v>0.305993690851735</v>
      </c>
      <c r="U1369" s="485"/>
      <c r="V1369" s="238">
        <f t="shared" ref="V1369" si="40">V1181/V22</f>
        <v>0.2857142857142857</v>
      </c>
      <c r="W1369" s="485"/>
      <c r="X1369" s="238">
        <f t="shared" si="7"/>
        <v>0.2857142857142857</v>
      </c>
      <c r="Y1369" s="485"/>
      <c r="Z1369" s="238">
        <f t="shared" si="7"/>
        <v>0.28242074927953892</v>
      </c>
      <c r="AA1369" s="238"/>
      <c r="AB1369" s="238">
        <f t="shared" ref="AB1369" si="41">AB1181/AB22</f>
        <v>0.3033033033033033</v>
      </c>
      <c r="AC1369" s="237"/>
      <c r="AD1369" s="334"/>
    </row>
    <row r="1370" spans="1:30" s="127" customFormat="1" ht="11.25" customHeight="1">
      <c r="A1370" s="216"/>
      <c r="C1370" s="44"/>
      <c r="D1370" s="44" t="s">
        <v>214</v>
      </c>
      <c r="E1370" s="65"/>
      <c r="F1370" s="329"/>
      <c r="G1370" s="331" t="s">
        <v>15</v>
      </c>
      <c r="H1370" s="45" t="s">
        <v>431</v>
      </c>
      <c r="I1370" s="237"/>
      <c r="J1370" s="238">
        <f t="shared" si="0"/>
        <v>0.11190053285968028</v>
      </c>
      <c r="K1370" s="239"/>
      <c r="L1370" s="238">
        <f t="shared" si="1"/>
        <v>0.12252252252252252</v>
      </c>
      <c r="M1370" s="239"/>
      <c r="N1370" s="238">
        <f t="shared" si="2"/>
        <v>0.12897526501766785</v>
      </c>
      <c r="O1370" s="238"/>
      <c r="P1370" s="238">
        <f t="shared" si="3"/>
        <v>0.14126394052044611</v>
      </c>
      <c r="Q1370" s="238"/>
      <c r="R1370" s="238">
        <f t="shared" si="4"/>
        <v>0.14727272727272728</v>
      </c>
      <c r="S1370" s="438"/>
      <c r="T1370" s="238">
        <f t="shared" ref="T1370" si="42">T1182/T23</f>
        <v>0.15173674588665448</v>
      </c>
      <c r="U1370" s="485"/>
      <c r="V1370" s="238">
        <f t="shared" ref="V1370" si="43">V1182/V23</f>
        <v>0.16135084427767354</v>
      </c>
      <c r="W1370" s="485"/>
      <c r="X1370" s="238">
        <f t="shared" si="7"/>
        <v>0.16300366300366301</v>
      </c>
      <c r="Y1370" s="485"/>
      <c r="Z1370" s="238">
        <f t="shared" si="7"/>
        <v>0.16314779270633398</v>
      </c>
      <c r="AA1370" s="238"/>
      <c r="AB1370" s="238">
        <f t="shared" ref="AB1370" si="44">AB1182/AB23</f>
        <v>0.16441005802707931</v>
      </c>
      <c r="AC1370" s="237"/>
      <c r="AD1370" s="329"/>
    </row>
    <row r="1371" spans="1:30" s="127" customFormat="1" ht="11.25" customHeight="1">
      <c r="A1371" s="216"/>
      <c r="C1371" s="44"/>
      <c r="D1371" s="240" t="s">
        <v>216</v>
      </c>
      <c r="E1371" s="65"/>
      <c r="F1371" s="381" t="s">
        <v>298</v>
      </c>
      <c r="G1371" s="390" t="s">
        <v>299</v>
      </c>
      <c r="H1371" s="383" t="s">
        <v>431</v>
      </c>
      <c r="I1371" s="391"/>
      <c r="J1371" s="392">
        <f t="shared" si="0"/>
        <v>0.22700886037274673</v>
      </c>
      <c r="K1371" s="393"/>
      <c r="L1371" s="392">
        <f t="shared" si="1"/>
        <v>0.23196821515892421</v>
      </c>
      <c r="M1371" s="393"/>
      <c r="N1371" s="392">
        <f t="shared" si="2"/>
        <v>0.23364770307271068</v>
      </c>
      <c r="O1371" s="392"/>
      <c r="P1371" s="392">
        <f t="shared" si="3"/>
        <v>0.23747680890538034</v>
      </c>
      <c r="Q1371" s="392"/>
      <c r="R1371" s="392">
        <f t="shared" si="4"/>
        <v>0.23937153419593346</v>
      </c>
      <c r="S1371" s="439"/>
      <c r="T1371" s="392">
        <f t="shared" ref="T1371" si="45">T1183/T24</f>
        <v>0.24174127817227539</v>
      </c>
      <c r="U1371" s="486"/>
      <c r="V1371" s="392">
        <f t="shared" ref="V1371" si="46">V1183/V24</f>
        <v>0.24430769230769231</v>
      </c>
      <c r="W1371" s="486"/>
      <c r="X1371" s="392">
        <f t="shared" si="7"/>
        <v>0.25415896487985212</v>
      </c>
      <c r="Y1371" s="486"/>
      <c r="Z1371" s="392">
        <f t="shared" si="7"/>
        <v>0.25614690320572675</v>
      </c>
      <c r="AA1371" s="392"/>
      <c r="AB1371" s="392">
        <f t="shared" ref="AB1371" si="47">AB1183/AB24</f>
        <v>0.25906414626588165</v>
      </c>
      <c r="AC1371" s="391"/>
      <c r="AD1371" s="381" t="s">
        <v>213</v>
      </c>
    </row>
    <row r="1372" spans="1:30" s="127" customFormat="1" ht="11.25" customHeight="1">
      <c r="A1372" s="216"/>
      <c r="C1372" s="44"/>
      <c r="D1372" s="44" t="s">
        <v>214</v>
      </c>
      <c r="E1372" s="65"/>
      <c r="F1372" s="257" t="s">
        <v>16</v>
      </c>
      <c r="G1372" s="331" t="s">
        <v>17</v>
      </c>
      <c r="H1372" s="45" t="s">
        <v>431</v>
      </c>
      <c r="I1372" s="237"/>
      <c r="J1372" s="238">
        <f t="shared" si="0"/>
        <v>0.2104144527098831</v>
      </c>
      <c r="K1372" s="239"/>
      <c r="L1372" s="238">
        <f t="shared" si="1"/>
        <v>0.20440251572327045</v>
      </c>
      <c r="M1372" s="239"/>
      <c r="N1372" s="238">
        <f t="shared" si="2"/>
        <v>0.19038272816486751</v>
      </c>
      <c r="O1372" s="238"/>
      <c r="P1372" s="238">
        <f t="shared" si="3"/>
        <v>0.18932038834951456</v>
      </c>
      <c r="Q1372" s="238"/>
      <c r="R1372" s="238">
        <f t="shared" si="4"/>
        <v>0.19012115563839702</v>
      </c>
      <c r="S1372" s="438"/>
      <c r="T1372" s="238">
        <f t="shared" ref="T1372" si="48">T1184/T25</f>
        <v>0.1864406779661017</v>
      </c>
      <c r="U1372" s="485"/>
      <c r="V1372" s="238">
        <f t="shared" ref="V1372" si="49">V1184/V25</f>
        <v>0.18349429323968394</v>
      </c>
      <c r="W1372" s="485"/>
      <c r="X1372" s="238">
        <f t="shared" si="7"/>
        <v>0.1854077253218884</v>
      </c>
      <c r="Y1372" s="485"/>
      <c r="Z1372" s="238">
        <f t="shared" si="7"/>
        <v>0.17691659646166807</v>
      </c>
      <c r="AA1372" s="238"/>
      <c r="AB1372" s="238">
        <f t="shared" ref="AB1372" si="50">AB1184/AB25</f>
        <v>0.17881355932203391</v>
      </c>
      <c r="AC1372" s="237"/>
      <c r="AD1372" s="257" t="s">
        <v>16</v>
      </c>
    </row>
    <row r="1373" spans="1:30" s="127" customFormat="1" ht="11.25" customHeight="1">
      <c r="A1373" s="216"/>
      <c r="C1373" s="44"/>
      <c r="D1373" s="44" t="s">
        <v>214</v>
      </c>
      <c r="E1373" s="65"/>
      <c r="F1373" s="334"/>
      <c r="G1373" s="331" t="s">
        <v>18</v>
      </c>
      <c r="H1373" s="45" t="s">
        <v>431</v>
      </c>
      <c r="I1373" s="237"/>
      <c r="J1373" s="238">
        <f t="shared" si="0"/>
        <v>0.40625</v>
      </c>
      <c r="K1373" s="239"/>
      <c r="L1373" s="238">
        <f t="shared" si="1"/>
        <v>0.41984732824427479</v>
      </c>
      <c r="M1373" s="239"/>
      <c r="N1373" s="238">
        <f t="shared" si="2"/>
        <v>0.43939393939393939</v>
      </c>
      <c r="O1373" s="238"/>
      <c r="P1373" s="238">
        <f t="shared" si="3"/>
        <v>0.4573643410852713</v>
      </c>
      <c r="Q1373" s="238"/>
      <c r="R1373" s="238">
        <f t="shared" si="4"/>
        <v>0.47899159663865548</v>
      </c>
      <c r="S1373" s="438"/>
      <c r="T1373" s="238">
        <f t="shared" ref="T1373" si="51">T1185/T26</f>
        <v>0.50413223140495866</v>
      </c>
      <c r="U1373" s="485"/>
      <c r="V1373" s="238">
        <f t="shared" ref="V1373" si="52">V1185/V26</f>
        <v>0.5</v>
      </c>
      <c r="W1373" s="485"/>
      <c r="X1373" s="238">
        <f t="shared" si="7"/>
        <v>0.51239669421487599</v>
      </c>
      <c r="Y1373" s="485"/>
      <c r="Z1373" s="238">
        <f t="shared" si="7"/>
        <v>0.53846153846153844</v>
      </c>
      <c r="AA1373" s="238"/>
      <c r="AB1373" s="238">
        <f t="shared" ref="AB1373" si="53">AB1185/AB26</f>
        <v>0.5431034482758621</v>
      </c>
      <c r="AC1373" s="237"/>
      <c r="AD1373" s="334"/>
    </row>
    <row r="1374" spans="1:30" s="127" customFormat="1" ht="11.25" customHeight="1">
      <c r="A1374" s="216"/>
      <c r="C1374" s="44"/>
      <c r="D1374" s="44" t="s">
        <v>214</v>
      </c>
      <c r="E1374" s="65"/>
      <c r="F1374" s="334"/>
      <c r="G1374" s="331" t="s">
        <v>19</v>
      </c>
      <c r="H1374" s="45" t="s">
        <v>431</v>
      </c>
      <c r="I1374" s="237"/>
      <c r="J1374" s="238">
        <f t="shared" si="0"/>
        <v>0.25719120135363788</v>
      </c>
      <c r="K1374" s="239"/>
      <c r="L1374" s="238">
        <f t="shared" si="1"/>
        <v>0.25324675324675322</v>
      </c>
      <c r="M1374" s="239"/>
      <c r="N1374" s="238">
        <f t="shared" si="2"/>
        <v>0.26527331189710612</v>
      </c>
      <c r="O1374" s="238"/>
      <c r="P1374" s="238">
        <f t="shared" si="3"/>
        <v>0.26012461059190028</v>
      </c>
      <c r="Q1374" s="238"/>
      <c r="R1374" s="238">
        <f t="shared" si="4"/>
        <v>0.25796661608497723</v>
      </c>
      <c r="S1374" s="438"/>
      <c r="T1374" s="238">
        <f t="shared" ref="T1374" si="54">T1186/T27</f>
        <v>0.25251076040172166</v>
      </c>
      <c r="U1374" s="485"/>
      <c r="V1374" s="238">
        <f t="shared" ref="V1374" si="55">V1186/V27</f>
        <v>0.23570432357043236</v>
      </c>
      <c r="W1374" s="485"/>
      <c r="X1374" s="238">
        <f t="shared" ref="X1374:Z1389" si="56">X1186/X27</f>
        <v>0.24441340782122906</v>
      </c>
      <c r="Y1374" s="485"/>
      <c r="Z1374" s="238">
        <f t="shared" si="56"/>
        <v>0.25172890733056708</v>
      </c>
      <c r="AA1374" s="238"/>
      <c r="AB1374" s="238">
        <f t="shared" ref="AB1374" si="57">AB1186/AB27</f>
        <v>0.25207756232686979</v>
      </c>
      <c r="AC1374" s="237"/>
      <c r="AD1374" s="334"/>
    </row>
    <row r="1375" spans="1:30" s="127" customFormat="1" ht="11.25" customHeight="1">
      <c r="A1375" s="216"/>
      <c r="C1375" s="44"/>
      <c r="D1375" s="44" t="s">
        <v>214</v>
      </c>
      <c r="E1375" s="65"/>
      <c r="F1375" s="334"/>
      <c r="G1375" s="331" t="s">
        <v>20</v>
      </c>
      <c r="H1375" s="45" t="s">
        <v>431</v>
      </c>
      <c r="I1375" s="237"/>
      <c r="J1375" s="238">
        <f t="shared" si="0"/>
        <v>0.33451957295373663</v>
      </c>
      <c r="K1375" s="239"/>
      <c r="L1375" s="238">
        <f t="shared" si="1"/>
        <v>0.33093525179856115</v>
      </c>
      <c r="M1375" s="239"/>
      <c r="N1375" s="238">
        <f t="shared" si="2"/>
        <v>0.34154929577464788</v>
      </c>
      <c r="O1375" s="238"/>
      <c r="P1375" s="238">
        <f t="shared" si="3"/>
        <v>0.34163701067615659</v>
      </c>
      <c r="Q1375" s="238"/>
      <c r="R1375" s="238">
        <f t="shared" si="4"/>
        <v>0.354014598540146</v>
      </c>
      <c r="S1375" s="438"/>
      <c r="T1375" s="238">
        <f t="shared" ref="T1375" si="58">T1187/T28</f>
        <v>0.35227272727272729</v>
      </c>
      <c r="U1375" s="485"/>
      <c r="V1375" s="238">
        <f t="shared" ref="V1375" si="59">V1187/V28</f>
        <v>0.35606060606060608</v>
      </c>
      <c r="W1375" s="485"/>
      <c r="X1375" s="238">
        <f t="shared" si="56"/>
        <v>0.31889763779527558</v>
      </c>
      <c r="Y1375" s="485"/>
      <c r="Z1375" s="238">
        <f t="shared" si="56"/>
        <v>0.32244897959183672</v>
      </c>
      <c r="AA1375" s="238"/>
      <c r="AB1375" s="238">
        <f t="shared" ref="AB1375" si="60">AB1187/AB28</f>
        <v>0.32911392405063289</v>
      </c>
      <c r="AC1375" s="237"/>
      <c r="AD1375" s="334"/>
    </row>
    <row r="1376" spans="1:30" s="127" customFormat="1" ht="11.25" customHeight="1">
      <c r="A1376" s="216"/>
      <c r="C1376" s="44"/>
      <c r="D1376" s="44" t="s">
        <v>214</v>
      </c>
      <c r="E1376" s="65"/>
      <c r="F1376" s="334"/>
      <c r="G1376" s="331" t="s">
        <v>21</v>
      </c>
      <c r="H1376" s="45" t="s">
        <v>431</v>
      </c>
      <c r="I1376" s="237"/>
      <c r="J1376" s="238">
        <f t="shared" si="0"/>
        <v>0.1984251968503937</v>
      </c>
      <c r="K1376" s="239"/>
      <c r="L1376" s="238">
        <f t="shared" si="1"/>
        <v>0.20404984423676012</v>
      </c>
      <c r="M1376" s="239"/>
      <c r="N1376" s="238">
        <f t="shared" si="2"/>
        <v>0.20610687022900764</v>
      </c>
      <c r="O1376" s="238"/>
      <c r="P1376" s="238">
        <f t="shared" si="3"/>
        <v>0.20588235294117646</v>
      </c>
      <c r="Q1376" s="238"/>
      <c r="R1376" s="238">
        <f t="shared" si="4"/>
        <v>0.21249999999999999</v>
      </c>
      <c r="S1376" s="438"/>
      <c r="T1376" s="238">
        <f t="shared" ref="T1376" si="61">T1188/T29</f>
        <v>0.20426829268292682</v>
      </c>
      <c r="U1376" s="485"/>
      <c r="V1376" s="238">
        <f t="shared" ref="V1376" si="62">V1188/V29</f>
        <v>0.21276595744680851</v>
      </c>
      <c r="W1376" s="485"/>
      <c r="X1376" s="238">
        <f t="shared" si="56"/>
        <v>0.21417797888386123</v>
      </c>
      <c r="Y1376" s="485"/>
      <c r="Z1376" s="238">
        <f t="shared" si="56"/>
        <v>0.21785173978819969</v>
      </c>
      <c r="AA1376" s="238"/>
      <c r="AB1376" s="238">
        <f t="shared" ref="AB1376" si="63">AB1188/AB29</f>
        <v>0.23430321592649311</v>
      </c>
      <c r="AC1376" s="237"/>
      <c r="AD1376" s="334"/>
    </row>
    <row r="1377" spans="1:30" s="127" customFormat="1" ht="11.25" customHeight="1">
      <c r="A1377" s="216"/>
      <c r="C1377" s="44"/>
      <c r="D1377" s="44" t="s">
        <v>214</v>
      </c>
      <c r="E1377" s="65"/>
      <c r="F1377" s="334"/>
      <c r="G1377" s="331" t="s">
        <v>22</v>
      </c>
      <c r="H1377" s="45" t="s">
        <v>431</v>
      </c>
      <c r="I1377" s="237"/>
      <c r="J1377" s="238">
        <f t="shared" si="0"/>
        <v>0.18193891102257637</v>
      </c>
      <c r="K1377" s="239"/>
      <c r="L1377" s="238">
        <f t="shared" si="1"/>
        <v>0.18766404199475065</v>
      </c>
      <c r="M1377" s="239"/>
      <c r="N1377" s="238">
        <f t="shared" si="2"/>
        <v>0.19066666666666668</v>
      </c>
      <c r="O1377" s="238"/>
      <c r="P1377" s="238">
        <f t="shared" si="3"/>
        <v>0.18659658344283836</v>
      </c>
      <c r="Q1377" s="238"/>
      <c r="R1377" s="238">
        <f t="shared" si="4"/>
        <v>0.19496021220159152</v>
      </c>
      <c r="S1377" s="438"/>
      <c r="T1377" s="238">
        <f t="shared" ref="T1377" si="64">T1189/T30</f>
        <v>0.20405405405405405</v>
      </c>
      <c r="U1377" s="485"/>
      <c r="V1377" s="238">
        <f t="shared" ref="V1377" si="65">V1189/V30</f>
        <v>0.21643835616438356</v>
      </c>
      <c r="W1377" s="485"/>
      <c r="X1377" s="238">
        <f t="shared" si="56"/>
        <v>0.22237380627557982</v>
      </c>
      <c r="Y1377" s="485"/>
      <c r="Z1377" s="238">
        <f t="shared" si="56"/>
        <v>0.22814207650273224</v>
      </c>
      <c r="AA1377" s="238"/>
      <c r="AB1377" s="238">
        <f t="shared" ref="AB1377" si="66">AB1189/AB30</f>
        <v>0.25702247191011235</v>
      </c>
      <c r="AC1377" s="237"/>
      <c r="AD1377" s="334"/>
    </row>
    <row r="1378" spans="1:30" s="127" customFormat="1" ht="11.25" customHeight="1">
      <c r="A1378" s="216"/>
      <c r="C1378" s="44"/>
      <c r="D1378" s="44" t="s">
        <v>214</v>
      </c>
      <c r="E1378" s="65"/>
      <c r="F1378" s="329"/>
      <c r="G1378" s="331" t="s">
        <v>23</v>
      </c>
      <c r="H1378" s="45" t="s">
        <v>431</v>
      </c>
      <c r="I1378" s="237"/>
      <c r="J1378" s="238">
        <f t="shared" si="0"/>
        <v>0.12284482758620689</v>
      </c>
      <c r="K1378" s="239"/>
      <c r="L1378" s="238">
        <f t="shared" si="1"/>
        <v>0.13907284768211919</v>
      </c>
      <c r="M1378" s="239"/>
      <c r="N1378" s="238">
        <f t="shared" si="2"/>
        <v>0.15065502183406113</v>
      </c>
      <c r="O1378" s="238"/>
      <c r="P1378" s="238">
        <f t="shared" si="3"/>
        <v>0.17078651685393259</v>
      </c>
      <c r="Q1378" s="238"/>
      <c r="R1378" s="238">
        <f t="shared" si="4"/>
        <v>0.18409090909090908</v>
      </c>
      <c r="S1378" s="438"/>
      <c r="T1378" s="238">
        <f t="shared" ref="T1378" si="67">T1190/T31</f>
        <v>0.19444444444444445</v>
      </c>
      <c r="U1378" s="485"/>
      <c r="V1378" s="238">
        <f t="shared" ref="V1378" si="68">V1190/V31</f>
        <v>0.22377622377622378</v>
      </c>
      <c r="W1378" s="485"/>
      <c r="X1378" s="238">
        <f t="shared" si="56"/>
        <v>0.23627684964200477</v>
      </c>
      <c r="Y1378" s="485"/>
      <c r="Z1378" s="238">
        <f t="shared" si="56"/>
        <v>0.2441860465116279</v>
      </c>
      <c r="AA1378" s="238"/>
      <c r="AB1378" s="238">
        <f t="shared" ref="AB1378" si="69">AB1190/AB31</f>
        <v>0.25917431192660551</v>
      </c>
      <c r="AC1378" s="237"/>
      <c r="AD1378" s="329"/>
    </row>
    <row r="1379" spans="1:30" s="127" customFormat="1" ht="11.25" customHeight="1">
      <c r="A1379" s="216"/>
      <c r="C1379" s="44"/>
      <c r="D1379" s="240" t="s">
        <v>216</v>
      </c>
      <c r="E1379" s="65"/>
      <c r="F1379" s="381" t="s">
        <v>300</v>
      </c>
      <c r="G1379" s="390" t="s">
        <v>301</v>
      </c>
      <c r="H1379" s="383" t="s">
        <v>431</v>
      </c>
      <c r="I1379" s="391"/>
      <c r="J1379" s="392">
        <f t="shared" si="0"/>
        <v>0.21513313999472714</v>
      </c>
      <c r="K1379" s="393"/>
      <c r="L1379" s="392">
        <f t="shared" si="1"/>
        <v>0.21767466110531805</v>
      </c>
      <c r="M1379" s="393"/>
      <c r="N1379" s="392">
        <f t="shared" si="2"/>
        <v>0.21964285714285714</v>
      </c>
      <c r="O1379" s="392"/>
      <c r="P1379" s="392">
        <f t="shared" si="3"/>
        <v>0.2206405693950178</v>
      </c>
      <c r="Q1379" s="392"/>
      <c r="R1379" s="392">
        <f t="shared" si="4"/>
        <v>0.22530942157110381</v>
      </c>
      <c r="S1379" s="439"/>
      <c r="T1379" s="392">
        <f t="shared" ref="T1379" si="70">T1191/T32</f>
        <v>0.22525427933515257</v>
      </c>
      <c r="U1379" s="486"/>
      <c r="V1379" s="392">
        <f t="shared" ref="V1379" si="71">V1191/V32</f>
        <v>0.22851514405318887</v>
      </c>
      <c r="W1379" s="486"/>
      <c r="X1379" s="392">
        <f t="shared" si="56"/>
        <v>0.23041021861950381</v>
      </c>
      <c r="Y1379" s="486"/>
      <c r="Z1379" s="392">
        <f t="shared" si="56"/>
        <v>0.231990231990232</v>
      </c>
      <c r="AA1379" s="392"/>
      <c r="AB1379" s="392">
        <f t="shared" ref="AB1379" si="72">AB1191/AB32</f>
        <v>0.24235700197238658</v>
      </c>
      <c r="AC1379" s="391"/>
      <c r="AD1379" s="381" t="s">
        <v>300</v>
      </c>
    </row>
    <row r="1380" spans="1:30" s="127" customFormat="1" ht="11.25" customHeight="1">
      <c r="A1380" s="216"/>
      <c r="C1380" s="44"/>
      <c r="D1380" s="44" t="s">
        <v>214</v>
      </c>
      <c r="E1380" s="65"/>
      <c r="F1380" s="257" t="s">
        <v>24</v>
      </c>
      <c r="G1380" s="331" t="s">
        <v>25</v>
      </c>
      <c r="H1380" s="45" t="s">
        <v>431</v>
      </c>
      <c r="I1380" s="237"/>
      <c r="J1380" s="238">
        <f t="shared" si="0"/>
        <v>6.8135245901639344E-2</v>
      </c>
      <c r="K1380" s="239"/>
      <c r="L1380" s="238">
        <f t="shared" si="1"/>
        <v>6.9551777434312206E-2</v>
      </c>
      <c r="M1380" s="239"/>
      <c r="N1380" s="238">
        <f t="shared" si="2"/>
        <v>6.8158697863682602E-2</v>
      </c>
      <c r="O1380" s="238"/>
      <c r="P1380" s="238">
        <f t="shared" si="3"/>
        <v>7.1646341463414628E-2</v>
      </c>
      <c r="Q1380" s="238"/>
      <c r="R1380" s="238">
        <f t="shared" si="4"/>
        <v>6.9965017491254375E-2</v>
      </c>
      <c r="S1380" s="438"/>
      <c r="T1380" s="238">
        <f t="shared" ref="T1380" si="73">T1192/T33</f>
        <v>7.3146292585170344E-2</v>
      </c>
      <c r="U1380" s="485"/>
      <c r="V1380" s="238">
        <f t="shared" ref="V1380" si="74">V1192/V33</f>
        <v>0.08</v>
      </c>
      <c r="W1380" s="485"/>
      <c r="X1380" s="238">
        <f t="shared" si="56"/>
        <v>8.3419155509783724E-2</v>
      </c>
      <c r="Y1380" s="485"/>
      <c r="Z1380" s="238">
        <f t="shared" si="56"/>
        <v>8.3632632119035405E-2</v>
      </c>
      <c r="AA1380" s="238"/>
      <c r="AB1380" s="238">
        <f t="shared" ref="AB1380" si="75">AB1192/AB33</f>
        <v>9.3229166666666669E-2</v>
      </c>
      <c r="AC1380" s="237"/>
      <c r="AD1380" s="257" t="s">
        <v>24</v>
      </c>
    </row>
    <row r="1381" spans="1:30" s="127" customFormat="1" ht="11.25" customHeight="1">
      <c r="A1381" s="216"/>
      <c r="C1381" s="44"/>
      <c r="D1381" s="44" t="s">
        <v>214</v>
      </c>
      <c r="E1381" s="65"/>
      <c r="F1381" s="334"/>
      <c r="G1381" s="331" t="s">
        <v>26</v>
      </c>
      <c r="H1381" s="45" t="s">
        <v>431</v>
      </c>
      <c r="I1381" s="237"/>
      <c r="J1381" s="238">
        <f t="shared" si="0"/>
        <v>4.534005037783375E-2</v>
      </c>
      <c r="K1381" s="239"/>
      <c r="L1381" s="238">
        <f t="shared" si="1"/>
        <v>4.8212801330008312E-2</v>
      </c>
      <c r="M1381" s="239"/>
      <c r="N1381" s="238">
        <f t="shared" si="2"/>
        <v>4.4657097288676235E-2</v>
      </c>
      <c r="O1381" s="238"/>
      <c r="P1381" s="238">
        <f t="shared" si="3"/>
        <v>5.0243111831442464E-2</v>
      </c>
      <c r="Q1381" s="238"/>
      <c r="R1381" s="238">
        <f t="shared" si="4"/>
        <v>5.6982343499197431E-2</v>
      </c>
      <c r="S1381" s="438"/>
      <c r="T1381" s="238">
        <f t="shared" ref="T1381" si="76">T1193/T34</f>
        <v>6.4730290456431541E-2</v>
      </c>
      <c r="U1381" s="485"/>
      <c r="V1381" s="238">
        <f t="shared" ref="V1381" si="77">V1193/V34</f>
        <v>7.2181670721816707E-2</v>
      </c>
      <c r="W1381" s="485"/>
      <c r="X1381" s="238">
        <f t="shared" si="56"/>
        <v>7.2891072891072897E-2</v>
      </c>
      <c r="Y1381" s="485"/>
      <c r="Z1381" s="238">
        <f t="shared" si="56"/>
        <v>7.4712643678160925E-2</v>
      </c>
      <c r="AA1381" s="238"/>
      <c r="AB1381" s="238">
        <f t="shared" ref="AB1381" si="78">AB1193/AB34</f>
        <v>8.0658436213991769E-2</v>
      </c>
      <c r="AC1381" s="237"/>
      <c r="AD1381" s="334"/>
    </row>
    <row r="1382" spans="1:30" s="127" customFormat="1" ht="11.25" customHeight="1">
      <c r="A1382" s="216"/>
      <c r="C1382" s="44"/>
      <c r="D1382" s="44" t="s">
        <v>214</v>
      </c>
      <c r="E1382" s="65"/>
      <c r="F1382" s="334"/>
      <c r="G1382" s="331" t="s">
        <v>27</v>
      </c>
      <c r="H1382" s="45" t="s">
        <v>431</v>
      </c>
      <c r="I1382" s="237"/>
      <c r="J1382" s="238">
        <f t="shared" si="0"/>
        <v>0.24603174603174602</v>
      </c>
      <c r="K1382" s="239"/>
      <c r="L1382" s="238">
        <f t="shared" si="1"/>
        <v>0.25</v>
      </c>
      <c r="M1382" s="239"/>
      <c r="N1382" s="238">
        <f t="shared" si="2"/>
        <v>0.23770491803278687</v>
      </c>
      <c r="O1382" s="238"/>
      <c r="P1382" s="238">
        <f t="shared" si="3"/>
        <v>0.22058823529411764</v>
      </c>
      <c r="Q1382" s="238"/>
      <c r="R1382" s="238">
        <f t="shared" si="4"/>
        <v>0.17901234567901234</v>
      </c>
      <c r="S1382" s="438"/>
      <c r="T1382" s="238">
        <f t="shared" ref="T1382" si="79">T1194/T35</f>
        <v>0.15846994535519127</v>
      </c>
      <c r="U1382" s="485"/>
      <c r="V1382" s="238">
        <f t="shared" ref="V1382" si="80">V1194/V35</f>
        <v>0.15736040609137056</v>
      </c>
      <c r="W1382" s="485"/>
      <c r="X1382" s="238">
        <f t="shared" si="56"/>
        <v>0.18095238095238095</v>
      </c>
      <c r="Y1382" s="485"/>
      <c r="Z1382" s="238">
        <f t="shared" si="56"/>
        <v>0.1796116504854369</v>
      </c>
      <c r="AA1382" s="238"/>
      <c r="AB1382" s="238">
        <f t="shared" ref="AB1382" si="81">AB1194/AB35</f>
        <v>0.19211822660098521</v>
      </c>
      <c r="AC1382" s="237"/>
      <c r="AD1382" s="334"/>
    </row>
    <row r="1383" spans="1:30" s="127" customFormat="1" ht="11.25" customHeight="1">
      <c r="A1383" s="216"/>
      <c r="C1383" s="44"/>
      <c r="D1383" s="44" t="s">
        <v>214</v>
      </c>
      <c r="E1383" s="65"/>
      <c r="F1383" s="334"/>
      <c r="G1383" s="331" t="s">
        <v>28</v>
      </c>
      <c r="H1383" s="45" t="s">
        <v>431</v>
      </c>
      <c r="I1383" s="237"/>
      <c r="J1383" s="238">
        <f t="shared" si="0"/>
        <v>0.12956810631229235</v>
      </c>
      <c r="K1383" s="239"/>
      <c r="L1383" s="238">
        <f t="shared" si="1"/>
        <v>0.13522537562604339</v>
      </c>
      <c r="M1383" s="239"/>
      <c r="N1383" s="238">
        <f t="shared" si="2"/>
        <v>0.14940577249575551</v>
      </c>
      <c r="O1383" s="238"/>
      <c r="P1383" s="238">
        <f t="shared" si="3"/>
        <v>0.16062176165803108</v>
      </c>
      <c r="Q1383" s="238"/>
      <c r="R1383" s="238">
        <f t="shared" si="4"/>
        <v>0.16243654822335024</v>
      </c>
      <c r="S1383" s="438"/>
      <c r="T1383" s="238">
        <f t="shared" ref="T1383" si="82">T1195/T36</f>
        <v>0.17340067340067339</v>
      </c>
      <c r="U1383" s="485"/>
      <c r="V1383" s="238">
        <f t="shared" ref="V1383" si="83">V1195/V36</f>
        <v>0.17326732673267325</v>
      </c>
      <c r="W1383" s="485"/>
      <c r="X1383" s="238">
        <f t="shared" si="56"/>
        <v>0.17869415807560138</v>
      </c>
      <c r="Y1383" s="485"/>
      <c r="Z1383" s="238">
        <f t="shared" si="56"/>
        <v>0.19217687074829931</v>
      </c>
      <c r="AA1383" s="238"/>
      <c r="AB1383" s="238">
        <f t="shared" ref="AB1383" si="84">AB1195/AB36</f>
        <v>0.20272572402044292</v>
      </c>
      <c r="AC1383" s="237"/>
      <c r="AD1383" s="334"/>
    </row>
    <row r="1384" spans="1:30" s="127" customFormat="1" ht="11.25" customHeight="1">
      <c r="A1384" s="216"/>
      <c r="C1384" s="44"/>
      <c r="D1384" s="44" t="s">
        <v>214</v>
      </c>
      <c r="E1384" s="65"/>
      <c r="F1384" s="334"/>
      <c r="G1384" s="331" t="s">
        <v>29</v>
      </c>
      <c r="H1384" s="45" t="s">
        <v>431</v>
      </c>
      <c r="I1384" s="237"/>
      <c r="J1384" s="238">
        <f t="shared" si="0"/>
        <v>0.1883289124668435</v>
      </c>
      <c r="K1384" s="239"/>
      <c r="L1384" s="238">
        <f t="shared" si="1"/>
        <v>0.18639798488664988</v>
      </c>
      <c r="M1384" s="239"/>
      <c r="N1384" s="238">
        <f t="shared" si="2"/>
        <v>0.17986798679867988</v>
      </c>
      <c r="O1384" s="238"/>
      <c r="P1384" s="238">
        <f t="shared" si="3"/>
        <v>0.15824665676077265</v>
      </c>
      <c r="Q1384" s="238"/>
      <c r="R1384" s="238">
        <f t="shared" si="4"/>
        <v>0.15974212034383956</v>
      </c>
      <c r="S1384" s="438"/>
      <c r="T1384" s="238">
        <f t="shared" ref="T1384" si="85">T1196/T37</f>
        <v>0.15937940761636107</v>
      </c>
      <c r="U1384" s="485"/>
      <c r="V1384" s="238">
        <f t="shared" ref="V1384" si="86">V1196/V37</f>
        <v>0.15543328748280605</v>
      </c>
      <c r="W1384" s="485"/>
      <c r="X1384" s="238">
        <f t="shared" si="56"/>
        <v>0.15764546684709066</v>
      </c>
      <c r="Y1384" s="485"/>
      <c r="Z1384" s="238">
        <f t="shared" si="56"/>
        <v>0.16021724372029872</v>
      </c>
      <c r="AA1384" s="238"/>
      <c r="AB1384" s="238">
        <f t="shared" ref="AB1384" si="87">AB1196/AB37</f>
        <v>0.16609706083390294</v>
      </c>
      <c r="AC1384" s="237"/>
      <c r="AD1384" s="334"/>
    </row>
    <row r="1385" spans="1:30" s="127" customFormat="1" ht="11.25" customHeight="1">
      <c r="A1385" s="216"/>
      <c r="C1385" s="44"/>
      <c r="D1385" s="44" t="s">
        <v>214</v>
      </c>
      <c r="E1385" s="65"/>
      <c r="F1385" s="329"/>
      <c r="G1385" s="331" t="s">
        <v>30</v>
      </c>
      <c r="H1385" s="45" t="s">
        <v>431</v>
      </c>
      <c r="I1385" s="237"/>
      <c r="J1385" s="238">
        <f t="shared" si="0"/>
        <v>0.17241379310344829</v>
      </c>
      <c r="K1385" s="239"/>
      <c r="L1385" s="238">
        <f t="shared" si="1"/>
        <v>0.189873417721519</v>
      </c>
      <c r="M1385" s="239"/>
      <c r="N1385" s="238">
        <f t="shared" si="2"/>
        <v>0.21710526315789475</v>
      </c>
      <c r="O1385" s="238"/>
      <c r="P1385" s="238">
        <f t="shared" si="3"/>
        <v>0.21052631578947367</v>
      </c>
      <c r="Q1385" s="238"/>
      <c r="R1385" s="238">
        <f t="shared" si="4"/>
        <v>0.22580645161290322</v>
      </c>
      <c r="S1385" s="438"/>
      <c r="T1385" s="238">
        <f t="shared" ref="T1385" si="88">T1197/T38</f>
        <v>0.24342105263157895</v>
      </c>
      <c r="U1385" s="485"/>
      <c r="V1385" s="238">
        <f t="shared" ref="V1385" si="89">V1197/V38</f>
        <v>0.2733812949640288</v>
      </c>
      <c r="W1385" s="485"/>
      <c r="X1385" s="238">
        <f t="shared" si="56"/>
        <v>0.28187919463087246</v>
      </c>
      <c r="Y1385" s="485"/>
      <c r="Z1385" s="238">
        <f t="shared" si="56"/>
        <v>0.29054054054054052</v>
      </c>
      <c r="AA1385" s="238"/>
      <c r="AB1385" s="238">
        <f t="shared" ref="AB1385" si="90">AB1197/AB38</f>
        <v>0.29113924050632911</v>
      </c>
      <c r="AC1385" s="237"/>
      <c r="AD1385" s="329"/>
    </row>
    <row r="1386" spans="1:30" s="127" customFormat="1" ht="11.25" customHeight="1">
      <c r="A1386" s="216"/>
      <c r="C1386" s="44"/>
      <c r="D1386" s="240" t="s">
        <v>216</v>
      </c>
      <c r="E1386" s="65"/>
      <c r="F1386" s="381" t="s">
        <v>302</v>
      </c>
      <c r="G1386" s="390" t="s">
        <v>303</v>
      </c>
      <c r="H1386" s="383" t="s">
        <v>431</v>
      </c>
      <c r="I1386" s="391"/>
      <c r="J1386" s="392">
        <f t="shared" si="0"/>
        <v>0.10413446676970634</v>
      </c>
      <c r="K1386" s="393"/>
      <c r="L1386" s="392">
        <f t="shared" si="1"/>
        <v>0.10700612557427258</v>
      </c>
      <c r="M1386" s="393"/>
      <c r="N1386" s="392">
        <f t="shared" si="2"/>
        <v>0.10538243626062323</v>
      </c>
      <c r="O1386" s="392"/>
      <c r="P1386" s="392">
        <f t="shared" si="3"/>
        <v>0.10544783010156972</v>
      </c>
      <c r="Q1386" s="392"/>
      <c r="R1386" s="392">
        <f t="shared" si="4"/>
        <v>0.10700774635200865</v>
      </c>
      <c r="S1386" s="439"/>
      <c r="T1386" s="392">
        <f t="shared" ref="T1386" si="91">T1198/T39</f>
        <v>0.11157173756308579</v>
      </c>
      <c r="U1386" s="486"/>
      <c r="V1386" s="392">
        <f t="shared" ref="V1386" si="92">V1198/V39</f>
        <v>0.11561211686682202</v>
      </c>
      <c r="W1386" s="486"/>
      <c r="X1386" s="392">
        <f t="shared" si="56"/>
        <v>0.11967036904335364</v>
      </c>
      <c r="Y1386" s="486"/>
      <c r="Z1386" s="392">
        <f t="shared" si="56"/>
        <v>0.12235757792905769</v>
      </c>
      <c r="AA1386" s="392"/>
      <c r="AB1386" s="392">
        <f t="shared" ref="AB1386" si="93">AB1198/AB39</f>
        <v>0.13054453660295709</v>
      </c>
      <c r="AC1386" s="391"/>
      <c r="AD1386" s="381" t="s">
        <v>302</v>
      </c>
    </row>
    <row r="1387" spans="1:30" s="127" customFormat="1" ht="11.25" customHeight="1">
      <c r="A1387" s="216"/>
      <c r="C1387" s="44"/>
      <c r="D1387" s="44" t="s">
        <v>214</v>
      </c>
      <c r="E1387" s="65"/>
      <c r="F1387" s="257" t="s">
        <v>31</v>
      </c>
      <c r="G1387" s="331" t="s">
        <v>32</v>
      </c>
      <c r="H1387" s="45" t="s">
        <v>431</v>
      </c>
      <c r="I1387" s="237"/>
      <c r="J1387" s="238">
        <f t="shared" si="0"/>
        <v>0.33333333333333331</v>
      </c>
      <c r="K1387" s="239"/>
      <c r="L1387" s="238">
        <f t="shared" si="1"/>
        <v>0.32411067193675891</v>
      </c>
      <c r="M1387" s="239"/>
      <c r="N1387" s="238">
        <f t="shared" si="2"/>
        <v>0.32156862745098042</v>
      </c>
      <c r="O1387" s="238"/>
      <c r="P1387" s="238">
        <f t="shared" si="3"/>
        <v>0.31297709923664124</v>
      </c>
      <c r="Q1387" s="238"/>
      <c r="R1387" s="238">
        <f t="shared" si="4"/>
        <v>0.32692307692307693</v>
      </c>
      <c r="S1387" s="438"/>
      <c r="T1387" s="238">
        <f t="shared" ref="T1387" si="94">T1199/T40</f>
        <v>0.32046332046332049</v>
      </c>
      <c r="U1387" s="485"/>
      <c r="V1387" s="238">
        <f t="shared" ref="V1387" si="95">V1199/V40</f>
        <v>0.30152671755725191</v>
      </c>
      <c r="W1387" s="485"/>
      <c r="X1387" s="238">
        <f t="shared" si="56"/>
        <v>0.32283464566929132</v>
      </c>
      <c r="Y1387" s="485"/>
      <c r="Z1387" s="238">
        <f t="shared" si="56"/>
        <v>0.32113821138211385</v>
      </c>
      <c r="AA1387" s="238"/>
      <c r="AB1387" s="238">
        <f t="shared" ref="AB1387" si="96">AB1199/AB40</f>
        <v>0.30120481927710846</v>
      </c>
      <c r="AC1387" s="237"/>
      <c r="AD1387" s="257" t="s">
        <v>31</v>
      </c>
    </row>
    <row r="1388" spans="1:30" s="127" customFormat="1" ht="11.25" customHeight="1">
      <c r="A1388" s="216"/>
      <c r="C1388" s="44"/>
      <c r="D1388" s="44" t="s">
        <v>214</v>
      </c>
      <c r="E1388" s="65"/>
      <c r="F1388" s="334"/>
      <c r="G1388" s="331" t="s">
        <v>33</v>
      </c>
      <c r="H1388" s="45" t="s">
        <v>431</v>
      </c>
      <c r="I1388" s="237"/>
      <c r="J1388" s="238">
        <f t="shared" si="0"/>
        <v>0.3898768809849521</v>
      </c>
      <c r="K1388" s="239"/>
      <c r="L1388" s="238">
        <f t="shared" si="1"/>
        <v>0.38492597577388965</v>
      </c>
      <c r="M1388" s="239"/>
      <c r="N1388" s="238">
        <f t="shared" si="2"/>
        <v>0.38544474393530997</v>
      </c>
      <c r="O1388" s="238"/>
      <c r="P1388" s="238">
        <f t="shared" si="3"/>
        <v>0.37449664429530199</v>
      </c>
      <c r="Q1388" s="238"/>
      <c r="R1388" s="238">
        <f t="shared" si="4"/>
        <v>0.37276478679504815</v>
      </c>
      <c r="S1388" s="438"/>
      <c r="T1388" s="238">
        <f t="shared" ref="T1388" si="97">T1200/T41</f>
        <v>0.37916666666666665</v>
      </c>
      <c r="U1388" s="485"/>
      <c r="V1388" s="238">
        <f t="shared" ref="V1388" si="98">V1200/V41</f>
        <v>0.36995827538247567</v>
      </c>
      <c r="W1388" s="485"/>
      <c r="X1388" s="238">
        <f t="shared" si="56"/>
        <v>0.36091298145506417</v>
      </c>
      <c r="Y1388" s="485"/>
      <c r="Z1388" s="238">
        <f t="shared" si="56"/>
        <v>0.36086956521739133</v>
      </c>
      <c r="AA1388" s="238"/>
      <c r="AB1388" s="238">
        <f t="shared" ref="AB1388" si="99">AB1200/AB41</f>
        <v>0.35252808988764045</v>
      </c>
      <c r="AC1388" s="237"/>
      <c r="AD1388" s="334"/>
    </row>
    <row r="1389" spans="1:30" s="127" customFormat="1" ht="11.25" customHeight="1">
      <c r="A1389" s="216"/>
      <c r="C1389" s="44"/>
      <c r="D1389" s="44" t="s">
        <v>214</v>
      </c>
      <c r="E1389" s="65"/>
      <c r="F1389" s="334"/>
      <c r="G1389" s="331" t="s">
        <v>34</v>
      </c>
      <c r="H1389" s="45" t="s">
        <v>431</v>
      </c>
      <c r="I1389" s="237"/>
      <c r="J1389" s="238">
        <f t="shared" si="0"/>
        <v>0.43553459119496857</v>
      </c>
      <c r="K1389" s="239"/>
      <c r="L1389" s="238">
        <f t="shared" si="1"/>
        <v>0.45226917057902971</v>
      </c>
      <c r="M1389" s="239"/>
      <c r="N1389" s="238">
        <f t="shared" si="2"/>
        <v>0.47454844006568142</v>
      </c>
      <c r="O1389" s="238"/>
      <c r="P1389" s="238">
        <f t="shared" si="3"/>
        <v>0.48841059602649006</v>
      </c>
      <c r="Q1389" s="238"/>
      <c r="R1389" s="238">
        <f t="shared" si="4"/>
        <v>0.5067567567567568</v>
      </c>
      <c r="S1389" s="438"/>
      <c r="T1389" s="238">
        <f t="shared" ref="T1389" si="100">T1201/T42</f>
        <v>0.50933786078098475</v>
      </c>
      <c r="U1389" s="485"/>
      <c r="V1389" s="238">
        <f t="shared" ref="V1389" si="101">V1201/V42</f>
        <v>0.48445171849427171</v>
      </c>
      <c r="W1389" s="485"/>
      <c r="X1389" s="238">
        <f t="shared" si="56"/>
        <v>0.49503311258278143</v>
      </c>
      <c r="Y1389" s="485"/>
      <c r="Z1389" s="238">
        <f t="shared" si="56"/>
        <v>0.48440065681444994</v>
      </c>
      <c r="AA1389" s="238"/>
      <c r="AB1389" s="238">
        <f t="shared" ref="AB1389" si="102">AB1201/AB42</f>
        <v>0.48241206030150752</v>
      </c>
      <c r="AC1389" s="237"/>
      <c r="AD1389" s="334"/>
    </row>
    <row r="1390" spans="1:30" s="127" customFormat="1" ht="11.25" customHeight="1">
      <c r="A1390" s="216"/>
      <c r="C1390" s="44"/>
      <c r="D1390" s="44" t="s">
        <v>214</v>
      </c>
      <c r="E1390" s="65"/>
      <c r="F1390" s="334"/>
      <c r="G1390" s="331" t="s">
        <v>35</v>
      </c>
      <c r="H1390" s="45" t="s">
        <v>431</v>
      </c>
      <c r="I1390" s="237"/>
      <c r="J1390" s="238">
        <f t="shared" si="0"/>
        <v>0.45378151260504201</v>
      </c>
      <c r="K1390" s="239"/>
      <c r="L1390" s="238">
        <f t="shared" si="1"/>
        <v>0.45879120879120877</v>
      </c>
      <c r="M1390" s="239"/>
      <c r="N1390" s="238">
        <f t="shared" si="2"/>
        <v>0.46648044692737428</v>
      </c>
      <c r="O1390" s="238"/>
      <c r="P1390" s="238">
        <f t="shared" si="3"/>
        <v>0.46239554317548748</v>
      </c>
      <c r="Q1390" s="238"/>
      <c r="R1390" s="238">
        <f t="shared" si="4"/>
        <v>0.45730027548209368</v>
      </c>
      <c r="S1390" s="438"/>
      <c r="T1390" s="238">
        <f t="shared" ref="T1390" si="103">T1202/T43</f>
        <v>0.46239554317548748</v>
      </c>
      <c r="U1390" s="485"/>
      <c r="V1390" s="238">
        <f t="shared" ref="V1390" si="104">V1202/V43</f>
        <v>0.46857142857142858</v>
      </c>
      <c r="W1390" s="485"/>
      <c r="X1390" s="238">
        <f t="shared" ref="X1390:Z1396" si="105">X1202/X43</f>
        <v>0.47076023391812866</v>
      </c>
      <c r="Y1390" s="485"/>
      <c r="Z1390" s="238">
        <f t="shared" si="105"/>
        <v>0.47230320699708456</v>
      </c>
      <c r="AA1390" s="238"/>
      <c r="AB1390" s="238">
        <f t="shared" ref="AB1390" si="106">AB1202/AB43</f>
        <v>0.45970149253731341</v>
      </c>
      <c r="AC1390" s="237"/>
      <c r="AD1390" s="334"/>
    </row>
    <row r="1391" spans="1:30" s="127" customFormat="1" ht="11.25" customHeight="1">
      <c r="A1391" s="216"/>
      <c r="C1391" s="44"/>
      <c r="D1391" s="44" t="s">
        <v>214</v>
      </c>
      <c r="E1391" s="65"/>
      <c r="F1391" s="334"/>
      <c r="G1391" s="331" t="s">
        <v>36</v>
      </c>
      <c r="H1391" s="45" t="s">
        <v>431</v>
      </c>
      <c r="I1391" s="237"/>
      <c r="J1391" s="238">
        <f t="shared" si="0"/>
        <v>0.39542483660130717</v>
      </c>
      <c r="K1391" s="239"/>
      <c r="L1391" s="238">
        <f t="shared" si="1"/>
        <v>0.42281879194630873</v>
      </c>
      <c r="M1391" s="239"/>
      <c r="N1391" s="238">
        <f t="shared" si="2"/>
        <v>0.43868739205526769</v>
      </c>
      <c r="O1391" s="238"/>
      <c r="P1391" s="238">
        <f t="shared" si="3"/>
        <v>0.44965277777777779</v>
      </c>
      <c r="Q1391" s="238"/>
      <c r="R1391" s="238">
        <f t="shared" si="4"/>
        <v>0.47130434782608693</v>
      </c>
      <c r="S1391" s="438"/>
      <c r="T1391" s="238">
        <f t="shared" ref="T1391" si="107">T1203/T44</f>
        <v>0.46830985915492956</v>
      </c>
      <c r="U1391" s="485"/>
      <c r="V1391" s="238">
        <f t="shared" ref="V1391" si="108">V1203/V44</f>
        <v>0.46666666666666667</v>
      </c>
      <c r="W1391" s="485"/>
      <c r="X1391" s="238">
        <f t="shared" si="105"/>
        <v>0.46473779385171793</v>
      </c>
      <c r="Y1391" s="485"/>
      <c r="Z1391" s="238">
        <f t="shared" si="105"/>
        <v>0.46181818181818179</v>
      </c>
      <c r="AA1391" s="238"/>
      <c r="AB1391" s="238">
        <f t="shared" ref="AB1391" si="109">AB1203/AB44</f>
        <v>0.45036764705882354</v>
      </c>
      <c r="AC1391" s="237"/>
      <c r="AD1391" s="334"/>
    </row>
    <row r="1392" spans="1:30" s="127" customFormat="1" ht="11.25" customHeight="1">
      <c r="A1392" s="216"/>
      <c r="C1392" s="44"/>
      <c r="D1392" s="44" t="s">
        <v>214</v>
      </c>
      <c r="E1392" s="65"/>
      <c r="F1392" s="334"/>
      <c r="G1392" s="331" t="s">
        <v>37</v>
      </c>
      <c r="H1392" s="45" t="s">
        <v>431</v>
      </c>
      <c r="I1392" s="237"/>
      <c r="J1392" s="238">
        <f t="shared" si="0"/>
        <v>0.27565084226646247</v>
      </c>
      <c r="K1392" s="239"/>
      <c r="L1392" s="238">
        <f t="shared" si="1"/>
        <v>0.26578560939794421</v>
      </c>
      <c r="M1392" s="239"/>
      <c r="N1392" s="238">
        <f t="shared" si="2"/>
        <v>0.29235382308845576</v>
      </c>
      <c r="O1392" s="238"/>
      <c r="P1392" s="238">
        <f t="shared" si="3"/>
        <v>0.32516339869281047</v>
      </c>
      <c r="Q1392" s="238"/>
      <c r="R1392" s="238">
        <f t="shared" si="4"/>
        <v>0.35855855855855856</v>
      </c>
      <c r="S1392" s="438"/>
      <c r="T1392" s="238">
        <f t="shared" ref="T1392" si="110">T1204/T45</f>
        <v>0.39676113360323889</v>
      </c>
      <c r="U1392" s="485"/>
      <c r="V1392" s="238">
        <f t="shared" ref="V1392" si="111">V1204/V45</f>
        <v>0.38733705772811916</v>
      </c>
      <c r="W1392" s="485"/>
      <c r="X1392" s="238">
        <f t="shared" si="105"/>
        <v>0.37099811676082861</v>
      </c>
      <c r="Y1392" s="485"/>
      <c r="Z1392" s="238">
        <f t="shared" si="105"/>
        <v>0.34263565891472869</v>
      </c>
      <c r="AA1392" s="238"/>
      <c r="AB1392" s="238">
        <f t="shared" ref="AB1392" si="112">AB1204/AB45</f>
        <v>0.33535660091047043</v>
      </c>
      <c r="AC1392" s="237"/>
      <c r="AD1392" s="334"/>
    </row>
    <row r="1393" spans="1:30" s="127" customFormat="1" ht="11.25" customHeight="1">
      <c r="A1393" s="216"/>
      <c r="C1393" s="44"/>
      <c r="D1393" s="44" t="s">
        <v>214</v>
      </c>
      <c r="E1393" s="65"/>
      <c r="F1393" s="334"/>
      <c r="G1393" s="331" t="s">
        <v>38</v>
      </c>
      <c r="H1393" s="45" t="s">
        <v>431</v>
      </c>
      <c r="I1393" s="237"/>
      <c r="J1393" s="238">
        <f t="shared" si="0"/>
        <v>0.37588652482269502</v>
      </c>
      <c r="K1393" s="239"/>
      <c r="L1393" s="238">
        <f t="shared" si="1"/>
        <v>0.37333333333333335</v>
      </c>
      <c r="M1393" s="239"/>
      <c r="N1393" s="238">
        <f t="shared" si="2"/>
        <v>0.40689655172413791</v>
      </c>
      <c r="O1393" s="238"/>
      <c r="P1393" s="238">
        <f t="shared" si="3"/>
        <v>0.41549295774647887</v>
      </c>
      <c r="Q1393" s="238"/>
      <c r="R1393" s="238">
        <f t="shared" si="4"/>
        <v>0.40140845070422537</v>
      </c>
      <c r="S1393" s="438"/>
      <c r="T1393" s="238">
        <f t="shared" ref="T1393" si="113">T1205/T46</f>
        <v>0.42446043165467628</v>
      </c>
      <c r="U1393" s="485"/>
      <c r="V1393" s="238">
        <f t="shared" ref="V1393" si="114">V1205/V46</f>
        <v>0.45390070921985815</v>
      </c>
      <c r="W1393" s="485"/>
      <c r="X1393" s="238">
        <f t="shared" si="105"/>
        <v>0.44680851063829785</v>
      </c>
      <c r="Y1393" s="485"/>
      <c r="Z1393" s="238">
        <f t="shared" si="105"/>
        <v>0.45522388059701491</v>
      </c>
      <c r="AA1393" s="238"/>
      <c r="AB1393" s="238">
        <f t="shared" ref="AB1393" si="115">AB1205/AB46</f>
        <v>0.46875</v>
      </c>
      <c r="AC1393" s="237"/>
      <c r="AD1393" s="334"/>
    </row>
    <row r="1394" spans="1:30" s="127" customFormat="1" ht="11.25" customHeight="1">
      <c r="A1394" s="216"/>
      <c r="C1394" s="44"/>
      <c r="D1394" s="44" t="s">
        <v>214</v>
      </c>
      <c r="E1394" s="65"/>
      <c r="F1394" s="329"/>
      <c r="G1394" s="331" t="s">
        <v>39</v>
      </c>
      <c r="H1394" s="45" t="s">
        <v>431</v>
      </c>
      <c r="I1394" s="237"/>
      <c r="J1394" s="238">
        <f t="shared" si="0"/>
        <v>6.1465721040189124E-2</v>
      </c>
      <c r="K1394" s="239"/>
      <c r="L1394" s="238">
        <f t="shared" si="1"/>
        <v>6.3529411764705876E-2</v>
      </c>
      <c r="M1394" s="239"/>
      <c r="N1394" s="238">
        <f t="shared" si="2"/>
        <v>6.9196428571428575E-2</v>
      </c>
      <c r="O1394" s="238"/>
      <c r="P1394" s="238">
        <f t="shared" si="3"/>
        <v>7.1428571428571425E-2</v>
      </c>
      <c r="Q1394" s="238"/>
      <c r="R1394" s="238">
        <f t="shared" si="4"/>
        <v>7.1100917431192664E-2</v>
      </c>
      <c r="S1394" s="438"/>
      <c r="T1394" s="238">
        <f t="shared" ref="T1394" si="116">T1206/T47</f>
        <v>7.5514874141876437E-2</v>
      </c>
      <c r="U1394" s="485"/>
      <c r="V1394" s="238">
        <f t="shared" ref="V1394" si="117">V1206/V47</f>
        <v>8.4474885844748854E-2</v>
      </c>
      <c r="W1394" s="485"/>
      <c r="X1394" s="238">
        <f t="shared" si="105"/>
        <v>8.8636363636363638E-2</v>
      </c>
      <c r="Y1394" s="485"/>
      <c r="Z1394" s="238">
        <f t="shared" si="105"/>
        <v>9.862385321100918E-2</v>
      </c>
      <c r="AA1394" s="238"/>
      <c r="AB1394" s="238">
        <f t="shared" ref="AB1394" si="118">AB1206/AB47</f>
        <v>0.10304449648711944</v>
      </c>
      <c r="AC1394" s="237"/>
      <c r="AD1394" s="329"/>
    </row>
    <row r="1395" spans="1:30" s="127" customFormat="1" ht="11.25" customHeight="1">
      <c r="A1395" s="216"/>
      <c r="C1395" s="44"/>
      <c r="D1395" s="240" t="s">
        <v>216</v>
      </c>
      <c r="E1395" s="65"/>
      <c r="F1395" s="381" t="s">
        <v>40</v>
      </c>
      <c r="G1395" s="390" t="s">
        <v>430</v>
      </c>
      <c r="H1395" s="383" t="s">
        <v>431</v>
      </c>
      <c r="I1395" s="391"/>
      <c r="J1395" s="392">
        <f t="shared" si="0"/>
        <v>0.34404636459430982</v>
      </c>
      <c r="K1395" s="393"/>
      <c r="L1395" s="392">
        <f t="shared" si="1"/>
        <v>0.34796156842378601</v>
      </c>
      <c r="M1395" s="393"/>
      <c r="N1395" s="392">
        <f t="shared" si="2"/>
        <v>0.35840126216145146</v>
      </c>
      <c r="O1395" s="392"/>
      <c r="P1395" s="392">
        <f t="shared" si="3"/>
        <v>0.36689876807712907</v>
      </c>
      <c r="Q1395" s="392"/>
      <c r="R1395" s="392">
        <f t="shared" si="4"/>
        <v>0.37808219178082192</v>
      </c>
      <c r="S1395" s="439"/>
      <c r="T1395" s="392">
        <f t="shared" ref="T1395" si="119">T1207/T48</f>
        <v>0.38597475455820479</v>
      </c>
      <c r="U1395" s="486"/>
      <c r="V1395" s="392">
        <f t="shared" ref="V1395" si="120">V1207/V48</f>
        <v>0.38001660669803489</v>
      </c>
      <c r="W1395" s="486"/>
      <c r="X1395" s="392">
        <f t="shared" si="105"/>
        <v>0.37885586090858103</v>
      </c>
      <c r="Y1395" s="486"/>
      <c r="Z1395" s="392">
        <f t="shared" si="105"/>
        <v>0.37339173282233779</v>
      </c>
      <c r="AA1395" s="392"/>
      <c r="AB1395" s="392">
        <f t="shared" ref="AB1395" si="121">AB1207/AB48</f>
        <v>0.36647493837304845</v>
      </c>
      <c r="AC1395" s="391"/>
      <c r="AD1395" s="381" t="s">
        <v>40</v>
      </c>
    </row>
    <row r="1396" spans="1:30" s="127" customFormat="1" ht="11.25" customHeight="1">
      <c r="A1396" s="216"/>
      <c r="C1396" s="44"/>
      <c r="D1396" s="44" t="s">
        <v>214</v>
      </c>
      <c r="E1396" s="65"/>
      <c r="F1396" s="257" t="s">
        <v>41</v>
      </c>
      <c r="G1396" s="331" t="s">
        <v>42</v>
      </c>
      <c r="H1396" s="45" t="s">
        <v>431</v>
      </c>
      <c r="I1396" s="237"/>
      <c r="J1396" s="238">
        <f t="shared" si="0"/>
        <v>0.375</v>
      </c>
      <c r="K1396" s="239"/>
      <c r="L1396" s="238">
        <f t="shared" si="1"/>
        <v>0.37900874635568516</v>
      </c>
      <c r="M1396" s="239"/>
      <c r="N1396" s="238">
        <f t="shared" si="2"/>
        <v>0.37283236994219654</v>
      </c>
      <c r="O1396" s="238"/>
      <c r="P1396" s="238">
        <f t="shared" si="3"/>
        <v>0.37719298245614036</v>
      </c>
      <c r="Q1396" s="238"/>
      <c r="R1396" s="238">
        <f t="shared" si="4"/>
        <v>0.39009287925696595</v>
      </c>
      <c r="S1396" s="438"/>
      <c r="T1396" s="238">
        <f t="shared" ref="T1396" si="122">T1208/T49</f>
        <v>0.38532110091743121</v>
      </c>
      <c r="U1396" s="485"/>
      <c r="V1396" s="238">
        <f t="shared" ref="V1396" si="123">V1208/V49</f>
        <v>0.41935483870967744</v>
      </c>
      <c r="W1396" s="485"/>
      <c r="X1396" s="238">
        <f t="shared" si="105"/>
        <v>0.43</v>
      </c>
      <c r="Y1396" s="485"/>
      <c r="Z1396" s="238">
        <f t="shared" si="105"/>
        <v>0.44673539518900346</v>
      </c>
      <c r="AA1396" s="238"/>
      <c r="AB1396" s="238">
        <f t="shared" ref="AB1396" si="124">AB1208/AB49</f>
        <v>0.44876325088339225</v>
      </c>
      <c r="AC1396" s="237"/>
      <c r="AD1396" s="257" t="s">
        <v>41</v>
      </c>
    </row>
    <row r="1397" spans="1:30" s="127" customFormat="1" ht="11.25" customHeight="1">
      <c r="A1397" s="216"/>
      <c r="C1397" s="44"/>
      <c r="D1397" s="44" t="s">
        <v>214</v>
      </c>
      <c r="E1397" s="65"/>
      <c r="F1397" s="334"/>
      <c r="G1397" s="335" t="s">
        <v>43</v>
      </c>
      <c r="H1397" s="128" t="s">
        <v>431</v>
      </c>
      <c r="I1397" s="43"/>
      <c r="J1397" s="314"/>
      <c r="K1397" s="315"/>
      <c r="L1397" s="314"/>
      <c r="M1397" s="315"/>
      <c r="N1397" s="314"/>
      <c r="O1397" s="314"/>
      <c r="P1397" s="314"/>
      <c r="Q1397" s="314"/>
      <c r="R1397" s="314"/>
      <c r="S1397" s="43"/>
      <c r="T1397" s="314"/>
      <c r="U1397" s="487"/>
      <c r="V1397" s="314"/>
      <c r="W1397" s="487"/>
      <c r="X1397" s="314"/>
      <c r="Y1397" s="487"/>
      <c r="Z1397" s="314"/>
      <c r="AA1397" s="314"/>
      <c r="AB1397" s="314"/>
      <c r="AC1397" s="43"/>
      <c r="AD1397" s="334"/>
    </row>
    <row r="1398" spans="1:30" s="127" customFormat="1" ht="11.25" customHeight="1">
      <c r="A1398" s="216"/>
      <c r="C1398" s="44"/>
      <c r="D1398" s="44" t="s">
        <v>214</v>
      </c>
      <c r="E1398" s="65"/>
      <c r="F1398" s="334"/>
      <c r="G1398" s="331" t="s">
        <v>44</v>
      </c>
      <c r="H1398" s="45" t="s">
        <v>431</v>
      </c>
      <c r="I1398" s="237"/>
      <c r="J1398" s="238">
        <f t="shared" ref="J1398:J1461" si="125">J1210/J51</f>
        <v>0.35759493670886078</v>
      </c>
      <c r="K1398" s="239"/>
      <c r="L1398" s="238">
        <f t="shared" ref="L1398:L1461" si="126">L1210/L51</f>
        <v>0.39184952978056425</v>
      </c>
      <c r="M1398" s="239"/>
      <c r="N1398" s="238">
        <f t="shared" ref="N1398:N1461" si="127">N1210/N51</f>
        <v>0.39610389610389612</v>
      </c>
      <c r="O1398" s="238"/>
      <c r="P1398" s="238">
        <f t="shared" ref="P1398:P1461" si="128">P1210/P51</f>
        <v>0.3888888888888889</v>
      </c>
      <c r="Q1398" s="238"/>
      <c r="R1398" s="238">
        <f t="shared" ref="R1398:R1461" si="129">R1210/R51</f>
        <v>0.39032258064516129</v>
      </c>
      <c r="S1398" s="438"/>
      <c r="T1398" s="238">
        <f t="shared" ref="T1398" si="130">T1210/T51</f>
        <v>0.40259740259740262</v>
      </c>
      <c r="U1398" s="485"/>
      <c r="V1398" s="238">
        <f t="shared" ref="V1398" si="131">V1210/V51</f>
        <v>0.38311688311688313</v>
      </c>
      <c r="W1398" s="485"/>
      <c r="X1398" s="238">
        <f t="shared" ref="X1398:Z1413" si="132">X1210/X51</f>
        <v>0.38658146964856233</v>
      </c>
      <c r="Y1398" s="485"/>
      <c r="Z1398" s="238">
        <f t="shared" si="132"/>
        <v>0.38613861386138615</v>
      </c>
      <c r="AA1398" s="238"/>
      <c r="AB1398" s="238">
        <f t="shared" ref="AB1398" si="133">AB1210/AB51</f>
        <v>0.37370242214532873</v>
      </c>
      <c r="AC1398" s="237"/>
      <c r="AD1398" s="334"/>
    </row>
    <row r="1399" spans="1:30" s="127" customFormat="1" ht="11.25" customHeight="1">
      <c r="A1399" s="216"/>
      <c r="C1399" s="44"/>
      <c r="D1399" s="44" t="s">
        <v>214</v>
      </c>
      <c r="E1399" s="65"/>
      <c r="F1399" s="329"/>
      <c r="G1399" s="331" t="s">
        <v>45</v>
      </c>
      <c r="H1399" s="45" t="s">
        <v>431</v>
      </c>
      <c r="I1399" s="237"/>
      <c r="J1399" s="238">
        <f t="shared" si="125"/>
        <v>0.22916666666666666</v>
      </c>
      <c r="K1399" s="239"/>
      <c r="L1399" s="238">
        <f t="shared" si="126"/>
        <v>0.24598930481283424</v>
      </c>
      <c r="M1399" s="239"/>
      <c r="N1399" s="238">
        <f t="shared" si="127"/>
        <v>0.26923076923076922</v>
      </c>
      <c r="O1399" s="238"/>
      <c r="P1399" s="238">
        <f t="shared" si="128"/>
        <v>0.26815642458100558</v>
      </c>
      <c r="Q1399" s="238"/>
      <c r="R1399" s="238">
        <f t="shared" si="129"/>
        <v>0.2711864406779661</v>
      </c>
      <c r="S1399" s="438"/>
      <c r="T1399" s="238">
        <f t="shared" ref="T1399" si="134">T1211/T52</f>
        <v>0.2807017543859649</v>
      </c>
      <c r="U1399" s="485"/>
      <c r="V1399" s="238">
        <f t="shared" ref="V1399" si="135">V1211/V52</f>
        <v>0.28488372093023256</v>
      </c>
      <c r="W1399" s="485"/>
      <c r="X1399" s="238">
        <f t="shared" si="132"/>
        <v>0.29746835443037972</v>
      </c>
      <c r="Y1399" s="485"/>
      <c r="Z1399" s="238">
        <f t="shared" si="132"/>
        <v>0.26751592356687898</v>
      </c>
      <c r="AA1399" s="238"/>
      <c r="AB1399" s="238">
        <f t="shared" ref="AB1399" si="136">AB1211/AB52</f>
        <v>0.2857142857142857</v>
      </c>
      <c r="AC1399" s="237"/>
      <c r="AD1399" s="329"/>
    </row>
    <row r="1400" spans="1:30" s="127" customFormat="1" ht="11.25" customHeight="1">
      <c r="A1400" s="216"/>
      <c r="C1400" s="44"/>
      <c r="D1400" s="240" t="s">
        <v>216</v>
      </c>
      <c r="E1400" s="65"/>
      <c r="F1400" s="381" t="s">
        <v>46</v>
      </c>
      <c r="G1400" s="390" t="s">
        <v>305</v>
      </c>
      <c r="H1400" s="383" t="s">
        <v>431</v>
      </c>
      <c r="I1400" s="391"/>
      <c r="J1400" s="392">
        <f t="shared" si="125"/>
        <v>0.33568075117370894</v>
      </c>
      <c r="K1400" s="393"/>
      <c r="L1400" s="392">
        <f t="shared" si="126"/>
        <v>0.35453474676089519</v>
      </c>
      <c r="M1400" s="393"/>
      <c r="N1400" s="392">
        <f t="shared" si="127"/>
        <v>0.35885167464114831</v>
      </c>
      <c r="O1400" s="392"/>
      <c r="P1400" s="392">
        <f t="shared" si="128"/>
        <v>0.35792019347037485</v>
      </c>
      <c r="Q1400" s="392"/>
      <c r="R1400" s="392">
        <f t="shared" si="129"/>
        <v>0.36419753086419754</v>
      </c>
      <c r="S1400" s="439"/>
      <c r="T1400" s="392">
        <f t="shared" ref="T1400" si="137">T1212/T53</f>
        <v>0.36972704714640198</v>
      </c>
      <c r="U1400" s="486"/>
      <c r="V1400" s="392">
        <f t="shared" ref="V1400" si="138">V1212/V53</f>
        <v>0.3759493670886076</v>
      </c>
      <c r="W1400" s="486"/>
      <c r="X1400" s="392">
        <f t="shared" si="132"/>
        <v>0.38521400778210119</v>
      </c>
      <c r="Y1400" s="486"/>
      <c r="Z1400" s="392">
        <f t="shared" si="132"/>
        <v>0.38482023968042611</v>
      </c>
      <c r="AA1400" s="392"/>
      <c r="AB1400" s="392">
        <f t="shared" ref="AB1400" si="139">AB1212/AB53</f>
        <v>0.38335607094133695</v>
      </c>
      <c r="AC1400" s="391"/>
      <c r="AD1400" s="381" t="s">
        <v>46</v>
      </c>
    </row>
    <row r="1401" spans="1:30" s="127" customFormat="1" ht="11.25" customHeight="1">
      <c r="A1401" s="216"/>
      <c r="C1401" s="44"/>
      <c r="D1401" s="44" t="s">
        <v>214</v>
      </c>
      <c r="E1401" s="65"/>
      <c r="F1401" s="257" t="s">
        <v>47</v>
      </c>
      <c r="G1401" s="331" t="s">
        <v>48</v>
      </c>
      <c r="H1401" s="45" t="s">
        <v>431</v>
      </c>
      <c r="I1401" s="237"/>
      <c r="J1401" s="238">
        <f t="shared" si="125"/>
        <v>0.29774436090225564</v>
      </c>
      <c r="K1401" s="239"/>
      <c r="L1401" s="238">
        <f t="shared" si="126"/>
        <v>0.30593607305936071</v>
      </c>
      <c r="M1401" s="239"/>
      <c r="N1401" s="238">
        <f t="shared" si="127"/>
        <v>0.3073463268365817</v>
      </c>
      <c r="O1401" s="238"/>
      <c r="P1401" s="238">
        <f t="shared" si="128"/>
        <v>0.32120253164556961</v>
      </c>
      <c r="Q1401" s="238"/>
      <c r="R1401" s="238">
        <f t="shared" si="129"/>
        <v>0.31419457735247208</v>
      </c>
      <c r="S1401" s="438"/>
      <c r="T1401" s="238">
        <f t="shared" ref="T1401" si="140">T1213/T54</f>
        <v>0.31406250000000002</v>
      </c>
      <c r="U1401" s="485"/>
      <c r="V1401" s="238">
        <f t="shared" ref="V1401" si="141">V1213/V54</f>
        <v>0.31040000000000001</v>
      </c>
      <c r="W1401" s="485"/>
      <c r="X1401" s="238">
        <f t="shared" si="132"/>
        <v>0.30534351145038169</v>
      </c>
      <c r="Y1401" s="485"/>
      <c r="Z1401" s="238">
        <f t="shared" si="132"/>
        <v>0.30627871362940273</v>
      </c>
      <c r="AA1401" s="238"/>
      <c r="AB1401" s="238">
        <f t="shared" ref="AB1401" si="142">AB1213/AB54</f>
        <v>0.30275229357798167</v>
      </c>
      <c r="AC1401" s="237"/>
      <c r="AD1401" s="257" t="s">
        <v>47</v>
      </c>
    </row>
    <row r="1402" spans="1:30" s="127" customFormat="1" ht="11.25" customHeight="1">
      <c r="A1402" s="216"/>
      <c r="C1402" s="44"/>
      <c r="D1402" s="44" t="s">
        <v>214</v>
      </c>
      <c r="E1402" s="65"/>
      <c r="F1402" s="334"/>
      <c r="G1402" s="331" t="s">
        <v>49</v>
      </c>
      <c r="H1402" s="45" t="s">
        <v>431</v>
      </c>
      <c r="I1402" s="237"/>
      <c r="J1402" s="238">
        <f t="shared" si="125"/>
        <v>0.29896907216494845</v>
      </c>
      <c r="K1402" s="239"/>
      <c r="L1402" s="238">
        <f t="shared" si="126"/>
        <v>0.29042904290429045</v>
      </c>
      <c r="M1402" s="239"/>
      <c r="N1402" s="238">
        <f t="shared" si="127"/>
        <v>0.28155339805825241</v>
      </c>
      <c r="O1402" s="238"/>
      <c r="P1402" s="238">
        <f t="shared" si="128"/>
        <v>0.27906976744186046</v>
      </c>
      <c r="Q1402" s="238"/>
      <c r="R1402" s="238">
        <f t="shared" si="129"/>
        <v>0.29194630872483224</v>
      </c>
      <c r="S1402" s="438"/>
      <c r="T1402" s="238">
        <f t="shared" ref="T1402" si="143">T1214/T55</f>
        <v>0.28478964401294499</v>
      </c>
      <c r="U1402" s="485"/>
      <c r="V1402" s="238">
        <f t="shared" ref="V1402" si="144">V1214/V55</f>
        <v>0.2908496732026144</v>
      </c>
      <c r="W1402" s="485"/>
      <c r="X1402" s="238">
        <f t="shared" si="132"/>
        <v>0.31487889273356401</v>
      </c>
      <c r="Y1402" s="485"/>
      <c r="Z1402" s="238">
        <f t="shared" si="132"/>
        <v>0.31182795698924731</v>
      </c>
      <c r="AA1402" s="238"/>
      <c r="AB1402" s="238">
        <f t="shared" ref="AB1402" si="145">AB1214/AB55</f>
        <v>0.3029197080291971</v>
      </c>
      <c r="AC1402" s="237"/>
      <c r="AD1402" s="334"/>
    </row>
    <row r="1403" spans="1:30" s="127" customFormat="1" ht="11.25" customHeight="1">
      <c r="A1403" s="216"/>
      <c r="C1403" s="44"/>
      <c r="D1403" s="44" t="s">
        <v>214</v>
      </c>
      <c r="E1403" s="65"/>
      <c r="F1403" s="334"/>
      <c r="G1403" s="331" t="s">
        <v>50</v>
      </c>
      <c r="H1403" s="45" t="s">
        <v>431</v>
      </c>
      <c r="I1403" s="237"/>
      <c r="J1403" s="238">
        <f t="shared" si="125"/>
        <v>0.17262423714036618</v>
      </c>
      <c r="K1403" s="239"/>
      <c r="L1403" s="238">
        <f t="shared" si="126"/>
        <v>0.17244294167371091</v>
      </c>
      <c r="M1403" s="239"/>
      <c r="N1403" s="238">
        <f t="shared" si="127"/>
        <v>0.17973568281938326</v>
      </c>
      <c r="O1403" s="238"/>
      <c r="P1403" s="238">
        <f t="shared" si="128"/>
        <v>0.18141197497765862</v>
      </c>
      <c r="Q1403" s="238"/>
      <c r="R1403" s="238">
        <f t="shared" si="129"/>
        <v>0.18181818181818182</v>
      </c>
      <c r="S1403" s="438"/>
      <c r="T1403" s="238">
        <f t="shared" ref="T1403" si="146">T1215/T56</f>
        <v>0.17876106194690267</v>
      </c>
      <c r="U1403" s="485"/>
      <c r="V1403" s="238">
        <f t="shared" ref="V1403" si="147">V1215/V56</f>
        <v>0.18071242397914858</v>
      </c>
      <c r="W1403" s="485"/>
      <c r="X1403" s="238">
        <f t="shared" si="132"/>
        <v>0.17905405405405406</v>
      </c>
      <c r="Y1403" s="485"/>
      <c r="Z1403" s="238">
        <f t="shared" si="132"/>
        <v>0.18143100511073254</v>
      </c>
      <c r="AA1403" s="238"/>
      <c r="AB1403" s="238">
        <f t="shared" ref="AB1403" si="148">AB1215/AB56</f>
        <v>0.17657192075796727</v>
      </c>
      <c r="AC1403" s="237"/>
      <c r="AD1403" s="334"/>
    </row>
    <row r="1404" spans="1:30" s="127" customFormat="1" ht="11.25" customHeight="1">
      <c r="A1404" s="216"/>
      <c r="C1404" s="44"/>
      <c r="D1404" s="44" t="s">
        <v>214</v>
      </c>
      <c r="E1404" s="65"/>
      <c r="F1404" s="329"/>
      <c r="G1404" s="331" t="s">
        <v>51</v>
      </c>
      <c r="H1404" s="45" t="s">
        <v>431</v>
      </c>
      <c r="I1404" s="237"/>
      <c r="J1404" s="238">
        <f t="shared" si="125"/>
        <v>0.12874251497005987</v>
      </c>
      <c r="K1404" s="239"/>
      <c r="L1404" s="238">
        <f t="shared" si="126"/>
        <v>0.14954221770091555</v>
      </c>
      <c r="M1404" s="239"/>
      <c r="N1404" s="238">
        <f t="shared" si="127"/>
        <v>0.15117466802860061</v>
      </c>
      <c r="O1404" s="238"/>
      <c r="P1404" s="238">
        <f t="shared" si="128"/>
        <v>0.15665024630541871</v>
      </c>
      <c r="Q1404" s="238"/>
      <c r="R1404" s="238">
        <f t="shared" si="129"/>
        <v>0.16081871345029239</v>
      </c>
      <c r="S1404" s="438"/>
      <c r="T1404" s="238">
        <f t="shared" ref="T1404" si="149">T1216/T57</f>
        <v>0.17928286852589642</v>
      </c>
      <c r="U1404" s="485"/>
      <c r="V1404" s="238">
        <f t="shared" ref="V1404" si="150">V1216/V57</f>
        <v>0.184</v>
      </c>
      <c r="W1404" s="485"/>
      <c r="X1404" s="238">
        <f t="shared" si="132"/>
        <v>0.17884615384615385</v>
      </c>
      <c r="Y1404" s="485"/>
      <c r="Z1404" s="238">
        <f t="shared" si="132"/>
        <v>0.18373205741626794</v>
      </c>
      <c r="AA1404" s="238"/>
      <c r="AB1404" s="238">
        <f t="shared" ref="AB1404" si="151">AB1216/AB57</f>
        <v>0.190978886756238</v>
      </c>
      <c r="AC1404" s="237"/>
      <c r="AD1404" s="329"/>
    </row>
    <row r="1405" spans="1:30" s="127" customFormat="1" ht="11.25" customHeight="1">
      <c r="A1405" s="216"/>
      <c r="C1405" s="44"/>
      <c r="D1405" s="240" t="s">
        <v>216</v>
      </c>
      <c r="E1405" s="65"/>
      <c r="F1405" s="381" t="s">
        <v>52</v>
      </c>
      <c r="G1405" s="390" t="s">
        <v>306</v>
      </c>
      <c r="H1405" s="383" t="s">
        <v>431</v>
      </c>
      <c r="I1405" s="391"/>
      <c r="J1405" s="392">
        <f t="shared" si="125"/>
        <v>0.19710144927536233</v>
      </c>
      <c r="K1405" s="393"/>
      <c r="L1405" s="392">
        <f t="shared" si="126"/>
        <v>0.20473448496481125</v>
      </c>
      <c r="M1405" s="393"/>
      <c r="N1405" s="392">
        <f t="shared" si="127"/>
        <v>0.20841423948220064</v>
      </c>
      <c r="O1405" s="392"/>
      <c r="P1405" s="392">
        <f t="shared" si="128"/>
        <v>0.21160743397456799</v>
      </c>
      <c r="Q1405" s="392"/>
      <c r="R1405" s="392">
        <f t="shared" si="129"/>
        <v>0.21271714192068175</v>
      </c>
      <c r="S1405" s="439"/>
      <c r="T1405" s="392">
        <f t="shared" ref="T1405" si="152">T1217/T58</f>
        <v>0.21764515082711644</v>
      </c>
      <c r="U1405" s="486"/>
      <c r="V1405" s="392">
        <f t="shared" ref="V1405" si="153">V1217/V58</f>
        <v>0.21901362751460091</v>
      </c>
      <c r="W1405" s="486"/>
      <c r="X1405" s="392">
        <f t="shared" si="132"/>
        <v>0.21748737373737373</v>
      </c>
      <c r="Y1405" s="486"/>
      <c r="Z1405" s="392">
        <f t="shared" si="132"/>
        <v>0.21961282132656298</v>
      </c>
      <c r="AA1405" s="392"/>
      <c r="AB1405" s="392">
        <f t="shared" ref="AB1405" si="154">AB1217/AB58</f>
        <v>0.21877994251038008</v>
      </c>
      <c r="AC1405" s="391"/>
      <c r="AD1405" s="381" t="s">
        <v>52</v>
      </c>
    </row>
    <row r="1406" spans="1:30" s="127" customFormat="1" ht="11.25" customHeight="1">
      <c r="A1406" s="216"/>
      <c r="C1406" s="44"/>
      <c r="D1406" s="44" t="s">
        <v>214</v>
      </c>
      <c r="E1406" s="65"/>
      <c r="F1406" s="257" t="s">
        <v>53</v>
      </c>
      <c r="G1406" s="331" t="s">
        <v>54</v>
      </c>
      <c r="H1406" s="45" t="s">
        <v>431</v>
      </c>
      <c r="I1406" s="237"/>
      <c r="J1406" s="238">
        <f t="shared" si="125"/>
        <v>0.196513470681458</v>
      </c>
      <c r="K1406" s="239"/>
      <c r="L1406" s="238">
        <f t="shared" si="126"/>
        <v>0.20195439739413681</v>
      </c>
      <c r="M1406" s="239"/>
      <c r="N1406" s="238">
        <f t="shared" si="127"/>
        <v>0.20938023450586266</v>
      </c>
      <c r="O1406" s="238"/>
      <c r="P1406" s="238">
        <f t="shared" si="128"/>
        <v>0.2103448275862069</v>
      </c>
      <c r="Q1406" s="238"/>
      <c r="R1406" s="238">
        <f t="shared" si="129"/>
        <v>0.21025641025641026</v>
      </c>
      <c r="S1406" s="438"/>
      <c r="T1406" s="238">
        <f t="shared" ref="T1406" si="155">T1218/T59</f>
        <v>0.21404682274247491</v>
      </c>
      <c r="U1406" s="485"/>
      <c r="V1406" s="238">
        <f t="shared" ref="V1406" si="156">V1218/V59</f>
        <v>0.21087314662273476</v>
      </c>
      <c r="W1406" s="485"/>
      <c r="X1406" s="238">
        <f t="shared" si="132"/>
        <v>0.21182266009852216</v>
      </c>
      <c r="Y1406" s="485"/>
      <c r="Z1406" s="238">
        <f t="shared" si="132"/>
        <v>0.21926910299003322</v>
      </c>
      <c r="AA1406" s="238"/>
      <c r="AB1406" s="238">
        <f t="shared" ref="AB1406" si="157">AB1218/AB59</f>
        <v>0.21212121212121213</v>
      </c>
      <c r="AC1406" s="237"/>
      <c r="AD1406" s="257" t="s">
        <v>53</v>
      </c>
    </row>
    <row r="1407" spans="1:30" s="127" customFormat="1" ht="11.25" customHeight="1">
      <c r="A1407" s="216"/>
      <c r="C1407" s="44"/>
      <c r="D1407" s="44" t="s">
        <v>214</v>
      </c>
      <c r="E1407" s="65"/>
      <c r="F1407" s="334"/>
      <c r="G1407" s="331" t="s">
        <v>55</v>
      </c>
      <c r="H1407" s="45" t="s">
        <v>431</v>
      </c>
      <c r="I1407" s="237"/>
      <c r="J1407" s="238">
        <f t="shared" si="125"/>
        <v>0.22505800464037123</v>
      </c>
      <c r="K1407" s="239"/>
      <c r="L1407" s="238">
        <f t="shared" si="126"/>
        <v>0.24</v>
      </c>
      <c r="M1407" s="239"/>
      <c r="N1407" s="238">
        <f t="shared" si="127"/>
        <v>0.25245098039215685</v>
      </c>
      <c r="O1407" s="238"/>
      <c r="P1407" s="238">
        <f t="shared" si="128"/>
        <v>0.23981900452488689</v>
      </c>
      <c r="Q1407" s="238"/>
      <c r="R1407" s="238">
        <f t="shared" si="129"/>
        <v>0.24429223744292236</v>
      </c>
      <c r="S1407" s="438"/>
      <c r="T1407" s="238">
        <f t="shared" ref="T1407" si="158">T1219/T60</f>
        <v>0.24943310657596371</v>
      </c>
      <c r="U1407" s="485"/>
      <c r="V1407" s="238">
        <f t="shared" ref="V1407" si="159">V1219/V60</f>
        <v>0.24078091106290672</v>
      </c>
      <c r="W1407" s="485"/>
      <c r="X1407" s="238">
        <f t="shared" si="132"/>
        <v>0.23012552301255229</v>
      </c>
      <c r="Y1407" s="485"/>
      <c r="Z1407" s="238">
        <f t="shared" si="132"/>
        <v>0.24836601307189543</v>
      </c>
      <c r="AA1407" s="238"/>
      <c r="AB1407" s="238">
        <f t="shared" ref="AB1407" si="160">AB1219/AB60</f>
        <v>0.23340040241448692</v>
      </c>
      <c r="AC1407" s="237"/>
      <c r="AD1407" s="334"/>
    </row>
    <row r="1408" spans="1:30" s="127" customFormat="1" ht="11.25" customHeight="1">
      <c r="A1408" s="216"/>
      <c r="C1408" s="44"/>
      <c r="D1408" s="44" t="s">
        <v>214</v>
      </c>
      <c r="E1408" s="65"/>
      <c r="F1408" s="329"/>
      <c r="G1408" s="331" t="s">
        <v>56</v>
      </c>
      <c r="H1408" s="45" t="s">
        <v>431</v>
      </c>
      <c r="I1408" s="237"/>
      <c r="J1408" s="238">
        <f t="shared" si="125"/>
        <v>0.21448467966573817</v>
      </c>
      <c r="K1408" s="239"/>
      <c r="L1408" s="238">
        <f t="shared" si="126"/>
        <v>0.22379603399433429</v>
      </c>
      <c r="M1408" s="239"/>
      <c r="N1408" s="238">
        <f t="shared" si="127"/>
        <v>0.21635883905013192</v>
      </c>
      <c r="O1408" s="238"/>
      <c r="P1408" s="238">
        <f t="shared" si="128"/>
        <v>0.22371967654986524</v>
      </c>
      <c r="Q1408" s="238"/>
      <c r="R1408" s="238">
        <f t="shared" si="129"/>
        <v>0.24054054054054055</v>
      </c>
      <c r="S1408" s="438"/>
      <c r="T1408" s="238">
        <f t="shared" ref="T1408" si="161">T1220/T61</f>
        <v>0.23180592991913745</v>
      </c>
      <c r="U1408" s="485"/>
      <c r="V1408" s="238">
        <f t="shared" ref="V1408" si="162">V1220/V61</f>
        <v>0.2391304347826087</v>
      </c>
      <c r="W1408" s="485"/>
      <c r="X1408" s="238">
        <f t="shared" si="132"/>
        <v>0.24863387978142076</v>
      </c>
      <c r="Y1408" s="485"/>
      <c r="Z1408" s="238">
        <f t="shared" si="132"/>
        <v>0.25479452054794521</v>
      </c>
      <c r="AA1408" s="238"/>
      <c r="AB1408" s="238">
        <f t="shared" ref="AB1408" si="163">AB1220/AB61</f>
        <v>0.26536312849162014</v>
      </c>
      <c r="AC1408" s="237"/>
      <c r="AD1408" s="329"/>
    </row>
    <row r="1409" spans="1:30" s="127" customFormat="1" ht="11.25" customHeight="1">
      <c r="A1409" s="216"/>
      <c r="C1409" s="44"/>
      <c r="D1409" s="240" t="s">
        <v>216</v>
      </c>
      <c r="E1409" s="65"/>
      <c r="F1409" s="381" t="s">
        <v>57</v>
      </c>
      <c r="G1409" s="390" t="s">
        <v>251</v>
      </c>
      <c r="H1409" s="383" t="s">
        <v>431</v>
      </c>
      <c r="I1409" s="391"/>
      <c r="J1409" s="392">
        <f t="shared" si="125"/>
        <v>0.20971147079521463</v>
      </c>
      <c r="K1409" s="393"/>
      <c r="L1409" s="392">
        <f t="shared" si="126"/>
        <v>0.21910919540229884</v>
      </c>
      <c r="M1409" s="393"/>
      <c r="N1409" s="392">
        <f t="shared" si="127"/>
        <v>0.22398843930635839</v>
      </c>
      <c r="O1409" s="392"/>
      <c r="P1409" s="392">
        <f t="shared" si="128"/>
        <v>0.22325915290739412</v>
      </c>
      <c r="Q1409" s="392"/>
      <c r="R1409" s="392">
        <f t="shared" si="129"/>
        <v>0.22900215362526921</v>
      </c>
      <c r="S1409" s="439"/>
      <c r="T1409" s="392">
        <f t="shared" ref="T1409" si="164">T1221/T62</f>
        <v>0.22978723404255319</v>
      </c>
      <c r="U1409" s="486"/>
      <c r="V1409" s="392">
        <f t="shared" ref="V1409" si="165">V1221/V62</f>
        <v>0.22771587743732591</v>
      </c>
      <c r="W1409" s="486"/>
      <c r="X1409" s="392">
        <f t="shared" si="132"/>
        <v>0.22711631108052305</v>
      </c>
      <c r="Y1409" s="486"/>
      <c r="Z1409" s="392">
        <f t="shared" si="132"/>
        <v>0.23772791023842918</v>
      </c>
      <c r="AA1409" s="392"/>
      <c r="AB1409" s="392">
        <f t="shared" ref="AB1409" si="166">AB1221/AB62</f>
        <v>0.23211875843454791</v>
      </c>
      <c r="AC1409" s="391"/>
      <c r="AD1409" s="381" t="s">
        <v>57</v>
      </c>
    </row>
    <row r="1410" spans="1:30" s="127" customFormat="1" ht="11.25" customHeight="1">
      <c r="A1410" s="216"/>
      <c r="C1410" s="44"/>
      <c r="D1410" s="44" t="s">
        <v>214</v>
      </c>
      <c r="E1410" s="65"/>
      <c r="F1410" s="257" t="s">
        <v>58</v>
      </c>
      <c r="G1410" s="331" t="s">
        <v>59</v>
      </c>
      <c r="H1410" s="45" t="s">
        <v>431</v>
      </c>
      <c r="I1410" s="237"/>
      <c r="J1410" s="238">
        <f t="shared" si="125"/>
        <v>0.22323462414578588</v>
      </c>
      <c r="K1410" s="239"/>
      <c r="L1410" s="238">
        <f t="shared" si="126"/>
        <v>0.22222222222222221</v>
      </c>
      <c r="M1410" s="239"/>
      <c r="N1410" s="238">
        <f t="shared" si="127"/>
        <v>0.22134387351778656</v>
      </c>
      <c r="O1410" s="238"/>
      <c r="P1410" s="238">
        <f t="shared" si="128"/>
        <v>0.22937625754527163</v>
      </c>
      <c r="Q1410" s="238"/>
      <c r="R1410" s="238">
        <f t="shared" si="129"/>
        <v>0.22641509433962265</v>
      </c>
      <c r="S1410" s="438"/>
      <c r="T1410" s="238">
        <f t="shared" ref="T1410" si="167">T1222/T63</f>
        <v>0.21454545454545454</v>
      </c>
      <c r="U1410" s="485"/>
      <c r="V1410" s="238">
        <f t="shared" ref="V1410" si="168">V1222/V63</f>
        <v>0.21081081081081082</v>
      </c>
      <c r="W1410" s="485"/>
      <c r="X1410" s="238">
        <f t="shared" si="132"/>
        <v>0.20136518771331058</v>
      </c>
      <c r="Y1410" s="485"/>
      <c r="Z1410" s="238">
        <f t="shared" si="132"/>
        <v>0.19932998324958123</v>
      </c>
      <c r="AA1410" s="238"/>
      <c r="AB1410" s="238">
        <f t="shared" ref="AB1410" si="169">AB1222/AB63</f>
        <v>0.20481927710843373</v>
      </c>
      <c r="AC1410" s="237"/>
      <c r="AD1410" s="257" t="s">
        <v>58</v>
      </c>
    </row>
    <row r="1411" spans="1:30" s="127" customFormat="1" ht="11.25" customHeight="1">
      <c r="A1411" s="216"/>
      <c r="C1411" s="44"/>
      <c r="D1411" s="44" t="s">
        <v>214</v>
      </c>
      <c r="E1411" s="65"/>
      <c r="F1411" s="334"/>
      <c r="G1411" s="331" t="s">
        <v>60</v>
      </c>
      <c r="H1411" s="45" t="s">
        <v>431</v>
      </c>
      <c r="I1411" s="237"/>
      <c r="J1411" s="238">
        <f t="shared" si="125"/>
        <v>0.15995260663507108</v>
      </c>
      <c r="K1411" s="239"/>
      <c r="L1411" s="238">
        <f t="shared" si="126"/>
        <v>0.15349887133182843</v>
      </c>
      <c r="M1411" s="239"/>
      <c r="N1411" s="238">
        <f t="shared" si="127"/>
        <v>0.15335463258785942</v>
      </c>
      <c r="O1411" s="238"/>
      <c r="P1411" s="238">
        <f t="shared" si="128"/>
        <v>0.14846235418875928</v>
      </c>
      <c r="Q1411" s="238"/>
      <c r="R1411" s="238">
        <f t="shared" si="129"/>
        <v>0.15047021943573669</v>
      </c>
      <c r="S1411" s="438"/>
      <c r="T1411" s="238">
        <f t="shared" ref="T1411" si="170">T1223/T64</f>
        <v>0.14785992217898833</v>
      </c>
      <c r="U1411" s="485"/>
      <c r="V1411" s="238">
        <f t="shared" ref="V1411" si="171">V1223/V64</f>
        <v>0.14326375711574951</v>
      </c>
      <c r="W1411" s="485"/>
      <c r="X1411" s="238">
        <f t="shared" si="132"/>
        <v>0.13949104618284638</v>
      </c>
      <c r="Y1411" s="485"/>
      <c r="Z1411" s="238">
        <f t="shared" si="132"/>
        <v>0.13896713615023473</v>
      </c>
      <c r="AA1411" s="238"/>
      <c r="AB1411" s="238">
        <f t="shared" ref="AB1411" si="172">AB1223/AB64</f>
        <v>0.14391829155060354</v>
      </c>
      <c r="AC1411" s="237"/>
      <c r="AD1411" s="334"/>
    </row>
    <row r="1412" spans="1:30" s="127" customFormat="1" ht="11.25" customHeight="1">
      <c r="A1412" s="216"/>
      <c r="C1412" s="44"/>
      <c r="D1412" s="44" t="s">
        <v>214</v>
      </c>
      <c r="E1412" s="65"/>
      <c r="F1412" s="334"/>
      <c r="G1412" s="331" t="s">
        <v>61</v>
      </c>
      <c r="H1412" s="45" t="s">
        <v>431</v>
      </c>
      <c r="I1412" s="237"/>
      <c r="J1412" s="238">
        <f t="shared" si="125"/>
        <v>0.29368029739776952</v>
      </c>
      <c r="K1412" s="239"/>
      <c r="L1412" s="238">
        <f t="shared" si="126"/>
        <v>0.29545454545454547</v>
      </c>
      <c r="M1412" s="239"/>
      <c r="N1412" s="238">
        <f t="shared" si="127"/>
        <v>0.296875</v>
      </c>
      <c r="O1412" s="238"/>
      <c r="P1412" s="238">
        <f t="shared" si="128"/>
        <v>0.32231404958677684</v>
      </c>
      <c r="Q1412" s="238"/>
      <c r="R1412" s="238">
        <f t="shared" si="129"/>
        <v>0.32780082987551867</v>
      </c>
      <c r="S1412" s="438"/>
      <c r="T1412" s="238">
        <f t="shared" ref="T1412" si="173">T1224/T65</f>
        <v>0.32510288065843623</v>
      </c>
      <c r="U1412" s="485"/>
      <c r="V1412" s="238">
        <f t="shared" ref="V1412" si="174">V1224/V65</f>
        <v>0.32644628099173556</v>
      </c>
      <c r="W1412" s="485"/>
      <c r="X1412" s="238">
        <f t="shared" si="132"/>
        <v>0.33193277310924368</v>
      </c>
      <c r="Y1412" s="485"/>
      <c r="Z1412" s="238">
        <f t="shared" si="132"/>
        <v>0.34583333333333333</v>
      </c>
      <c r="AA1412" s="238"/>
      <c r="AB1412" s="238">
        <f t="shared" ref="AB1412" si="175">AB1224/AB65</f>
        <v>0.34024896265560167</v>
      </c>
      <c r="AC1412" s="237"/>
      <c r="AD1412" s="334"/>
    </row>
    <row r="1413" spans="1:30" s="127" customFormat="1" ht="11.25" customHeight="1">
      <c r="A1413" s="216"/>
      <c r="C1413" s="44"/>
      <c r="D1413" s="44" t="s">
        <v>214</v>
      </c>
      <c r="E1413" s="65"/>
      <c r="F1413" s="329"/>
      <c r="G1413" s="331" t="s">
        <v>62</v>
      </c>
      <c r="H1413" s="45" t="s">
        <v>431</v>
      </c>
      <c r="I1413" s="237"/>
      <c r="J1413" s="238">
        <f t="shared" si="125"/>
        <v>0.2709677419354839</v>
      </c>
      <c r="K1413" s="239"/>
      <c r="L1413" s="238">
        <f t="shared" si="126"/>
        <v>0.29333333333333333</v>
      </c>
      <c r="M1413" s="239"/>
      <c r="N1413" s="238">
        <f t="shared" si="127"/>
        <v>0.28313253012048195</v>
      </c>
      <c r="O1413" s="238"/>
      <c r="P1413" s="238">
        <f t="shared" si="128"/>
        <v>0.28742514970059879</v>
      </c>
      <c r="Q1413" s="238"/>
      <c r="R1413" s="238">
        <f t="shared" si="129"/>
        <v>0.29545454545454547</v>
      </c>
      <c r="S1413" s="438"/>
      <c r="T1413" s="238">
        <f t="shared" ref="T1413" si="176">T1225/T66</f>
        <v>0.30177514792899407</v>
      </c>
      <c r="U1413" s="485"/>
      <c r="V1413" s="238">
        <f t="shared" ref="V1413" si="177">V1225/V66</f>
        <v>0.32500000000000001</v>
      </c>
      <c r="W1413" s="485"/>
      <c r="X1413" s="238">
        <f t="shared" si="132"/>
        <v>0.31325301204819278</v>
      </c>
      <c r="Y1413" s="485"/>
      <c r="Z1413" s="238">
        <f t="shared" si="132"/>
        <v>0.31176470588235294</v>
      </c>
      <c r="AA1413" s="238"/>
      <c r="AB1413" s="238">
        <f t="shared" ref="AB1413" si="178">AB1225/AB66</f>
        <v>0.30357142857142855</v>
      </c>
      <c r="AC1413" s="237"/>
      <c r="AD1413" s="329"/>
    </row>
    <row r="1414" spans="1:30" s="127" customFormat="1" ht="11.25" customHeight="1">
      <c r="A1414" s="216"/>
      <c r="C1414" s="44"/>
      <c r="D1414" s="240" t="s">
        <v>216</v>
      </c>
      <c r="E1414" s="65"/>
      <c r="F1414" s="381" t="s">
        <v>63</v>
      </c>
      <c r="G1414" s="390" t="s">
        <v>307</v>
      </c>
      <c r="H1414" s="383" t="s">
        <v>431</v>
      </c>
      <c r="I1414" s="391"/>
      <c r="J1414" s="392">
        <f t="shared" si="125"/>
        <v>0.20738137082601055</v>
      </c>
      <c r="K1414" s="393"/>
      <c r="L1414" s="392">
        <f t="shared" si="126"/>
        <v>0.20483961733258302</v>
      </c>
      <c r="M1414" s="393"/>
      <c r="N1414" s="392">
        <f t="shared" si="127"/>
        <v>0.20299946438136046</v>
      </c>
      <c r="O1414" s="392"/>
      <c r="P1414" s="392">
        <f t="shared" si="128"/>
        <v>0.2055164954029205</v>
      </c>
      <c r="Q1414" s="392"/>
      <c r="R1414" s="392">
        <f t="shared" si="129"/>
        <v>0.20745798319327732</v>
      </c>
      <c r="S1414" s="439"/>
      <c r="T1414" s="392">
        <f t="shared" ref="T1414" si="179">T1226/T67</f>
        <v>0.20100502512562815</v>
      </c>
      <c r="U1414" s="486"/>
      <c r="V1414" s="392">
        <f t="shared" ref="V1414" si="180">V1226/V67</f>
        <v>0.19840875186474391</v>
      </c>
      <c r="W1414" s="486"/>
      <c r="X1414" s="392">
        <f t="shared" ref="X1414:Z1429" si="181">X1226/X67</f>
        <v>0.19356411506582155</v>
      </c>
      <c r="Y1414" s="486"/>
      <c r="Z1414" s="392">
        <f t="shared" si="181"/>
        <v>0.1944980694980695</v>
      </c>
      <c r="AA1414" s="392"/>
      <c r="AB1414" s="392">
        <f t="shared" ref="AB1414" si="182">AB1226/AB67</f>
        <v>0.196903725205612</v>
      </c>
      <c r="AC1414" s="391"/>
      <c r="AD1414" s="381" t="s">
        <v>63</v>
      </c>
    </row>
    <row r="1415" spans="1:30" s="127" customFormat="1" ht="11.25" customHeight="1">
      <c r="A1415" s="216"/>
      <c r="C1415" s="44"/>
      <c r="D1415" s="44" t="s">
        <v>214</v>
      </c>
      <c r="E1415" s="65"/>
      <c r="F1415" s="257" t="s">
        <v>64</v>
      </c>
      <c r="G1415" s="331" t="s">
        <v>65</v>
      </c>
      <c r="H1415" s="45" t="s">
        <v>431</v>
      </c>
      <c r="I1415" s="237"/>
      <c r="J1415" s="238">
        <f t="shared" si="125"/>
        <v>0.17914438502673796</v>
      </c>
      <c r="K1415" s="239"/>
      <c r="L1415" s="238">
        <f t="shared" si="126"/>
        <v>0.18536585365853658</v>
      </c>
      <c r="M1415" s="239"/>
      <c r="N1415" s="238">
        <f t="shared" si="127"/>
        <v>0.17560975609756097</v>
      </c>
      <c r="O1415" s="238"/>
      <c r="P1415" s="238">
        <f t="shared" si="128"/>
        <v>0.1994949494949495</v>
      </c>
      <c r="Q1415" s="238"/>
      <c r="R1415" s="238">
        <f t="shared" si="129"/>
        <v>0.19194312796208532</v>
      </c>
      <c r="S1415" s="438"/>
      <c r="T1415" s="238">
        <f t="shared" ref="T1415" si="183">T1227/T68</f>
        <v>0.19759036144578312</v>
      </c>
      <c r="U1415" s="485"/>
      <c r="V1415" s="238">
        <f t="shared" ref="V1415" si="184">V1227/V68</f>
        <v>0.20501138952164008</v>
      </c>
      <c r="W1415" s="485"/>
      <c r="X1415" s="238">
        <f t="shared" si="181"/>
        <v>0.20704845814977973</v>
      </c>
      <c r="Y1415" s="485"/>
      <c r="Z1415" s="238">
        <f t="shared" si="181"/>
        <v>0.21719457013574661</v>
      </c>
      <c r="AA1415" s="238"/>
      <c r="AB1415" s="238">
        <f t="shared" ref="AB1415" si="185">AB1227/AB68</f>
        <v>0.21176470588235294</v>
      </c>
      <c r="AC1415" s="237"/>
      <c r="AD1415" s="257" t="s">
        <v>64</v>
      </c>
    </row>
    <row r="1416" spans="1:30" s="127" customFormat="1" ht="11.25" customHeight="1">
      <c r="A1416" s="216"/>
      <c r="C1416" s="44"/>
      <c r="D1416" s="44" t="s">
        <v>214</v>
      </c>
      <c r="E1416" s="65"/>
      <c r="F1416" s="334"/>
      <c r="G1416" s="331" t="s">
        <v>66</v>
      </c>
      <c r="H1416" s="45" t="s">
        <v>431</v>
      </c>
      <c r="I1416" s="237"/>
      <c r="J1416" s="238">
        <f t="shared" si="125"/>
        <v>0.34065934065934067</v>
      </c>
      <c r="K1416" s="239"/>
      <c r="L1416" s="238">
        <f t="shared" si="126"/>
        <v>0.3193717277486911</v>
      </c>
      <c r="M1416" s="239"/>
      <c r="N1416" s="238">
        <f t="shared" si="127"/>
        <v>0.33333333333333331</v>
      </c>
      <c r="O1416" s="238"/>
      <c r="P1416" s="238">
        <f t="shared" si="128"/>
        <v>0.3193717277486911</v>
      </c>
      <c r="Q1416" s="238"/>
      <c r="R1416" s="238">
        <f t="shared" si="129"/>
        <v>0.31746031746031744</v>
      </c>
      <c r="S1416" s="438"/>
      <c r="T1416" s="238">
        <f t="shared" ref="T1416" si="186">T1228/T69</f>
        <v>0.31818181818181818</v>
      </c>
      <c r="U1416" s="485"/>
      <c r="V1416" s="238">
        <f t="shared" ref="V1416" si="187">V1228/V69</f>
        <v>0.30769230769230771</v>
      </c>
      <c r="W1416" s="485"/>
      <c r="X1416" s="238">
        <f t="shared" si="181"/>
        <v>0.3146067415730337</v>
      </c>
      <c r="Y1416" s="485"/>
      <c r="Z1416" s="238">
        <f t="shared" si="181"/>
        <v>0.31147540983606559</v>
      </c>
      <c r="AA1416" s="238"/>
      <c r="AB1416" s="238">
        <f t="shared" ref="AB1416" si="188">AB1228/AB69</f>
        <v>0.32758620689655171</v>
      </c>
      <c r="AC1416" s="237"/>
      <c r="AD1416" s="334"/>
    </row>
    <row r="1417" spans="1:30" s="127" customFormat="1" ht="11.25" customHeight="1">
      <c r="A1417" s="216"/>
      <c r="C1417" s="44"/>
      <c r="D1417" s="44" t="s">
        <v>214</v>
      </c>
      <c r="E1417" s="65"/>
      <c r="F1417" s="334"/>
      <c r="G1417" s="331" t="s">
        <v>67</v>
      </c>
      <c r="H1417" s="45" t="s">
        <v>431</v>
      </c>
      <c r="I1417" s="237"/>
      <c r="J1417" s="238">
        <f t="shared" si="125"/>
        <v>0.21675774134790529</v>
      </c>
      <c r="K1417" s="239"/>
      <c r="L1417" s="238">
        <f t="shared" si="126"/>
        <v>0.2208904109589041</v>
      </c>
      <c r="M1417" s="239"/>
      <c r="N1417" s="238">
        <f t="shared" si="127"/>
        <v>0.22380106571936056</v>
      </c>
      <c r="O1417" s="238"/>
      <c r="P1417" s="238">
        <f t="shared" si="128"/>
        <v>0.23392857142857143</v>
      </c>
      <c r="Q1417" s="238"/>
      <c r="R1417" s="238">
        <f t="shared" si="129"/>
        <v>0.25740740740740742</v>
      </c>
      <c r="S1417" s="438"/>
      <c r="T1417" s="238">
        <f t="shared" ref="T1417" si="189">T1229/T70</f>
        <v>0.2521891418563923</v>
      </c>
      <c r="U1417" s="485"/>
      <c r="V1417" s="238">
        <f t="shared" ref="V1417" si="190">V1229/V70</f>
        <v>0.2711864406779661</v>
      </c>
      <c r="W1417" s="485"/>
      <c r="X1417" s="238">
        <f t="shared" si="181"/>
        <v>0.26607142857142857</v>
      </c>
      <c r="Y1417" s="485"/>
      <c r="Z1417" s="238">
        <f t="shared" si="181"/>
        <v>0.2614035087719298</v>
      </c>
      <c r="AA1417" s="238"/>
      <c r="AB1417" s="238">
        <f t="shared" ref="AB1417" si="191">AB1229/AB70</f>
        <v>0.27433628318584069</v>
      </c>
      <c r="AC1417" s="237"/>
      <c r="AD1417" s="334"/>
    </row>
    <row r="1418" spans="1:30" s="127" customFormat="1" ht="11.25" customHeight="1">
      <c r="A1418" s="216"/>
      <c r="C1418" s="44"/>
      <c r="D1418" s="44" t="s">
        <v>214</v>
      </c>
      <c r="E1418" s="65"/>
      <c r="F1418" s="334"/>
      <c r="G1418" s="331" t="s">
        <v>68</v>
      </c>
      <c r="H1418" s="45" t="s">
        <v>431</v>
      </c>
      <c r="I1418" s="237"/>
      <c r="J1418" s="238">
        <f t="shared" si="125"/>
        <v>0.22857142857142856</v>
      </c>
      <c r="K1418" s="239"/>
      <c r="L1418" s="238">
        <f t="shared" si="126"/>
        <v>0.24434389140271492</v>
      </c>
      <c r="M1418" s="239"/>
      <c r="N1418" s="238">
        <f t="shared" si="127"/>
        <v>0.26244343891402716</v>
      </c>
      <c r="O1418" s="238"/>
      <c r="P1418" s="238">
        <f t="shared" si="128"/>
        <v>0.27777777777777779</v>
      </c>
      <c r="Q1418" s="238"/>
      <c r="R1418" s="238">
        <f t="shared" si="129"/>
        <v>0.30909090909090908</v>
      </c>
      <c r="S1418" s="438"/>
      <c r="T1418" s="238">
        <f t="shared" ref="T1418" si="192">T1230/T71</f>
        <v>0.3383838383838384</v>
      </c>
      <c r="U1418" s="485"/>
      <c r="V1418" s="238">
        <f t="shared" ref="V1418" si="193">V1230/V71</f>
        <v>0.3251231527093596</v>
      </c>
      <c r="W1418" s="485"/>
      <c r="X1418" s="238">
        <f t="shared" si="181"/>
        <v>0.33497536945812806</v>
      </c>
      <c r="Y1418" s="485"/>
      <c r="Z1418" s="238">
        <f t="shared" si="181"/>
        <v>0.33678756476683935</v>
      </c>
      <c r="AA1418" s="238"/>
      <c r="AB1418" s="238">
        <f t="shared" ref="AB1418" si="194">AB1230/AB71</f>
        <v>0.34920634920634919</v>
      </c>
      <c r="AC1418" s="237"/>
      <c r="AD1418" s="334"/>
    </row>
    <row r="1419" spans="1:30" s="127" customFormat="1" ht="11.25" customHeight="1">
      <c r="A1419" s="216"/>
      <c r="C1419" s="44"/>
      <c r="D1419" s="44" t="s">
        <v>214</v>
      </c>
      <c r="E1419" s="65"/>
      <c r="F1419" s="329"/>
      <c r="G1419" s="331" t="s">
        <v>69</v>
      </c>
      <c r="H1419" s="45" t="s">
        <v>431</v>
      </c>
      <c r="I1419" s="237"/>
      <c r="J1419" s="238">
        <f t="shared" si="125"/>
        <v>0.31578947368421051</v>
      </c>
      <c r="K1419" s="239"/>
      <c r="L1419" s="238">
        <f t="shared" si="126"/>
        <v>0.31948881789137379</v>
      </c>
      <c r="M1419" s="239"/>
      <c r="N1419" s="238">
        <f t="shared" si="127"/>
        <v>0.31132075471698112</v>
      </c>
      <c r="O1419" s="238"/>
      <c r="P1419" s="238">
        <f t="shared" si="128"/>
        <v>0.32075471698113206</v>
      </c>
      <c r="Q1419" s="238"/>
      <c r="R1419" s="238">
        <f t="shared" si="129"/>
        <v>0.3125</v>
      </c>
      <c r="S1419" s="438"/>
      <c r="T1419" s="238">
        <f t="shared" ref="T1419" si="195">T1231/T72</f>
        <v>0.31511254019292606</v>
      </c>
      <c r="U1419" s="485"/>
      <c r="V1419" s="238">
        <f t="shared" ref="V1419" si="196">V1231/V72</f>
        <v>0.30303030303030304</v>
      </c>
      <c r="W1419" s="485"/>
      <c r="X1419" s="238">
        <f t="shared" si="181"/>
        <v>0.2722222222222222</v>
      </c>
      <c r="Y1419" s="485"/>
      <c r="Z1419" s="238">
        <f t="shared" si="181"/>
        <v>0.26446280991735538</v>
      </c>
      <c r="AA1419" s="238"/>
      <c r="AB1419" s="238">
        <f t="shared" ref="AB1419" si="197">AB1231/AB72</f>
        <v>0.25271739130434784</v>
      </c>
      <c r="AC1419" s="237"/>
      <c r="AD1419" s="329"/>
    </row>
    <row r="1420" spans="1:30" s="127" customFormat="1" ht="11.25" customHeight="1">
      <c r="A1420" s="216"/>
      <c r="C1420" s="44"/>
      <c r="D1420" s="240" t="s">
        <v>216</v>
      </c>
      <c r="E1420" s="65"/>
      <c r="F1420" s="381" t="s">
        <v>70</v>
      </c>
      <c r="G1420" s="390" t="s">
        <v>308</v>
      </c>
      <c r="H1420" s="383" t="s">
        <v>431</v>
      </c>
      <c r="I1420" s="391"/>
      <c r="J1420" s="392">
        <f t="shared" si="125"/>
        <v>0.24212476837554045</v>
      </c>
      <c r="K1420" s="393"/>
      <c r="L1420" s="392">
        <f t="shared" si="126"/>
        <v>0.24432809773123909</v>
      </c>
      <c r="M1420" s="393"/>
      <c r="N1420" s="392">
        <f t="shared" si="127"/>
        <v>0.24558303886925795</v>
      </c>
      <c r="O1420" s="392"/>
      <c r="P1420" s="392">
        <f t="shared" si="128"/>
        <v>0.25779870512065922</v>
      </c>
      <c r="Q1420" s="392"/>
      <c r="R1420" s="392">
        <f t="shared" si="129"/>
        <v>0.26493199290360736</v>
      </c>
      <c r="S1420" s="439"/>
      <c r="T1420" s="392">
        <f t="shared" ref="T1420" si="198">T1232/T73</f>
        <v>0.26750448833034113</v>
      </c>
      <c r="U1420" s="486"/>
      <c r="V1420" s="392">
        <f t="shared" ref="V1420" si="199">V1232/V73</f>
        <v>0.27062314540059346</v>
      </c>
      <c r="W1420" s="486"/>
      <c r="X1420" s="392">
        <f t="shared" si="181"/>
        <v>0.26495726495726496</v>
      </c>
      <c r="Y1420" s="486"/>
      <c r="Z1420" s="392">
        <f t="shared" si="181"/>
        <v>0.26442033123929182</v>
      </c>
      <c r="AA1420" s="392"/>
      <c r="AB1420" s="392">
        <f t="shared" ref="AB1420" si="200">AB1232/AB73</f>
        <v>0.26786751888436955</v>
      </c>
      <c r="AC1420" s="391"/>
      <c r="AD1420" s="381" t="s">
        <v>70</v>
      </c>
    </row>
    <row r="1421" spans="1:30" s="127" customFormat="1" ht="11.25" customHeight="1">
      <c r="A1421" s="216"/>
      <c r="C1421" s="44"/>
      <c r="D1421" s="44" t="s">
        <v>214</v>
      </c>
      <c r="E1421" s="65"/>
      <c r="F1421" s="257" t="s">
        <v>71</v>
      </c>
      <c r="G1421" s="331" t="s">
        <v>72</v>
      </c>
      <c r="H1421" s="45" t="s">
        <v>431</v>
      </c>
      <c r="I1421" s="237"/>
      <c r="J1421" s="238">
        <f t="shared" si="125"/>
        <v>0.1646525679758308</v>
      </c>
      <c r="K1421" s="239"/>
      <c r="L1421" s="238">
        <f t="shared" si="126"/>
        <v>0.16739446870451238</v>
      </c>
      <c r="M1421" s="239"/>
      <c r="N1421" s="238">
        <f t="shared" si="127"/>
        <v>0.16379310344827586</v>
      </c>
      <c r="O1421" s="238"/>
      <c r="P1421" s="238">
        <f t="shared" si="128"/>
        <v>0.166189111747851</v>
      </c>
      <c r="Q1421" s="238"/>
      <c r="R1421" s="238">
        <f t="shared" si="129"/>
        <v>0.17689015691868759</v>
      </c>
      <c r="S1421" s="438"/>
      <c r="T1421" s="238">
        <f t="shared" ref="T1421" si="201">T1233/T74</f>
        <v>0.18985507246376812</v>
      </c>
      <c r="U1421" s="485"/>
      <c r="V1421" s="238">
        <f t="shared" ref="V1421" si="202">V1233/V74</f>
        <v>0.1950509461426492</v>
      </c>
      <c r="W1421" s="485"/>
      <c r="X1421" s="238">
        <f t="shared" si="181"/>
        <v>0.18884120171673821</v>
      </c>
      <c r="Y1421" s="485"/>
      <c r="Z1421" s="238">
        <f t="shared" si="181"/>
        <v>0.18857142857142858</v>
      </c>
      <c r="AA1421" s="238"/>
      <c r="AB1421" s="238">
        <f t="shared" ref="AB1421" si="203">AB1233/AB74</f>
        <v>0.19368723098995697</v>
      </c>
      <c r="AC1421" s="237"/>
      <c r="AD1421" s="257" t="s">
        <v>71</v>
      </c>
    </row>
    <row r="1422" spans="1:30" s="127" customFormat="1" ht="11.25" customHeight="1">
      <c r="A1422" s="216"/>
      <c r="C1422" s="44"/>
      <c r="D1422" s="44" t="s">
        <v>214</v>
      </c>
      <c r="E1422" s="65"/>
      <c r="F1422" s="334"/>
      <c r="G1422" s="331" t="s">
        <v>73</v>
      </c>
      <c r="H1422" s="45" t="s">
        <v>431</v>
      </c>
      <c r="I1422" s="237"/>
      <c r="J1422" s="238">
        <f t="shared" si="125"/>
        <v>0.20498915401301518</v>
      </c>
      <c r="K1422" s="239"/>
      <c r="L1422" s="238">
        <f t="shared" si="126"/>
        <v>0.20291363163371487</v>
      </c>
      <c r="M1422" s="239"/>
      <c r="N1422" s="238">
        <f t="shared" si="127"/>
        <v>0.19940476190476192</v>
      </c>
      <c r="O1422" s="238"/>
      <c r="P1422" s="238">
        <f t="shared" si="128"/>
        <v>0.20623742454728369</v>
      </c>
      <c r="Q1422" s="238"/>
      <c r="R1422" s="238">
        <f t="shared" si="129"/>
        <v>0.2013685239491691</v>
      </c>
      <c r="S1422" s="438"/>
      <c r="T1422" s="238">
        <f t="shared" ref="T1422" si="204">T1234/T75</f>
        <v>0.21159420289855072</v>
      </c>
      <c r="U1422" s="485"/>
      <c r="V1422" s="238">
        <f t="shared" ref="V1422" si="205">V1234/V75</f>
        <v>0.2315891472868217</v>
      </c>
      <c r="W1422" s="485"/>
      <c r="X1422" s="238">
        <f t="shared" si="181"/>
        <v>0.23579545454545456</v>
      </c>
      <c r="Y1422" s="485"/>
      <c r="Z1422" s="238">
        <f t="shared" si="181"/>
        <v>0.24522900763358779</v>
      </c>
      <c r="AA1422" s="238"/>
      <c r="AB1422" s="238">
        <f t="shared" ref="AB1422" si="206">AB1234/AB75</f>
        <v>0.23648029330889092</v>
      </c>
      <c r="AC1422" s="237"/>
      <c r="AD1422" s="334"/>
    </row>
    <row r="1423" spans="1:30" s="127" customFormat="1" ht="11.25" customHeight="1">
      <c r="A1423" s="216"/>
      <c r="C1423" s="44"/>
      <c r="D1423" s="44" t="s">
        <v>214</v>
      </c>
      <c r="E1423" s="65"/>
      <c r="F1423" s="334"/>
      <c r="G1423" s="331" t="s">
        <v>74</v>
      </c>
      <c r="H1423" s="45" t="s">
        <v>431</v>
      </c>
      <c r="I1423" s="237"/>
      <c r="J1423" s="238">
        <f t="shared" si="125"/>
        <v>0.41092636579572445</v>
      </c>
      <c r="K1423" s="239"/>
      <c r="L1423" s="238">
        <f t="shared" si="126"/>
        <v>0.38095238095238093</v>
      </c>
      <c r="M1423" s="239"/>
      <c r="N1423" s="238">
        <f t="shared" si="127"/>
        <v>0.37735849056603776</v>
      </c>
      <c r="O1423" s="238"/>
      <c r="P1423" s="238">
        <f t="shared" si="128"/>
        <v>0.3937947494033413</v>
      </c>
      <c r="Q1423" s="238"/>
      <c r="R1423" s="238">
        <f t="shared" si="129"/>
        <v>0.3855140186915888</v>
      </c>
      <c r="S1423" s="438"/>
      <c r="T1423" s="238">
        <f t="shared" ref="T1423" si="207">T1235/T76</f>
        <v>0.38028169014084506</v>
      </c>
      <c r="U1423" s="485"/>
      <c r="V1423" s="238">
        <f t="shared" ref="V1423" si="208">V1235/V76</f>
        <v>0.38213399503722084</v>
      </c>
      <c r="W1423" s="485"/>
      <c r="X1423" s="238">
        <f t="shared" si="181"/>
        <v>0.36868686868686867</v>
      </c>
      <c r="Y1423" s="485"/>
      <c r="Z1423" s="238">
        <f t="shared" si="181"/>
        <v>0.35858585858585856</v>
      </c>
      <c r="AA1423" s="238"/>
      <c r="AB1423" s="238">
        <f t="shared" ref="AB1423" si="209">AB1235/AB76</f>
        <v>0.37279596977329976</v>
      </c>
      <c r="AC1423" s="237"/>
      <c r="AD1423" s="334"/>
    </row>
    <row r="1424" spans="1:30" s="127" customFormat="1" ht="11.25" customHeight="1">
      <c r="A1424" s="216"/>
      <c r="C1424" s="44"/>
      <c r="D1424" s="44" t="s">
        <v>214</v>
      </c>
      <c r="E1424" s="65"/>
      <c r="F1424" s="334"/>
      <c r="G1424" s="331" t="s">
        <v>75</v>
      </c>
      <c r="H1424" s="45" t="s">
        <v>431</v>
      </c>
      <c r="I1424" s="237"/>
      <c r="J1424" s="238">
        <f t="shared" si="125"/>
        <v>0.15098634294385432</v>
      </c>
      <c r="K1424" s="239"/>
      <c r="L1424" s="238">
        <f t="shared" si="126"/>
        <v>0.16170861937452327</v>
      </c>
      <c r="M1424" s="239"/>
      <c r="N1424" s="238">
        <f t="shared" si="127"/>
        <v>0.16717791411042945</v>
      </c>
      <c r="O1424" s="238"/>
      <c r="P1424" s="238">
        <f t="shared" si="128"/>
        <v>0.15939957112223016</v>
      </c>
      <c r="Q1424" s="238"/>
      <c r="R1424" s="238">
        <f t="shared" si="129"/>
        <v>0.15561758548499652</v>
      </c>
      <c r="S1424" s="438"/>
      <c r="T1424" s="238">
        <f t="shared" ref="T1424" si="210">T1236/T77</f>
        <v>0.16981132075471697</v>
      </c>
      <c r="U1424" s="485"/>
      <c r="V1424" s="238">
        <f t="shared" ref="V1424" si="211">V1236/V77</f>
        <v>0.18032786885245902</v>
      </c>
      <c r="W1424" s="485"/>
      <c r="X1424" s="238">
        <f t="shared" si="181"/>
        <v>0.17598343685300208</v>
      </c>
      <c r="Y1424" s="485"/>
      <c r="Z1424" s="238">
        <f t="shared" si="181"/>
        <v>0.16732804232804233</v>
      </c>
      <c r="AA1424" s="238"/>
      <c r="AB1424" s="238">
        <f t="shared" ref="AB1424" si="212">AB1236/AB77</f>
        <v>0.15734480639213275</v>
      </c>
      <c r="AC1424" s="237"/>
      <c r="AD1424" s="334"/>
    </row>
    <row r="1425" spans="1:30" s="127" customFormat="1" ht="11.25" customHeight="1">
      <c r="A1425" s="216"/>
      <c r="C1425" s="44"/>
      <c r="D1425" s="44" t="s">
        <v>214</v>
      </c>
      <c r="E1425" s="65"/>
      <c r="F1425" s="334"/>
      <c r="G1425" s="331" t="s">
        <v>76</v>
      </c>
      <c r="H1425" s="45" t="s">
        <v>431</v>
      </c>
      <c r="I1425" s="237"/>
      <c r="J1425" s="238">
        <f t="shared" si="125"/>
        <v>0.13989637305699482</v>
      </c>
      <c r="K1425" s="239"/>
      <c r="L1425" s="238">
        <f t="shared" si="126"/>
        <v>0.14923857868020304</v>
      </c>
      <c r="M1425" s="239"/>
      <c r="N1425" s="238">
        <f t="shared" si="127"/>
        <v>0.15714285714285714</v>
      </c>
      <c r="O1425" s="238"/>
      <c r="P1425" s="238">
        <f t="shared" si="128"/>
        <v>0.16062176165803108</v>
      </c>
      <c r="Q1425" s="238"/>
      <c r="R1425" s="238">
        <f t="shared" si="129"/>
        <v>0.16125654450261781</v>
      </c>
      <c r="S1425" s="438"/>
      <c r="T1425" s="238">
        <f t="shared" ref="T1425" si="213">T1237/T78</f>
        <v>0.17121848739495799</v>
      </c>
      <c r="U1425" s="485"/>
      <c r="V1425" s="238">
        <f t="shared" ref="V1425" si="214">V1237/V78</f>
        <v>0.1791359325605901</v>
      </c>
      <c r="W1425" s="485"/>
      <c r="X1425" s="238">
        <f t="shared" si="181"/>
        <v>0.1752136752136752</v>
      </c>
      <c r="Y1425" s="485"/>
      <c r="Z1425" s="238">
        <f t="shared" si="181"/>
        <v>0.17547568710359407</v>
      </c>
      <c r="AA1425" s="238"/>
      <c r="AB1425" s="238">
        <f t="shared" ref="AB1425" si="215">AB1237/AB78</f>
        <v>0.17200854700854701</v>
      </c>
      <c r="AC1425" s="237"/>
      <c r="AD1425" s="334"/>
    </row>
    <row r="1426" spans="1:30" s="127" customFormat="1" ht="11.25" customHeight="1">
      <c r="A1426" s="216"/>
      <c r="C1426" s="44"/>
      <c r="D1426" s="44" t="s">
        <v>214</v>
      </c>
      <c r="E1426" s="65"/>
      <c r="F1426" s="334"/>
      <c r="G1426" s="331" t="s">
        <v>77</v>
      </c>
      <c r="H1426" s="45" t="s">
        <v>431</v>
      </c>
      <c r="I1426" s="237"/>
      <c r="J1426" s="238">
        <f t="shared" si="125"/>
        <v>0.20846905537459284</v>
      </c>
      <c r="K1426" s="239"/>
      <c r="L1426" s="238">
        <f t="shared" si="126"/>
        <v>0.203125</v>
      </c>
      <c r="M1426" s="239"/>
      <c r="N1426" s="238">
        <f t="shared" si="127"/>
        <v>0.19749216300940439</v>
      </c>
      <c r="O1426" s="238"/>
      <c r="P1426" s="238">
        <f t="shared" si="128"/>
        <v>0.19104477611940299</v>
      </c>
      <c r="Q1426" s="238"/>
      <c r="R1426" s="238">
        <f t="shared" si="129"/>
        <v>0.18518518518518517</v>
      </c>
      <c r="S1426" s="438"/>
      <c r="T1426" s="238">
        <f t="shared" ref="T1426" si="216">T1238/T79</f>
        <v>0.18343195266272189</v>
      </c>
      <c r="U1426" s="485"/>
      <c r="V1426" s="238">
        <f t="shared" ref="V1426" si="217">V1238/V79</f>
        <v>0.19718309859154928</v>
      </c>
      <c r="W1426" s="485"/>
      <c r="X1426" s="238">
        <f t="shared" si="181"/>
        <v>0.22392638036809817</v>
      </c>
      <c r="Y1426" s="485"/>
      <c r="Z1426" s="238">
        <f t="shared" si="181"/>
        <v>0.2289156626506024</v>
      </c>
      <c r="AA1426" s="238"/>
      <c r="AB1426" s="238">
        <f t="shared" ref="AB1426" si="218">AB1238/AB79</f>
        <v>0.21893491124260356</v>
      </c>
      <c r="AC1426" s="237"/>
      <c r="AD1426" s="334"/>
    </row>
    <row r="1427" spans="1:30" s="127" customFormat="1" ht="11.25" customHeight="1">
      <c r="A1427" s="216"/>
      <c r="C1427" s="44"/>
      <c r="D1427" s="44" t="s">
        <v>214</v>
      </c>
      <c r="E1427" s="65"/>
      <c r="F1427" s="334"/>
      <c r="G1427" s="331" t="s">
        <v>78</v>
      </c>
      <c r="H1427" s="45" t="s">
        <v>431</v>
      </c>
      <c r="I1427" s="237"/>
      <c r="J1427" s="238">
        <f t="shared" si="125"/>
        <v>0.19039451114922812</v>
      </c>
      <c r="K1427" s="239"/>
      <c r="L1427" s="238">
        <f t="shared" si="126"/>
        <v>0.17295597484276728</v>
      </c>
      <c r="M1427" s="239"/>
      <c r="N1427" s="238">
        <f t="shared" si="127"/>
        <v>0.16666666666666666</v>
      </c>
      <c r="O1427" s="238"/>
      <c r="P1427" s="238">
        <f t="shared" si="128"/>
        <v>0.17979197622585438</v>
      </c>
      <c r="Q1427" s="238"/>
      <c r="R1427" s="238">
        <f t="shared" si="129"/>
        <v>0.18222222222222223</v>
      </c>
      <c r="S1427" s="438"/>
      <c r="T1427" s="238">
        <f t="shared" ref="T1427" si="219">T1239/T80</f>
        <v>0.17960426179604261</v>
      </c>
      <c r="U1427" s="485"/>
      <c r="V1427" s="238">
        <f t="shared" ref="V1427" si="220">V1239/V80</f>
        <v>0.19637462235649547</v>
      </c>
      <c r="W1427" s="485"/>
      <c r="X1427" s="238">
        <f t="shared" si="181"/>
        <v>0.19</v>
      </c>
      <c r="Y1427" s="485"/>
      <c r="Z1427" s="238">
        <f t="shared" si="181"/>
        <v>0.19448476052249636</v>
      </c>
      <c r="AA1427" s="238"/>
      <c r="AB1427" s="238">
        <f t="shared" ref="AB1427" si="221">AB1239/AB80</f>
        <v>0.18980169971671387</v>
      </c>
      <c r="AC1427" s="237"/>
      <c r="AD1427" s="334"/>
    </row>
    <row r="1428" spans="1:30" s="127" customFormat="1" ht="11.25" customHeight="1">
      <c r="A1428" s="216"/>
      <c r="C1428" s="44"/>
      <c r="D1428" s="44" t="s">
        <v>214</v>
      </c>
      <c r="E1428" s="65"/>
      <c r="F1428" s="334"/>
      <c r="G1428" s="331" t="s">
        <v>79</v>
      </c>
      <c r="H1428" s="45" t="s">
        <v>431</v>
      </c>
      <c r="I1428" s="237"/>
      <c r="J1428" s="238">
        <f t="shared" si="125"/>
        <v>0.10704225352112676</v>
      </c>
      <c r="K1428" s="239"/>
      <c r="L1428" s="238">
        <f t="shared" si="126"/>
        <v>0.10732984293193717</v>
      </c>
      <c r="M1428" s="239"/>
      <c r="N1428" s="238">
        <f t="shared" si="127"/>
        <v>0.11959287531806616</v>
      </c>
      <c r="O1428" s="238"/>
      <c r="P1428" s="238">
        <f t="shared" si="128"/>
        <v>0.12614678899082568</v>
      </c>
      <c r="Q1428" s="238"/>
      <c r="R1428" s="238">
        <f t="shared" si="129"/>
        <v>0.1244343891402715</v>
      </c>
      <c r="S1428" s="438"/>
      <c r="T1428" s="238">
        <f t="shared" ref="T1428" si="222">T1240/T81</f>
        <v>0.12643678160919541</v>
      </c>
      <c r="U1428" s="485"/>
      <c r="V1428" s="238">
        <f t="shared" ref="V1428" si="223">V1240/V81</f>
        <v>0.13082039911308205</v>
      </c>
      <c r="W1428" s="485"/>
      <c r="X1428" s="238">
        <f t="shared" si="181"/>
        <v>0.1447661469933185</v>
      </c>
      <c r="Y1428" s="485"/>
      <c r="Z1428" s="238">
        <f t="shared" si="181"/>
        <v>0.14814814814814814</v>
      </c>
      <c r="AA1428" s="238"/>
      <c r="AB1428" s="238">
        <f t="shared" ref="AB1428" si="224">AB1240/AB81</f>
        <v>0.14883720930232558</v>
      </c>
      <c r="AC1428" s="237"/>
      <c r="AD1428" s="334"/>
    </row>
    <row r="1429" spans="1:30" s="127" customFormat="1" ht="11.25" customHeight="1">
      <c r="A1429" s="216"/>
      <c r="C1429" s="44"/>
      <c r="D1429" s="44" t="s">
        <v>214</v>
      </c>
      <c r="E1429" s="65"/>
      <c r="F1429" s="334"/>
      <c r="G1429" s="331" t="s">
        <v>80</v>
      </c>
      <c r="H1429" s="45" t="s">
        <v>431</v>
      </c>
      <c r="I1429" s="237"/>
      <c r="J1429" s="238">
        <f t="shared" si="125"/>
        <v>0.26963906581740976</v>
      </c>
      <c r="K1429" s="239"/>
      <c r="L1429" s="238">
        <f t="shared" si="126"/>
        <v>0.28051391862955033</v>
      </c>
      <c r="M1429" s="239"/>
      <c r="N1429" s="238">
        <f t="shared" si="127"/>
        <v>0.29411764705882354</v>
      </c>
      <c r="O1429" s="238"/>
      <c r="P1429" s="238">
        <f t="shared" si="128"/>
        <v>0.29284164859002171</v>
      </c>
      <c r="Q1429" s="238"/>
      <c r="R1429" s="238">
        <f t="shared" si="129"/>
        <v>0.29629629629629628</v>
      </c>
      <c r="S1429" s="438"/>
      <c r="T1429" s="238">
        <f t="shared" ref="T1429" si="225">T1241/T82</f>
        <v>0.29955947136563876</v>
      </c>
      <c r="U1429" s="485"/>
      <c r="V1429" s="238">
        <f t="shared" ref="V1429" si="226">V1241/V82</f>
        <v>0.31614349775784756</v>
      </c>
      <c r="W1429" s="485"/>
      <c r="X1429" s="238">
        <f t="shared" si="181"/>
        <v>0.30612244897959184</v>
      </c>
      <c r="Y1429" s="485"/>
      <c r="Z1429" s="238">
        <f t="shared" si="181"/>
        <v>0.30612244897959184</v>
      </c>
      <c r="AA1429" s="238"/>
      <c r="AB1429" s="238">
        <f t="shared" ref="AB1429" si="227">AB1241/AB82</f>
        <v>0.30434782608695654</v>
      </c>
      <c r="AC1429" s="237"/>
      <c r="AD1429" s="334"/>
    </row>
    <row r="1430" spans="1:30" s="127" customFormat="1" ht="11.25" customHeight="1">
      <c r="A1430" s="216"/>
      <c r="C1430" s="44"/>
      <c r="D1430" s="44" t="s">
        <v>214</v>
      </c>
      <c r="E1430" s="65"/>
      <c r="F1430" s="334"/>
      <c r="G1430" s="331" t="s">
        <v>81</v>
      </c>
      <c r="H1430" s="45" t="s">
        <v>431</v>
      </c>
      <c r="I1430" s="237"/>
      <c r="J1430" s="238">
        <f t="shared" si="125"/>
        <v>8.1632653061224483E-2</v>
      </c>
      <c r="K1430" s="239"/>
      <c r="L1430" s="238">
        <f t="shared" si="126"/>
        <v>8.3162217659137574E-2</v>
      </c>
      <c r="M1430" s="239"/>
      <c r="N1430" s="238">
        <f t="shared" si="127"/>
        <v>8.6368366285119666E-2</v>
      </c>
      <c r="O1430" s="238"/>
      <c r="P1430" s="238">
        <f t="shared" si="128"/>
        <v>9.7894736842105257E-2</v>
      </c>
      <c r="Q1430" s="238"/>
      <c r="R1430" s="238">
        <f t="shared" si="129"/>
        <v>9.8178137651821859E-2</v>
      </c>
      <c r="S1430" s="438"/>
      <c r="T1430" s="238">
        <f t="shared" ref="T1430" si="228">T1242/T83</f>
        <v>9.8140495867768601E-2</v>
      </c>
      <c r="U1430" s="485"/>
      <c r="V1430" s="238">
        <f t="shared" ref="V1430" si="229">V1242/V83</f>
        <v>9.9080694586312565E-2</v>
      </c>
      <c r="W1430" s="485"/>
      <c r="X1430" s="238">
        <f t="shared" ref="X1430:Z1445" si="230">X1242/X83</f>
        <v>0.10655737704918032</v>
      </c>
      <c r="Y1430" s="485"/>
      <c r="Z1430" s="238">
        <f t="shared" si="230"/>
        <v>0.10858324715615306</v>
      </c>
      <c r="AA1430" s="238"/>
      <c r="AB1430" s="238">
        <f t="shared" ref="AB1430" si="231">AB1242/AB83</f>
        <v>0.11685625646328852</v>
      </c>
      <c r="AC1430" s="237"/>
      <c r="AD1430" s="334"/>
    </row>
    <row r="1431" spans="1:30" s="127" customFormat="1" ht="11.25" customHeight="1">
      <c r="A1431" s="216"/>
      <c r="C1431" s="44"/>
      <c r="D1431" s="44" t="s">
        <v>214</v>
      </c>
      <c r="E1431" s="65"/>
      <c r="F1431" s="334"/>
      <c r="G1431" s="331" t="s">
        <v>82</v>
      </c>
      <c r="H1431" s="45" t="s">
        <v>431</v>
      </c>
      <c r="I1431" s="237"/>
      <c r="J1431" s="238">
        <f t="shared" si="125"/>
        <v>0.18625</v>
      </c>
      <c r="K1431" s="239"/>
      <c r="L1431" s="238">
        <f t="shared" si="126"/>
        <v>0.1891558841651263</v>
      </c>
      <c r="M1431" s="239"/>
      <c r="N1431" s="238">
        <f t="shared" si="127"/>
        <v>0.19783523752254961</v>
      </c>
      <c r="O1431" s="238"/>
      <c r="P1431" s="238">
        <f t="shared" si="128"/>
        <v>0.1998810232004759</v>
      </c>
      <c r="Q1431" s="238"/>
      <c r="R1431" s="238">
        <f t="shared" si="129"/>
        <v>0.19039642657733111</v>
      </c>
      <c r="S1431" s="438"/>
      <c r="T1431" s="238">
        <f t="shared" ref="T1431" si="232">T1243/T84</f>
        <v>0.18894256575415996</v>
      </c>
      <c r="U1431" s="485"/>
      <c r="V1431" s="238">
        <f t="shared" ref="V1431" si="233">V1243/V84</f>
        <v>0.18085642317380352</v>
      </c>
      <c r="W1431" s="485"/>
      <c r="X1431" s="238">
        <f t="shared" si="230"/>
        <v>0.17445783132530121</v>
      </c>
      <c r="Y1431" s="485"/>
      <c r="Z1431" s="238">
        <f t="shared" si="230"/>
        <v>0.18128654970760233</v>
      </c>
      <c r="AA1431" s="238"/>
      <c r="AB1431" s="238">
        <f t="shared" ref="AB1431" si="234">AB1243/AB84</f>
        <v>0.1824357108199903</v>
      </c>
      <c r="AC1431" s="237"/>
      <c r="AD1431" s="334"/>
    </row>
    <row r="1432" spans="1:30" s="127" customFormat="1" ht="11.25" customHeight="1">
      <c r="A1432" s="216"/>
      <c r="C1432" s="44"/>
      <c r="D1432" s="44" t="s">
        <v>214</v>
      </c>
      <c r="E1432" s="65"/>
      <c r="F1432" s="334"/>
      <c r="G1432" s="331" t="s">
        <v>83</v>
      </c>
      <c r="H1432" s="45" t="s">
        <v>431</v>
      </c>
      <c r="I1432" s="237"/>
      <c r="J1432" s="238">
        <f t="shared" si="125"/>
        <v>0.11202185792349727</v>
      </c>
      <c r="K1432" s="239"/>
      <c r="L1432" s="238">
        <f t="shared" si="126"/>
        <v>0.11627906976744186</v>
      </c>
      <c r="M1432" s="239"/>
      <c r="N1432" s="238">
        <f t="shared" si="127"/>
        <v>0.12982456140350876</v>
      </c>
      <c r="O1432" s="238"/>
      <c r="P1432" s="238">
        <f t="shared" si="128"/>
        <v>0.13043478260869565</v>
      </c>
      <c r="Q1432" s="238"/>
      <c r="R1432" s="238">
        <f t="shared" si="129"/>
        <v>0.1357142857142857</v>
      </c>
      <c r="S1432" s="438"/>
      <c r="T1432" s="238">
        <f t="shared" ref="T1432" si="235">T1244/T85</f>
        <v>0.1310344827586207</v>
      </c>
      <c r="U1432" s="485"/>
      <c r="V1432" s="238">
        <f t="shared" ref="V1432" si="236">V1244/V85</f>
        <v>0.13240418118466898</v>
      </c>
      <c r="W1432" s="485"/>
      <c r="X1432" s="238">
        <f t="shared" si="230"/>
        <v>0.16858237547892721</v>
      </c>
      <c r="Y1432" s="485"/>
      <c r="Z1432" s="238">
        <f t="shared" si="230"/>
        <v>0.18103448275862069</v>
      </c>
      <c r="AA1432" s="238"/>
      <c r="AB1432" s="238">
        <f t="shared" ref="AB1432" si="237">AB1244/AB85</f>
        <v>0.2019704433497537</v>
      </c>
      <c r="AC1432" s="237"/>
      <c r="AD1432" s="334"/>
    </row>
    <row r="1433" spans="1:30" s="127" customFormat="1" ht="11.25" customHeight="1">
      <c r="A1433" s="216"/>
      <c r="C1433" s="44"/>
      <c r="D1433" s="44" t="s">
        <v>214</v>
      </c>
      <c r="E1433" s="65"/>
      <c r="F1433" s="334"/>
      <c r="G1433" s="331" t="s">
        <v>84</v>
      </c>
      <c r="H1433" s="45" t="s">
        <v>431</v>
      </c>
      <c r="I1433" s="237"/>
      <c r="J1433" s="238">
        <f t="shared" si="125"/>
        <v>0.19047619047619047</v>
      </c>
      <c r="K1433" s="239"/>
      <c r="L1433" s="238">
        <f t="shared" si="126"/>
        <v>0.19098712446351931</v>
      </c>
      <c r="M1433" s="239"/>
      <c r="N1433" s="238">
        <f t="shared" si="127"/>
        <v>0.21678321678321677</v>
      </c>
      <c r="O1433" s="238"/>
      <c r="P1433" s="238">
        <f t="shared" si="128"/>
        <v>0.21990740740740741</v>
      </c>
      <c r="Q1433" s="238"/>
      <c r="R1433" s="238">
        <f t="shared" si="129"/>
        <v>0.22117647058823531</v>
      </c>
      <c r="S1433" s="438"/>
      <c r="T1433" s="238">
        <f t="shared" ref="T1433" si="238">T1245/T86</f>
        <v>0.22482435597189696</v>
      </c>
      <c r="U1433" s="485"/>
      <c r="V1433" s="238">
        <f t="shared" ref="V1433" si="239">V1245/V86</f>
        <v>0.23820754716981132</v>
      </c>
      <c r="W1433" s="485"/>
      <c r="X1433" s="238">
        <f t="shared" si="230"/>
        <v>0.23917995444191345</v>
      </c>
      <c r="Y1433" s="485"/>
      <c r="Z1433" s="238">
        <f t="shared" si="230"/>
        <v>0.23462414578587698</v>
      </c>
      <c r="AA1433" s="238"/>
      <c r="AB1433" s="238">
        <f t="shared" ref="AB1433" si="240">AB1245/AB86</f>
        <v>0.23708920187793428</v>
      </c>
      <c r="AC1433" s="237"/>
      <c r="AD1433" s="334"/>
    </row>
    <row r="1434" spans="1:30" s="127" customFormat="1" ht="11.25" customHeight="1">
      <c r="A1434" s="216"/>
      <c r="C1434" s="44"/>
      <c r="D1434" s="44" t="s">
        <v>214</v>
      </c>
      <c r="E1434" s="65"/>
      <c r="F1434" s="334"/>
      <c r="G1434" s="331" t="s">
        <v>85</v>
      </c>
      <c r="H1434" s="45" t="s">
        <v>431</v>
      </c>
      <c r="I1434" s="237"/>
      <c r="J1434" s="238">
        <f t="shared" si="125"/>
        <v>0.12830188679245283</v>
      </c>
      <c r="K1434" s="239"/>
      <c r="L1434" s="238">
        <f t="shared" si="126"/>
        <v>0.12903225806451613</v>
      </c>
      <c r="M1434" s="239"/>
      <c r="N1434" s="238">
        <f t="shared" si="127"/>
        <v>0.146484375</v>
      </c>
      <c r="O1434" s="238"/>
      <c r="P1434" s="238">
        <f t="shared" si="128"/>
        <v>0.16190476190476191</v>
      </c>
      <c r="Q1434" s="238"/>
      <c r="R1434" s="238">
        <f t="shared" si="129"/>
        <v>0.16205533596837945</v>
      </c>
      <c r="S1434" s="438"/>
      <c r="T1434" s="238">
        <f t="shared" ref="T1434" si="241">T1246/T87</f>
        <v>0.17199999999999999</v>
      </c>
      <c r="U1434" s="485"/>
      <c r="V1434" s="238">
        <f t="shared" ref="V1434" si="242">V1246/V87</f>
        <v>0.18712273641851107</v>
      </c>
      <c r="W1434" s="485"/>
      <c r="X1434" s="238">
        <f t="shared" si="230"/>
        <v>0.19595959595959597</v>
      </c>
      <c r="Y1434" s="485"/>
      <c r="Z1434" s="238">
        <f t="shared" si="230"/>
        <v>0.20416666666666666</v>
      </c>
      <c r="AA1434" s="238"/>
      <c r="AB1434" s="238">
        <f t="shared" ref="AB1434" si="243">AB1246/AB87</f>
        <v>0.20040485829959515</v>
      </c>
      <c r="AC1434" s="237"/>
      <c r="AD1434" s="334"/>
    </row>
    <row r="1435" spans="1:30" s="127" customFormat="1" ht="11.25" customHeight="1">
      <c r="A1435" s="216"/>
      <c r="C1435" s="44"/>
      <c r="D1435" s="44" t="s">
        <v>214</v>
      </c>
      <c r="E1435" s="65"/>
      <c r="F1435" s="334"/>
      <c r="G1435" s="331" t="s">
        <v>86</v>
      </c>
      <c r="H1435" s="45" t="s">
        <v>431</v>
      </c>
      <c r="I1435" s="237"/>
      <c r="J1435" s="238">
        <f t="shared" si="125"/>
        <v>8.2770270270270271E-2</v>
      </c>
      <c r="K1435" s="239"/>
      <c r="L1435" s="238">
        <f t="shared" si="126"/>
        <v>8.3044982698961933E-2</v>
      </c>
      <c r="M1435" s="239"/>
      <c r="N1435" s="238">
        <f t="shared" si="127"/>
        <v>8.1739130434782606E-2</v>
      </c>
      <c r="O1435" s="238"/>
      <c r="P1435" s="238">
        <f t="shared" si="128"/>
        <v>7.0754716981132074E-2</v>
      </c>
      <c r="Q1435" s="238"/>
      <c r="R1435" s="238">
        <f t="shared" si="129"/>
        <v>7.7519379844961239E-2</v>
      </c>
      <c r="S1435" s="438"/>
      <c r="T1435" s="238">
        <f t="shared" ref="T1435" si="244">T1247/T88</f>
        <v>7.7625570776255703E-2</v>
      </c>
      <c r="U1435" s="485"/>
      <c r="V1435" s="238">
        <f t="shared" ref="V1435" si="245">V1247/V88</f>
        <v>8.4745762711864403E-2</v>
      </c>
      <c r="W1435" s="485"/>
      <c r="X1435" s="238">
        <f t="shared" si="230"/>
        <v>8.3969465648854963E-2</v>
      </c>
      <c r="Y1435" s="485"/>
      <c r="Z1435" s="238">
        <f t="shared" si="230"/>
        <v>9.0202177293934677E-2</v>
      </c>
      <c r="AA1435" s="238"/>
      <c r="AB1435" s="238">
        <f t="shared" ref="AB1435" si="246">AB1247/AB88</f>
        <v>9.561128526645768E-2</v>
      </c>
      <c r="AC1435" s="237"/>
      <c r="AD1435" s="334"/>
    </row>
    <row r="1436" spans="1:30" s="127" customFormat="1" ht="11.25" customHeight="1">
      <c r="A1436" s="216"/>
      <c r="C1436" s="44"/>
      <c r="D1436" s="44" t="s">
        <v>214</v>
      </c>
      <c r="E1436" s="65"/>
      <c r="F1436" s="329"/>
      <c r="G1436" s="331" t="s">
        <v>87</v>
      </c>
      <c r="H1436" s="45" t="s">
        <v>431</v>
      </c>
      <c r="I1436" s="237"/>
      <c r="J1436" s="238">
        <f t="shared" si="125"/>
        <v>0.138671875</v>
      </c>
      <c r="K1436" s="239"/>
      <c r="L1436" s="238">
        <f t="shared" si="126"/>
        <v>0.13725490196078433</v>
      </c>
      <c r="M1436" s="239"/>
      <c r="N1436" s="238">
        <f t="shared" si="127"/>
        <v>0.13721804511278196</v>
      </c>
      <c r="O1436" s="238"/>
      <c r="P1436" s="238">
        <f t="shared" si="128"/>
        <v>0.13921568627450981</v>
      </c>
      <c r="Q1436" s="238"/>
      <c r="R1436" s="238">
        <f t="shared" si="129"/>
        <v>0.1565040650406504</v>
      </c>
      <c r="S1436" s="438"/>
      <c r="T1436" s="238">
        <f t="shared" ref="T1436" si="247">T1248/T89</f>
        <v>0.16279069767441862</v>
      </c>
      <c r="U1436" s="485"/>
      <c r="V1436" s="238">
        <f t="shared" ref="V1436" si="248">V1248/V89</f>
        <v>0.17184265010351968</v>
      </c>
      <c r="W1436" s="485"/>
      <c r="X1436" s="238">
        <f t="shared" si="230"/>
        <v>0.17959183673469387</v>
      </c>
      <c r="Y1436" s="485"/>
      <c r="Z1436" s="238">
        <f t="shared" si="230"/>
        <v>0.18562874251497005</v>
      </c>
      <c r="AA1436" s="238"/>
      <c r="AB1436" s="238">
        <f t="shared" ref="AB1436" si="249">AB1248/AB89</f>
        <v>0.20808080808080809</v>
      </c>
      <c r="AC1436" s="237"/>
      <c r="AD1436" s="329"/>
    </row>
    <row r="1437" spans="1:30" s="127" customFormat="1" ht="11.25" customHeight="1">
      <c r="A1437" s="216"/>
      <c r="C1437" s="44"/>
      <c r="D1437" s="240" t="s">
        <v>216</v>
      </c>
      <c r="E1437" s="65"/>
      <c r="F1437" s="381" t="s">
        <v>88</v>
      </c>
      <c r="G1437" s="390" t="s">
        <v>309</v>
      </c>
      <c r="H1437" s="383" t="s">
        <v>431</v>
      </c>
      <c r="I1437" s="391"/>
      <c r="J1437" s="392">
        <f t="shared" si="125"/>
        <v>0.16657613615788522</v>
      </c>
      <c r="K1437" s="393"/>
      <c r="L1437" s="392">
        <f t="shared" si="126"/>
        <v>0.16830181947912951</v>
      </c>
      <c r="M1437" s="393"/>
      <c r="N1437" s="392">
        <f t="shared" si="127"/>
        <v>0.17312154203105479</v>
      </c>
      <c r="O1437" s="392"/>
      <c r="P1437" s="392">
        <f t="shared" si="128"/>
        <v>0.17559262510974538</v>
      </c>
      <c r="Q1437" s="392"/>
      <c r="R1437" s="392">
        <f t="shared" si="129"/>
        <v>0.17509056408487148</v>
      </c>
      <c r="S1437" s="439"/>
      <c r="T1437" s="392">
        <f t="shared" ref="T1437" si="250">T1249/T90</f>
        <v>0.17971714384270437</v>
      </c>
      <c r="U1437" s="486"/>
      <c r="V1437" s="392">
        <f t="shared" ref="V1437" si="251">V1249/V90</f>
        <v>0.1861101607937051</v>
      </c>
      <c r="W1437" s="486"/>
      <c r="X1437" s="392">
        <f t="shared" si="230"/>
        <v>0.18635480874778351</v>
      </c>
      <c r="Y1437" s="486"/>
      <c r="Z1437" s="392">
        <f t="shared" si="230"/>
        <v>0.18882303132938189</v>
      </c>
      <c r="AA1437" s="392"/>
      <c r="AB1437" s="392">
        <f t="shared" ref="AB1437" si="252">AB1249/AB90</f>
        <v>0.18898099305032237</v>
      </c>
      <c r="AC1437" s="391"/>
      <c r="AD1437" s="381" t="s">
        <v>88</v>
      </c>
    </row>
    <row r="1438" spans="1:30" s="127" customFormat="1" ht="11.25" customHeight="1">
      <c r="A1438" s="216"/>
      <c r="C1438" s="44"/>
      <c r="D1438" s="44" t="s">
        <v>214</v>
      </c>
      <c r="E1438" s="65"/>
      <c r="F1438" s="257" t="s">
        <v>89</v>
      </c>
      <c r="G1438" s="331" t="s">
        <v>90</v>
      </c>
      <c r="H1438" s="45" t="s">
        <v>431</v>
      </c>
      <c r="I1438" s="237"/>
      <c r="J1438" s="238">
        <f t="shared" si="125"/>
        <v>0.18061674008810572</v>
      </c>
      <c r="K1438" s="239"/>
      <c r="L1438" s="238">
        <f t="shared" si="126"/>
        <v>0.18959537572254334</v>
      </c>
      <c r="M1438" s="239"/>
      <c r="N1438" s="238">
        <f t="shared" si="127"/>
        <v>0.20843091334894615</v>
      </c>
      <c r="O1438" s="238"/>
      <c r="P1438" s="238">
        <f t="shared" si="128"/>
        <v>0.21462829736211031</v>
      </c>
      <c r="Q1438" s="238"/>
      <c r="R1438" s="238">
        <f t="shared" si="129"/>
        <v>0.22914072229140722</v>
      </c>
      <c r="S1438" s="438"/>
      <c r="T1438" s="238">
        <f t="shared" ref="T1438" si="253">T1250/T91</f>
        <v>0.23375000000000001</v>
      </c>
      <c r="U1438" s="485"/>
      <c r="V1438" s="238">
        <f t="shared" ref="V1438" si="254">V1250/V91</f>
        <v>0.22342995169082125</v>
      </c>
      <c r="W1438" s="485"/>
      <c r="X1438" s="238">
        <f t="shared" si="230"/>
        <v>0.22518159806295399</v>
      </c>
      <c r="Y1438" s="485"/>
      <c r="Z1438" s="238">
        <f t="shared" si="230"/>
        <v>0.22461170848267623</v>
      </c>
      <c r="AA1438" s="238"/>
      <c r="AB1438" s="238">
        <f t="shared" ref="AB1438" si="255">AB1250/AB91</f>
        <v>0.22303030303030302</v>
      </c>
      <c r="AC1438" s="237"/>
      <c r="AD1438" s="257" t="s">
        <v>89</v>
      </c>
    </row>
    <row r="1439" spans="1:30" s="127" customFormat="1" ht="11.25" customHeight="1">
      <c r="A1439" s="216"/>
      <c r="C1439" s="44"/>
      <c r="D1439" s="44" t="s">
        <v>214</v>
      </c>
      <c r="E1439" s="65"/>
      <c r="F1439" s="334"/>
      <c r="G1439" s="331" t="s">
        <v>91</v>
      </c>
      <c r="H1439" s="45" t="s">
        <v>431</v>
      </c>
      <c r="I1439" s="237"/>
      <c r="J1439" s="238">
        <f t="shared" si="125"/>
        <v>0.19638554216867471</v>
      </c>
      <c r="K1439" s="239"/>
      <c r="L1439" s="238">
        <f t="shared" si="126"/>
        <v>0.20602409638554217</v>
      </c>
      <c r="M1439" s="239"/>
      <c r="N1439" s="238">
        <f t="shared" si="127"/>
        <v>0.20539906103286384</v>
      </c>
      <c r="O1439" s="238"/>
      <c r="P1439" s="238">
        <f t="shared" si="128"/>
        <v>0.2062937062937063</v>
      </c>
      <c r="Q1439" s="238"/>
      <c r="R1439" s="238">
        <f t="shared" si="129"/>
        <v>0.21660649819494585</v>
      </c>
      <c r="S1439" s="438"/>
      <c r="T1439" s="238">
        <f t="shared" ref="T1439" si="256">T1251/T92</f>
        <v>0.22661870503597123</v>
      </c>
      <c r="U1439" s="485"/>
      <c r="V1439" s="238">
        <f t="shared" ref="V1439" si="257">V1251/V92</f>
        <v>0.22826086956521738</v>
      </c>
      <c r="W1439" s="485"/>
      <c r="X1439" s="238">
        <f t="shared" si="230"/>
        <v>0.22738095238095238</v>
      </c>
      <c r="Y1439" s="485"/>
      <c r="Z1439" s="238">
        <f t="shared" si="230"/>
        <v>0.23629719853836784</v>
      </c>
      <c r="AA1439" s="238"/>
      <c r="AB1439" s="238">
        <f t="shared" ref="AB1439" si="258">AB1251/AB92</f>
        <v>0.25246305418719212</v>
      </c>
      <c r="AC1439" s="237"/>
      <c r="AD1439" s="334"/>
    </row>
    <row r="1440" spans="1:30" s="127" customFormat="1" ht="11.25" customHeight="1">
      <c r="A1440" s="216"/>
      <c r="C1440" s="44"/>
      <c r="D1440" s="44" t="s">
        <v>214</v>
      </c>
      <c r="E1440" s="65"/>
      <c r="F1440" s="334"/>
      <c r="G1440" s="331" t="s">
        <v>92</v>
      </c>
      <c r="H1440" s="45" t="s">
        <v>431</v>
      </c>
      <c r="I1440" s="237"/>
      <c r="J1440" s="238">
        <f t="shared" si="125"/>
        <v>0.21972318339100347</v>
      </c>
      <c r="K1440" s="239"/>
      <c r="L1440" s="238">
        <f t="shared" si="126"/>
        <v>0.21663778162911612</v>
      </c>
      <c r="M1440" s="239"/>
      <c r="N1440" s="238">
        <f t="shared" si="127"/>
        <v>0.22982456140350876</v>
      </c>
      <c r="O1440" s="238"/>
      <c r="P1440" s="238">
        <f t="shared" si="128"/>
        <v>0.22750424448217318</v>
      </c>
      <c r="Q1440" s="238"/>
      <c r="R1440" s="238">
        <f t="shared" si="129"/>
        <v>0.22445561139028475</v>
      </c>
      <c r="S1440" s="438"/>
      <c r="T1440" s="238">
        <f t="shared" ref="T1440" si="259">T1252/T93</f>
        <v>0.22628951747088186</v>
      </c>
      <c r="U1440" s="485"/>
      <c r="V1440" s="238">
        <f t="shared" ref="V1440" si="260">V1252/V93</f>
        <v>0.23011844331641285</v>
      </c>
      <c r="W1440" s="485"/>
      <c r="X1440" s="238">
        <f t="shared" si="230"/>
        <v>0.21951219512195122</v>
      </c>
      <c r="Y1440" s="485"/>
      <c r="Z1440" s="238">
        <f t="shared" si="230"/>
        <v>0.21939586645468998</v>
      </c>
      <c r="AA1440" s="238"/>
      <c r="AB1440" s="238">
        <f t="shared" ref="AB1440" si="261">AB1252/AB93</f>
        <v>0.21144674085850557</v>
      </c>
      <c r="AC1440" s="237"/>
      <c r="AD1440" s="334"/>
    </row>
    <row r="1441" spans="1:30" s="127" customFormat="1" ht="11.25" customHeight="1">
      <c r="A1441" s="216"/>
      <c r="C1441" s="44"/>
      <c r="D1441" s="44" t="s">
        <v>214</v>
      </c>
      <c r="E1441" s="65"/>
      <c r="F1441" s="329"/>
      <c r="G1441" s="331" t="s">
        <v>93</v>
      </c>
      <c r="H1441" s="45" t="s">
        <v>431</v>
      </c>
      <c r="I1441" s="237"/>
      <c r="J1441" s="238">
        <f t="shared" si="125"/>
        <v>0.24304840370751801</v>
      </c>
      <c r="K1441" s="239"/>
      <c r="L1441" s="238">
        <f t="shared" si="126"/>
        <v>0.2474120082815735</v>
      </c>
      <c r="M1441" s="239"/>
      <c r="N1441" s="238">
        <f t="shared" si="127"/>
        <v>0.25780463242698892</v>
      </c>
      <c r="O1441" s="238"/>
      <c r="P1441" s="238">
        <f t="shared" si="128"/>
        <v>0.27447023208879917</v>
      </c>
      <c r="Q1441" s="238"/>
      <c r="R1441" s="238">
        <f t="shared" si="129"/>
        <v>0.27458617332035051</v>
      </c>
      <c r="S1441" s="438"/>
      <c r="T1441" s="238">
        <f t="shared" ref="T1441" si="262">T1253/T94</f>
        <v>0.27906976744186046</v>
      </c>
      <c r="U1441" s="485"/>
      <c r="V1441" s="238">
        <f t="shared" ref="V1441" si="263">V1253/V94</f>
        <v>0.28415841584158413</v>
      </c>
      <c r="W1441" s="485"/>
      <c r="X1441" s="238">
        <f t="shared" si="230"/>
        <v>0.28390243902439022</v>
      </c>
      <c r="Y1441" s="485"/>
      <c r="Z1441" s="238">
        <f t="shared" si="230"/>
        <v>0.2822265625</v>
      </c>
      <c r="AA1441" s="238"/>
      <c r="AB1441" s="238">
        <f t="shared" ref="AB1441" si="264">AB1253/AB94</f>
        <v>0.28180039138943247</v>
      </c>
      <c r="AC1441" s="237"/>
      <c r="AD1441" s="329"/>
    </row>
    <row r="1442" spans="1:30" s="127" customFormat="1" ht="11.25" customHeight="1">
      <c r="A1442" s="216"/>
      <c r="C1442" s="44"/>
      <c r="D1442" s="240" t="s">
        <v>216</v>
      </c>
      <c r="E1442" s="65"/>
      <c r="F1442" s="381" t="s">
        <v>94</v>
      </c>
      <c r="G1442" s="390" t="s">
        <v>310</v>
      </c>
      <c r="H1442" s="383" t="s">
        <v>431</v>
      </c>
      <c r="I1442" s="391"/>
      <c r="J1442" s="392">
        <f t="shared" si="125"/>
        <v>0.20991785822938849</v>
      </c>
      <c r="K1442" s="393"/>
      <c r="L1442" s="392">
        <f t="shared" si="126"/>
        <v>0.21587399629400864</v>
      </c>
      <c r="M1442" s="393"/>
      <c r="N1442" s="392">
        <f t="shared" si="127"/>
        <v>0.22636892015907006</v>
      </c>
      <c r="O1442" s="392"/>
      <c r="P1442" s="392">
        <f t="shared" si="128"/>
        <v>0.23288508557457213</v>
      </c>
      <c r="Q1442" s="392"/>
      <c r="R1442" s="392">
        <f t="shared" si="129"/>
        <v>0.23941068139963168</v>
      </c>
      <c r="S1442" s="439"/>
      <c r="T1442" s="392">
        <f t="shared" ref="T1442" si="265">T1254/T95</f>
        <v>0.24487297214569942</v>
      </c>
      <c r="U1442" s="486"/>
      <c r="V1442" s="392">
        <f t="shared" ref="V1442" si="266">V1254/V95</f>
        <v>0.24470371507522259</v>
      </c>
      <c r="W1442" s="486"/>
      <c r="X1442" s="392">
        <f t="shared" si="230"/>
        <v>0.24289171203871748</v>
      </c>
      <c r="Y1442" s="486"/>
      <c r="Z1442" s="392">
        <f t="shared" si="230"/>
        <v>0.24433705829054667</v>
      </c>
      <c r="AA1442" s="392"/>
      <c r="AB1442" s="392">
        <f t="shared" ref="AB1442" si="267">AB1254/AB95</f>
        <v>0.24635036496350365</v>
      </c>
      <c r="AC1442" s="391"/>
      <c r="AD1442" s="381" t="s">
        <v>94</v>
      </c>
    </row>
    <row r="1443" spans="1:30" s="127" customFormat="1" ht="11.25" customHeight="1">
      <c r="A1443" s="216"/>
      <c r="C1443" s="44"/>
      <c r="D1443" s="44" t="s">
        <v>214</v>
      </c>
      <c r="E1443" s="65"/>
      <c r="F1443" s="257" t="s">
        <v>95</v>
      </c>
      <c r="G1443" s="331" t="s">
        <v>96</v>
      </c>
      <c r="H1443" s="45" t="s">
        <v>431</v>
      </c>
      <c r="I1443" s="237"/>
      <c r="J1443" s="238">
        <f t="shared" si="125"/>
        <v>0.29791271347248577</v>
      </c>
      <c r="K1443" s="239"/>
      <c r="L1443" s="238">
        <f t="shared" si="126"/>
        <v>0.31853281853281851</v>
      </c>
      <c r="M1443" s="239"/>
      <c r="N1443" s="238">
        <f t="shared" si="127"/>
        <v>0.33017077798861483</v>
      </c>
      <c r="O1443" s="238"/>
      <c r="P1443" s="238">
        <f t="shared" si="128"/>
        <v>0.34285714285714286</v>
      </c>
      <c r="Q1443" s="238"/>
      <c r="R1443" s="238">
        <f t="shared" si="129"/>
        <v>0.35686274509803922</v>
      </c>
      <c r="S1443" s="438"/>
      <c r="T1443" s="238">
        <f t="shared" ref="T1443" si="268">T1255/T96</f>
        <v>0.36561264822134387</v>
      </c>
      <c r="U1443" s="485"/>
      <c r="V1443" s="238">
        <f t="shared" ref="V1443" si="269">V1255/V96</f>
        <v>0.38028169014084506</v>
      </c>
      <c r="W1443" s="485"/>
      <c r="X1443" s="238">
        <f t="shared" si="230"/>
        <v>0.37675350701402804</v>
      </c>
      <c r="Y1443" s="485"/>
      <c r="Z1443" s="238">
        <f t="shared" si="230"/>
        <v>0.37171717171717172</v>
      </c>
      <c r="AA1443" s="238"/>
      <c r="AB1443" s="238">
        <f t="shared" ref="AB1443" si="270">AB1255/AB96</f>
        <v>0.3675889328063241</v>
      </c>
      <c r="AC1443" s="237"/>
      <c r="AD1443" s="257" t="s">
        <v>95</v>
      </c>
    </row>
    <row r="1444" spans="1:30" s="127" customFormat="1" ht="11.25" customHeight="1">
      <c r="A1444" s="216"/>
      <c r="C1444" s="44"/>
      <c r="D1444" s="44" t="s">
        <v>214</v>
      </c>
      <c r="E1444" s="65"/>
      <c r="F1444" s="334"/>
      <c r="G1444" s="331" t="s">
        <v>97</v>
      </c>
      <c r="H1444" s="45" t="s">
        <v>431</v>
      </c>
      <c r="I1444" s="237"/>
      <c r="J1444" s="238">
        <f t="shared" si="125"/>
        <v>0.23680981595092024</v>
      </c>
      <c r="K1444" s="239"/>
      <c r="L1444" s="238">
        <f t="shared" si="126"/>
        <v>0.25402726146220572</v>
      </c>
      <c r="M1444" s="239"/>
      <c r="N1444" s="238">
        <f t="shared" si="127"/>
        <v>0.25432098765432098</v>
      </c>
      <c r="O1444" s="238"/>
      <c r="P1444" s="238">
        <f t="shared" si="128"/>
        <v>0.26354679802955666</v>
      </c>
      <c r="Q1444" s="238"/>
      <c r="R1444" s="238">
        <f t="shared" si="129"/>
        <v>0.28297055057618437</v>
      </c>
      <c r="S1444" s="438"/>
      <c r="T1444" s="238">
        <f t="shared" ref="T1444" si="271">T1256/T97</f>
        <v>0.30698287220026349</v>
      </c>
      <c r="U1444" s="485"/>
      <c r="V1444" s="238">
        <f t="shared" ref="V1444" si="272">V1256/V97</f>
        <v>0.31117021276595747</v>
      </c>
      <c r="W1444" s="485"/>
      <c r="X1444" s="238">
        <f t="shared" si="230"/>
        <v>0.31951871657754011</v>
      </c>
      <c r="Y1444" s="485"/>
      <c r="Z1444" s="238">
        <f t="shared" si="230"/>
        <v>0.30769230769230771</v>
      </c>
      <c r="AA1444" s="238"/>
      <c r="AB1444" s="238">
        <f t="shared" ref="AB1444" si="273">AB1256/AB97</f>
        <v>0.32839838492597578</v>
      </c>
      <c r="AC1444" s="237"/>
      <c r="AD1444" s="334"/>
    </row>
    <row r="1445" spans="1:30" s="127" customFormat="1" ht="11.25" customHeight="1">
      <c r="A1445" s="216"/>
      <c r="C1445" s="44"/>
      <c r="D1445" s="44" t="s">
        <v>214</v>
      </c>
      <c r="E1445" s="65"/>
      <c r="F1445" s="334"/>
      <c r="G1445" s="331" t="s">
        <v>98</v>
      </c>
      <c r="H1445" s="45" t="s">
        <v>431</v>
      </c>
      <c r="I1445" s="237"/>
      <c r="J1445" s="238">
        <f t="shared" si="125"/>
        <v>0.22922252010723859</v>
      </c>
      <c r="K1445" s="239"/>
      <c r="L1445" s="238">
        <f t="shared" si="126"/>
        <v>0.23618784530386741</v>
      </c>
      <c r="M1445" s="239"/>
      <c r="N1445" s="238">
        <f t="shared" si="127"/>
        <v>0.23874488403819918</v>
      </c>
      <c r="O1445" s="238"/>
      <c r="P1445" s="238">
        <f t="shared" si="128"/>
        <v>0.23097463284379172</v>
      </c>
      <c r="Q1445" s="238"/>
      <c r="R1445" s="238">
        <f t="shared" si="129"/>
        <v>0.23930481283422461</v>
      </c>
      <c r="S1445" s="438"/>
      <c r="T1445" s="238">
        <f t="shared" ref="T1445" si="274">T1257/T98</f>
        <v>0.25492957746478873</v>
      </c>
      <c r="U1445" s="485"/>
      <c r="V1445" s="238">
        <f t="shared" ref="V1445" si="275">V1257/V98</f>
        <v>0.24655647382920109</v>
      </c>
      <c r="W1445" s="485"/>
      <c r="X1445" s="238">
        <f t="shared" si="230"/>
        <v>0.25603217158176944</v>
      </c>
      <c r="Y1445" s="485"/>
      <c r="Z1445" s="238">
        <f t="shared" si="230"/>
        <v>0.25686813186813184</v>
      </c>
      <c r="AA1445" s="238"/>
      <c r="AB1445" s="238">
        <f t="shared" ref="AB1445" si="276">AB1257/AB98</f>
        <v>0.26236263736263737</v>
      </c>
      <c r="AC1445" s="237"/>
      <c r="AD1445" s="334"/>
    </row>
    <row r="1446" spans="1:30" s="127" customFormat="1" ht="11.25" customHeight="1">
      <c r="A1446" s="216"/>
      <c r="C1446" s="44"/>
      <c r="D1446" s="44" t="s">
        <v>214</v>
      </c>
      <c r="E1446" s="65"/>
      <c r="F1446" s="334"/>
      <c r="G1446" s="331" t="s">
        <v>99</v>
      </c>
      <c r="H1446" s="45" t="s">
        <v>431</v>
      </c>
      <c r="I1446" s="237"/>
      <c r="J1446" s="238">
        <f t="shared" si="125"/>
        <v>0.24537037037037038</v>
      </c>
      <c r="K1446" s="239"/>
      <c r="L1446" s="238">
        <f t="shared" si="126"/>
        <v>0.25318471337579618</v>
      </c>
      <c r="M1446" s="239"/>
      <c r="N1446" s="238">
        <f t="shared" si="127"/>
        <v>0.25306748466257667</v>
      </c>
      <c r="O1446" s="238"/>
      <c r="P1446" s="238">
        <f t="shared" si="128"/>
        <v>0.2601880877742947</v>
      </c>
      <c r="Q1446" s="238"/>
      <c r="R1446" s="238">
        <f t="shared" si="129"/>
        <v>0.25846153846153846</v>
      </c>
      <c r="S1446" s="438"/>
      <c r="T1446" s="238">
        <f t="shared" ref="T1446" si="277">T1258/T99</f>
        <v>0.26521060842433697</v>
      </c>
      <c r="U1446" s="485"/>
      <c r="V1446" s="238">
        <f t="shared" ref="V1446" si="278">V1258/V99</f>
        <v>0.26493108728943338</v>
      </c>
      <c r="W1446" s="485"/>
      <c r="X1446" s="238">
        <f t="shared" ref="X1446:Z1461" si="279">X1258/X99</f>
        <v>0.26194144838212635</v>
      </c>
      <c r="Y1446" s="485"/>
      <c r="Z1446" s="238">
        <f t="shared" si="279"/>
        <v>0.26209048361934478</v>
      </c>
      <c r="AA1446" s="238"/>
      <c r="AB1446" s="238">
        <f t="shared" ref="AB1446" si="280">AB1258/AB99</f>
        <v>0.2526964560862866</v>
      </c>
      <c r="AC1446" s="237"/>
      <c r="AD1446" s="334"/>
    </row>
    <row r="1447" spans="1:30" s="127" customFormat="1" ht="11.25" customHeight="1">
      <c r="A1447" s="216"/>
      <c r="C1447" s="44"/>
      <c r="D1447" s="44" t="s">
        <v>214</v>
      </c>
      <c r="E1447" s="65"/>
      <c r="F1447" s="334"/>
      <c r="G1447" s="331" t="s">
        <v>100</v>
      </c>
      <c r="H1447" s="45" t="s">
        <v>431</v>
      </c>
      <c r="I1447" s="237"/>
      <c r="J1447" s="238">
        <f t="shared" si="125"/>
        <v>0.27334851936218679</v>
      </c>
      <c r="K1447" s="239"/>
      <c r="L1447" s="238">
        <f t="shared" si="126"/>
        <v>0.2831858407079646</v>
      </c>
      <c r="M1447" s="239"/>
      <c r="N1447" s="238">
        <f t="shared" si="127"/>
        <v>0.29385964912280704</v>
      </c>
      <c r="O1447" s="238"/>
      <c r="P1447" s="238">
        <f t="shared" si="128"/>
        <v>0.3190045248868778</v>
      </c>
      <c r="Q1447" s="238"/>
      <c r="R1447" s="238">
        <f t="shared" si="129"/>
        <v>0.30769230769230771</v>
      </c>
      <c r="S1447" s="438"/>
      <c r="T1447" s="238">
        <f t="shared" ref="T1447" si="281">T1259/T100</f>
        <v>0.32027649769585254</v>
      </c>
      <c r="U1447" s="485"/>
      <c r="V1447" s="238">
        <f t="shared" ref="V1447" si="282">V1259/V100</f>
        <v>0.32387706855791965</v>
      </c>
      <c r="W1447" s="485"/>
      <c r="X1447" s="238">
        <f t="shared" si="279"/>
        <v>0.31764705882352939</v>
      </c>
      <c r="Y1447" s="485"/>
      <c r="Z1447" s="238">
        <f t="shared" si="279"/>
        <v>0.32159624413145538</v>
      </c>
      <c r="AA1447" s="238"/>
      <c r="AB1447" s="238">
        <f t="shared" ref="AB1447" si="283">AB1259/AB100</f>
        <v>0.33656174334140437</v>
      </c>
      <c r="AC1447" s="237"/>
      <c r="AD1447" s="334"/>
    </row>
    <row r="1448" spans="1:30" s="127" customFormat="1" ht="11.25" customHeight="1">
      <c r="A1448" s="216"/>
      <c r="C1448" s="44"/>
      <c r="D1448" s="44" t="s">
        <v>214</v>
      </c>
      <c r="E1448" s="65"/>
      <c r="F1448" s="334"/>
      <c r="G1448" s="331" t="s">
        <v>101</v>
      </c>
      <c r="H1448" s="45" t="s">
        <v>431</v>
      </c>
      <c r="I1448" s="237"/>
      <c r="J1448" s="238">
        <f t="shared" si="125"/>
        <v>0.11931818181818182</v>
      </c>
      <c r="K1448" s="239"/>
      <c r="L1448" s="238">
        <f t="shared" si="126"/>
        <v>0.15441176470588236</v>
      </c>
      <c r="M1448" s="239"/>
      <c r="N1448" s="238">
        <f t="shared" si="127"/>
        <v>0.15894039735099338</v>
      </c>
      <c r="O1448" s="238"/>
      <c r="P1448" s="238">
        <f t="shared" si="128"/>
        <v>0.14832535885167464</v>
      </c>
      <c r="Q1448" s="238"/>
      <c r="R1448" s="238">
        <f t="shared" si="129"/>
        <v>0.11920529801324503</v>
      </c>
      <c r="S1448" s="438"/>
      <c r="T1448" s="238">
        <f t="shared" ref="T1448" si="284">T1260/T101</f>
        <v>0.14453125</v>
      </c>
      <c r="U1448" s="485"/>
      <c r="V1448" s="238">
        <f t="shared" ref="V1448" si="285">V1260/V101</f>
        <v>0.16593886462882096</v>
      </c>
      <c r="W1448" s="485"/>
      <c r="X1448" s="238">
        <f t="shared" si="279"/>
        <v>0.12786885245901639</v>
      </c>
      <c r="Y1448" s="485"/>
      <c r="Z1448" s="238">
        <f t="shared" si="279"/>
        <v>0.13418530351437699</v>
      </c>
      <c r="AA1448" s="238"/>
      <c r="AB1448" s="238">
        <f t="shared" ref="AB1448" si="286">AB1260/AB101</f>
        <v>0.12573099415204678</v>
      </c>
      <c r="AC1448" s="237"/>
      <c r="AD1448" s="334"/>
    </row>
    <row r="1449" spans="1:30" s="127" customFormat="1" ht="11.25" customHeight="1">
      <c r="A1449" s="216"/>
      <c r="C1449" s="44"/>
      <c r="D1449" s="44" t="s">
        <v>214</v>
      </c>
      <c r="E1449" s="65"/>
      <c r="F1449" s="334"/>
      <c r="G1449" s="331" t="s">
        <v>102</v>
      </c>
      <c r="H1449" s="45" t="s">
        <v>431</v>
      </c>
      <c r="I1449" s="237"/>
      <c r="J1449" s="238">
        <f t="shared" si="125"/>
        <v>0.2878787878787879</v>
      </c>
      <c r="K1449" s="239"/>
      <c r="L1449" s="238">
        <f t="shared" si="126"/>
        <v>0.29667519181585678</v>
      </c>
      <c r="M1449" s="239"/>
      <c r="N1449" s="238">
        <f t="shared" si="127"/>
        <v>0.2957393483709273</v>
      </c>
      <c r="O1449" s="238"/>
      <c r="P1449" s="238">
        <f t="shared" si="128"/>
        <v>0.29567307692307693</v>
      </c>
      <c r="Q1449" s="238"/>
      <c r="R1449" s="238">
        <f t="shared" si="129"/>
        <v>0.30117647058823527</v>
      </c>
      <c r="S1449" s="438"/>
      <c r="T1449" s="238">
        <f t="shared" ref="T1449" si="287">T1261/T102</f>
        <v>0.30382775119617222</v>
      </c>
      <c r="U1449" s="485"/>
      <c r="V1449" s="238">
        <f t="shared" ref="V1449" si="288">V1261/V102</f>
        <v>0.3251231527093596</v>
      </c>
      <c r="W1449" s="485"/>
      <c r="X1449" s="238">
        <f t="shared" si="279"/>
        <v>0.31773399014778325</v>
      </c>
      <c r="Y1449" s="485"/>
      <c r="Z1449" s="238">
        <f t="shared" si="279"/>
        <v>0.30882352941176472</v>
      </c>
      <c r="AA1449" s="238"/>
      <c r="AB1449" s="238">
        <f t="shared" ref="AB1449" si="289">AB1261/AB102</f>
        <v>0.31358024691358027</v>
      </c>
      <c r="AC1449" s="237"/>
      <c r="AD1449" s="334"/>
    </row>
    <row r="1450" spans="1:30" s="127" customFormat="1" ht="11.25" customHeight="1">
      <c r="A1450" s="216"/>
      <c r="C1450" s="44"/>
      <c r="D1450" s="44" t="s">
        <v>214</v>
      </c>
      <c r="E1450" s="65"/>
      <c r="F1450" s="334"/>
      <c r="G1450" s="331" t="s">
        <v>103</v>
      </c>
      <c r="H1450" s="45" t="s">
        <v>431</v>
      </c>
      <c r="I1450" s="237"/>
      <c r="J1450" s="238">
        <f t="shared" si="125"/>
        <v>0.25210084033613445</v>
      </c>
      <c r="K1450" s="239"/>
      <c r="L1450" s="238">
        <f t="shared" si="126"/>
        <v>0.25847457627118642</v>
      </c>
      <c r="M1450" s="239"/>
      <c r="N1450" s="238">
        <f t="shared" si="127"/>
        <v>0.2831858407079646</v>
      </c>
      <c r="O1450" s="238"/>
      <c r="P1450" s="238">
        <f t="shared" si="128"/>
        <v>0.28820960698689957</v>
      </c>
      <c r="Q1450" s="238"/>
      <c r="R1450" s="238">
        <f t="shared" si="129"/>
        <v>0.29004329004329005</v>
      </c>
      <c r="S1450" s="438"/>
      <c r="T1450" s="238">
        <f t="shared" ref="T1450" si="290">T1262/T103</f>
        <v>0.27777777777777779</v>
      </c>
      <c r="U1450" s="485"/>
      <c r="V1450" s="238">
        <f t="shared" ref="V1450" si="291">V1262/V103</f>
        <v>0.27467811158798283</v>
      </c>
      <c r="W1450" s="485"/>
      <c r="X1450" s="238">
        <f t="shared" si="279"/>
        <v>0.28695652173913044</v>
      </c>
      <c r="Y1450" s="485"/>
      <c r="Z1450" s="238">
        <f t="shared" si="279"/>
        <v>0.27826086956521739</v>
      </c>
      <c r="AA1450" s="238"/>
      <c r="AB1450" s="238">
        <f t="shared" ref="AB1450" si="292">AB1262/AB103</f>
        <v>0.28632478632478631</v>
      </c>
      <c r="AC1450" s="237"/>
      <c r="AD1450" s="334"/>
    </row>
    <row r="1451" spans="1:30" s="127" customFormat="1" ht="11.25" customHeight="1">
      <c r="A1451" s="216"/>
      <c r="C1451" s="44"/>
      <c r="D1451" s="44" t="s">
        <v>214</v>
      </c>
      <c r="E1451" s="65"/>
      <c r="F1451" s="329"/>
      <c r="G1451" s="331" t="s">
        <v>104</v>
      </c>
      <c r="H1451" s="45" t="s">
        <v>431</v>
      </c>
      <c r="I1451" s="237"/>
      <c r="J1451" s="238">
        <f t="shared" si="125"/>
        <v>0.33445945945945948</v>
      </c>
      <c r="K1451" s="239"/>
      <c r="L1451" s="238">
        <f t="shared" si="126"/>
        <v>0.3401360544217687</v>
      </c>
      <c r="M1451" s="239"/>
      <c r="N1451" s="238">
        <f t="shared" si="127"/>
        <v>0.3458904109589041</v>
      </c>
      <c r="O1451" s="238"/>
      <c r="P1451" s="238">
        <f t="shared" si="128"/>
        <v>0.35034013605442177</v>
      </c>
      <c r="Q1451" s="238"/>
      <c r="R1451" s="238">
        <f t="shared" si="129"/>
        <v>0.35862068965517241</v>
      </c>
      <c r="S1451" s="438"/>
      <c r="T1451" s="238">
        <f t="shared" ref="T1451" si="293">T1263/T104</f>
        <v>0.34020618556701032</v>
      </c>
      <c r="U1451" s="485"/>
      <c r="V1451" s="238">
        <f t="shared" ref="V1451" si="294">V1263/V104</f>
        <v>0.34146341463414637</v>
      </c>
      <c r="W1451" s="485"/>
      <c r="X1451" s="238">
        <f t="shared" si="279"/>
        <v>0.35055350553505538</v>
      </c>
      <c r="Y1451" s="485"/>
      <c r="Z1451" s="238">
        <f t="shared" si="279"/>
        <v>0.35849056603773582</v>
      </c>
      <c r="AA1451" s="238"/>
      <c r="AB1451" s="238">
        <f t="shared" ref="AB1451" si="295">AB1263/AB104</f>
        <v>0.36194029850746268</v>
      </c>
      <c r="AC1451" s="237"/>
      <c r="AD1451" s="329"/>
    </row>
    <row r="1452" spans="1:30" s="127" customFormat="1" ht="11.25" customHeight="1">
      <c r="A1452" s="216"/>
      <c r="C1452" s="44"/>
      <c r="D1452" s="240" t="s">
        <v>216</v>
      </c>
      <c r="E1452" s="65"/>
      <c r="F1452" s="381" t="s">
        <v>105</v>
      </c>
      <c r="G1452" s="390" t="s">
        <v>311</v>
      </c>
      <c r="H1452" s="383" t="s">
        <v>431</v>
      </c>
      <c r="I1452" s="391"/>
      <c r="J1452" s="392">
        <f t="shared" si="125"/>
        <v>0.25554776921280076</v>
      </c>
      <c r="K1452" s="393"/>
      <c r="L1452" s="392">
        <f t="shared" si="126"/>
        <v>0.26899187768752986</v>
      </c>
      <c r="M1452" s="393"/>
      <c r="N1452" s="392">
        <f t="shared" si="127"/>
        <v>0.27343382006594441</v>
      </c>
      <c r="O1452" s="392"/>
      <c r="P1452" s="392">
        <f t="shared" si="128"/>
        <v>0.27746870653685674</v>
      </c>
      <c r="Q1452" s="392"/>
      <c r="R1452" s="392">
        <f t="shared" si="129"/>
        <v>0.27883078328385474</v>
      </c>
      <c r="S1452" s="439"/>
      <c r="T1452" s="392">
        <f t="shared" ref="T1452" si="296">T1264/T105</f>
        <v>0.29089197458225463</v>
      </c>
      <c r="U1452" s="486"/>
      <c r="V1452" s="392">
        <f t="shared" ref="V1452" si="297">V1264/V105</f>
        <v>0.29576795054683785</v>
      </c>
      <c r="W1452" s="486"/>
      <c r="X1452" s="392">
        <f t="shared" si="279"/>
        <v>0.2925917270390278</v>
      </c>
      <c r="Y1452" s="486"/>
      <c r="Z1452" s="392">
        <f t="shared" si="279"/>
        <v>0.28996021530540605</v>
      </c>
      <c r="AA1452" s="392"/>
      <c r="AB1452" s="392">
        <f t="shared" ref="AB1452" si="298">AB1264/AB105</f>
        <v>0.29337686567164178</v>
      </c>
      <c r="AC1452" s="391"/>
      <c r="AD1452" s="381" t="s">
        <v>105</v>
      </c>
    </row>
    <row r="1453" spans="1:30" s="127" customFormat="1" ht="11.25" customHeight="1">
      <c r="A1453" s="216"/>
      <c r="C1453" s="44"/>
      <c r="D1453" s="44" t="s">
        <v>214</v>
      </c>
      <c r="E1453" s="65"/>
      <c r="F1453" s="257" t="s">
        <v>106</v>
      </c>
      <c r="G1453" s="331" t="s">
        <v>107</v>
      </c>
      <c r="H1453" s="45" t="s">
        <v>431</v>
      </c>
      <c r="I1453" s="237"/>
      <c r="J1453" s="238">
        <f t="shared" si="125"/>
        <v>0.23590814196242171</v>
      </c>
      <c r="K1453" s="239"/>
      <c r="L1453" s="238">
        <f t="shared" si="126"/>
        <v>0.24784482758620691</v>
      </c>
      <c r="M1453" s="239"/>
      <c r="N1453" s="238">
        <f t="shared" si="127"/>
        <v>0.25</v>
      </c>
      <c r="O1453" s="238"/>
      <c r="P1453" s="238">
        <f t="shared" si="128"/>
        <v>0.26018099547511314</v>
      </c>
      <c r="Q1453" s="238"/>
      <c r="R1453" s="238">
        <f t="shared" si="129"/>
        <v>0.28809523809523807</v>
      </c>
      <c r="S1453" s="438"/>
      <c r="T1453" s="238">
        <f t="shared" ref="T1453" si="299">T1265/T106</f>
        <v>0.27752293577981652</v>
      </c>
      <c r="U1453" s="485"/>
      <c r="V1453" s="238">
        <f t="shared" ref="V1453" si="300">V1265/V106</f>
        <v>0.30373831775700932</v>
      </c>
      <c r="W1453" s="485"/>
      <c r="X1453" s="238">
        <f t="shared" si="279"/>
        <v>0.3116279069767442</v>
      </c>
      <c r="Y1453" s="485"/>
      <c r="Z1453" s="238">
        <f t="shared" si="279"/>
        <v>0.31764705882352939</v>
      </c>
      <c r="AA1453" s="238"/>
      <c r="AB1453" s="238">
        <f t="shared" ref="AB1453" si="301">AB1265/AB106</f>
        <v>0.33823529411764708</v>
      </c>
      <c r="AC1453" s="237"/>
      <c r="AD1453" s="257" t="s">
        <v>106</v>
      </c>
    </row>
    <row r="1454" spans="1:30" s="127" customFormat="1" ht="11.25" customHeight="1">
      <c r="A1454" s="216"/>
      <c r="C1454" s="44"/>
      <c r="D1454" s="44" t="s">
        <v>214</v>
      </c>
      <c r="E1454" s="65"/>
      <c r="F1454" s="334"/>
      <c r="G1454" s="331" t="s">
        <v>108</v>
      </c>
      <c r="H1454" s="45" t="s">
        <v>431</v>
      </c>
      <c r="I1454" s="237"/>
      <c r="J1454" s="238">
        <f t="shared" si="125"/>
        <v>0.30463576158940397</v>
      </c>
      <c r="K1454" s="239"/>
      <c r="L1454" s="238">
        <f t="shared" si="126"/>
        <v>0.32441471571906355</v>
      </c>
      <c r="M1454" s="239"/>
      <c r="N1454" s="238">
        <f t="shared" si="127"/>
        <v>0.32441471571906355</v>
      </c>
      <c r="O1454" s="238"/>
      <c r="P1454" s="238">
        <f t="shared" si="128"/>
        <v>0.33774834437086093</v>
      </c>
      <c r="Q1454" s="238"/>
      <c r="R1454" s="238">
        <f t="shared" si="129"/>
        <v>0.33887043189368771</v>
      </c>
      <c r="S1454" s="438"/>
      <c r="T1454" s="238">
        <f t="shared" ref="T1454" si="302">T1266/T107</f>
        <v>0.34563758389261745</v>
      </c>
      <c r="U1454" s="485"/>
      <c r="V1454" s="238">
        <f t="shared" ref="V1454" si="303">V1266/V107</f>
        <v>0.33333333333333331</v>
      </c>
      <c r="W1454" s="485"/>
      <c r="X1454" s="238">
        <f t="shared" si="279"/>
        <v>0.35915492957746481</v>
      </c>
      <c r="Y1454" s="485"/>
      <c r="Z1454" s="238">
        <f t="shared" si="279"/>
        <v>0.35766423357664234</v>
      </c>
      <c r="AA1454" s="238"/>
      <c r="AB1454" s="238">
        <f t="shared" ref="AB1454" si="304">AB1266/AB107</f>
        <v>0.36296296296296299</v>
      </c>
      <c r="AC1454" s="237"/>
      <c r="AD1454" s="334"/>
    </row>
    <row r="1455" spans="1:30" s="127" customFormat="1" ht="11.25" customHeight="1">
      <c r="A1455" s="216"/>
      <c r="C1455" s="44"/>
      <c r="D1455" s="44" t="s">
        <v>214</v>
      </c>
      <c r="E1455" s="65"/>
      <c r="F1455" s="329"/>
      <c r="G1455" s="331" t="s">
        <v>109</v>
      </c>
      <c r="H1455" s="45" t="s">
        <v>431</v>
      </c>
      <c r="I1455" s="237"/>
      <c r="J1455" s="238">
        <f t="shared" si="125"/>
        <v>0.24336283185840707</v>
      </c>
      <c r="K1455" s="239"/>
      <c r="L1455" s="238">
        <f t="shared" si="126"/>
        <v>0.25516224188790559</v>
      </c>
      <c r="M1455" s="239"/>
      <c r="N1455" s="238">
        <f t="shared" si="127"/>
        <v>0.2661654135338346</v>
      </c>
      <c r="O1455" s="238"/>
      <c r="P1455" s="238">
        <f t="shared" si="128"/>
        <v>0.27286356821589203</v>
      </c>
      <c r="Q1455" s="238"/>
      <c r="R1455" s="238">
        <f t="shared" si="129"/>
        <v>0.29704510108864696</v>
      </c>
      <c r="S1455" s="438"/>
      <c r="T1455" s="238">
        <f t="shared" ref="T1455" si="305">T1267/T108</f>
        <v>0.29583975346687214</v>
      </c>
      <c r="U1455" s="485"/>
      <c r="V1455" s="238">
        <f t="shared" ref="V1455" si="306">V1267/V108</f>
        <v>0.29420970266040691</v>
      </c>
      <c r="W1455" s="485"/>
      <c r="X1455" s="238">
        <f t="shared" si="279"/>
        <v>0.30156250000000001</v>
      </c>
      <c r="Y1455" s="485"/>
      <c r="Z1455" s="238">
        <f t="shared" si="279"/>
        <v>0.30769230769230771</v>
      </c>
      <c r="AA1455" s="238"/>
      <c r="AB1455" s="238">
        <f t="shared" ref="AB1455" si="307">AB1267/AB108</f>
        <v>0.3126984126984127</v>
      </c>
      <c r="AC1455" s="237"/>
      <c r="AD1455" s="329"/>
    </row>
    <row r="1456" spans="1:30" s="127" customFormat="1" ht="11.25" customHeight="1">
      <c r="A1456" s="216"/>
      <c r="C1456" s="44"/>
      <c r="D1456" s="240" t="s">
        <v>216</v>
      </c>
      <c r="E1456" s="65"/>
      <c r="F1456" s="381" t="s">
        <v>110</v>
      </c>
      <c r="G1456" s="390" t="s">
        <v>312</v>
      </c>
      <c r="H1456" s="383" t="s">
        <v>431</v>
      </c>
      <c r="I1456" s="391"/>
      <c r="J1456" s="392">
        <f t="shared" si="125"/>
        <v>0.25359835503769707</v>
      </c>
      <c r="K1456" s="393"/>
      <c r="L1456" s="392">
        <f t="shared" si="126"/>
        <v>0.26717557251908397</v>
      </c>
      <c r="M1456" s="393"/>
      <c r="N1456" s="392">
        <f t="shared" si="127"/>
        <v>0.27330508474576271</v>
      </c>
      <c r="O1456" s="392"/>
      <c r="P1456" s="392">
        <f t="shared" si="128"/>
        <v>0.28277817150956769</v>
      </c>
      <c r="Q1456" s="392"/>
      <c r="R1456" s="392">
        <f t="shared" si="129"/>
        <v>0.30351906158357772</v>
      </c>
      <c r="S1456" s="439"/>
      <c r="T1456" s="392">
        <f t="shared" ref="T1456" si="308">T1268/T109</f>
        <v>0.30079537237888648</v>
      </c>
      <c r="U1456" s="486"/>
      <c r="V1456" s="392">
        <f t="shared" ref="V1456" si="309">V1268/V109</f>
        <v>0.30571847507331379</v>
      </c>
      <c r="W1456" s="486"/>
      <c r="X1456" s="392">
        <f t="shared" si="279"/>
        <v>0.31683899556868539</v>
      </c>
      <c r="Y1456" s="486"/>
      <c r="Z1456" s="392">
        <f t="shared" si="279"/>
        <v>0.32123960695389264</v>
      </c>
      <c r="AA1456" s="392"/>
      <c r="AB1456" s="392">
        <f t="shared" ref="AB1456" si="310">AB1268/AB109</f>
        <v>0.33103975535168195</v>
      </c>
      <c r="AC1456" s="391"/>
      <c r="AD1456" s="381" t="s">
        <v>110</v>
      </c>
    </row>
    <row r="1457" spans="1:30" s="127" customFormat="1" ht="11.25" customHeight="1">
      <c r="A1457" s="216"/>
      <c r="C1457" s="44"/>
      <c r="D1457" s="44" t="s">
        <v>214</v>
      </c>
      <c r="E1457" s="65"/>
      <c r="F1457" s="257" t="s">
        <v>111</v>
      </c>
      <c r="G1457" s="331" t="s">
        <v>112</v>
      </c>
      <c r="H1457" s="45" t="s">
        <v>431</v>
      </c>
      <c r="I1457" s="237"/>
      <c r="J1457" s="238">
        <f t="shared" si="125"/>
        <v>0.29891304347826086</v>
      </c>
      <c r="K1457" s="239"/>
      <c r="L1457" s="238">
        <f t="shared" si="126"/>
        <v>0.30107526881720431</v>
      </c>
      <c r="M1457" s="239"/>
      <c r="N1457" s="238">
        <f t="shared" si="127"/>
        <v>0.27979274611398963</v>
      </c>
      <c r="O1457" s="238"/>
      <c r="P1457" s="238">
        <f t="shared" si="128"/>
        <v>0.25520833333333331</v>
      </c>
      <c r="Q1457" s="238"/>
      <c r="R1457" s="238">
        <f t="shared" si="129"/>
        <v>0.27083333333333331</v>
      </c>
      <c r="S1457" s="438"/>
      <c r="T1457" s="238">
        <f t="shared" ref="T1457" si="311">T1269/T110</f>
        <v>0.29896907216494845</v>
      </c>
      <c r="U1457" s="485"/>
      <c r="V1457" s="238">
        <f t="shared" ref="V1457" si="312">V1269/V110</f>
        <v>0.31472081218274112</v>
      </c>
      <c r="W1457" s="485"/>
      <c r="X1457" s="238">
        <f t="shared" si="279"/>
        <v>0.32500000000000001</v>
      </c>
      <c r="Y1457" s="485"/>
      <c r="Z1457" s="238">
        <f t="shared" si="279"/>
        <v>0.35078534031413611</v>
      </c>
      <c r="AA1457" s="238"/>
      <c r="AB1457" s="238">
        <f t="shared" ref="AB1457" si="313">AB1269/AB110</f>
        <v>0.34693877551020408</v>
      </c>
      <c r="AC1457" s="237"/>
      <c r="AD1457" s="257" t="s">
        <v>111</v>
      </c>
    </row>
    <row r="1458" spans="1:30" s="127" customFormat="1" ht="11.25" customHeight="1">
      <c r="A1458" s="216"/>
      <c r="C1458" s="44"/>
      <c r="D1458" s="44" t="s">
        <v>214</v>
      </c>
      <c r="E1458" s="65"/>
      <c r="F1458" s="334"/>
      <c r="G1458" s="331" t="s">
        <v>113</v>
      </c>
      <c r="H1458" s="45" t="s">
        <v>431</v>
      </c>
      <c r="I1458" s="237"/>
      <c r="J1458" s="238">
        <f t="shared" si="125"/>
        <v>0.36585365853658536</v>
      </c>
      <c r="K1458" s="239"/>
      <c r="L1458" s="238">
        <f t="shared" si="126"/>
        <v>0.36875000000000002</v>
      </c>
      <c r="M1458" s="239"/>
      <c r="N1458" s="238">
        <f t="shared" si="127"/>
        <v>0.38562091503267976</v>
      </c>
      <c r="O1458" s="238"/>
      <c r="P1458" s="238">
        <f t="shared" si="128"/>
        <v>0.37671232876712329</v>
      </c>
      <c r="Q1458" s="238"/>
      <c r="R1458" s="238">
        <f t="shared" si="129"/>
        <v>0.36241610738255031</v>
      </c>
      <c r="S1458" s="438"/>
      <c r="T1458" s="238">
        <f t="shared" ref="T1458" si="314">T1270/T111</f>
        <v>0.38666666666666666</v>
      </c>
      <c r="U1458" s="485"/>
      <c r="V1458" s="238">
        <f t="shared" ref="V1458" si="315">V1270/V111</f>
        <v>0.3825503355704698</v>
      </c>
      <c r="W1458" s="485"/>
      <c r="X1458" s="238">
        <f t="shared" si="279"/>
        <v>0.37414965986394561</v>
      </c>
      <c r="Y1458" s="485"/>
      <c r="Z1458" s="238">
        <f t="shared" si="279"/>
        <v>0.37414965986394561</v>
      </c>
      <c r="AA1458" s="238"/>
      <c r="AB1458" s="238">
        <f t="shared" ref="AB1458" si="316">AB1270/AB111</f>
        <v>0.38405797101449274</v>
      </c>
      <c r="AC1458" s="237"/>
      <c r="AD1458" s="334"/>
    </row>
    <row r="1459" spans="1:30" s="127" customFormat="1" ht="11.25" customHeight="1">
      <c r="A1459" s="216"/>
      <c r="C1459" s="44"/>
      <c r="D1459" s="44" t="s">
        <v>214</v>
      </c>
      <c r="E1459" s="65"/>
      <c r="F1459" s="334"/>
      <c r="G1459" s="331" t="s">
        <v>114</v>
      </c>
      <c r="H1459" s="45" t="s">
        <v>431</v>
      </c>
      <c r="I1459" s="237"/>
      <c r="J1459" s="238">
        <f t="shared" si="125"/>
        <v>0.23886639676113361</v>
      </c>
      <c r="K1459" s="239"/>
      <c r="L1459" s="238">
        <f t="shared" si="126"/>
        <v>0.25469728601252611</v>
      </c>
      <c r="M1459" s="239"/>
      <c r="N1459" s="238">
        <f t="shared" si="127"/>
        <v>0.2594142259414226</v>
      </c>
      <c r="O1459" s="238"/>
      <c r="P1459" s="238">
        <f t="shared" si="128"/>
        <v>0.26694915254237289</v>
      </c>
      <c r="Q1459" s="238"/>
      <c r="R1459" s="238">
        <f t="shared" si="129"/>
        <v>0.26751592356687898</v>
      </c>
      <c r="S1459" s="438"/>
      <c r="T1459" s="238">
        <f t="shared" ref="T1459" si="317">T1271/T112</f>
        <v>0.28842105263157897</v>
      </c>
      <c r="U1459" s="485"/>
      <c r="V1459" s="238">
        <f t="shared" ref="V1459" si="318">V1271/V112</f>
        <v>0.28661087866108786</v>
      </c>
      <c r="W1459" s="485"/>
      <c r="X1459" s="238">
        <f t="shared" si="279"/>
        <v>0.28305785123966942</v>
      </c>
      <c r="Y1459" s="485"/>
      <c r="Z1459" s="238">
        <f t="shared" si="279"/>
        <v>0.28482328482328484</v>
      </c>
      <c r="AA1459" s="238"/>
      <c r="AB1459" s="238">
        <f t="shared" ref="AB1459" si="319">AB1271/AB112</f>
        <v>0.2857142857142857</v>
      </c>
      <c r="AC1459" s="237"/>
      <c r="AD1459" s="334"/>
    </row>
    <row r="1460" spans="1:30" s="127" customFormat="1" ht="11.25" customHeight="1">
      <c r="A1460" s="216"/>
      <c r="C1460" s="44"/>
      <c r="D1460" s="44" t="s">
        <v>214</v>
      </c>
      <c r="E1460" s="65"/>
      <c r="F1460" s="334"/>
      <c r="G1460" s="331" t="s">
        <v>115</v>
      </c>
      <c r="H1460" s="45" t="s">
        <v>431</v>
      </c>
      <c r="I1460" s="237"/>
      <c r="J1460" s="238">
        <f t="shared" si="125"/>
        <v>0.18024032042723631</v>
      </c>
      <c r="K1460" s="239"/>
      <c r="L1460" s="238">
        <f t="shared" si="126"/>
        <v>0.18367346938775511</v>
      </c>
      <c r="M1460" s="239"/>
      <c r="N1460" s="238">
        <f t="shared" si="127"/>
        <v>0.19436997319034852</v>
      </c>
      <c r="O1460" s="238"/>
      <c r="P1460" s="238">
        <f t="shared" si="128"/>
        <v>0.19788918205804748</v>
      </c>
      <c r="Q1460" s="238"/>
      <c r="R1460" s="238">
        <f t="shared" si="129"/>
        <v>0.20293724966622162</v>
      </c>
      <c r="S1460" s="438"/>
      <c r="T1460" s="238">
        <f t="shared" ref="T1460" si="320">T1272/T113</f>
        <v>0.19635890767230169</v>
      </c>
      <c r="U1460" s="485"/>
      <c r="V1460" s="238">
        <f t="shared" ref="V1460" si="321">V1272/V113</f>
        <v>0.21845318860244234</v>
      </c>
      <c r="W1460" s="485"/>
      <c r="X1460" s="238">
        <f t="shared" si="279"/>
        <v>0.22745625841184389</v>
      </c>
      <c r="Y1460" s="485"/>
      <c r="Z1460" s="238">
        <f t="shared" si="279"/>
        <v>0.24266666666666667</v>
      </c>
      <c r="AA1460" s="238"/>
      <c r="AB1460" s="238">
        <f t="shared" ref="AB1460" si="322">AB1272/AB113</f>
        <v>0.25644504748982361</v>
      </c>
      <c r="AC1460" s="237"/>
      <c r="AD1460" s="334"/>
    </row>
    <row r="1461" spans="1:30" s="127" customFormat="1" ht="11.25" customHeight="1">
      <c r="A1461" s="216"/>
      <c r="C1461" s="44"/>
      <c r="D1461" s="44" t="s">
        <v>214</v>
      </c>
      <c r="E1461" s="65"/>
      <c r="F1461" s="334"/>
      <c r="G1461" s="331" t="s">
        <v>116</v>
      </c>
      <c r="H1461" s="45" t="s">
        <v>431</v>
      </c>
      <c r="I1461" s="237"/>
      <c r="J1461" s="238">
        <f t="shared" si="125"/>
        <v>0.20819112627986347</v>
      </c>
      <c r="K1461" s="239"/>
      <c r="L1461" s="238">
        <f t="shared" si="126"/>
        <v>0.22602739726027396</v>
      </c>
      <c r="M1461" s="239"/>
      <c r="N1461" s="238">
        <f t="shared" si="127"/>
        <v>0.22185430463576158</v>
      </c>
      <c r="O1461" s="238"/>
      <c r="P1461" s="238">
        <f t="shared" si="128"/>
        <v>0.24503311258278146</v>
      </c>
      <c r="Q1461" s="238"/>
      <c r="R1461" s="238">
        <f t="shared" si="129"/>
        <v>0.25423728813559321</v>
      </c>
      <c r="S1461" s="438"/>
      <c r="T1461" s="238">
        <f t="shared" ref="T1461" si="323">T1273/T114</f>
        <v>0.29591836734693877</v>
      </c>
      <c r="U1461" s="485"/>
      <c r="V1461" s="238">
        <f t="shared" ref="V1461" si="324">V1273/V114</f>
        <v>0.30666666666666664</v>
      </c>
      <c r="W1461" s="485"/>
      <c r="X1461" s="238">
        <f t="shared" si="279"/>
        <v>0.30067567567567566</v>
      </c>
      <c r="Y1461" s="485"/>
      <c r="Z1461" s="238">
        <f t="shared" si="279"/>
        <v>0.26498422712933756</v>
      </c>
      <c r="AA1461" s="238"/>
      <c r="AB1461" s="238">
        <f t="shared" ref="AB1461" si="325">AB1273/AB114</f>
        <v>0.25624999999999998</v>
      </c>
      <c r="AC1461" s="237"/>
      <c r="AD1461" s="334"/>
    </row>
    <row r="1462" spans="1:30" s="127" customFormat="1" ht="11.25" customHeight="1">
      <c r="A1462" s="216"/>
      <c r="C1462" s="44"/>
      <c r="D1462" s="44" t="s">
        <v>214</v>
      </c>
      <c r="E1462" s="65"/>
      <c r="F1462" s="334"/>
      <c r="G1462" s="331" t="s">
        <v>117</v>
      </c>
      <c r="H1462" s="45" t="s">
        <v>431</v>
      </c>
      <c r="I1462" s="237"/>
      <c r="J1462" s="238">
        <f t="shared" ref="J1462:J1466" si="326">J1274/J115</f>
        <v>0.1716937354988399</v>
      </c>
      <c r="K1462" s="239"/>
      <c r="L1462" s="238">
        <f t="shared" ref="L1462:L1466" si="327">L1274/L115</f>
        <v>0.1662870159453303</v>
      </c>
      <c r="M1462" s="239"/>
      <c r="N1462" s="238">
        <f t="shared" ref="N1462:N1466" si="328">N1274/N115</f>
        <v>0.18510158013544017</v>
      </c>
      <c r="O1462" s="238"/>
      <c r="P1462" s="238">
        <f t="shared" ref="P1462:P1466" si="329">P1274/P115</f>
        <v>0.19333333333333333</v>
      </c>
      <c r="Q1462" s="238"/>
      <c r="R1462" s="238">
        <f t="shared" ref="R1462:R1466" si="330">R1274/R115</f>
        <v>0.1908713692946058</v>
      </c>
      <c r="S1462" s="438"/>
      <c r="T1462" s="238">
        <f t="shared" ref="T1462" si="331">T1274/T115</f>
        <v>0.21739130434782608</v>
      </c>
      <c r="U1462" s="485"/>
      <c r="V1462" s="238">
        <f t="shared" ref="V1462" si="332">V1274/V115</f>
        <v>0.22147651006711411</v>
      </c>
      <c r="W1462" s="485"/>
      <c r="X1462" s="238">
        <f t="shared" ref="X1462:Z1466" si="333">X1274/X115</f>
        <v>0.21491228070175439</v>
      </c>
      <c r="Y1462" s="485"/>
      <c r="Z1462" s="238">
        <f t="shared" si="333"/>
        <v>0.20935412026726058</v>
      </c>
      <c r="AA1462" s="238"/>
      <c r="AB1462" s="238">
        <f t="shared" ref="AB1462" si="334">AB1274/AB115</f>
        <v>0.20919540229885059</v>
      </c>
      <c r="AC1462" s="237"/>
      <c r="AD1462" s="334"/>
    </row>
    <row r="1463" spans="1:30" s="127" customFormat="1" ht="11.25" customHeight="1">
      <c r="A1463" s="216"/>
      <c r="C1463" s="44"/>
      <c r="D1463" s="44" t="s">
        <v>214</v>
      </c>
      <c r="E1463" s="65"/>
      <c r="F1463" s="334"/>
      <c r="G1463" s="331" t="s">
        <v>118</v>
      </c>
      <c r="H1463" s="45" t="s">
        <v>431</v>
      </c>
      <c r="I1463" s="237"/>
      <c r="J1463" s="238">
        <f t="shared" si="326"/>
        <v>0.32741617357001973</v>
      </c>
      <c r="K1463" s="239"/>
      <c r="L1463" s="238">
        <f t="shared" si="327"/>
        <v>0.34419551934826886</v>
      </c>
      <c r="M1463" s="239"/>
      <c r="N1463" s="238">
        <f t="shared" si="328"/>
        <v>0.34575569358178054</v>
      </c>
      <c r="O1463" s="238"/>
      <c r="P1463" s="238">
        <f t="shared" si="329"/>
        <v>0.34146341463414637</v>
      </c>
      <c r="Q1463" s="238"/>
      <c r="R1463" s="238">
        <f t="shared" si="330"/>
        <v>0.34205231388329982</v>
      </c>
      <c r="S1463" s="438"/>
      <c r="T1463" s="238">
        <f t="shared" ref="T1463" si="335">T1275/T116</f>
        <v>0.33884297520661155</v>
      </c>
      <c r="U1463" s="485"/>
      <c r="V1463" s="238">
        <f t="shared" ref="V1463" si="336">V1275/V116</f>
        <v>0.33988212180746563</v>
      </c>
      <c r="W1463" s="485"/>
      <c r="X1463" s="238">
        <f t="shared" si="333"/>
        <v>0.34782608695652173</v>
      </c>
      <c r="Y1463" s="485"/>
      <c r="Z1463" s="238">
        <f t="shared" si="333"/>
        <v>0.34883720930232559</v>
      </c>
      <c r="AA1463" s="238"/>
      <c r="AB1463" s="238">
        <f t="shared" ref="AB1463" si="337">AB1275/AB116</f>
        <v>0.34901960784313724</v>
      </c>
      <c r="AC1463" s="237"/>
      <c r="AD1463" s="334"/>
    </row>
    <row r="1464" spans="1:30" s="127" customFormat="1" ht="11.25" customHeight="1">
      <c r="A1464" s="216"/>
      <c r="C1464" s="44"/>
      <c r="D1464" s="44" t="s">
        <v>214</v>
      </c>
      <c r="E1464" s="65"/>
      <c r="F1464" s="334"/>
      <c r="G1464" s="331" t="s">
        <v>119</v>
      </c>
      <c r="H1464" s="45" t="s">
        <v>431</v>
      </c>
      <c r="I1464" s="237"/>
      <c r="J1464" s="238">
        <f t="shared" si="326"/>
        <v>0.22071129707112971</v>
      </c>
      <c r="K1464" s="239"/>
      <c r="L1464" s="238">
        <f t="shared" si="327"/>
        <v>0.23270440251572327</v>
      </c>
      <c r="M1464" s="239"/>
      <c r="N1464" s="238">
        <f t="shared" si="328"/>
        <v>0.23700623700623702</v>
      </c>
      <c r="O1464" s="238"/>
      <c r="P1464" s="238">
        <f t="shared" si="329"/>
        <v>0.25494276795005205</v>
      </c>
      <c r="Q1464" s="238"/>
      <c r="R1464" s="238">
        <f t="shared" si="330"/>
        <v>0.26694915254237289</v>
      </c>
      <c r="S1464" s="438"/>
      <c r="T1464" s="238">
        <f t="shared" ref="T1464" si="338">T1276/T117</f>
        <v>0.28155339805825241</v>
      </c>
      <c r="U1464" s="485"/>
      <c r="V1464" s="238">
        <f t="shared" ref="V1464" si="339">V1276/V117</f>
        <v>0.29297297297297298</v>
      </c>
      <c r="W1464" s="485"/>
      <c r="X1464" s="238">
        <f t="shared" si="333"/>
        <v>0.30182599355531686</v>
      </c>
      <c r="Y1464" s="485"/>
      <c r="Z1464" s="238">
        <f t="shared" si="333"/>
        <v>0.30931263858093128</v>
      </c>
      <c r="AA1464" s="238"/>
      <c r="AB1464" s="238">
        <f t="shared" ref="AB1464" si="340">AB1276/AB117</f>
        <v>0.30306345733041573</v>
      </c>
      <c r="AC1464" s="237"/>
      <c r="AD1464" s="334"/>
    </row>
    <row r="1465" spans="1:30" s="127" customFormat="1" ht="11.25" customHeight="1">
      <c r="A1465" s="216"/>
      <c r="C1465" s="44"/>
      <c r="D1465" s="44" t="s">
        <v>214</v>
      </c>
      <c r="E1465" s="65"/>
      <c r="F1465" s="334"/>
      <c r="G1465" s="331" t="s">
        <v>120</v>
      </c>
      <c r="H1465" s="45" t="s">
        <v>431</v>
      </c>
      <c r="I1465" s="237"/>
      <c r="J1465" s="238">
        <f t="shared" si="326"/>
        <v>0.21374045801526717</v>
      </c>
      <c r="K1465" s="239"/>
      <c r="L1465" s="238">
        <f t="shared" si="327"/>
        <v>0.23966942148760331</v>
      </c>
      <c r="M1465" s="239"/>
      <c r="N1465" s="238">
        <f t="shared" si="328"/>
        <v>0.15428571428571428</v>
      </c>
      <c r="O1465" s="238"/>
      <c r="P1465" s="238">
        <f t="shared" si="329"/>
        <v>0.16091954022988506</v>
      </c>
      <c r="Q1465" s="238"/>
      <c r="R1465" s="238">
        <f t="shared" si="330"/>
        <v>0.16959064327485379</v>
      </c>
      <c r="S1465" s="438"/>
      <c r="T1465" s="238">
        <f t="shared" ref="T1465" si="341">T1277/T118</f>
        <v>0.19277108433734941</v>
      </c>
      <c r="U1465" s="485"/>
      <c r="V1465" s="238">
        <f t="shared" ref="V1465" si="342">V1277/V118</f>
        <v>0.18633540372670807</v>
      </c>
      <c r="W1465" s="485"/>
      <c r="X1465" s="238">
        <f t="shared" si="333"/>
        <v>0.17261904761904762</v>
      </c>
      <c r="Y1465" s="485"/>
      <c r="Z1465" s="238">
        <f t="shared" si="333"/>
        <v>0.19607843137254902</v>
      </c>
      <c r="AA1465" s="238"/>
      <c r="AB1465" s="238">
        <f t="shared" ref="AB1465" si="343">AB1277/AB118</f>
        <v>0.20129870129870131</v>
      </c>
      <c r="AC1465" s="237"/>
      <c r="AD1465" s="334"/>
    </row>
    <row r="1466" spans="1:30" s="127" customFormat="1" ht="11.25" customHeight="1">
      <c r="A1466" s="216"/>
      <c r="C1466" s="44"/>
      <c r="D1466" s="44" t="s">
        <v>214</v>
      </c>
      <c r="E1466" s="65"/>
      <c r="F1466" s="334"/>
      <c r="G1466" s="331" t="s">
        <v>121</v>
      </c>
      <c r="H1466" s="45" t="s">
        <v>431</v>
      </c>
      <c r="I1466" s="237"/>
      <c r="J1466" s="238">
        <f t="shared" si="326"/>
        <v>0.21374045801526717</v>
      </c>
      <c r="K1466" s="239"/>
      <c r="L1466" s="238">
        <f t="shared" si="327"/>
        <v>0.21705426356589147</v>
      </c>
      <c r="M1466" s="239"/>
      <c r="N1466" s="238">
        <f t="shared" si="328"/>
        <v>0.22480620155038761</v>
      </c>
      <c r="O1466" s="238"/>
      <c r="P1466" s="238">
        <f t="shared" si="329"/>
        <v>0.25984251968503935</v>
      </c>
      <c r="Q1466" s="238"/>
      <c r="R1466" s="238">
        <f t="shared" si="330"/>
        <v>0.28688524590163933</v>
      </c>
      <c r="S1466" s="438"/>
      <c r="T1466" s="238">
        <f t="shared" ref="T1466" si="344">T1278/T119</f>
        <v>0.31404958677685951</v>
      </c>
      <c r="U1466" s="485"/>
      <c r="V1466" s="238">
        <f t="shared" ref="V1466" si="345">V1278/V119</f>
        <v>0.33333333333333331</v>
      </c>
      <c r="W1466" s="485"/>
      <c r="X1466" s="238">
        <f t="shared" si="333"/>
        <v>0.32758620689655171</v>
      </c>
      <c r="Y1466" s="485"/>
      <c r="Z1466" s="238">
        <f t="shared" si="333"/>
        <v>0.36521739130434783</v>
      </c>
      <c r="AA1466" s="238"/>
      <c r="AB1466" s="238">
        <f t="shared" ref="AB1466" si="346">AB1278/AB119</f>
        <v>0.36036036036036034</v>
      </c>
      <c r="AC1466" s="237"/>
      <c r="AD1466" s="334"/>
    </row>
    <row r="1467" spans="1:30" s="127" customFormat="1" ht="11.25" customHeight="1">
      <c r="A1467" s="216"/>
      <c r="C1467" s="44"/>
      <c r="D1467" s="44" t="s">
        <v>214</v>
      </c>
      <c r="E1467" s="65"/>
      <c r="F1467" s="329"/>
      <c r="G1467" s="335" t="s">
        <v>122</v>
      </c>
      <c r="H1467" s="128" t="s">
        <v>431</v>
      </c>
      <c r="I1467" s="43"/>
      <c r="J1467" s="314"/>
      <c r="K1467" s="315"/>
      <c r="L1467" s="314"/>
      <c r="M1467" s="315"/>
      <c r="N1467" s="314"/>
      <c r="O1467" s="314"/>
      <c r="P1467" s="314"/>
      <c r="Q1467" s="314"/>
      <c r="R1467" s="314"/>
      <c r="S1467" s="43"/>
      <c r="T1467" s="314"/>
      <c r="U1467" s="487"/>
      <c r="V1467" s="314"/>
      <c r="W1467" s="487"/>
      <c r="X1467" s="314"/>
      <c r="Y1467" s="487"/>
      <c r="Z1467" s="314"/>
      <c r="AA1467" s="314"/>
      <c r="AB1467" s="314"/>
      <c r="AC1467" s="43"/>
      <c r="AD1467" s="329"/>
    </row>
    <row r="1468" spans="1:30" s="127" customFormat="1" ht="11.25" customHeight="1">
      <c r="A1468" s="216"/>
      <c r="C1468" s="44"/>
      <c r="D1468" s="240" t="s">
        <v>216</v>
      </c>
      <c r="E1468" s="65"/>
      <c r="F1468" s="381" t="s">
        <v>123</v>
      </c>
      <c r="G1468" s="390" t="s">
        <v>313</v>
      </c>
      <c r="H1468" s="383" t="s">
        <v>431</v>
      </c>
      <c r="I1468" s="391"/>
      <c r="J1468" s="392">
        <f t="shared" ref="J1468:J1510" si="347">J1280/J121</f>
        <v>0.23168316831683169</v>
      </c>
      <c r="K1468" s="393"/>
      <c r="L1468" s="392">
        <f t="shared" ref="L1468:L1510" si="348">L1280/L121</f>
        <v>0.24059207225288509</v>
      </c>
      <c r="M1468" s="393"/>
      <c r="N1468" s="392">
        <f t="shared" ref="N1468:N1510" si="349">N1280/N121</f>
        <v>0.24163385826771652</v>
      </c>
      <c r="O1468" s="392"/>
      <c r="P1468" s="392">
        <f t="shared" ref="P1468:P1510" si="350">P1280/P121</f>
        <v>0.24914089347079038</v>
      </c>
      <c r="Q1468" s="392"/>
      <c r="R1468" s="392">
        <f t="shared" ref="R1468:R1510" si="351">R1280/R121</f>
        <v>0.25466601178781928</v>
      </c>
      <c r="S1468" s="439"/>
      <c r="T1468" s="392">
        <f t="shared" ref="T1468" si="352">T1280/T121</f>
        <v>0.26910629823251181</v>
      </c>
      <c r="U1468" s="486"/>
      <c r="V1468" s="392">
        <f t="shared" ref="V1468" si="353">V1280/V121</f>
        <v>0.27889634601043994</v>
      </c>
      <c r="W1468" s="486"/>
      <c r="X1468" s="392">
        <f t="shared" ref="X1468:Z1483" si="354">X1280/X121</f>
        <v>0.2809488510007413</v>
      </c>
      <c r="Y1468" s="486"/>
      <c r="Z1468" s="392">
        <f t="shared" si="354"/>
        <v>0.28599850783387215</v>
      </c>
      <c r="AA1468" s="392"/>
      <c r="AB1468" s="392">
        <f t="shared" ref="AB1468" si="355">AB1280/AB121</f>
        <v>0.2868955149085442</v>
      </c>
      <c r="AC1468" s="391"/>
      <c r="AD1468" s="381" t="s">
        <v>123</v>
      </c>
    </row>
    <row r="1469" spans="1:30" s="127" customFormat="1" ht="11.25" customHeight="1">
      <c r="A1469" s="216"/>
      <c r="C1469" s="44"/>
      <c r="D1469" s="44" t="s">
        <v>214</v>
      </c>
      <c r="E1469" s="65"/>
      <c r="F1469" s="257" t="s">
        <v>124</v>
      </c>
      <c r="G1469" s="331" t="s">
        <v>125</v>
      </c>
      <c r="H1469" s="45" t="s">
        <v>431</v>
      </c>
      <c r="I1469" s="237"/>
      <c r="J1469" s="238">
        <f t="shared" si="347"/>
        <v>0.29767441860465116</v>
      </c>
      <c r="K1469" s="239"/>
      <c r="L1469" s="238">
        <f t="shared" si="348"/>
        <v>0.31023622047244093</v>
      </c>
      <c r="M1469" s="239"/>
      <c r="N1469" s="238">
        <f t="shared" si="349"/>
        <v>0.31653543307086612</v>
      </c>
      <c r="O1469" s="238"/>
      <c r="P1469" s="238">
        <f t="shared" si="350"/>
        <v>0.32232704402515722</v>
      </c>
      <c r="Q1469" s="238"/>
      <c r="R1469" s="238">
        <f t="shared" si="351"/>
        <v>0.30842607313195547</v>
      </c>
      <c r="S1469" s="438"/>
      <c r="T1469" s="238">
        <f t="shared" ref="T1469" si="356">T1281/T122</f>
        <v>0.31942215088282505</v>
      </c>
      <c r="U1469" s="485"/>
      <c r="V1469" s="238">
        <f t="shared" ref="V1469" si="357">V1281/V122</f>
        <v>0.32626427406199021</v>
      </c>
      <c r="W1469" s="485"/>
      <c r="X1469" s="238">
        <f t="shared" si="354"/>
        <v>0.34680134680134678</v>
      </c>
      <c r="Y1469" s="485"/>
      <c r="Z1469" s="238">
        <f t="shared" si="354"/>
        <v>0.35798319327731093</v>
      </c>
      <c r="AA1469" s="238"/>
      <c r="AB1469" s="238">
        <f t="shared" ref="AB1469" si="358">AB1281/AB122</f>
        <v>0.35181975736568455</v>
      </c>
      <c r="AC1469" s="237"/>
      <c r="AD1469" s="257" t="s">
        <v>124</v>
      </c>
    </row>
    <row r="1470" spans="1:30" s="127" customFormat="1" ht="11.25" customHeight="1">
      <c r="A1470" s="216"/>
      <c r="C1470" s="44"/>
      <c r="D1470" s="44" t="s">
        <v>214</v>
      </c>
      <c r="E1470" s="65"/>
      <c r="F1470" s="334"/>
      <c r="G1470" s="331" t="s">
        <v>126</v>
      </c>
      <c r="H1470" s="45" t="s">
        <v>431</v>
      </c>
      <c r="I1470" s="237"/>
      <c r="J1470" s="238">
        <f t="shared" si="347"/>
        <v>0.29767441860465116</v>
      </c>
      <c r="K1470" s="239"/>
      <c r="L1470" s="238">
        <f t="shared" si="348"/>
        <v>0.2986111111111111</v>
      </c>
      <c r="M1470" s="239"/>
      <c r="N1470" s="238">
        <f t="shared" si="349"/>
        <v>0.30023094688221708</v>
      </c>
      <c r="O1470" s="238"/>
      <c r="P1470" s="238">
        <f t="shared" si="350"/>
        <v>0.33571428571428569</v>
      </c>
      <c r="Q1470" s="238"/>
      <c r="R1470" s="238">
        <f t="shared" si="351"/>
        <v>0.32458233890214799</v>
      </c>
      <c r="S1470" s="438"/>
      <c r="T1470" s="238">
        <f t="shared" ref="T1470" si="359">T1282/T123</f>
        <v>0.35696821515892418</v>
      </c>
      <c r="U1470" s="485"/>
      <c r="V1470" s="238">
        <f t="shared" ref="V1470" si="360">V1282/V123</f>
        <v>0.36749999999999999</v>
      </c>
      <c r="W1470" s="485"/>
      <c r="X1470" s="238">
        <f t="shared" si="354"/>
        <v>0.37859007832898173</v>
      </c>
      <c r="Y1470" s="485"/>
      <c r="Z1470" s="238">
        <f t="shared" si="354"/>
        <v>0.38481675392670156</v>
      </c>
      <c r="AA1470" s="238"/>
      <c r="AB1470" s="238">
        <f t="shared" ref="AB1470" si="361">AB1282/AB123</f>
        <v>0.39726027397260272</v>
      </c>
      <c r="AC1470" s="237"/>
      <c r="AD1470" s="334"/>
    </row>
    <row r="1471" spans="1:30" s="127" customFormat="1" ht="11.25" customHeight="1">
      <c r="A1471" s="216"/>
      <c r="C1471" s="44"/>
      <c r="D1471" s="44" t="s">
        <v>214</v>
      </c>
      <c r="E1471" s="65"/>
      <c r="F1471" s="334"/>
      <c r="G1471" s="331" t="s">
        <v>127</v>
      </c>
      <c r="H1471" s="45" t="s">
        <v>431</v>
      </c>
      <c r="I1471" s="237"/>
      <c r="J1471" s="238">
        <f t="shared" si="347"/>
        <v>0.26315789473684209</v>
      </c>
      <c r="K1471" s="239"/>
      <c r="L1471" s="238">
        <f t="shared" si="348"/>
        <v>0.28912466843501328</v>
      </c>
      <c r="M1471" s="239"/>
      <c r="N1471" s="238">
        <f t="shared" si="349"/>
        <v>0.29255319148936171</v>
      </c>
      <c r="O1471" s="238"/>
      <c r="P1471" s="238">
        <f t="shared" si="350"/>
        <v>0.27648578811369506</v>
      </c>
      <c r="Q1471" s="238"/>
      <c r="R1471" s="238">
        <f t="shared" si="351"/>
        <v>0.27365728900255754</v>
      </c>
      <c r="S1471" s="438"/>
      <c r="T1471" s="238">
        <f t="shared" ref="T1471" si="362">T1283/T124</f>
        <v>0.27061855670103091</v>
      </c>
      <c r="U1471" s="485"/>
      <c r="V1471" s="238">
        <f t="shared" ref="V1471" si="363">V1283/V124</f>
        <v>0.29133858267716534</v>
      </c>
      <c r="W1471" s="485"/>
      <c r="X1471" s="238">
        <f t="shared" si="354"/>
        <v>0.29891304347826086</v>
      </c>
      <c r="Y1471" s="485"/>
      <c r="Z1471" s="238">
        <f t="shared" si="354"/>
        <v>0.27937336814621411</v>
      </c>
      <c r="AA1471" s="238"/>
      <c r="AB1471" s="238">
        <f t="shared" ref="AB1471" si="364">AB1283/AB124</f>
        <v>0.27486910994764396</v>
      </c>
      <c r="AC1471" s="237"/>
      <c r="AD1471" s="334"/>
    </row>
    <row r="1472" spans="1:30" s="127" customFormat="1" ht="11.25" customHeight="1">
      <c r="A1472" s="216"/>
      <c r="C1472" s="44"/>
      <c r="D1472" s="44" t="s">
        <v>214</v>
      </c>
      <c r="E1472" s="65"/>
      <c r="F1472" s="334"/>
      <c r="G1472" s="331" t="s">
        <v>128</v>
      </c>
      <c r="H1472" s="45" t="s">
        <v>431</v>
      </c>
      <c r="I1472" s="237"/>
      <c r="J1472" s="238">
        <f t="shared" si="347"/>
        <v>0.1904127829560586</v>
      </c>
      <c r="K1472" s="239"/>
      <c r="L1472" s="238">
        <f t="shared" si="348"/>
        <v>0.2102496714848883</v>
      </c>
      <c r="M1472" s="239"/>
      <c r="N1472" s="238">
        <f t="shared" si="349"/>
        <v>0.21011673151750973</v>
      </c>
      <c r="O1472" s="238"/>
      <c r="P1472" s="238">
        <f t="shared" si="350"/>
        <v>0.223841059602649</v>
      </c>
      <c r="Q1472" s="238"/>
      <c r="R1472" s="238">
        <f t="shared" si="351"/>
        <v>0.23708609271523179</v>
      </c>
      <c r="S1472" s="438"/>
      <c r="T1472" s="238">
        <f t="shared" ref="T1472" si="365">T1284/T125</f>
        <v>0.2404227212681638</v>
      </c>
      <c r="U1472" s="485"/>
      <c r="V1472" s="238">
        <f t="shared" ref="V1472" si="366">V1284/V125</f>
        <v>0.26933333333333331</v>
      </c>
      <c r="W1472" s="485"/>
      <c r="X1472" s="238">
        <f t="shared" si="354"/>
        <v>0.27667984189723321</v>
      </c>
      <c r="Y1472" s="485"/>
      <c r="Z1472" s="238">
        <f t="shared" si="354"/>
        <v>0.28933333333333333</v>
      </c>
      <c r="AA1472" s="238"/>
      <c r="AB1472" s="238">
        <f t="shared" ref="AB1472" si="367">AB1284/AB125</f>
        <v>0.29689608636977061</v>
      </c>
      <c r="AC1472" s="237"/>
      <c r="AD1472" s="334"/>
    </row>
    <row r="1473" spans="1:30" s="127" customFormat="1" ht="11.25" customHeight="1">
      <c r="A1473" s="216"/>
      <c r="C1473" s="44"/>
      <c r="D1473" s="44" t="s">
        <v>214</v>
      </c>
      <c r="E1473" s="65"/>
      <c r="F1473" s="334"/>
      <c r="G1473" s="331" t="s">
        <v>129</v>
      </c>
      <c r="H1473" s="45" t="s">
        <v>431</v>
      </c>
      <c r="I1473" s="237"/>
      <c r="J1473" s="238">
        <f t="shared" si="347"/>
        <v>0.33497536945812806</v>
      </c>
      <c r="K1473" s="239"/>
      <c r="L1473" s="238">
        <f t="shared" si="348"/>
        <v>0.34278350515463918</v>
      </c>
      <c r="M1473" s="239"/>
      <c r="N1473" s="238">
        <f t="shared" si="349"/>
        <v>0.34190231362467866</v>
      </c>
      <c r="O1473" s="238"/>
      <c r="P1473" s="238">
        <f t="shared" si="350"/>
        <v>0.35958005249343833</v>
      </c>
      <c r="Q1473" s="238"/>
      <c r="R1473" s="238">
        <f t="shared" si="351"/>
        <v>0.36290322580645162</v>
      </c>
      <c r="S1473" s="438"/>
      <c r="T1473" s="238">
        <f t="shared" ref="T1473" si="368">T1285/T126</f>
        <v>0.3746630727762803</v>
      </c>
      <c r="U1473" s="485"/>
      <c r="V1473" s="238">
        <f t="shared" ref="V1473" si="369">V1285/V126</f>
        <v>0.39106145251396646</v>
      </c>
      <c r="W1473" s="485"/>
      <c r="X1473" s="238">
        <f t="shared" si="354"/>
        <v>0.398876404494382</v>
      </c>
      <c r="Y1473" s="485"/>
      <c r="Z1473" s="238">
        <f t="shared" si="354"/>
        <v>0.4</v>
      </c>
      <c r="AA1473" s="238"/>
      <c r="AB1473" s="238">
        <f t="shared" ref="AB1473" si="370">AB1285/AB126</f>
        <v>0.41935483870967744</v>
      </c>
      <c r="AC1473" s="237"/>
      <c r="AD1473" s="334"/>
    </row>
    <row r="1474" spans="1:30" s="127" customFormat="1" ht="11.25" customHeight="1">
      <c r="A1474" s="216"/>
      <c r="C1474" s="44"/>
      <c r="D1474" s="44" t="s">
        <v>214</v>
      </c>
      <c r="E1474" s="65"/>
      <c r="F1474" s="329"/>
      <c r="G1474" s="331" t="s">
        <v>130</v>
      </c>
      <c r="H1474" s="45" t="s">
        <v>431</v>
      </c>
      <c r="I1474" s="237"/>
      <c r="J1474" s="238">
        <f t="shared" si="347"/>
        <v>0.30512820512820515</v>
      </c>
      <c r="K1474" s="239"/>
      <c r="L1474" s="238">
        <f t="shared" si="348"/>
        <v>0.31413612565445026</v>
      </c>
      <c r="M1474" s="239"/>
      <c r="N1474" s="238">
        <f t="shared" si="349"/>
        <v>0.32453825857519791</v>
      </c>
      <c r="O1474" s="238"/>
      <c r="P1474" s="238">
        <f t="shared" si="350"/>
        <v>0.35967302452316074</v>
      </c>
      <c r="Q1474" s="238"/>
      <c r="R1474" s="238">
        <f t="shared" si="351"/>
        <v>0.34806629834254144</v>
      </c>
      <c r="S1474" s="438"/>
      <c r="T1474" s="238">
        <f t="shared" ref="T1474" si="371">T1286/T127</f>
        <v>0.3539325842696629</v>
      </c>
      <c r="U1474" s="485"/>
      <c r="V1474" s="238">
        <f t="shared" ref="V1474" si="372">V1286/V127</f>
        <v>0.37853107344632769</v>
      </c>
      <c r="W1474" s="485"/>
      <c r="X1474" s="238">
        <f t="shared" si="354"/>
        <v>0.3864306784660767</v>
      </c>
      <c r="Y1474" s="485"/>
      <c r="Z1474" s="238">
        <f t="shared" si="354"/>
        <v>0.4017857142857143</v>
      </c>
      <c r="AA1474" s="238"/>
      <c r="AB1474" s="238">
        <f t="shared" ref="AB1474" si="373">AB1286/AB127</f>
        <v>0.42011834319526625</v>
      </c>
      <c r="AC1474" s="237"/>
      <c r="AD1474" s="329"/>
    </row>
    <row r="1475" spans="1:30" s="127" customFormat="1" ht="11.25" customHeight="1">
      <c r="A1475" s="216"/>
      <c r="C1475" s="44"/>
      <c r="D1475" s="240" t="s">
        <v>216</v>
      </c>
      <c r="E1475" s="65"/>
      <c r="F1475" s="381" t="s">
        <v>131</v>
      </c>
      <c r="G1475" s="390" t="s">
        <v>314</v>
      </c>
      <c r="H1475" s="383" t="s">
        <v>431</v>
      </c>
      <c r="I1475" s="391"/>
      <c r="J1475" s="392">
        <f t="shared" si="347"/>
        <v>0.2724850099933378</v>
      </c>
      <c r="K1475" s="393"/>
      <c r="L1475" s="392">
        <f t="shared" si="348"/>
        <v>0.2850420168067227</v>
      </c>
      <c r="M1475" s="393"/>
      <c r="N1475" s="392">
        <f t="shared" si="349"/>
        <v>0.28796513576935973</v>
      </c>
      <c r="O1475" s="392"/>
      <c r="P1475" s="392">
        <f t="shared" si="350"/>
        <v>0.30244399185336052</v>
      </c>
      <c r="Q1475" s="392"/>
      <c r="R1475" s="392">
        <f t="shared" si="351"/>
        <v>0.29952185792349728</v>
      </c>
      <c r="S1475" s="439"/>
      <c r="T1475" s="392">
        <f t="shared" ref="T1475" si="374">T1287/T128</f>
        <v>0.30888429752066116</v>
      </c>
      <c r="U1475" s="486"/>
      <c r="V1475" s="392">
        <f t="shared" ref="V1475" si="375">V1287/V128</f>
        <v>0.32703081232492998</v>
      </c>
      <c r="W1475" s="486"/>
      <c r="X1475" s="392">
        <f t="shared" si="354"/>
        <v>0.33726330832440155</v>
      </c>
      <c r="Y1475" s="486"/>
      <c r="Z1475" s="392">
        <f t="shared" si="354"/>
        <v>0.34298998569384836</v>
      </c>
      <c r="AA1475" s="392"/>
      <c r="AB1475" s="392">
        <f t="shared" ref="AB1475" si="376">AB1287/AB128</f>
        <v>0.3491253644314869</v>
      </c>
      <c r="AC1475" s="391"/>
      <c r="AD1475" s="381" t="s">
        <v>131</v>
      </c>
    </row>
    <row r="1476" spans="1:30" s="127" customFormat="1" ht="11.25" customHeight="1">
      <c r="A1476" s="216"/>
      <c r="C1476" s="44"/>
      <c r="D1476" s="44" t="s">
        <v>214</v>
      </c>
      <c r="E1476" s="65"/>
      <c r="F1476" s="257" t="s">
        <v>132</v>
      </c>
      <c r="G1476" s="331" t="s">
        <v>133</v>
      </c>
      <c r="H1476" s="45" t="s">
        <v>431</v>
      </c>
      <c r="I1476" s="237"/>
      <c r="J1476" s="238">
        <f t="shared" si="347"/>
        <v>0.29357798165137616</v>
      </c>
      <c r="K1476" s="239"/>
      <c r="L1476" s="238">
        <f t="shared" si="348"/>
        <v>0.2927927927927928</v>
      </c>
      <c r="M1476" s="239"/>
      <c r="N1476" s="238">
        <f t="shared" si="349"/>
        <v>0.29629629629629628</v>
      </c>
      <c r="O1476" s="238"/>
      <c r="P1476" s="238">
        <f t="shared" si="350"/>
        <v>0.27853881278538811</v>
      </c>
      <c r="Q1476" s="238"/>
      <c r="R1476" s="238">
        <f t="shared" si="351"/>
        <v>0.29493087557603687</v>
      </c>
      <c r="S1476" s="438"/>
      <c r="T1476" s="238">
        <f t="shared" ref="T1476" si="377">T1288/T129</f>
        <v>0.28773584905660377</v>
      </c>
      <c r="U1476" s="485"/>
      <c r="V1476" s="238">
        <f t="shared" ref="V1476" si="378">V1288/V129</f>
        <v>0.29126213592233008</v>
      </c>
      <c r="W1476" s="485"/>
      <c r="X1476" s="238">
        <f t="shared" si="354"/>
        <v>0.31770833333333331</v>
      </c>
      <c r="Y1476" s="485"/>
      <c r="Z1476" s="238">
        <f t="shared" si="354"/>
        <v>0.31794871794871793</v>
      </c>
      <c r="AA1476" s="238"/>
      <c r="AB1476" s="238">
        <f t="shared" ref="AB1476" si="379">AB1288/AB129</f>
        <v>0.35</v>
      </c>
      <c r="AC1476" s="237"/>
      <c r="AD1476" s="257" t="s">
        <v>132</v>
      </c>
    </row>
    <row r="1477" spans="1:30" s="127" customFormat="1" ht="11.25" customHeight="1">
      <c r="A1477" s="216"/>
      <c r="C1477" s="44"/>
      <c r="D1477" s="44" t="s">
        <v>214</v>
      </c>
      <c r="E1477" s="65"/>
      <c r="F1477" s="334"/>
      <c r="G1477" s="331" t="s">
        <v>134</v>
      </c>
      <c r="H1477" s="45" t="s">
        <v>431</v>
      </c>
      <c r="I1477" s="237"/>
      <c r="J1477" s="238">
        <f t="shared" si="347"/>
        <v>0.35987261146496813</v>
      </c>
      <c r="K1477" s="239"/>
      <c r="L1477" s="238">
        <f t="shared" si="348"/>
        <v>0.35015772870662459</v>
      </c>
      <c r="M1477" s="239"/>
      <c r="N1477" s="238">
        <f t="shared" si="349"/>
        <v>0.36956521739130432</v>
      </c>
      <c r="O1477" s="238"/>
      <c r="P1477" s="238">
        <f t="shared" si="350"/>
        <v>0.37846153846153846</v>
      </c>
      <c r="Q1477" s="238"/>
      <c r="R1477" s="238">
        <f t="shared" si="351"/>
        <v>0.38801261829652994</v>
      </c>
      <c r="S1477" s="438"/>
      <c r="T1477" s="238">
        <f t="shared" ref="T1477" si="380">T1289/T130</f>
        <v>0.41830065359477125</v>
      </c>
      <c r="U1477" s="485"/>
      <c r="V1477" s="238">
        <f t="shared" ref="V1477" si="381">V1289/V130</f>
        <v>0.41694915254237286</v>
      </c>
      <c r="W1477" s="485"/>
      <c r="X1477" s="238">
        <f t="shared" si="354"/>
        <v>0.4101694915254237</v>
      </c>
      <c r="Y1477" s="485"/>
      <c r="Z1477" s="238">
        <f t="shared" si="354"/>
        <v>0.42123287671232879</v>
      </c>
      <c r="AA1477" s="238"/>
      <c r="AB1477" s="238">
        <f t="shared" ref="AB1477" si="382">AB1289/AB130</f>
        <v>0.43793103448275861</v>
      </c>
      <c r="AC1477" s="237"/>
      <c r="AD1477" s="334"/>
    </row>
    <row r="1478" spans="1:30" s="127" customFormat="1" ht="11.25" customHeight="1">
      <c r="A1478" s="216"/>
      <c r="C1478" s="44"/>
      <c r="D1478" s="44" t="s">
        <v>214</v>
      </c>
      <c r="E1478" s="65"/>
      <c r="F1478" s="334"/>
      <c r="G1478" s="331" t="s">
        <v>135</v>
      </c>
      <c r="H1478" s="45" t="s">
        <v>431</v>
      </c>
      <c r="I1478" s="237"/>
      <c r="J1478" s="238">
        <f t="shared" si="347"/>
        <v>0.29773462783171523</v>
      </c>
      <c r="K1478" s="239"/>
      <c r="L1478" s="238">
        <f t="shared" si="348"/>
        <v>0.305993690851735</v>
      </c>
      <c r="M1478" s="239"/>
      <c r="N1478" s="238">
        <f t="shared" si="349"/>
        <v>0.3058103975535168</v>
      </c>
      <c r="O1478" s="238"/>
      <c r="P1478" s="238">
        <f t="shared" si="350"/>
        <v>0.32198142414860681</v>
      </c>
      <c r="Q1478" s="238"/>
      <c r="R1478" s="238">
        <f t="shared" si="351"/>
        <v>0.33439490445859871</v>
      </c>
      <c r="S1478" s="438"/>
      <c r="T1478" s="238">
        <f t="shared" ref="T1478" si="383">T1290/T131</f>
        <v>0.35409836065573769</v>
      </c>
      <c r="U1478" s="485"/>
      <c r="V1478" s="238">
        <f t="shared" ref="V1478" si="384">V1290/V131</f>
        <v>0.35830618892508143</v>
      </c>
      <c r="W1478" s="485"/>
      <c r="X1478" s="238">
        <f t="shared" si="354"/>
        <v>0.36513157894736842</v>
      </c>
      <c r="Y1478" s="485"/>
      <c r="Z1478" s="238">
        <f t="shared" si="354"/>
        <v>0.3737704918032787</v>
      </c>
      <c r="AA1478" s="238"/>
      <c r="AB1478" s="238">
        <f t="shared" ref="AB1478" si="385">AB1290/AB131</f>
        <v>0.36601307189542481</v>
      </c>
      <c r="AC1478" s="237"/>
      <c r="AD1478" s="334"/>
    </row>
    <row r="1479" spans="1:30" s="127" customFormat="1" ht="11.25" customHeight="1">
      <c r="A1479" s="216"/>
      <c r="C1479" s="44"/>
      <c r="D1479" s="44" t="s">
        <v>214</v>
      </c>
      <c r="E1479" s="65"/>
      <c r="F1479" s="334"/>
      <c r="G1479" s="331" t="s">
        <v>136</v>
      </c>
      <c r="H1479" s="45" t="s">
        <v>431</v>
      </c>
      <c r="I1479" s="237"/>
      <c r="J1479" s="238">
        <f t="shared" si="347"/>
        <v>0.34057971014492755</v>
      </c>
      <c r="K1479" s="239"/>
      <c r="L1479" s="238">
        <f t="shared" si="348"/>
        <v>0.36434108527131781</v>
      </c>
      <c r="M1479" s="239"/>
      <c r="N1479" s="238">
        <f t="shared" si="349"/>
        <v>0.376</v>
      </c>
      <c r="O1479" s="238"/>
      <c r="P1479" s="238">
        <f t="shared" si="350"/>
        <v>0.41666666666666669</v>
      </c>
      <c r="Q1479" s="238"/>
      <c r="R1479" s="238">
        <f t="shared" si="351"/>
        <v>0.40186915887850466</v>
      </c>
      <c r="S1479" s="438"/>
      <c r="T1479" s="238">
        <f t="shared" ref="T1479" si="386">T1291/T132</f>
        <v>0.3888888888888889</v>
      </c>
      <c r="U1479" s="485"/>
      <c r="V1479" s="238">
        <f t="shared" ref="V1479" si="387">V1291/V132</f>
        <v>0.40952380952380951</v>
      </c>
      <c r="W1479" s="485"/>
      <c r="X1479" s="238">
        <f t="shared" si="354"/>
        <v>0.42</v>
      </c>
      <c r="Y1479" s="485"/>
      <c r="Z1479" s="238">
        <f t="shared" si="354"/>
        <v>0.40206185567010311</v>
      </c>
      <c r="AA1479" s="238"/>
      <c r="AB1479" s="238">
        <f t="shared" ref="AB1479" si="388">AB1291/AB132</f>
        <v>0.39215686274509803</v>
      </c>
      <c r="AC1479" s="237"/>
      <c r="AD1479" s="334"/>
    </row>
    <row r="1480" spans="1:30" s="127" customFormat="1" ht="11.25" customHeight="1">
      <c r="A1480" s="216"/>
      <c r="C1480" s="44"/>
      <c r="D1480" s="44" t="s">
        <v>214</v>
      </c>
      <c r="E1480" s="65"/>
      <c r="F1480" s="334"/>
      <c r="G1480" s="331" t="s">
        <v>137</v>
      </c>
      <c r="H1480" s="45" t="s">
        <v>431</v>
      </c>
      <c r="I1480" s="237"/>
      <c r="J1480" s="238">
        <f t="shared" si="347"/>
        <v>0.40828402366863903</v>
      </c>
      <c r="K1480" s="239"/>
      <c r="L1480" s="238">
        <f t="shared" si="348"/>
        <v>0.40229885057471265</v>
      </c>
      <c r="M1480" s="239"/>
      <c r="N1480" s="238">
        <f t="shared" si="349"/>
        <v>0.40718562874251496</v>
      </c>
      <c r="O1480" s="238"/>
      <c r="P1480" s="238">
        <f t="shared" si="350"/>
        <v>0.40372670807453415</v>
      </c>
      <c r="Q1480" s="238"/>
      <c r="R1480" s="238">
        <f t="shared" si="351"/>
        <v>0.39130434782608697</v>
      </c>
      <c r="S1480" s="438"/>
      <c r="T1480" s="238">
        <f t="shared" ref="T1480" si="389">T1292/T133</f>
        <v>0.41290322580645161</v>
      </c>
      <c r="U1480" s="485"/>
      <c r="V1480" s="238">
        <f t="shared" ref="V1480" si="390">V1292/V133</f>
        <v>0.41509433962264153</v>
      </c>
      <c r="W1480" s="485"/>
      <c r="X1480" s="238">
        <f t="shared" si="354"/>
        <v>0.43137254901960786</v>
      </c>
      <c r="Y1480" s="485"/>
      <c r="Z1480" s="238">
        <f t="shared" si="354"/>
        <v>0.41447368421052633</v>
      </c>
      <c r="AA1480" s="238"/>
      <c r="AB1480" s="238">
        <f t="shared" ref="AB1480" si="391">AB1292/AB133</f>
        <v>0.39869281045751637</v>
      </c>
      <c r="AC1480" s="237"/>
      <c r="AD1480" s="334"/>
    </row>
    <row r="1481" spans="1:30" s="127" customFormat="1" ht="11.25" customHeight="1">
      <c r="A1481" s="216"/>
      <c r="C1481" s="44"/>
      <c r="D1481" s="44" t="s">
        <v>214</v>
      </c>
      <c r="E1481" s="65"/>
      <c r="F1481" s="334"/>
      <c r="G1481" s="331" t="s">
        <v>138</v>
      </c>
      <c r="H1481" s="45" t="s">
        <v>431</v>
      </c>
      <c r="I1481" s="237"/>
      <c r="J1481" s="238">
        <f t="shared" si="347"/>
        <v>0.36099585062240663</v>
      </c>
      <c r="K1481" s="239"/>
      <c r="L1481" s="238">
        <f t="shared" si="348"/>
        <v>0.36752136752136755</v>
      </c>
      <c r="M1481" s="239"/>
      <c r="N1481" s="238">
        <f t="shared" si="349"/>
        <v>0.37173913043478263</v>
      </c>
      <c r="O1481" s="238"/>
      <c r="P1481" s="238">
        <f t="shared" si="350"/>
        <v>0.38839285714285715</v>
      </c>
      <c r="Q1481" s="238"/>
      <c r="R1481" s="238">
        <f t="shared" si="351"/>
        <v>0.38580931263858093</v>
      </c>
      <c r="S1481" s="438"/>
      <c r="T1481" s="238">
        <f t="shared" ref="T1481" si="392">T1293/T134</f>
        <v>0.37719298245614036</v>
      </c>
      <c r="U1481" s="485"/>
      <c r="V1481" s="238">
        <f t="shared" ref="V1481" si="393">V1293/V134</f>
        <v>0.38374717832957111</v>
      </c>
      <c r="W1481" s="485"/>
      <c r="X1481" s="238">
        <f t="shared" si="354"/>
        <v>0.36877828054298645</v>
      </c>
      <c r="Y1481" s="485"/>
      <c r="Z1481" s="238">
        <f t="shared" si="354"/>
        <v>0.38425925925925924</v>
      </c>
      <c r="AA1481" s="238"/>
      <c r="AB1481" s="238">
        <f t="shared" ref="AB1481" si="394">AB1293/AB134</f>
        <v>0.37857142857142856</v>
      </c>
      <c r="AC1481" s="237"/>
      <c r="AD1481" s="334"/>
    </row>
    <row r="1482" spans="1:30" s="127" customFormat="1" ht="11.25" customHeight="1">
      <c r="A1482" s="216"/>
      <c r="C1482" s="44"/>
      <c r="D1482" s="44" t="s">
        <v>214</v>
      </c>
      <c r="E1482" s="65"/>
      <c r="F1482" s="334"/>
      <c r="G1482" s="331" t="s">
        <v>139</v>
      </c>
      <c r="H1482" s="45" t="s">
        <v>431</v>
      </c>
      <c r="I1482" s="237"/>
      <c r="J1482" s="238">
        <f t="shared" si="347"/>
        <v>0.36268343815513626</v>
      </c>
      <c r="K1482" s="239"/>
      <c r="L1482" s="238">
        <f t="shared" si="348"/>
        <v>0.37367303609341823</v>
      </c>
      <c r="M1482" s="239"/>
      <c r="N1482" s="238">
        <f t="shared" si="349"/>
        <v>0.37768240343347642</v>
      </c>
      <c r="O1482" s="238"/>
      <c r="P1482" s="238">
        <f t="shared" si="350"/>
        <v>0.36324786324786323</v>
      </c>
      <c r="Q1482" s="238"/>
      <c r="R1482" s="238">
        <f t="shared" si="351"/>
        <v>0.37193763919821826</v>
      </c>
      <c r="S1482" s="438"/>
      <c r="T1482" s="238">
        <f t="shared" ref="T1482" si="395">T1294/T135</f>
        <v>0.37612612612612611</v>
      </c>
      <c r="U1482" s="485"/>
      <c r="V1482" s="238">
        <f t="shared" ref="V1482" si="396">V1294/V135</f>
        <v>0.37354988399071926</v>
      </c>
      <c r="W1482" s="485"/>
      <c r="X1482" s="238">
        <f t="shared" si="354"/>
        <v>0.36130536130536128</v>
      </c>
      <c r="Y1482" s="485"/>
      <c r="Z1482" s="238">
        <f t="shared" si="354"/>
        <v>0.35941320293398532</v>
      </c>
      <c r="AA1482" s="238"/>
      <c r="AB1482" s="238">
        <f t="shared" ref="AB1482" si="397">AB1294/AB135</f>
        <v>0.35910224438902744</v>
      </c>
      <c r="AC1482" s="237"/>
      <c r="AD1482" s="334"/>
    </row>
    <row r="1483" spans="1:30" s="127" customFormat="1" ht="11.25" customHeight="1">
      <c r="A1483" s="216"/>
      <c r="C1483" s="44"/>
      <c r="D1483" s="44" t="s">
        <v>214</v>
      </c>
      <c r="E1483" s="65"/>
      <c r="F1483" s="334"/>
      <c r="G1483" s="331" t="s">
        <v>140</v>
      </c>
      <c r="H1483" s="45" t="s">
        <v>431</v>
      </c>
      <c r="I1483" s="237"/>
      <c r="J1483" s="238">
        <f t="shared" si="347"/>
        <v>0.28287841191066998</v>
      </c>
      <c r="K1483" s="239"/>
      <c r="L1483" s="238">
        <f t="shared" si="348"/>
        <v>0.27959697732997479</v>
      </c>
      <c r="M1483" s="239"/>
      <c r="N1483" s="238">
        <f t="shared" si="349"/>
        <v>0.28244274809160308</v>
      </c>
      <c r="O1483" s="238"/>
      <c r="P1483" s="238">
        <f t="shared" si="350"/>
        <v>0.29487179487179488</v>
      </c>
      <c r="Q1483" s="238"/>
      <c r="R1483" s="238">
        <f t="shared" si="351"/>
        <v>0.32291666666666669</v>
      </c>
      <c r="S1483" s="438"/>
      <c r="T1483" s="238">
        <f t="shared" ref="T1483" si="398">T1295/T136</f>
        <v>0.33159268929503916</v>
      </c>
      <c r="U1483" s="485"/>
      <c r="V1483" s="238">
        <f t="shared" ref="V1483" si="399">V1295/V136</f>
        <v>0.34501347708894881</v>
      </c>
      <c r="W1483" s="485"/>
      <c r="X1483" s="238">
        <f t="shared" si="354"/>
        <v>0.33962264150943394</v>
      </c>
      <c r="Y1483" s="485"/>
      <c r="Z1483" s="238">
        <f t="shared" si="354"/>
        <v>0.34986225895316803</v>
      </c>
      <c r="AA1483" s="238"/>
      <c r="AB1483" s="238">
        <f t="shared" ref="AB1483" si="400">AB1295/AB136</f>
        <v>0.36414565826330531</v>
      </c>
      <c r="AC1483" s="237"/>
      <c r="AD1483" s="334"/>
    </row>
    <row r="1484" spans="1:30" s="127" customFormat="1" ht="11.25" customHeight="1">
      <c r="A1484" s="216"/>
      <c r="C1484" s="44"/>
      <c r="D1484" s="44" t="s">
        <v>214</v>
      </c>
      <c r="E1484" s="65"/>
      <c r="F1484" s="329"/>
      <c r="G1484" s="331" t="s">
        <v>141</v>
      </c>
      <c r="H1484" s="45" t="s">
        <v>431</v>
      </c>
      <c r="I1484" s="237"/>
      <c r="J1484" s="238">
        <f t="shared" si="347"/>
        <v>0.33720930232558138</v>
      </c>
      <c r="K1484" s="239"/>
      <c r="L1484" s="238">
        <f t="shared" si="348"/>
        <v>0.33333333333333331</v>
      </c>
      <c r="M1484" s="239"/>
      <c r="N1484" s="238">
        <f t="shared" si="349"/>
        <v>0.33128834355828218</v>
      </c>
      <c r="O1484" s="238"/>
      <c r="P1484" s="238">
        <f t="shared" si="350"/>
        <v>0.32098765432098764</v>
      </c>
      <c r="Q1484" s="238"/>
      <c r="R1484" s="238">
        <f t="shared" si="351"/>
        <v>0.33774834437086093</v>
      </c>
      <c r="S1484" s="438"/>
      <c r="T1484" s="238">
        <f t="shared" ref="T1484" si="401">T1296/T137</f>
        <v>0.32624113475177308</v>
      </c>
      <c r="U1484" s="485"/>
      <c r="V1484" s="238">
        <f t="shared" ref="V1484" si="402">V1296/V137</f>
        <v>0.32167832167832167</v>
      </c>
      <c r="W1484" s="485"/>
      <c r="X1484" s="238">
        <f t="shared" ref="X1484:Z1499" si="403">X1296/X137</f>
        <v>0.33088235294117646</v>
      </c>
      <c r="Y1484" s="485"/>
      <c r="Z1484" s="238">
        <f t="shared" si="403"/>
        <v>0.31578947368421051</v>
      </c>
      <c r="AA1484" s="238"/>
      <c r="AB1484" s="238">
        <f t="shared" ref="AB1484" si="404">AB1296/AB137</f>
        <v>0.3359375</v>
      </c>
      <c r="AC1484" s="237"/>
      <c r="AD1484" s="329"/>
    </row>
    <row r="1485" spans="1:30" s="127" customFormat="1" ht="11.25" customHeight="1">
      <c r="A1485" s="216"/>
      <c r="C1485" s="44"/>
      <c r="D1485" s="240" t="s">
        <v>216</v>
      </c>
      <c r="E1485" s="65"/>
      <c r="F1485" s="381" t="s">
        <v>142</v>
      </c>
      <c r="G1485" s="390" t="s">
        <v>315</v>
      </c>
      <c r="H1485" s="383" t="s">
        <v>431</v>
      </c>
      <c r="I1485" s="391"/>
      <c r="J1485" s="392">
        <f t="shared" si="347"/>
        <v>0.33706189410887399</v>
      </c>
      <c r="K1485" s="393"/>
      <c r="L1485" s="392">
        <f t="shared" si="348"/>
        <v>0.33984228313931658</v>
      </c>
      <c r="M1485" s="393"/>
      <c r="N1485" s="392">
        <f t="shared" si="349"/>
        <v>0.34482758620689657</v>
      </c>
      <c r="O1485" s="392"/>
      <c r="P1485" s="392">
        <f t="shared" si="350"/>
        <v>0.34938837920489296</v>
      </c>
      <c r="Q1485" s="392"/>
      <c r="R1485" s="392">
        <f t="shared" si="351"/>
        <v>0.35829086632693063</v>
      </c>
      <c r="S1485" s="439"/>
      <c r="T1485" s="392">
        <f t="shared" ref="T1485" si="405">T1297/T138</f>
        <v>0.36454183266932272</v>
      </c>
      <c r="U1485" s="486"/>
      <c r="V1485" s="392">
        <f t="shared" ref="V1485" si="406">V1297/V138</f>
        <v>0.36869918699186993</v>
      </c>
      <c r="W1485" s="486"/>
      <c r="X1485" s="392">
        <f t="shared" si="403"/>
        <v>0.3674649050371594</v>
      </c>
      <c r="Y1485" s="486"/>
      <c r="Z1485" s="392">
        <f t="shared" si="403"/>
        <v>0.37132043734230447</v>
      </c>
      <c r="AA1485" s="392"/>
      <c r="AB1485" s="392">
        <f t="shared" ref="AB1485" si="407">AB1297/AB138</f>
        <v>0.37612323491655969</v>
      </c>
      <c r="AC1485" s="391"/>
      <c r="AD1485" s="381" t="s">
        <v>142</v>
      </c>
    </row>
    <row r="1486" spans="1:30" s="127" customFormat="1" ht="11.25" customHeight="1">
      <c r="A1486" s="216"/>
      <c r="C1486" s="44"/>
      <c r="D1486" s="44" t="s">
        <v>214</v>
      </c>
      <c r="E1486" s="65"/>
      <c r="F1486" s="257" t="s">
        <v>143</v>
      </c>
      <c r="G1486" s="331" t="s">
        <v>144</v>
      </c>
      <c r="H1486" s="45" t="s">
        <v>431</v>
      </c>
      <c r="I1486" s="237"/>
      <c r="J1486" s="238">
        <f t="shared" si="347"/>
        <v>0.27039274924471302</v>
      </c>
      <c r="K1486" s="239"/>
      <c r="L1486" s="238">
        <f t="shared" si="348"/>
        <v>0.26716417910447759</v>
      </c>
      <c r="M1486" s="239"/>
      <c r="N1486" s="238">
        <f t="shared" si="349"/>
        <v>0.2446236559139785</v>
      </c>
      <c r="O1486" s="238"/>
      <c r="P1486" s="238">
        <f t="shared" si="350"/>
        <v>0.23636363636363636</v>
      </c>
      <c r="Q1486" s="238"/>
      <c r="R1486" s="238">
        <f t="shared" si="351"/>
        <v>0.24355670103092783</v>
      </c>
      <c r="S1486" s="438"/>
      <c r="T1486" s="238">
        <f t="shared" ref="T1486" si="408">T1298/T139</f>
        <v>0.25191815856777494</v>
      </c>
      <c r="U1486" s="485"/>
      <c r="V1486" s="238">
        <f t="shared" ref="V1486" si="409">V1298/V139</f>
        <v>0.26143790849673204</v>
      </c>
      <c r="W1486" s="485"/>
      <c r="X1486" s="238">
        <f t="shared" si="403"/>
        <v>0.27069645203679371</v>
      </c>
      <c r="Y1486" s="485"/>
      <c r="Z1486" s="238">
        <f t="shared" si="403"/>
        <v>0.26788036410923277</v>
      </c>
      <c r="AA1486" s="238"/>
      <c r="AB1486" s="238">
        <f t="shared" ref="AB1486" si="410">AB1298/AB139</f>
        <v>0.27645502645502645</v>
      </c>
      <c r="AC1486" s="237"/>
      <c r="AD1486" s="257" t="s">
        <v>143</v>
      </c>
    </row>
    <row r="1487" spans="1:30" s="127" customFormat="1" ht="11.25" customHeight="1">
      <c r="A1487" s="216"/>
      <c r="C1487" s="44"/>
      <c r="D1487" s="44" t="s">
        <v>214</v>
      </c>
      <c r="E1487" s="65"/>
      <c r="F1487" s="334"/>
      <c r="G1487" s="331" t="s">
        <v>145</v>
      </c>
      <c r="H1487" s="45" t="s">
        <v>431</v>
      </c>
      <c r="I1487" s="237"/>
      <c r="J1487" s="238">
        <f t="shared" si="347"/>
        <v>0.27350427350427353</v>
      </c>
      <c r="K1487" s="239"/>
      <c r="L1487" s="238">
        <f t="shared" si="348"/>
        <v>0.18768328445747801</v>
      </c>
      <c r="M1487" s="239"/>
      <c r="N1487" s="238">
        <f t="shared" si="349"/>
        <v>0.15012106537530268</v>
      </c>
      <c r="O1487" s="238"/>
      <c r="P1487" s="238">
        <f t="shared" si="350"/>
        <v>0.13409090909090909</v>
      </c>
      <c r="Q1487" s="238"/>
      <c r="R1487" s="238">
        <f t="shared" si="351"/>
        <v>0.13800424628450106</v>
      </c>
      <c r="S1487" s="438"/>
      <c r="T1487" s="238">
        <f t="shared" ref="T1487" si="411">T1299/T140</f>
        <v>0.13793103448275862</v>
      </c>
      <c r="U1487" s="485"/>
      <c r="V1487" s="238">
        <f t="shared" ref="V1487" si="412">V1299/V140</f>
        <v>0.13492063492063491</v>
      </c>
      <c r="W1487" s="485"/>
      <c r="X1487" s="238">
        <f t="shared" si="403"/>
        <v>0.13178294573643412</v>
      </c>
      <c r="Y1487" s="485"/>
      <c r="Z1487" s="238">
        <f t="shared" si="403"/>
        <v>0.13345864661654136</v>
      </c>
      <c r="AA1487" s="238"/>
      <c r="AB1487" s="238">
        <f t="shared" ref="AB1487" si="413">AB1299/AB140</f>
        <v>0.13754646840148699</v>
      </c>
      <c r="AC1487" s="237"/>
      <c r="AD1487" s="334"/>
    </row>
    <row r="1488" spans="1:30" s="127" customFormat="1" ht="11.25" customHeight="1">
      <c r="A1488" s="216"/>
      <c r="C1488" s="44"/>
      <c r="D1488" s="44" t="s">
        <v>214</v>
      </c>
      <c r="E1488" s="65"/>
      <c r="F1488" s="334"/>
      <c r="G1488" s="331" t="s">
        <v>146</v>
      </c>
      <c r="H1488" s="45" t="s">
        <v>431</v>
      </c>
      <c r="I1488" s="237"/>
      <c r="J1488" s="238">
        <f t="shared" si="347"/>
        <v>0.19191919191919191</v>
      </c>
      <c r="K1488" s="239"/>
      <c r="L1488" s="238">
        <f t="shared" si="348"/>
        <v>0.19739696312364424</v>
      </c>
      <c r="M1488" s="239"/>
      <c r="N1488" s="238">
        <f t="shared" si="349"/>
        <v>0.20359712230215826</v>
      </c>
      <c r="O1488" s="238"/>
      <c r="P1488" s="238">
        <f t="shared" si="350"/>
        <v>0.21125730994152048</v>
      </c>
      <c r="Q1488" s="238"/>
      <c r="R1488" s="238">
        <f t="shared" si="351"/>
        <v>0.21227810650887574</v>
      </c>
      <c r="S1488" s="438"/>
      <c r="T1488" s="238">
        <f t="shared" ref="T1488" si="414">T1300/T141</f>
        <v>0.21491875923190545</v>
      </c>
      <c r="U1488" s="485"/>
      <c r="V1488" s="238">
        <f t="shared" ref="V1488" si="415">V1300/V141</f>
        <v>0.21573033707865169</v>
      </c>
      <c r="W1488" s="485"/>
      <c r="X1488" s="238">
        <f t="shared" si="403"/>
        <v>0.2143928035982009</v>
      </c>
      <c r="Y1488" s="485"/>
      <c r="Z1488" s="238">
        <f t="shared" si="403"/>
        <v>0.21279761904761904</v>
      </c>
      <c r="AA1488" s="238"/>
      <c r="AB1488" s="238">
        <f t="shared" ref="AB1488" si="416">AB1300/AB141</f>
        <v>0.21433905899925318</v>
      </c>
      <c r="AC1488" s="237"/>
      <c r="AD1488" s="334"/>
    </row>
    <row r="1489" spans="1:30" s="127" customFormat="1" ht="11.25" customHeight="1">
      <c r="A1489" s="216"/>
      <c r="C1489" s="44"/>
      <c r="D1489" s="44" t="s">
        <v>214</v>
      </c>
      <c r="E1489" s="65"/>
      <c r="F1489" s="334"/>
      <c r="G1489" s="331" t="s">
        <v>147</v>
      </c>
      <c r="H1489" s="45" t="s">
        <v>431</v>
      </c>
      <c r="I1489" s="237"/>
      <c r="J1489" s="238">
        <f t="shared" si="347"/>
        <v>0.28125</v>
      </c>
      <c r="K1489" s="239"/>
      <c r="L1489" s="238">
        <f t="shared" si="348"/>
        <v>0.28763440860215056</v>
      </c>
      <c r="M1489" s="239"/>
      <c r="N1489" s="238">
        <f t="shared" si="349"/>
        <v>0.30726256983240224</v>
      </c>
      <c r="O1489" s="238"/>
      <c r="P1489" s="238">
        <f t="shared" si="350"/>
        <v>0.323943661971831</v>
      </c>
      <c r="Q1489" s="238"/>
      <c r="R1489" s="238">
        <f t="shared" si="351"/>
        <v>0.3061797752808989</v>
      </c>
      <c r="S1489" s="438"/>
      <c r="T1489" s="238">
        <f t="shared" ref="T1489" si="417">T1301/T142</f>
        <v>0.30958904109589042</v>
      </c>
      <c r="U1489" s="485"/>
      <c r="V1489" s="238">
        <f t="shared" ref="V1489" si="418">V1301/V142</f>
        <v>0.29639175257731959</v>
      </c>
      <c r="W1489" s="485"/>
      <c r="X1489" s="238">
        <f t="shared" si="403"/>
        <v>0.29896907216494845</v>
      </c>
      <c r="Y1489" s="485"/>
      <c r="Z1489" s="238">
        <f t="shared" si="403"/>
        <v>0.30649350649350648</v>
      </c>
      <c r="AA1489" s="238"/>
      <c r="AB1489" s="238">
        <f t="shared" ref="AB1489" si="419">AB1301/AB142</f>
        <v>0.31926121372031663</v>
      </c>
      <c r="AC1489" s="237"/>
      <c r="AD1489" s="334"/>
    </row>
    <row r="1490" spans="1:30" s="127" customFormat="1" ht="11.25" customHeight="1">
      <c r="A1490" s="216"/>
      <c r="C1490" s="44"/>
      <c r="D1490" s="44" t="s">
        <v>214</v>
      </c>
      <c r="E1490" s="65"/>
      <c r="F1490" s="334"/>
      <c r="G1490" s="331" t="s">
        <v>148</v>
      </c>
      <c r="H1490" s="45" t="s">
        <v>431</v>
      </c>
      <c r="I1490" s="237"/>
      <c r="J1490" s="238">
        <f t="shared" si="347"/>
        <v>0.40764331210191085</v>
      </c>
      <c r="K1490" s="239"/>
      <c r="L1490" s="238">
        <f t="shared" si="348"/>
        <v>0.40666666666666668</v>
      </c>
      <c r="M1490" s="239"/>
      <c r="N1490" s="238">
        <f t="shared" si="349"/>
        <v>0.38297872340425532</v>
      </c>
      <c r="O1490" s="238"/>
      <c r="P1490" s="238">
        <f t="shared" si="350"/>
        <v>0.38461538461538464</v>
      </c>
      <c r="Q1490" s="238"/>
      <c r="R1490" s="238">
        <f t="shared" si="351"/>
        <v>0.40972222222222221</v>
      </c>
      <c r="S1490" s="438"/>
      <c r="T1490" s="238">
        <f t="shared" ref="T1490" si="420">T1302/T143</f>
        <v>0.40287769784172661</v>
      </c>
      <c r="U1490" s="485"/>
      <c r="V1490" s="238">
        <f t="shared" ref="V1490" si="421">V1302/V143</f>
        <v>0.41860465116279072</v>
      </c>
      <c r="W1490" s="485"/>
      <c r="X1490" s="238">
        <f t="shared" si="403"/>
        <v>0.44915254237288138</v>
      </c>
      <c r="Y1490" s="485"/>
      <c r="Z1490" s="238">
        <f t="shared" si="403"/>
        <v>0.4375</v>
      </c>
      <c r="AA1490" s="238"/>
      <c r="AB1490" s="238">
        <f t="shared" ref="AB1490" si="422">AB1302/AB143</f>
        <v>0.46296296296296297</v>
      </c>
      <c r="AC1490" s="237"/>
      <c r="AD1490" s="334"/>
    </row>
    <row r="1491" spans="1:30" s="127" customFormat="1" ht="11.25" customHeight="1">
      <c r="A1491" s="216"/>
      <c r="C1491" s="44"/>
      <c r="D1491" s="44" t="s">
        <v>214</v>
      </c>
      <c r="E1491" s="65"/>
      <c r="F1491" s="334"/>
      <c r="G1491" s="331" t="s">
        <v>149</v>
      </c>
      <c r="H1491" s="45" t="s">
        <v>431</v>
      </c>
      <c r="I1491" s="237"/>
      <c r="J1491" s="238">
        <f t="shared" si="347"/>
        <v>0.23673469387755103</v>
      </c>
      <c r="K1491" s="239"/>
      <c r="L1491" s="238">
        <f t="shared" si="348"/>
        <v>0.23046875</v>
      </c>
      <c r="M1491" s="239"/>
      <c r="N1491" s="238">
        <f t="shared" si="349"/>
        <v>0.24621212121212122</v>
      </c>
      <c r="O1491" s="238"/>
      <c r="P1491" s="238">
        <f t="shared" si="350"/>
        <v>0.28404669260700388</v>
      </c>
      <c r="Q1491" s="238"/>
      <c r="R1491" s="238">
        <f t="shared" si="351"/>
        <v>0.28413284132841327</v>
      </c>
      <c r="S1491" s="438"/>
      <c r="T1491" s="238">
        <f t="shared" ref="T1491" si="423">T1303/T144</f>
        <v>0.30111524163568776</v>
      </c>
      <c r="U1491" s="485"/>
      <c r="V1491" s="238">
        <f t="shared" ref="V1491" si="424">V1303/V144</f>
        <v>0.32452830188679244</v>
      </c>
      <c r="W1491" s="485"/>
      <c r="X1491" s="238">
        <f t="shared" si="403"/>
        <v>0.32958801498127338</v>
      </c>
      <c r="Y1491" s="485"/>
      <c r="Z1491" s="238">
        <f t="shared" si="403"/>
        <v>0.34074074074074073</v>
      </c>
      <c r="AA1491" s="238"/>
      <c r="AB1491" s="238">
        <f t="shared" ref="AB1491" si="425">AB1303/AB144</f>
        <v>0.35741444866920152</v>
      </c>
      <c r="AC1491" s="237"/>
      <c r="AD1491" s="334"/>
    </row>
    <row r="1492" spans="1:30" s="127" customFormat="1" ht="11.25" customHeight="1">
      <c r="A1492" s="216"/>
      <c r="C1492" s="44"/>
      <c r="D1492" s="44" t="s">
        <v>214</v>
      </c>
      <c r="E1492" s="65"/>
      <c r="F1492" s="329"/>
      <c r="G1492" s="331" t="s">
        <v>150</v>
      </c>
      <c r="H1492" s="45" t="s">
        <v>431</v>
      </c>
      <c r="I1492" s="237"/>
      <c r="J1492" s="238">
        <f t="shared" si="347"/>
        <v>0.22325581395348837</v>
      </c>
      <c r="K1492" s="239"/>
      <c r="L1492" s="238">
        <f t="shared" si="348"/>
        <v>0.22500000000000001</v>
      </c>
      <c r="M1492" s="239"/>
      <c r="N1492" s="238">
        <f t="shared" si="349"/>
        <v>0.22935779816513763</v>
      </c>
      <c r="O1492" s="238"/>
      <c r="P1492" s="238">
        <f t="shared" si="350"/>
        <v>0.22544642857142858</v>
      </c>
      <c r="Q1492" s="238"/>
      <c r="R1492" s="238">
        <f t="shared" si="351"/>
        <v>0.24082568807339449</v>
      </c>
      <c r="S1492" s="438"/>
      <c r="T1492" s="238">
        <f t="shared" ref="T1492" si="426">T1304/T145</f>
        <v>0.23218390804597702</v>
      </c>
      <c r="U1492" s="485"/>
      <c r="V1492" s="238">
        <f t="shared" ref="V1492" si="427">V1304/V145</f>
        <v>0.26014319809069214</v>
      </c>
      <c r="W1492" s="485"/>
      <c r="X1492" s="238">
        <f t="shared" si="403"/>
        <v>0.26789838337182448</v>
      </c>
      <c r="Y1492" s="485"/>
      <c r="Z1492" s="238">
        <f t="shared" si="403"/>
        <v>0.26558891454965355</v>
      </c>
      <c r="AA1492" s="238"/>
      <c r="AB1492" s="238">
        <f t="shared" ref="AB1492" si="428">AB1304/AB145</f>
        <v>0.27482678983833719</v>
      </c>
      <c r="AC1492" s="237"/>
      <c r="AD1492" s="329"/>
    </row>
    <row r="1493" spans="1:30" s="127" customFormat="1" ht="11.25" customHeight="1">
      <c r="A1493" s="216"/>
      <c r="C1493" s="44"/>
      <c r="D1493" s="240" t="s">
        <v>216</v>
      </c>
      <c r="E1493" s="65"/>
      <c r="F1493" s="381" t="s">
        <v>151</v>
      </c>
      <c r="G1493" s="390" t="s">
        <v>316</v>
      </c>
      <c r="H1493" s="383" t="s">
        <v>431</v>
      </c>
      <c r="I1493" s="391"/>
      <c r="J1493" s="392">
        <f t="shared" si="347"/>
        <v>0.23870783304745569</v>
      </c>
      <c r="K1493" s="393"/>
      <c r="L1493" s="392">
        <f t="shared" si="348"/>
        <v>0.23311184939091917</v>
      </c>
      <c r="M1493" s="393"/>
      <c r="N1493" s="392">
        <f t="shared" si="349"/>
        <v>0.22851041110517886</v>
      </c>
      <c r="O1493" s="392"/>
      <c r="P1493" s="392">
        <f t="shared" si="350"/>
        <v>0.23115577889447236</v>
      </c>
      <c r="Q1493" s="392"/>
      <c r="R1493" s="392">
        <f t="shared" si="351"/>
        <v>0.23410404624277456</v>
      </c>
      <c r="S1493" s="439"/>
      <c r="T1493" s="392">
        <f t="shared" ref="T1493" si="429">T1305/T146</f>
        <v>0.236382590565546</v>
      </c>
      <c r="U1493" s="486"/>
      <c r="V1493" s="392">
        <f t="shared" ref="V1493" si="430">V1305/V146</f>
        <v>0.24178712220762155</v>
      </c>
      <c r="W1493" s="486"/>
      <c r="X1493" s="392">
        <f t="shared" si="403"/>
        <v>0.24443280062876604</v>
      </c>
      <c r="Y1493" s="486"/>
      <c r="Z1493" s="392">
        <f t="shared" si="403"/>
        <v>0.24369310793237972</v>
      </c>
      <c r="AA1493" s="392"/>
      <c r="AB1493" s="392">
        <f t="shared" ref="AB1493" si="431">AB1305/AB146</f>
        <v>0.25</v>
      </c>
      <c r="AC1493" s="391"/>
      <c r="AD1493" s="381" t="s">
        <v>151</v>
      </c>
    </row>
    <row r="1494" spans="1:30" s="127" customFormat="1" ht="11.25" customHeight="1">
      <c r="A1494" s="216"/>
      <c r="C1494" s="44"/>
      <c r="D1494" s="44" t="s">
        <v>214</v>
      </c>
      <c r="E1494" s="65"/>
      <c r="F1494" s="257" t="s">
        <v>152</v>
      </c>
      <c r="G1494" s="331" t="s">
        <v>153</v>
      </c>
      <c r="H1494" s="45" t="s">
        <v>431</v>
      </c>
      <c r="I1494" s="237"/>
      <c r="J1494" s="238">
        <f t="shared" si="347"/>
        <v>0.22706766917293233</v>
      </c>
      <c r="K1494" s="239"/>
      <c r="L1494" s="238">
        <f t="shared" si="348"/>
        <v>0.23442136498516319</v>
      </c>
      <c r="M1494" s="239"/>
      <c r="N1494" s="238">
        <f t="shared" si="349"/>
        <v>0.2413793103448276</v>
      </c>
      <c r="O1494" s="238"/>
      <c r="P1494" s="238">
        <f t="shared" si="350"/>
        <v>0.24964539007092199</v>
      </c>
      <c r="Q1494" s="238"/>
      <c r="R1494" s="238">
        <f t="shared" si="351"/>
        <v>0.24585635359116023</v>
      </c>
      <c r="S1494" s="438"/>
      <c r="T1494" s="238">
        <f t="shared" ref="T1494" si="432">T1306/T147</f>
        <v>0.24426450742240216</v>
      </c>
      <c r="U1494" s="485"/>
      <c r="V1494" s="238">
        <f t="shared" ref="V1494" si="433">V1306/V147</f>
        <v>0.25307797537619697</v>
      </c>
      <c r="W1494" s="485"/>
      <c r="X1494" s="238">
        <f t="shared" si="403"/>
        <v>0.25788751714677638</v>
      </c>
      <c r="Y1494" s="485"/>
      <c r="Z1494" s="238">
        <f t="shared" si="403"/>
        <v>0.26170798898071623</v>
      </c>
      <c r="AA1494" s="238"/>
      <c r="AB1494" s="238">
        <f t="shared" ref="AB1494" si="434">AB1306/AB147</f>
        <v>0.26141078838174275</v>
      </c>
      <c r="AC1494" s="237"/>
      <c r="AD1494" s="257" t="s">
        <v>152</v>
      </c>
    </row>
    <row r="1495" spans="1:30" s="127" customFormat="1" ht="11.25" customHeight="1">
      <c r="A1495" s="216"/>
      <c r="C1495" s="44"/>
      <c r="D1495" s="44" t="s">
        <v>214</v>
      </c>
      <c r="E1495" s="65"/>
      <c r="F1495" s="334"/>
      <c r="G1495" s="331" t="s">
        <v>154</v>
      </c>
      <c r="H1495" s="45" t="s">
        <v>431</v>
      </c>
      <c r="I1495" s="237"/>
      <c r="J1495" s="238">
        <f t="shared" si="347"/>
        <v>0.21663778162911612</v>
      </c>
      <c r="K1495" s="239"/>
      <c r="L1495" s="238">
        <f t="shared" si="348"/>
        <v>0.23090430201931519</v>
      </c>
      <c r="M1495" s="239"/>
      <c r="N1495" s="238">
        <f t="shared" si="349"/>
        <v>0.23063683304647159</v>
      </c>
      <c r="O1495" s="238"/>
      <c r="P1495" s="238">
        <f t="shared" si="350"/>
        <v>0.23250000000000001</v>
      </c>
      <c r="Q1495" s="238"/>
      <c r="R1495" s="238">
        <f t="shared" si="351"/>
        <v>0.25088028169014087</v>
      </c>
      <c r="S1495" s="438"/>
      <c r="T1495" s="238">
        <f t="shared" ref="T1495" si="435">T1307/T148</f>
        <v>0.26773049645390073</v>
      </c>
      <c r="U1495" s="485"/>
      <c r="V1495" s="238">
        <f t="shared" ref="V1495" si="436">V1307/V148</f>
        <v>0.26090750436300175</v>
      </c>
      <c r="W1495" s="485"/>
      <c r="X1495" s="238">
        <f t="shared" si="403"/>
        <v>0.25662959794696322</v>
      </c>
      <c r="Y1495" s="485"/>
      <c r="Z1495" s="238">
        <f t="shared" si="403"/>
        <v>0.25801011804384488</v>
      </c>
      <c r="AA1495" s="238"/>
      <c r="AB1495" s="238">
        <f t="shared" ref="AB1495" si="437">AB1307/AB148</f>
        <v>0.26090604026845637</v>
      </c>
      <c r="AC1495" s="237"/>
      <c r="AD1495" s="334"/>
    </row>
    <row r="1496" spans="1:30" s="127" customFormat="1" ht="11.25" customHeight="1">
      <c r="A1496" s="216"/>
      <c r="C1496" s="44"/>
      <c r="D1496" s="44" t="s">
        <v>214</v>
      </c>
      <c r="E1496" s="65"/>
      <c r="F1496" s="329"/>
      <c r="G1496" s="331" t="s">
        <v>155</v>
      </c>
      <c r="H1496" s="45" t="s">
        <v>431</v>
      </c>
      <c r="I1496" s="237"/>
      <c r="J1496" s="238">
        <f t="shared" si="347"/>
        <v>0.27854671280276816</v>
      </c>
      <c r="K1496" s="239"/>
      <c r="L1496" s="238">
        <f t="shared" si="348"/>
        <v>0.26602564102564102</v>
      </c>
      <c r="M1496" s="239"/>
      <c r="N1496" s="238">
        <f t="shared" si="349"/>
        <v>0.28155339805825241</v>
      </c>
      <c r="O1496" s="238"/>
      <c r="P1496" s="238">
        <f t="shared" si="350"/>
        <v>0.28503184713375795</v>
      </c>
      <c r="Q1496" s="238"/>
      <c r="R1496" s="238">
        <f t="shared" si="351"/>
        <v>0.28502415458937197</v>
      </c>
      <c r="S1496" s="438"/>
      <c r="T1496" s="238">
        <f t="shared" ref="T1496" si="438">T1308/T149</f>
        <v>0.28799999999999998</v>
      </c>
      <c r="U1496" s="485"/>
      <c r="V1496" s="238">
        <f t="shared" ref="V1496" si="439">V1308/V149</f>
        <v>0.29793977812995248</v>
      </c>
      <c r="W1496" s="485"/>
      <c r="X1496" s="238">
        <f t="shared" si="403"/>
        <v>0.30769230769230771</v>
      </c>
      <c r="Y1496" s="485"/>
      <c r="Z1496" s="238">
        <f t="shared" si="403"/>
        <v>0.30064308681672025</v>
      </c>
      <c r="AA1496" s="238"/>
      <c r="AB1496" s="238">
        <f t="shared" ref="AB1496" si="440">AB1308/AB149</f>
        <v>0.29821717990275526</v>
      </c>
      <c r="AC1496" s="237"/>
      <c r="AD1496" s="329"/>
    </row>
    <row r="1497" spans="1:30" s="127" customFormat="1" ht="11.25" customHeight="1">
      <c r="A1497" s="216"/>
      <c r="C1497" s="44"/>
      <c r="D1497" s="240" t="s">
        <v>216</v>
      </c>
      <c r="E1497" s="65"/>
      <c r="F1497" s="394" t="s">
        <v>156</v>
      </c>
      <c r="G1497" s="390" t="s">
        <v>317</v>
      </c>
      <c r="H1497" s="383" t="s">
        <v>431</v>
      </c>
      <c r="I1497" s="391"/>
      <c r="J1497" s="392">
        <f t="shared" si="347"/>
        <v>0.23445974134334585</v>
      </c>
      <c r="K1497" s="393"/>
      <c r="L1497" s="392">
        <f t="shared" si="348"/>
        <v>0.24086992203528929</v>
      </c>
      <c r="M1497" s="393"/>
      <c r="N1497" s="392">
        <f t="shared" si="349"/>
        <v>0.24636510500807754</v>
      </c>
      <c r="O1497" s="392"/>
      <c r="P1497" s="392">
        <f t="shared" si="350"/>
        <v>0.2502960915909988</v>
      </c>
      <c r="Q1497" s="392"/>
      <c r="R1497" s="392">
        <f t="shared" si="351"/>
        <v>0.25796049979846836</v>
      </c>
      <c r="S1497" s="439"/>
      <c r="T1497" s="392">
        <f t="shared" ref="T1497" si="441">T1309/T150</f>
        <v>0.26583801122694467</v>
      </c>
      <c r="U1497" s="486"/>
      <c r="V1497" s="392">
        <f t="shared" ref="V1497" si="442">V1309/V150</f>
        <v>0.26794258373205743</v>
      </c>
      <c r="W1497" s="486"/>
      <c r="X1497" s="392">
        <f t="shared" si="403"/>
        <v>0.26982248520710062</v>
      </c>
      <c r="Y1497" s="486"/>
      <c r="Z1497" s="392">
        <f t="shared" si="403"/>
        <v>0.26953433307024466</v>
      </c>
      <c r="AA1497" s="392"/>
      <c r="AB1497" s="392">
        <f t="shared" ref="AB1497" si="443">AB1309/AB150</f>
        <v>0.27014218009478674</v>
      </c>
      <c r="AC1497" s="391"/>
      <c r="AD1497" s="394" t="s">
        <v>156</v>
      </c>
    </row>
    <row r="1498" spans="1:30" s="127" customFormat="1" ht="11.25" customHeight="1">
      <c r="A1498" s="216"/>
      <c r="C1498" s="44"/>
      <c r="D1498" s="44" t="s">
        <v>214</v>
      </c>
      <c r="E1498" s="65"/>
      <c r="F1498" s="334" t="s">
        <v>157</v>
      </c>
      <c r="G1498" s="331" t="s">
        <v>158</v>
      </c>
      <c r="H1498" s="45" t="s">
        <v>431</v>
      </c>
      <c r="I1498" s="237"/>
      <c r="J1498" s="238">
        <f t="shared" si="347"/>
        <v>0.14346349745331069</v>
      </c>
      <c r="K1498" s="239"/>
      <c r="L1498" s="238">
        <f t="shared" si="348"/>
        <v>0.14633140972794723</v>
      </c>
      <c r="M1498" s="239"/>
      <c r="N1498" s="238">
        <f t="shared" si="349"/>
        <v>0.14884277733439744</v>
      </c>
      <c r="O1498" s="238"/>
      <c r="P1498" s="238">
        <f t="shared" si="350"/>
        <v>0.15021293070073558</v>
      </c>
      <c r="Q1498" s="238"/>
      <c r="R1498" s="238">
        <f t="shared" si="351"/>
        <v>0.15129573170731708</v>
      </c>
      <c r="S1498" s="438"/>
      <c r="T1498" s="238">
        <f t="shared" ref="T1498" si="444">T1310/T151</f>
        <v>0.14964459408903855</v>
      </c>
      <c r="U1498" s="485"/>
      <c r="V1498" s="238">
        <f t="shared" ref="V1498" si="445">V1310/V151</f>
        <v>0.14953959484346224</v>
      </c>
      <c r="W1498" s="485"/>
      <c r="X1498" s="238">
        <f t="shared" si="403"/>
        <v>0.14847161572052403</v>
      </c>
      <c r="Y1498" s="485"/>
      <c r="Z1498" s="238">
        <f t="shared" si="403"/>
        <v>0.15103223469757335</v>
      </c>
      <c r="AA1498" s="238"/>
      <c r="AB1498" s="238">
        <f t="shared" ref="AB1498" si="446">AB1310/AB151</f>
        <v>0.15180196578085184</v>
      </c>
      <c r="AC1498" s="237"/>
      <c r="AD1498" s="334" t="s">
        <v>157</v>
      </c>
    </row>
    <row r="1499" spans="1:30" s="127" customFormat="1" ht="11.25" customHeight="1">
      <c r="A1499" s="216"/>
      <c r="C1499" s="44"/>
      <c r="D1499" s="44" t="s">
        <v>214</v>
      </c>
      <c r="E1499" s="65"/>
      <c r="F1499" s="334"/>
      <c r="G1499" s="331" t="s">
        <v>159</v>
      </c>
      <c r="H1499" s="45" t="s">
        <v>431</v>
      </c>
      <c r="I1499" s="237"/>
      <c r="J1499" s="238">
        <f t="shared" si="347"/>
        <v>0.16414141414141414</v>
      </c>
      <c r="K1499" s="239"/>
      <c r="L1499" s="238">
        <f t="shared" si="348"/>
        <v>0.16624040920716113</v>
      </c>
      <c r="M1499" s="239"/>
      <c r="N1499" s="238">
        <f t="shared" si="349"/>
        <v>0.19667590027700832</v>
      </c>
      <c r="O1499" s="238"/>
      <c r="P1499" s="238">
        <f t="shared" si="350"/>
        <v>0.19672131147540983</v>
      </c>
      <c r="Q1499" s="238"/>
      <c r="R1499" s="238">
        <f t="shared" si="351"/>
        <v>0.19125683060109289</v>
      </c>
      <c r="S1499" s="438"/>
      <c r="T1499" s="238">
        <f t="shared" ref="T1499" si="447">T1311/T152</f>
        <v>0.22625698324022347</v>
      </c>
      <c r="U1499" s="485"/>
      <c r="V1499" s="238">
        <f t="shared" ref="V1499" si="448">V1311/V152</f>
        <v>0.24079320113314448</v>
      </c>
      <c r="W1499" s="485"/>
      <c r="X1499" s="238">
        <f t="shared" si="403"/>
        <v>0.25280898876404495</v>
      </c>
      <c r="Y1499" s="485"/>
      <c r="Z1499" s="238">
        <f t="shared" si="403"/>
        <v>0.2608695652173913</v>
      </c>
      <c r="AA1499" s="238"/>
      <c r="AB1499" s="238">
        <f t="shared" ref="AB1499" si="449">AB1311/AB152</f>
        <v>0.27728613569321536</v>
      </c>
      <c r="AC1499" s="237"/>
      <c r="AD1499" s="334"/>
    </row>
    <row r="1500" spans="1:30" s="127" customFormat="1" ht="11.25" customHeight="1">
      <c r="A1500" s="216"/>
      <c r="C1500" s="44"/>
      <c r="D1500" s="44" t="s">
        <v>214</v>
      </c>
      <c r="E1500" s="65"/>
      <c r="F1500" s="334"/>
      <c r="G1500" s="331" t="s">
        <v>160</v>
      </c>
      <c r="H1500" s="45" t="s">
        <v>431</v>
      </c>
      <c r="I1500" s="237"/>
      <c r="J1500" s="238">
        <f t="shared" si="347"/>
        <v>0.2978723404255319</v>
      </c>
      <c r="K1500" s="239"/>
      <c r="L1500" s="238">
        <f t="shared" si="348"/>
        <v>0.29681528662420381</v>
      </c>
      <c r="M1500" s="239"/>
      <c r="N1500" s="238">
        <f t="shared" si="349"/>
        <v>0.31681877444589307</v>
      </c>
      <c r="O1500" s="238"/>
      <c r="P1500" s="238">
        <f t="shared" si="350"/>
        <v>0.32411067193675891</v>
      </c>
      <c r="Q1500" s="238"/>
      <c r="R1500" s="238">
        <f t="shared" si="351"/>
        <v>0.3418918918918919</v>
      </c>
      <c r="S1500" s="438"/>
      <c r="T1500" s="238">
        <f t="shared" ref="T1500" si="450">T1312/T153</f>
        <v>0.33556149732620322</v>
      </c>
      <c r="U1500" s="485"/>
      <c r="V1500" s="238">
        <f t="shared" ref="V1500" si="451">V1312/V153</f>
        <v>0.34349030470914127</v>
      </c>
      <c r="W1500" s="485"/>
      <c r="X1500" s="238">
        <f t="shared" ref="X1500:Z1510" si="452">X1312/X153</f>
        <v>0.33841886269070737</v>
      </c>
      <c r="Y1500" s="485"/>
      <c r="Z1500" s="238">
        <f t="shared" si="452"/>
        <v>0.34397677793904208</v>
      </c>
      <c r="AA1500" s="238"/>
      <c r="AB1500" s="238">
        <f t="shared" ref="AB1500" si="453">AB1312/AB153</f>
        <v>0.3476968796433878</v>
      </c>
      <c r="AC1500" s="237"/>
      <c r="AD1500" s="334"/>
    </row>
    <row r="1501" spans="1:30" s="127" customFormat="1" ht="11.25" customHeight="1">
      <c r="A1501" s="216"/>
      <c r="C1501" s="44"/>
      <c r="D1501" s="44" t="s">
        <v>214</v>
      </c>
      <c r="E1501" s="65"/>
      <c r="F1501" s="334"/>
      <c r="G1501" s="331" t="s">
        <v>161</v>
      </c>
      <c r="H1501" s="45" t="s">
        <v>431</v>
      </c>
      <c r="I1501" s="237"/>
      <c r="J1501" s="238">
        <f t="shared" si="347"/>
        <v>0.29098360655737704</v>
      </c>
      <c r="K1501" s="239"/>
      <c r="L1501" s="238">
        <f t="shared" si="348"/>
        <v>0.3155737704918033</v>
      </c>
      <c r="M1501" s="239"/>
      <c r="N1501" s="238">
        <f t="shared" si="349"/>
        <v>0.31092436974789917</v>
      </c>
      <c r="O1501" s="238"/>
      <c r="P1501" s="238">
        <f t="shared" si="350"/>
        <v>0.30735930735930733</v>
      </c>
      <c r="Q1501" s="238"/>
      <c r="R1501" s="238">
        <f t="shared" si="351"/>
        <v>0.31838565022421522</v>
      </c>
      <c r="S1501" s="438"/>
      <c r="T1501" s="238">
        <f t="shared" ref="T1501" si="454">T1313/T154</f>
        <v>0.31950207468879666</v>
      </c>
      <c r="U1501" s="485"/>
      <c r="V1501" s="238">
        <f t="shared" ref="V1501" si="455">V1313/V154</f>
        <v>0.34632034632034631</v>
      </c>
      <c r="W1501" s="485"/>
      <c r="X1501" s="238">
        <f t="shared" si="452"/>
        <v>0.35944700460829493</v>
      </c>
      <c r="Y1501" s="485"/>
      <c r="Z1501" s="238">
        <f t="shared" si="452"/>
        <v>0.35321100917431192</v>
      </c>
      <c r="AA1501" s="238"/>
      <c r="AB1501" s="238">
        <f t="shared" ref="AB1501" si="456">AB1313/AB154</f>
        <v>0.36199095022624433</v>
      </c>
      <c r="AC1501" s="237"/>
      <c r="AD1501" s="334"/>
    </row>
    <row r="1502" spans="1:30" s="127" customFormat="1" ht="11.25" customHeight="1">
      <c r="A1502" s="216"/>
      <c r="C1502" s="44"/>
      <c r="D1502" s="44" t="s">
        <v>214</v>
      </c>
      <c r="E1502" s="65"/>
      <c r="F1502" s="334"/>
      <c r="G1502" s="331" t="s">
        <v>162</v>
      </c>
      <c r="H1502" s="45" t="s">
        <v>431</v>
      </c>
      <c r="I1502" s="237"/>
      <c r="J1502" s="238">
        <f t="shared" si="347"/>
        <v>0.33510638297872342</v>
      </c>
      <c r="K1502" s="239"/>
      <c r="L1502" s="238">
        <f t="shared" si="348"/>
        <v>0.34806629834254144</v>
      </c>
      <c r="M1502" s="239"/>
      <c r="N1502" s="238">
        <f t="shared" si="349"/>
        <v>0.32967032967032966</v>
      </c>
      <c r="O1502" s="238"/>
      <c r="P1502" s="238">
        <f t="shared" si="350"/>
        <v>0.3559322033898305</v>
      </c>
      <c r="Q1502" s="238"/>
      <c r="R1502" s="238">
        <f t="shared" si="351"/>
        <v>0.3672316384180791</v>
      </c>
      <c r="S1502" s="438"/>
      <c r="T1502" s="238">
        <f t="shared" ref="T1502" si="457">T1314/T155</f>
        <v>0.35359116022099446</v>
      </c>
      <c r="U1502" s="485"/>
      <c r="V1502" s="238">
        <f t="shared" ref="V1502" si="458">V1314/V155</f>
        <v>0.37058823529411766</v>
      </c>
      <c r="W1502" s="485"/>
      <c r="X1502" s="238">
        <f t="shared" si="452"/>
        <v>0.38181818181818183</v>
      </c>
      <c r="Y1502" s="485"/>
      <c r="Z1502" s="238">
        <f t="shared" si="452"/>
        <v>0.3575757575757576</v>
      </c>
      <c r="AA1502" s="238"/>
      <c r="AB1502" s="238">
        <f t="shared" ref="AB1502" si="459">AB1314/AB155</f>
        <v>0.3597560975609756</v>
      </c>
      <c r="AC1502" s="237"/>
      <c r="AD1502" s="334"/>
    </row>
    <row r="1503" spans="1:30" s="127" customFormat="1" ht="11.25" customHeight="1">
      <c r="A1503" s="216"/>
      <c r="C1503" s="44"/>
      <c r="D1503" s="44" t="s">
        <v>214</v>
      </c>
      <c r="E1503" s="65"/>
      <c r="F1503" s="334"/>
      <c r="G1503" s="331" t="s">
        <v>163</v>
      </c>
      <c r="H1503" s="45" t="s">
        <v>431</v>
      </c>
      <c r="I1503" s="237"/>
      <c r="J1503" s="238">
        <f t="shared" si="347"/>
        <v>0.31679389312977096</v>
      </c>
      <c r="K1503" s="239"/>
      <c r="L1503" s="238">
        <f t="shared" si="348"/>
        <v>0.3269961977186312</v>
      </c>
      <c r="M1503" s="239"/>
      <c r="N1503" s="238">
        <f t="shared" si="349"/>
        <v>0.34210526315789475</v>
      </c>
      <c r="O1503" s="238"/>
      <c r="P1503" s="238">
        <f t="shared" si="350"/>
        <v>0.34701492537313433</v>
      </c>
      <c r="Q1503" s="238"/>
      <c r="R1503" s="238">
        <f t="shared" si="351"/>
        <v>0.37121212121212122</v>
      </c>
      <c r="S1503" s="438"/>
      <c r="T1503" s="238">
        <f t="shared" ref="T1503" si="460">T1315/T156</f>
        <v>0.37404580152671757</v>
      </c>
      <c r="U1503" s="485"/>
      <c r="V1503" s="238">
        <f t="shared" ref="V1503" si="461">V1315/V156</f>
        <v>0.39919354838709675</v>
      </c>
      <c r="W1503" s="485"/>
      <c r="X1503" s="238">
        <f t="shared" si="452"/>
        <v>0.40573770491803279</v>
      </c>
      <c r="Y1503" s="485"/>
      <c r="Z1503" s="238">
        <f t="shared" si="452"/>
        <v>0.41869918699186992</v>
      </c>
      <c r="AA1503" s="238"/>
      <c r="AB1503" s="238">
        <f t="shared" ref="AB1503" si="462">AB1315/AB156</f>
        <v>0.42975206611570249</v>
      </c>
      <c r="AC1503" s="237"/>
      <c r="AD1503" s="334"/>
    </row>
    <row r="1504" spans="1:30" s="127" customFormat="1" ht="11.25" customHeight="1">
      <c r="A1504" s="216"/>
      <c r="C1504" s="44"/>
      <c r="D1504" s="44" t="s">
        <v>214</v>
      </c>
      <c r="E1504" s="65"/>
      <c r="F1504" s="334"/>
      <c r="G1504" s="331" t="s">
        <v>164</v>
      </c>
      <c r="H1504" s="45" t="s">
        <v>431</v>
      </c>
      <c r="I1504" s="237"/>
      <c r="J1504" s="238">
        <f t="shared" si="347"/>
        <v>0.13220338983050847</v>
      </c>
      <c r="K1504" s="239"/>
      <c r="L1504" s="238">
        <f t="shared" si="348"/>
        <v>0.13377926421404682</v>
      </c>
      <c r="M1504" s="239"/>
      <c r="N1504" s="238">
        <f t="shared" si="349"/>
        <v>0.14285714285714285</v>
      </c>
      <c r="O1504" s="238"/>
      <c r="P1504" s="238">
        <f t="shared" si="350"/>
        <v>0.14905450500556172</v>
      </c>
      <c r="Q1504" s="238"/>
      <c r="R1504" s="238">
        <f t="shared" si="351"/>
        <v>0.15670800450958286</v>
      </c>
      <c r="S1504" s="438"/>
      <c r="T1504" s="238">
        <f t="shared" ref="T1504" si="463">T1316/T157</f>
        <v>0.17070357554786619</v>
      </c>
      <c r="U1504" s="485"/>
      <c r="V1504" s="238">
        <f t="shared" ref="V1504" si="464">V1316/V157</f>
        <v>0.18245614035087721</v>
      </c>
      <c r="W1504" s="485"/>
      <c r="X1504" s="238">
        <f t="shared" si="452"/>
        <v>0.18576598311218334</v>
      </c>
      <c r="Y1504" s="485"/>
      <c r="Z1504" s="238">
        <f t="shared" si="452"/>
        <v>0.19216646266829865</v>
      </c>
      <c r="AA1504" s="238"/>
      <c r="AB1504" s="238">
        <f t="shared" ref="AB1504" si="465">AB1316/AB157</f>
        <v>0.20448877805486285</v>
      </c>
      <c r="AC1504" s="237"/>
      <c r="AD1504" s="334"/>
    </row>
    <row r="1505" spans="1:30" s="127" customFormat="1" ht="11.25" customHeight="1">
      <c r="A1505" s="216"/>
      <c r="C1505" s="44"/>
      <c r="D1505" s="44" t="s">
        <v>214</v>
      </c>
      <c r="E1505" s="65"/>
      <c r="F1505" s="329"/>
      <c r="G1505" s="331" t="s">
        <v>459</v>
      </c>
      <c r="H1505" s="45" t="s">
        <v>431</v>
      </c>
      <c r="I1505" s="237"/>
      <c r="J1505" s="238">
        <f t="shared" si="347"/>
        <v>5.0588235294117649E-2</v>
      </c>
      <c r="K1505" s="239"/>
      <c r="L1505" s="238">
        <f t="shared" si="348"/>
        <v>5.2391799544419138E-2</v>
      </c>
      <c r="M1505" s="239"/>
      <c r="N1505" s="238">
        <f t="shared" si="349"/>
        <v>6.4659977703455968E-2</v>
      </c>
      <c r="O1505" s="238"/>
      <c r="P1505" s="238">
        <f t="shared" si="350"/>
        <v>6.6666666666666666E-2</v>
      </c>
      <c r="Q1505" s="238"/>
      <c r="R1505" s="238">
        <f t="shared" si="351"/>
        <v>7.1280991735537189E-2</v>
      </c>
      <c r="S1505" s="438"/>
      <c r="T1505" s="238">
        <f t="shared" ref="T1505" si="466">T1317/T158</f>
        <v>7.2289156626506021E-2</v>
      </c>
      <c r="U1505" s="485"/>
      <c r="V1505" s="238">
        <f t="shared" ref="V1505" si="467">V1317/V158</f>
        <v>7.3267326732673263E-2</v>
      </c>
      <c r="W1505" s="485"/>
      <c r="X1505" s="238">
        <f t="shared" si="452"/>
        <v>7.4540174249757993E-2</v>
      </c>
      <c r="Y1505" s="485"/>
      <c r="Z1505" s="238">
        <f t="shared" si="452"/>
        <v>7.1225071225071226E-2</v>
      </c>
      <c r="AA1505" s="238"/>
      <c r="AB1505" s="238">
        <f t="shared" ref="AB1505" si="468">AB1317/AB158</f>
        <v>7.6850094876660335E-2</v>
      </c>
      <c r="AC1505" s="237"/>
      <c r="AD1505" s="329"/>
    </row>
    <row r="1506" spans="1:30" s="127" customFormat="1" ht="11.25" customHeight="1">
      <c r="A1506" s="216"/>
      <c r="C1506" s="44"/>
      <c r="D1506" s="240" t="s">
        <v>216</v>
      </c>
      <c r="E1506" s="65"/>
      <c r="F1506" s="381" t="s">
        <v>165</v>
      </c>
      <c r="G1506" s="390" t="s">
        <v>318</v>
      </c>
      <c r="H1506" s="383" t="s">
        <v>431</v>
      </c>
      <c r="I1506" s="391"/>
      <c r="J1506" s="392">
        <f t="shared" si="347"/>
        <v>0.17023411371237457</v>
      </c>
      <c r="K1506" s="393"/>
      <c r="L1506" s="392">
        <f t="shared" si="348"/>
        <v>0.17230008244023085</v>
      </c>
      <c r="M1506" s="393"/>
      <c r="N1506" s="392">
        <f t="shared" si="349"/>
        <v>0.17965935145758272</v>
      </c>
      <c r="O1506" s="392"/>
      <c r="P1506" s="392">
        <f t="shared" si="350"/>
        <v>0.18171575728311604</v>
      </c>
      <c r="Q1506" s="392"/>
      <c r="R1506" s="392">
        <f t="shared" si="351"/>
        <v>0.18594975196031366</v>
      </c>
      <c r="S1506" s="439"/>
      <c r="T1506" s="392">
        <f t="shared" ref="T1506" si="469">T1318/T159</f>
        <v>0.18827062914954157</v>
      </c>
      <c r="U1506" s="486"/>
      <c r="V1506" s="392">
        <f t="shared" ref="V1506" si="470">V1318/V159</f>
        <v>0.1921002538071066</v>
      </c>
      <c r="W1506" s="486"/>
      <c r="X1506" s="392">
        <f t="shared" si="452"/>
        <v>0.19214319657848883</v>
      </c>
      <c r="Y1506" s="486"/>
      <c r="Z1506" s="392">
        <f t="shared" si="452"/>
        <v>0.19304099142040038</v>
      </c>
      <c r="AA1506" s="392"/>
      <c r="AB1506" s="392">
        <f t="shared" ref="AB1506" si="471">AB1318/AB159</f>
        <v>0.19753284203780838</v>
      </c>
      <c r="AC1506" s="391"/>
      <c r="AD1506" s="381" t="s">
        <v>165</v>
      </c>
    </row>
    <row r="1507" spans="1:30" s="127" customFormat="1" ht="11.25" customHeight="1">
      <c r="A1507" s="216"/>
      <c r="C1507" s="44"/>
      <c r="D1507" s="44" t="s">
        <v>214</v>
      </c>
      <c r="E1507" s="65"/>
      <c r="F1507" s="257" t="s">
        <v>166</v>
      </c>
      <c r="G1507" s="331" t="s">
        <v>167</v>
      </c>
      <c r="H1507" s="45" t="s">
        <v>431</v>
      </c>
      <c r="I1507" s="237"/>
      <c r="J1507" s="238">
        <f t="shared" si="347"/>
        <v>0.20261179263949347</v>
      </c>
      <c r="K1507" s="239"/>
      <c r="L1507" s="238">
        <f t="shared" si="348"/>
        <v>0.21411483253588517</v>
      </c>
      <c r="M1507" s="239"/>
      <c r="N1507" s="238">
        <f t="shared" si="349"/>
        <v>0.21476246564585788</v>
      </c>
      <c r="O1507" s="238"/>
      <c r="P1507" s="238">
        <f t="shared" si="350"/>
        <v>0.23064708217546645</v>
      </c>
      <c r="Q1507" s="238"/>
      <c r="R1507" s="238">
        <f t="shared" si="351"/>
        <v>0.23734305386796273</v>
      </c>
      <c r="S1507" s="438"/>
      <c r="T1507" s="238">
        <f t="shared" ref="T1507" si="472">T1319/T160</f>
        <v>0.24111470113085623</v>
      </c>
      <c r="U1507" s="485"/>
      <c r="V1507" s="238">
        <f t="shared" ref="V1507" si="473">V1319/V160</f>
        <v>0.25553732567678428</v>
      </c>
      <c r="W1507" s="485"/>
      <c r="X1507" s="238">
        <f t="shared" si="452"/>
        <v>0.25925925925925924</v>
      </c>
      <c r="Y1507" s="485"/>
      <c r="Z1507" s="238">
        <f t="shared" si="452"/>
        <v>0.26556701030927837</v>
      </c>
      <c r="AA1507" s="238"/>
      <c r="AB1507" s="238">
        <f t="shared" ref="AB1507" si="474">AB1319/AB160</f>
        <v>0.27182457592056269</v>
      </c>
      <c r="AC1507" s="237"/>
      <c r="AD1507" s="257" t="s">
        <v>166</v>
      </c>
    </row>
    <row r="1508" spans="1:30" s="127" customFormat="1" ht="11.25" customHeight="1">
      <c r="A1508" s="216"/>
      <c r="C1508" s="44"/>
      <c r="D1508" s="44" t="s">
        <v>214</v>
      </c>
      <c r="E1508" s="65"/>
      <c r="F1508" s="334"/>
      <c r="G1508" s="331" t="s">
        <v>168</v>
      </c>
      <c r="H1508" s="45" t="s">
        <v>431</v>
      </c>
      <c r="I1508" s="237"/>
      <c r="J1508" s="238">
        <f t="shared" si="347"/>
        <v>0.20269749518304431</v>
      </c>
      <c r="K1508" s="239"/>
      <c r="L1508" s="238">
        <f t="shared" si="348"/>
        <v>0.21376393694732795</v>
      </c>
      <c r="M1508" s="239"/>
      <c r="N1508" s="238">
        <f t="shared" si="349"/>
        <v>0.22737730061349692</v>
      </c>
      <c r="O1508" s="238"/>
      <c r="P1508" s="238">
        <f t="shared" si="350"/>
        <v>0.23145071982281284</v>
      </c>
      <c r="Q1508" s="238"/>
      <c r="R1508" s="238">
        <f t="shared" si="351"/>
        <v>0.2331399564902103</v>
      </c>
      <c r="S1508" s="438"/>
      <c r="T1508" s="238">
        <f t="shared" ref="T1508" si="475">T1320/T161</f>
        <v>0.23735549132947978</v>
      </c>
      <c r="U1508" s="485"/>
      <c r="V1508" s="238">
        <f t="shared" ref="V1508" si="476">V1320/V161</f>
        <v>0.248816029143898</v>
      </c>
      <c r="W1508" s="485"/>
      <c r="X1508" s="238">
        <f t="shared" si="452"/>
        <v>0.24899890789952675</v>
      </c>
      <c r="Y1508" s="485"/>
      <c r="Z1508" s="238">
        <f t="shared" si="452"/>
        <v>0.25245901639344265</v>
      </c>
      <c r="AA1508" s="238"/>
      <c r="AB1508" s="238">
        <f t="shared" ref="AB1508" si="477">AB1320/AB161</f>
        <v>0.25502374862988675</v>
      </c>
      <c r="AC1508" s="237"/>
      <c r="AD1508" s="334"/>
    </row>
    <row r="1509" spans="1:30" s="127" customFormat="1" ht="11.25" customHeight="1">
      <c r="A1509" s="216"/>
      <c r="C1509" s="44"/>
      <c r="D1509" s="44" t="s">
        <v>214</v>
      </c>
      <c r="E1509" s="65"/>
      <c r="F1509" s="334"/>
      <c r="G1509" s="331" t="s">
        <v>169</v>
      </c>
      <c r="H1509" s="45" t="s">
        <v>431</v>
      </c>
      <c r="I1509" s="237"/>
      <c r="J1509" s="238">
        <f t="shared" si="347"/>
        <v>0.23164682539682541</v>
      </c>
      <c r="K1509" s="239"/>
      <c r="L1509" s="238">
        <f t="shared" si="348"/>
        <v>0.2333984375</v>
      </c>
      <c r="M1509" s="239"/>
      <c r="N1509" s="238">
        <f t="shared" si="349"/>
        <v>0.25075528700906347</v>
      </c>
      <c r="O1509" s="238"/>
      <c r="P1509" s="238">
        <f t="shared" si="350"/>
        <v>0.25721518987341774</v>
      </c>
      <c r="Q1509" s="238"/>
      <c r="R1509" s="238">
        <f t="shared" si="351"/>
        <v>0.26281075596144088</v>
      </c>
      <c r="S1509" s="438"/>
      <c r="T1509" s="238">
        <f t="shared" ref="T1509" si="478">T1321/T162</f>
        <v>0.27811860940695299</v>
      </c>
      <c r="U1509" s="485"/>
      <c r="V1509" s="238">
        <f t="shared" ref="V1509" si="479">V1321/V162</f>
        <v>0.28218331616889802</v>
      </c>
      <c r="W1509" s="485"/>
      <c r="X1509" s="238">
        <f t="shared" si="452"/>
        <v>0.296875</v>
      </c>
      <c r="Y1509" s="485"/>
      <c r="Z1509" s="238">
        <f t="shared" si="452"/>
        <v>0.30549682875264272</v>
      </c>
      <c r="AA1509" s="238"/>
      <c r="AB1509" s="238">
        <f t="shared" ref="AB1509" si="480">AB1321/AB162</f>
        <v>0.30444087747458531</v>
      </c>
      <c r="AC1509" s="237"/>
      <c r="AD1509" s="334"/>
    </row>
    <row r="1510" spans="1:30" s="127" customFormat="1" ht="11.25" customHeight="1">
      <c r="A1510" s="216"/>
      <c r="C1510" s="44"/>
      <c r="D1510" s="44" t="s">
        <v>214</v>
      </c>
      <c r="E1510" s="65"/>
      <c r="F1510" s="334"/>
      <c r="G1510" s="331" t="s">
        <v>170</v>
      </c>
      <c r="H1510" s="45" t="s">
        <v>431</v>
      </c>
      <c r="I1510" s="237"/>
      <c r="J1510" s="238">
        <f t="shared" si="347"/>
        <v>0.2335423197492163</v>
      </c>
      <c r="K1510" s="239"/>
      <c r="L1510" s="238">
        <f t="shared" si="348"/>
        <v>0.23462783171521034</v>
      </c>
      <c r="M1510" s="239"/>
      <c r="N1510" s="238">
        <f t="shared" si="349"/>
        <v>0.23993558776167473</v>
      </c>
      <c r="O1510" s="238"/>
      <c r="P1510" s="238">
        <f t="shared" si="350"/>
        <v>0.23794212218649519</v>
      </c>
      <c r="Q1510" s="238"/>
      <c r="R1510" s="238">
        <f t="shared" si="351"/>
        <v>0.25249169435215946</v>
      </c>
      <c r="S1510" s="438"/>
      <c r="T1510" s="238">
        <f t="shared" ref="T1510" si="481">T1322/T163</f>
        <v>0.26554621848739496</v>
      </c>
      <c r="U1510" s="485"/>
      <c r="V1510" s="238">
        <f t="shared" ref="V1510" si="482">V1322/V163</f>
        <v>0.26853377265238881</v>
      </c>
      <c r="W1510" s="485"/>
      <c r="X1510" s="238">
        <f t="shared" si="452"/>
        <v>0.2701812191103789</v>
      </c>
      <c r="Y1510" s="485"/>
      <c r="Z1510" s="238">
        <f t="shared" si="452"/>
        <v>0.28760330578512394</v>
      </c>
      <c r="AA1510" s="238"/>
      <c r="AB1510" s="238">
        <f t="shared" ref="AB1510" si="483">AB1322/AB163</f>
        <v>0.3</v>
      </c>
      <c r="AC1510" s="237"/>
      <c r="AD1510" s="334"/>
    </row>
    <row r="1511" spans="1:30" s="127" customFormat="1" ht="11.25" customHeight="1">
      <c r="A1511" s="216"/>
      <c r="C1511" s="44"/>
      <c r="D1511" s="44" t="s">
        <v>214</v>
      </c>
      <c r="E1511" s="65"/>
      <c r="F1511" s="334"/>
      <c r="G1511" s="335" t="s">
        <v>209</v>
      </c>
      <c r="H1511" s="128" t="s">
        <v>431</v>
      </c>
      <c r="I1511" s="43"/>
      <c r="J1511" s="314"/>
      <c r="K1511" s="315"/>
      <c r="L1511" s="314"/>
      <c r="M1511" s="315"/>
      <c r="N1511" s="314"/>
      <c r="O1511" s="314"/>
      <c r="P1511" s="314"/>
      <c r="Q1511" s="314"/>
      <c r="R1511" s="314"/>
      <c r="S1511" s="43"/>
      <c r="T1511" s="314"/>
      <c r="U1511" s="487"/>
      <c r="V1511" s="314"/>
      <c r="W1511" s="487"/>
      <c r="X1511" s="314"/>
      <c r="Y1511" s="487"/>
      <c r="Z1511" s="314"/>
      <c r="AA1511" s="314"/>
      <c r="AB1511" s="314"/>
      <c r="AC1511" s="43"/>
      <c r="AD1511" s="334"/>
    </row>
    <row r="1512" spans="1:30" s="127" customFormat="1" ht="11.25" customHeight="1">
      <c r="A1512" s="216"/>
      <c r="C1512" s="44"/>
      <c r="D1512" s="44" t="s">
        <v>214</v>
      </c>
      <c r="E1512" s="65"/>
      <c r="F1512" s="334"/>
      <c r="G1512" s="331" t="s">
        <v>171</v>
      </c>
      <c r="H1512" s="45" t="s">
        <v>432</v>
      </c>
      <c r="I1512" s="237"/>
      <c r="J1512" s="238">
        <f t="shared" ref="J1512:J1542" si="484">J1324/J165</f>
        <v>0.18766066838046272</v>
      </c>
      <c r="K1512" s="239"/>
      <c r="L1512" s="238">
        <f t="shared" ref="L1512:L1542" si="485">L1324/L165</f>
        <v>0.19796954314720813</v>
      </c>
      <c r="M1512" s="239"/>
      <c r="N1512" s="238">
        <f t="shared" ref="N1512:N1542" si="486">N1324/N165</f>
        <v>0.21018276762402088</v>
      </c>
      <c r="O1512" s="238"/>
      <c r="P1512" s="238">
        <f t="shared" ref="P1512:P1542" si="487">P1324/P165</f>
        <v>0.21400264200792601</v>
      </c>
      <c r="Q1512" s="238"/>
      <c r="R1512" s="238">
        <f t="shared" ref="R1512:R1542" si="488">R1324/R165</f>
        <v>0.22102425876010781</v>
      </c>
      <c r="S1512" s="438"/>
      <c r="T1512" s="238">
        <f t="shared" ref="T1512" si="489">T1324/T165</f>
        <v>0.23118279569892472</v>
      </c>
      <c r="U1512" s="485"/>
      <c r="V1512" s="238">
        <f t="shared" ref="V1512" si="490">V1324/V165</f>
        <v>0.23157894736842105</v>
      </c>
      <c r="W1512" s="485"/>
      <c r="X1512" s="238">
        <f t="shared" ref="X1512:Z1527" si="491">X1324/X165</f>
        <v>0.24083769633507854</v>
      </c>
      <c r="Y1512" s="485"/>
      <c r="Z1512" s="238">
        <f t="shared" si="491"/>
        <v>0.24804177545691905</v>
      </c>
      <c r="AA1512" s="238"/>
      <c r="AB1512" s="238">
        <f t="shared" ref="AB1512" si="492">AB1324/AB165</f>
        <v>0.26853146853146853</v>
      </c>
      <c r="AC1512" s="237"/>
      <c r="AD1512" s="334"/>
    </row>
    <row r="1513" spans="1:30" s="127" customFormat="1" ht="11.25" customHeight="1">
      <c r="A1513" s="216"/>
      <c r="C1513" s="44"/>
      <c r="D1513" s="44" t="s">
        <v>214</v>
      </c>
      <c r="E1513" s="65"/>
      <c r="F1513" s="329"/>
      <c r="G1513" s="331" t="s">
        <v>172</v>
      </c>
      <c r="H1513" s="45" t="s">
        <v>432</v>
      </c>
      <c r="I1513" s="237"/>
      <c r="J1513" s="238">
        <f t="shared" si="484"/>
        <v>0.26804123711340205</v>
      </c>
      <c r="K1513" s="239"/>
      <c r="L1513" s="238">
        <f t="shared" si="485"/>
        <v>0.29663212435233161</v>
      </c>
      <c r="M1513" s="239"/>
      <c r="N1513" s="238">
        <f t="shared" si="486"/>
        <v>0.31723237597911225</v>
      </c>
      <c r="O1513" s="238"/>
      <c r="P1513" s="238">
        <f t="shared" si="487"/>
        <v>0.34557823129251702</v>
      </c>
      <c r="Q1513" s="238"/>
      <c r="R1513" s="238">
        <f t="shared" si="488"/>
        <v>0.35753424657534244</v>
      </c>
      <c r="S1513" s="438"/>
      <c r="T1513" s="238">
        <f t="shared" ref="T1513" si="493">T1325/T166</f>
        <v>0.38081805359661497</v>
      </c>
      <c r="U1513" s="485"/>
      <c r="V1513" s="238">
        <f t="shared" ref="V1513" si="494">V1325/V166</f>
        <v>0.39280575539568346</v>
      </c>
      <c r="W1513" s="485"/>
      <c r="X1513" s="238">
        <f t="shared" si="491"/>
        <v>0.39295774647887322</v>
      </c>
      <c r="Y1513" s="485"/>
      <c r="Z1513" s="238">
        <f t="shared" si="491"/>
        <v>0.40697674418604651</v>
      </c>
      <c r="AA1513" s="238"/>
      <c r="AB1513" s="238">
        <f t="shared" ref="AB1513" si="495">AB1325/AB166</f>
        <v>0.40592592592592591</v>
      </c>
      <c r="AC1513" s="237"/>
      <c r="AD1513" s="329"/>
    </row>
    <row r="1514" spans="1:30" s="127" customFormat="1" ht="11.25" customHeight="1">
      <c r="A1514" s="216"/>
      <c r="C1514" s="44"/>
      <c r="D1514" s="240" t="s">
        <v>216</v>
      </c>
      <c r="E1514" s="65"/>
      <c r="F1514" s="381" t="s">
        <v>173</v>
      </c>
      <c r="G1514" s="390" t="s">
        <v>319</v>
      </c>
      <c r="H1514" s="383" t="s">
        <v>432</v>
      </c>
      <c r="I1514" s="391"/>
      <c r="J1514" s="392">
        <f t="shared" si="484"/>
        <v>0.2152197213290461</v>
      </c>
      <c r="K1514" s="393"/>
      <c r="L1514" s="392">
        <f t="shared" si="485"/>
        <v>0.22506695232994109</v>
      </c>
      <c r="M1514" s="393"/>
      <c r="N1514" s="392">
        <f t="shared" si="486"/>
        <v>0.23574349042392942</v>
      </c>
      <c r="O1514" s="392"/>
      <c r="P1514" s="392">
        <f t="shared" si="487"/>
        <v>0.24471396372222817</v>
      </c>
      <c r="Q1514" s="392"/>
      <c r="R1514" s="392">
        <f t="shared" si="488"/>
        <v>0.25064710957722175</v>
      </c>
      <c r="S1514" s="439"/>
      <c r="T1514" s="392">
        <f t="shared" ref="T1514" si="496">T1326/T167</f>
        <v>0.2592993079584775</v>
      </c>
      <c r="U1514" s="486"/>
      <c r="V1514" s="392">
        <f t="shared" ref="V1514" si="497">V1326/V167</f>
        <v>0.26842277130728204</v>
      </c>
      <c r="W1514" s="486"/>
      <c r="X1514" s="392">
        <f t="shared" si="491"/>
        <v>0.27354698533405758</v>
      </c>
      <c r="Y1514" s="486"/>
      <c r="Z1514" s="392">
        <f t="shared" si="491"/>
        <v>0.2805613419581186</v>
      </c>
      <c r="AA1514" s="392"/>
      <c r="AB1514" s="392">
        <f t="shared" ref="AB1514" si="498">AB1326/AB167</f>
        <v>0.28514368134916235</v>
      </c>
      <c r="AC1514" s="391"/>
      <c r="AD1514" s="381" t="s">
        <v>173</v>
      </c>
    </row>
    <row r="1515" spans="1:30" s="127" customFormat="1" ht="11.25" customHeight="1">
      <c r="A1515" s="216"/>
      <c r="C1515" s="44"/>
      <c r="D1515" s="44" t="s">
        <v>214</v>
      </c>
      <c r="E1515" s="65"/>
      <c r="F1515" s="257" t="s">
        <v>174</v>
      </c>
      <c r="G1515" s="331" t="s">
        <v>175</v>
      </c>
      <c r="H1515" s="45" t="s">
        <v>432</v>
      </c>
      <c r="I1515" s="237"/>
      <c r="J1515" s="238">
        <f t="shared" si="484"/>
        <v>0.19487908961593173</v>
      </c>
      <c r="K1515" s="239"/>
      <c r="L1515" s="238">
        <f t="shared" si="485"/>
        <v>0.20634920634920634</v>
      </c>
      <c r="M1515" s="239"/>
      <c r="N1515" s="238">
        <f t="shared" si="486"/>
        <v>0.23099850968703428</v>
      </c>
      <c r="O1515" s="238"/>
      <c r="P1515" s="238">
        <f t="shared" si="487"/>
        <v>0.24663677130044842</v>
      </c>
      <c r="Q1515" s="238"/>
      <c r="R1515" s="238">
        <f t="shared" si="488"/>
        <v>0.26686656671664166</v>
      </c>
      <c r="S1515" s="438"/>
      <c r="T1515" s="238">
        <f t="shared" ref="T1515" si="499">T1327/T168</f>
        <v>0.27694610778443113</v>
      </c>
      <c r="U1515" s="485"/>
      <c r="V1515" s="238">
        <f t="shared" ref="V1515" si="500">V1327/V168</f>
        <v>0.29483282674772038</v>
      </c>
      <c r="W1515" s="485"/>
      <c r="X1515" s="238">
        <f t="shared" si="491"/>
        <v>0.31240428790199082</v>
      </c>
      <c r="Y1515" s="485"/>
      <c r="Z1515" s="238">
        <f t="shared" si="491"/>
        <v>0.32366412213740459</v>
      </c>
      <c r="AA1515" s="238"/>
      <c r="AB1515" s="238">
        <f t="shared" ref="AB1515" si="501">AB1327/AB168</f>
        <v>0.32575757575757575</v>
      </c>
      <c r="AC1515" s="237"/>
      <c r="AD1515" s="257" t="s">
        <v>174</v>
      </c>
    </row>
    <row r="1516" spans="1:30" s="127" customFormat="1" ht="11.25" customHeight="1">
      <c r="A1516" s="216"/>
      <c r="C1516" s="44"/>
      <c r="D1516" s="44" t="s">
        <v>214</v>
      </c>
      <c r="E1516" s="65"/>
      <c r="F1516" s="334"/>
      <c r="G1516" s="331" t="s">
        <v>176</v>
      </c>
      <c r="H1516" s="45" t="s">
        <v>432</v>
      </c>
      <c r="I1516" s="237"/>
      <c r="J1516" s="238">
        <f t="shared" si="484"/>
        <v>0.29166666666666669</v>
      </c>
      <c r="K1516" s="239"/>
      <c r="L1516" s="238">
        <f t="shared" si="485"/>
        <v>0.30399999999999999</v>
      </c>
      <c r="M1516" s="239"/>
      <c r="N1516" s="238">
        <f t="shared" si="486"/>
        <v>0.30769230769230771</v>
      </c>
      <c r="O1516" s="238"/>
      <c r="P1516" s="238">
        <f t="shared" si="487"/>
        <v>0.34234234234234234</v>
      </c>
      <c r="Q1516" s="238"/>
      <c r="R1516" s="238">
        <f t="shared" si="488"/>
        <v>0.36363636363636365</v>
      </c>
      <c r="S1516" s="438"/>
      <c r="T1516" s="238">
        <f t="shared" ref="T1516" si="502">T1328/T169</f>
        <v>0.37168141592920356</v>
      </c>
      <c r="U1516" s="485"/>
      <c r="V1516" s="238">
        <f t="shared" ref="V1516" si="503">V1328/V169</f>
        <v>0.36290322580645162</v>
      </c>
      <c r="W1516" s="485"/>
      <c r="X1516" s="238">
        <f t="shared" si="491"/>
        <v>0.32592592592592595</v>
      </c>
      <c r="Y1516" s="485"/>
      <c r="Z1516" s="238">
        <f t="shared" si="491"/>
        <v>0.3263888888888889</v>
      </c>
      <c r="AA1516" s="238"/>
      <c r="AB1516" s="238">
        <f t="shared" ref="AB1516" si="504">AB1328/AB169</f>
        <v>0.29268292682926828</v>
      </c>
      <c r="AC1516" s="237"/>
      <c r="AD1516" s="334"/>
    </row>
    <row r="1517" spans="1:30" s="127" customFormat="1" ht="11.25" customHeight="1">
      <c r="A1517" s="216"/>
      <c r="C1517" s="44"/>
      <c r="D1517" s="44" t="s">
        <v>214</v>
      </c>
      <c r="E1517" s="65"/>
      <c r="F1517" s="334"/>
      <c r="G1517" s="331" t="s">
        <v>177</v>
      </c>
      <c r="H1517" s="45" t="s">
        <v>432</v>
      </c>
      <c r="I1517" s="237"/>
      <c r="J1517" s="238">
        <f t="shared" si="484"/>
        <v>0.22750424448217318</v>
      </c>
      <c r="K1517" s="239"/>
      <c r="L1517" s="238">
        <f t="shared" si="485"/>
        <v>0.23217247097844113</v>
      </c>
      <c r="M1517" s="239"/>
      <c r="N1517" s="238">
        <f t="shared" si="486"/>
        <v>0.2470978441127695</v>
      </c>
      <c r="O1517" s="238"/>
      <c r="P1517" s="238">
        <f t="shared" si="487"/>
        <v>0.2719869706840391</v>
      </c>
      <c r="Q1517" s="238"/>
      <c r="R1517" s="238">
        <f t="shared" si="488"/>
        <v>0.2752</v>
      </c>
      <c r="S1517" s="438"/>
      <c r="T1517" s="238">
        <f t="shared" ref="T1517" si="505">T1329/T170</f>
        <v>0.27564102564102566</v>
      </c>
      <c r="U1517" s="485"/>
      <c r="V1517" s="238">
        <f t="shared" ref="V1517" si="506">V1329/V170</f>
        <v>0.30287648054145516</v>
      </c>
      <c r="W1517" s="485"/>
      <c r="X1517" s="238">
        <f t="shared" si="491"/>
        <v>0.33567662565905099</v>
      </c>
      <c r="Y1517" s="485"/>
      <c r="Z1517" s="238">
        <f t="shared" si="491"/>
        <v>0.33510638297872342</v>
      </c>
      <c r="AA1517" s="238"/>
      <c r="AB1517" s="238">
        <f t="shared" ref="AB1517" si="507">AB1329/AB170</f>
        <v>0.33214285714285713</v>
      </c>
      <c r="AC1517" s="237"/>
      <c r="AD1517" s="334"/>
    </row>
    <row r="1518" spans="1:30" s="127" customFormat="1" ht="11.25" customHeight="1">
      <c r="A1518" s="216"/>
      <c r="C1518" s="44"/>
      <c r="D1518" s="44" t="s">
        <v>214</v>
      </c>
      <c r="E1518" s="65"/>
      <c r="F1518" s="334"/>
      <c r="G1518" s="331" t="s">
        <v>178</v>
      </c>
      <c r="H1518" s="45" t="s">
        <v>432</v>
      </c>
      <c r="I1518" s="237"/>
      <c r="J1518" s="238">
        <f t="shared" si="484"/>
        <v>0.30705394190871371</v>
      </c>
      <c r="K1518" s="239"/>
      <c r="L1518" s="238">
        <f t="shared" si="485"/>
        <v>0.31799163179916318</v>
      </c>
      <c r="M1518" s="239"/>
      <c r="N1518" s="238">
        <f t="shared" si="486"/>
        <v>0.31914893617021278</v>
      </c>
      <c r="O1518" s="238"/>
      <c r="P1518" s="238">
        <f t="shared" si="487"/>
        <v>0.32083333333333336</v>
      </c>
      <c r="Q1518" s="238"/>
      <c r="R1518" s="238">
        <f t="shared" si="488"/>
        <v>0.30204081632653063</v>
      </c>
      <c r="S1518" s="438"/>
      <c r="T1518" s="238">
        <f t="shared" ref="T1518" si="508">T1330/T171</f>
        <v>0.30081300813008133</v>
      </c>
      <c r="U1518" s="485"/>
      <c r="V1518" s="238">
        <f t="shared" ref="V1518" si="509">V1330/V171</f>
        <v>0.29389312977099236</v>
      </c>
      <c r="W1518" s="485"/>
      <c r="X1518" s="238">
        <f t="shared" si="491"/>
        <v>0.2988505747126437</v>
      </c>
      <c r="Y1518" s="485"/>
      <c r="Z1518" s="238">
        <f t="shared" si="491"/>
        <v>0.29699248120300753</v>
      </c>
      <c r="AA1518" s="238"/>
      <c r="AB1518" s="238">
        <f t="shared" ref="AB1518" si="510">AB1330/AB171</f>
        <v>0.2857142857142857</v>
      </c>
      <c r="AC1518" s="237"/>
      <c r="AD1518" s="334"/>
    </row>
    <row r="1519" spans="1:30" s="127" customFormat="1" ht="11.25" customHeight="1">
      <c r="A1519" s="216"/>
      <c r="C1519" s="44"/>
      <c r="D1519" s="44" t="s">
        <v>214</v>
      </c>
      <c r="E1519" s="65"/>
      <c r="F1519" s="334"/>
      <c r="G1519" s="331" t="s">
        <v>179</v>
      </c>
      <c r="H1519" s="45" t="s">
        <v>432</v>
      </c>
      <c r="I1519" s="237"/>
      <c r="J1519" s="238">
        <f t="shared" si="484"/>
        <v>0.19718309859154928</v>
      </c>
      <c r="K1519" s="239"/>
      <c r="L1519" s="238">
        <f t="shared" si="485"/>
        <v>0.21052631578947367</v>
      </c>
      <c r="M1519" s="239"/>
      <c r="N1519" s="238">
        <f t="shared" si="486"/>
        <v>0.22815533980582525</v>
      </c>
      <c r="O1519" s="238"/>
      <c r="P1519" s="238">
        <f t="shared" si="487"/>
        <v>0.23325062034739455</v>
      </c>
      <c r="Q1519" s="238"/>
      <c r="R1519" s="238">
        <f t="shared" si="488"/>
        <v>0.271356783919598</v>
      </c>
      <c r="S1519" s="438"/>
      <c r="T1519" s="238">
        <f t="shared" ref="T1519" si="511">T1331/T172</f>
        <v>0.28030303030303028</v>
      </c>
      <c r="U1519" s="485"/>
      <c r="V1519" s="238">
        <f t="shared" ref="V1519" si="512">V1331/V172</f>
        <v>0.29850746268656714</v>
      </c>
      <c r="W1519" s="485"/>
      <c r="X1519" s="238">
        <f t="shared" si="491"/>
        <v>0.32070707070707072</v>
      </c>
      <c r="Y1519" s="485"/>
      <c r="Z1519" s="238">
        <f t="shared" si="491"/>
        <v>0.32009925558312657</v>
      </c>
      <c r="AA1519" s="238"/>
      <c r="AB1519" s="238">
        <f t="shared" ref="AB1519" si="513">AB1331/AB172</f>
        <v>0.35567010309278352</v>
      </c>
      <c r="AC1519" s="237"/>
      <c r="AD1519" s="334"/>
    </row>
    <row r="1520" spans="1:30" s="127" customFormat="1" ht="11.25" customHeight="1">
      <c r="A1520" s="216"/>
      <c r="C1520" s="44"/>
      <c r="D1520" s="44" t="s">
        <v>214</v>
      </c>
      <c r="E1520" s="65"/>
      <c r="F1520" s="334"/>
      <c r="G1520" s="331" t="s">
        <v>180</v>
      </c>
      <c r="H1520" s="45" t="s">
        <v>432</v>
      </c>
      <c r="I1520" s="237"/>
      <c r="J1520" s="238">
        <f t="shared" si="484"/>
        <v>0.27102803738317754</v>
      </c>
      <c r="K1520" s="239"/>
      <c r="L1520" s="238">
        <f t="shared" si="485"/>
        <v>0.28365384615384615</v>
      </c>
      <c r="M1520" s="239"/>
      <c r="N1520" s="238">
        <f t="shared" si="486"/>
        <v>0.29949238578680204</v>
      </c>
      <c r="O1520" s="238"/>
      <c r="P1520" s="238">
        <f t="shared" si="487"/>
        <v>0.30158730158730157</v>
      </c>
      <c r="Q1520" s="238"/>
      <c r="R1520" s="238">
        <f t="shared" si="488"/>
        <v>0.32989690721649484</v>
      </c>
      <c r="S1520" s="438"/>
      <c r="T1520" s="238">
        <f t="shared" ref="T1520" si="514">T1332/T173</f>
        <v>0.35897435897435898</v>
      </c>
      <c r="U1520" s="485"/>
      <c r="V1520" s="238">
        <f t="shared" ref="V1520" si="515">V1332/V173</f>
        <v>0.36979166666666669</v>
      </c>
      <c r="W1520" s="485"/>
      <c r="X1520" s="238">
        <f t="shared" si="491"/>
        <v>0.39779005524861877</v>
      </c>
      <c r="Y1520" s="485"/>
      <c r="Z1520" s="238">
        <f t="shared" si="491"/>
        <v>0.40462427745664742</v>
      </c>
      <c r="AA1520" s="238"/>
      <c r="AB1520" s="238">
        <f t="shared" ref="AB1520" si="516">AB1332/AB173</f>
        <v>0.42168674698795183</v>
      </c>
      <c r="AC1520" s="237"/>
      <c r="AD1520" s="334"/>
    </row>
    <row r="1521" spans="1:30" s="127" customFormat="1" ht="11.25" customHeight="1">
      <c r="A1521" s="216"/>
      <c r="C1521" s="44"/>
      <c r="D1521" s="44" t="s">
        <v>214</v>
      </c>
      <c r="E1521" s="65"/>
      <c r="F1521" s="334"/>
      <c r="G1521" s="331" t="s">
        <v>181</v>
      </c>
      <c r="H1521" s="45" t="s">
        <v>432</v>
      </c>
      <c r="I1521" s="237"/>
      <c r="J1521" s="238">
        <f t="shared" si="484"/>
        <v>0.1513859275053305</v>
      </c>
      <c r="K1521" s="239"/>
      <c r="L1521" s="238">
        <f t="shared" si="485"/>
        <v>0.16129032258064516</v>
      </c>
      <c r="M1521" s="239"/>
      <c r="N1521" s="238">
        <f t="shared" si="486"/>
        <v>0.1623931623931624</v>
      </c>
      <c r="O1521" s="238"/>
      <c r="P1521" s="238">
        <f t="shared" si="487"/>
        <v>0.16008771929824561</v>
      </c>
      <c r="Q1521" s="238"/>
      <c r="R1521" s="238">
        <f t="shared" si="488"/>
        <v>0.18325791855203619</v>
      </c>
      <c r="S1521" s="438"/>
      <c r="T1521" s="238">
        <f t="shared" ref="T1521" si="517">T1333/T174</f>
        <v>0.18823529411764706</v>
      </c>
      <c r="U1521" s="485"/>
      <c r="V1521" s="238">
        <f t="shared" ref="V1521" si="518">V1333/V174</f>
        <v>0.21182266009852216</v>
      </c>
      <c r="W1521" s="485"/>
      <c r="X1521" s="238">
        <f t="shared" si="491"/>
        <v>0.20924574209245742</v>
      </c>
      <c r="Y1521" s="485"/>
      <c r="Z1521" s="238">
        <f t="shared" si="491"/>
        <v>0.24205378973105135</v>
      </c>
      <c r="AA1521" s="238"/>
      <c r="AB1521" s="238">
        <f t="shared" ref="AB1521" si="519">AB1333/AB174</f>
        <v>0.25634517766497461</v>
      </c>
      <c r="AC1521" s="237"/>
      <c r="AD1521" s="334"/>
    </row>
    <row r="1522" spans="1:30" s="127" customFormat="1" ht="11.25" customHeight="1">
      <c r="A1522" s="216"/>
      <c r="C1522" s="44"/>
      <c r="D1522" s="44" t="s">
        <v>214</v>
      </c>
      <c r="E1522" s="65"/>
      <c r="F1522" s="334"/>
      <c r="G1522" s="331" t="s">
        <v>182</v>
      </c>
      <c r="H1522" s="45" t="s">
        <v>432</v>
      </c>
      <c r="I1522" s="237"/>
      <c r="J1522" s="238">
        <f t="shared" si="484"/>
        <v>0.3155737704918033</v>
      </c>
      <c r="K1522" s="239"/>
      <c r="L1522" s="238">
        <f t="shared" si="485"/>
        <v>0.33606557377049179</v>
      </c>
      <c r="M1522" s="239"/>
      <c r="N1522" s="238">
        <f t="shared" si="486"/>
        <v>0.34693877551020408</v>
      </c>
      <c r="O1522" s="238"/>
      <c r="P1522" s="238">
        <f t="shared" si="487"/>
        <v>0.35864978902953587</v>
      </c>
      <c r="Q1522" s="238"/>
      <c r="R1522" s="238">
        <f t="shared" si="488"/>
        <v>0.375</v>
      </c>
      <c r="S1522" s="438"/>
      <c r="T1522" s="238">
        <f t="shared" ref="T1522" si="520">T1334/T175</f>
        <v>0.40174672489082969</v>
      </c>
      <c r="U1522" s="485"/>
      <c r="V1522" s="238">
        <f t="shared" ref="V1522" si="521">V1334/V175</f>
        <v>0.40723981900452488</v>
      </c>
      <c r="W1522" s="485"/>
      <c r="X1522" s="238">
        <f t="shared" si="491"/>
        <v>0.41588785046728971</v>
      </c>
      <c r="Y1522" s="485"/>
      <c r="Z1522" s="238">
        <f t="shared" si="491"/>
        <v>0.42583732057416268</v>
      </c>
      <c r="AA1522" s="238"/>
      <c r="AB1522" s="238">
        <f t="shared" ref="AB1522" si="522">AB1334/AB175</f>
        <v>0.43961352657004832</v>
      </c>
      <c r="AC1522" s="237"/>
      <c r="AD1522" s="334"/>
    </row>
    <row r="1523" spans="1:30" s="127" customFormat="1" ht="11.25" customHeight="1">
      <c r="A1523" s="216"/>
      <c r="C1523" s="44"/>
      <c r="D1523" s="44" t="s">
        <v>214</v>
      </c>
      <c r="E1523" s="65"/>
      <c r="F1523" s="334"/>
      <c r="G1523" s="331" t="s">
        <v>183</v>
      </c>
      <c r="H1523" s="45" t="s">
        <v>432</v>
      </c>
      <c r="I1523" s="237"/>
      <c r="J1523" s="238">
        <f t="shared" si="484"/>
        <v>0.36986301369863012</v>
      </c>
      <c r="K1523" s="239"/>
      <c r="L1523" s="238">
        <f t="shared" si="485"/>
        <v>0.39416058394160586</v>
      </c>
      <c r="M1523" s="239"/>
      <c r="N1523" s="238">
        <f t="shared" si="486"/>
        <v>0.38405797101449274</v>
      </c>
      <c r="O1523" s="238"/>
      <c r="P1523" s="238">
        <f t="shared" si="487"/>
        <v>0.37588652482269502</v>
      </c>
      <c r="Q1523" s="238"/>
      <c r="R1523" s="238">
        <f t="shared" si="488"/>
        <v>0.38571428571428573</v>
      </c>
      <c r="S1523" s="438"/>
      <c r="T1523" s="238">
        <f t="shared" ref="T1523" si="523">T1335/T176</f>
        <v>0.40287769784172661</v>
      </c>
      <c r="U1523" s="485"/>
      <c r="V1523" s="238">
        <f t="shared" ref="V1523" si="524">V1335/V176</f>
        <v>0.40579710144927539</v>
      </c>
      <c r="W1523" s="485"/>
      <c r="X1523" s="238">
        <f t="shared" si="491"/>
        <v>0.39416058394160586</v>
      </c>
      <c r="Y1523" s="485"/>
      <c r="Z1523" s="238">
        <f t="shared" si="491"/>
        <v>0.39849624060150374</v>
      </c>
      <c r="AA1523" s="238"/>
      <c r="AB1523" s="238">
        <f t="shared" ref="AB1523" si="525">AB1335/AB176</f>
        <v>0.3984375</v>
      </c>
      <c r="AC1523" s="237"/>
      <c r="AD1523" s="334"/>
    </row>
    <row r="1524" spans="1:30" s="127" customFormat="1" ht="11.25" customHeight="1">
      <c r="A1524" s="216"/>
      <c r="C1524" s="44"/>
      <c r="D1524" s="44" t="s">
        <v>214</v>
      </c>
      <c r="E1524" s="65"/>
      <c r="F1524" s="329"/>
      <c r="G1524" s="331" t="s">
        <v>184</v>
      </c>
      <c r="H1524" s="45" t="s">
        <v>432</v>
      </c>
      <c r="I1524" s="237"/>
      <c r="J1524" s="238">
        <f t="shared" si="484"/>
        <v>0.10928961748633879</v>
      </c>
      <c r="K1524" s="239"/>
      <c r="L1524" s="238">
        <f t="shared" si="485"/>
        <v>0.12371134020618557</v>
      </c>
      <c r="M1524" s="239"/>
      <c r="N1524" s="238">
        <f t="shared" si="486"/>
        <v>0.12041884816753927</v>
      </c>
      <c r="O1524" s="238"/>
      <c r="P1524" s="238">
        <f t="shared" si="487"/>
        <v>0.13966480446927373</v>
      </c>
      <c r="Q1524" s="238"/>
      <c r="R1524" s="238">
        <f t="shared" si="488"/>
        <v>0.15028901734104047</v>
      </c>
      <c r="S1524" s="438"/>
      <c r="T1524" s="238">
        <f t="shared" ref="T1524" si="526">T1336/T177</f>
        <v>0.16867469879518071</v>
      </c>
      <c r="U1524" s="485"/>
      <c r="V1524" s="238">
        <f t="shared" ref="V1524" si="527">V1336/V177</f>
        <v>0.18072289156626506</v>
      </c>
      <c r="W1524" s="485"/>
      <c r="X1524" s="238">
        <f t="shared" si="491"/>
        <v>0.17575757575757575</v>
      </c>
      <c r="Y1524" s="485"/>
      <c r="Z1524" s="238">
        <f t="shared" si="491"/>
        <v>0.17682926829268292</v>
      </c>
      <c r="AA1524" s="238"/>
      <c r="AB1524" s="238">
        <f t="shared" ref="AB1524" si="528">AB1336/AB177</f>
        <v>0.21951219512195122</v>
      </c>
      <c r="AC1524" s="237"/>
      <c r="AD1524" s="329"/>
    </row>
    <row r="1525" spans="1:30" s="127" customFormat="1" ht="11.25" customHeight="1">
      <c r="A1525" s="216"/>
      <c r="C1525" s="44"/>
      <c r="D1525" s="240" t="s">
        <v>216</v>
      </c>
      <c r="E1525" s="65"/>
      <c r="F1525" s="381" t="s">
        <v>185</v>
      </c>
      <c r="G1525" s="390" t="s">
        <v>320</v>
      </c>
      <c r="H1525" s="383" t="s">
        <v>432</v>
      </c>
      <c r="I1525" s="391"/>
      <c r="J1525" s="392">
        <f t="shared" si="484"/>
        <v>0.22308845577211395</v>
      </c>
      <c r="K1525" s="393"/>
      <c r="L1525" s="392">
        <f t="shared" si="485"/>
        <v>0.23421527360192423</v>
      </c>
      <c r="M1525" s="393"/>
      <c r="N1525" s="392">
        <f t="shared" si="486"/>
        <v>0.24565151052792189</v>
      </c>
      <c r="O1525" s="392"/>
      <c r="P1525" s="392">
        <f t="shared" si="487"/>
        <v>0.25748687866625503</v>
      </c>
      <c r="Q1525" s="392"/>
      <c r="R1525" s="392">
        <f t="shared" si="488"/>
        <v>0.27402355858648481</v>
      </c>
      <c r="S1525" s="439"/>
      <c r="T1525" s="392">
        <f t="shared" ref="T1525" si="529">T1337/T178</f>
        <v>0.28428616057482037</v>
      </c>
      <c r="U1525" s="486"/>
      <c r="V1525" s="392">
        <f t="shared" ref="V1525" si="530">V1337/V178</f>
        <v>0.3</v>
      </c>
      <c r="W1525" s="486"/>
      <c r="X1525" s="392">
        <f t="shared" si="491"/>
        <v>0.31197950032030747</v>
      </c>
      <c r="Y1525" s="486"/>
      <c r="Z1525" s="392">
        <f t="shared" si="491"/>
        <v>0.31923076923076921</v>
      </c>
      <c r="AA1525" s="392"/>
      <c r="AB1525" s="392">
        <f t="shared" ref="AB1525" si="531">AB1337/AB178</f>
        <v>0.32676783984501129</v>
      </c>
      <c r="AC1525" s="391"/>
      <c r="AD1525" s="381" t="s">
        <v>185</v>
      </c>
    </row>
    <row r="1526" spans="1:30" s="127" customFormat="1" ht="11.25" customHeight="1">
      <c r="A1526" s="216"/>
      <c r="C1526" s="44"/>
      <c r="D1526" s="44" t="s">
        <v>214</v>
      </c>
      <c r="E1526" s="65"/>
      <c r="F1526" s="257" t="s">
        <v>186</v>
      </c>
      <c r="G1526" s="331" t="s">
        <v>187</v>
      </c>
      <c r="H1526" s="45" t="s">
        <v>432</v>
      </c>
      <c r="I1526" s="237"/>
      <c r="J1526" s="238">
        <f t="shared" si="484"/>
        <v>0.12233009708737864</v>
      </c>
      <c r="K1526" s="239"/>
      <c r="L1526" s="238">
        <f t="shared" si="485"/>
        <v>0.13733075435203096</v>
      </c>
      <c r="M1526" s="239"/>
      <c r="N1526" s="238">
        <f t="shared" si="486"/>
        <v>0.14257425742574256</v>
      </c>
      <c r="O1526" s="238"/>
      <c r="P1526" s="238">
        <f t="shared" si="487"/>
        <v>0.14090019569471623</v>
      </c>
      <c r="Q1526" s="238"/>
      <c r="R1526" s="238">
        <f t="shared" si="488"/>
        <v>0.138996138996139</v>
      </c>
      <c r="S1526" s="438"/>
      <c r="T1526" s="238">
        <f t="shared" ref="T1526" si="532">T1338/T179</f>
        <v>0.148975791433892</v>
      </c>
      <c r="U1526" s="485"/>
      <c r="V1526" s="238">
        <f t="shared" ref="V1526" si="533">V1338/V179</f>
        <v>0.14671814671814673</v>
      </c>
      <c r="W1526" s="485"/>
      <c r="X1526" s="238">
        <f t="shared" si="491"/>
        <v>0.14885496183206107</v>
      </c>
      <c r="Y1526" s="485"/>
      <c r="Z1526" s="238">
        <f t="shared" si="491"/>
        <v>0.150390625</v>
      </c>
      <c r="AA1526" s="238"/>
      <c r="AB1526" s="238">
        <f t="shared" ref="AB1526" si="534">AB1338/AB179</f>
        <v>0.1606425702811245</v>
      </c>
      <c r="AC1526" s="237"/>
      <c r="AD1526" s="257" t="s">
        <v>186</v>
      </c>
    </row>
    <row r="1527" spans="1:30" s="127" customFormat="1" ht="11.25" customHeight="1">
      <c r="A1527" s="216"/>
      <c r="C1527" s="44"/>
      <c r="D1527" s="44" t="s">
        <v>214</v>
      </c>
      <c r="E1527" s="65"/>
      <c r="F1527" s="334"/>
      <c r="G1527" s="331" t="s">
        <v>188</v>
      </c>
      <c r="H1527" s="45" t="s">
        <v>432</v>
      </c>
      <c r="I1527" s="237"/>
      <c r="J1527" s="238">
        <f t="shared" si="484"/>
        <v>0.28024819027921405</v>
      </c>
      <c r="K1527" s="239"/>
      <c r="L1527" s="238">
        <f t="shared" si="485"/>
        <v>0.3004158004158004</v>
      </c>
      <c r="M1527" s="239"/>
      <c r="N1527" s="238">
        <f t="shared" si="486"/>
        <v>0.30761209593326383</v>
      </c>
      <c r="O1527" s="238"/>
      <c r="P1527" s="238">
        <f t="shared" si="487"/>
        <v>0.32840549102428723</v>
      </c>
      <c r="Q1527" s="238"/>
      <c r="R1527" s="238">
        <f t="shared" si="488"/>
        <v>0.34125269978401729</v>
      </c>
      <c r="S1527" s="438"/>
      <c r="T1527" s="238">
        <f t="shared" ref="T1527" si="535">T1339/T180</f>
        <v>0.34433443344334436</v>
      </c>
      <c r="U1527" s="485"/>
      <c r="V1527" s="238">
        <f t="shared" ref="V1527" si="536">V1339/V180</f>
        <v>0.36812570145903478</v>
      </c>
      <c r="W1527" s="485"/>
      <c r="X1527" s="238">
        <f t="shared" si="491"/>
        <v>0.36818687430478308</v>
      </c>
      <c r="Y1527" s="485"/>
      <c r="Z1527" s="238">
        <f t="shared" si="491"/>
        <v>0.3724604966139955</v>
      </c>
      <c r="AA1527" s="238"/>
      <c r="AB1527" s="238">
        <f t="shared" ref="AB1527" si="537">AB1339/AB180</f>
        <v>0.37772675086107921</v>
      </c>
      <c r="AC1527" s="237"/>
      <c r="AD1527" s="334"/>
    </row>
    <row r="1528" spans="1:30" s="127" customFormat="1" ht="11.25" customHeight="1">
      <c r="A1528" s="216"/>
      <c r="C1528" s="44"/>
      <c r="D1528" s="44" t="s">
        <v>214</v>
      </c>
      <c r="E1528" s="65"/>
      <c r="F1528" s="334"/>
      <c r="G1528" s="331" t="s">
        <v>189</v>
      </c>
      <c r="H1528" s="45" t="s">
        <v>432</v>
      </c>
      <c r="I1528" s="237"/>
      <c r="J1528" s="238">
        <f t="shared" si="484"/>
        <v>0.20507614213197969</v>
      </c>
      <c r="K1528" s="239"/>
      <c r="L1528" s="238">
        <f t="shared" si="485"/>
        <v>0.203913491246138</v>
      </c>
      <c r="M1528" s="239"/>
      <c r="N1528" s="238">
        <f t="shared" si="486"/>
        <v>0.2201453790238837</v>
      </c>
      <c r="O1528" s="238"/>
      <c r="P1528" s="238">
        <f t="shared" si="487"/>
        <v>0.21649484536082475</v>
      </c>
      <c r="Q1528" s="238"/>
      <c r="R1528" s="238">
        <f t="shared" si="488"/>
        <v>0.22199170124481327</v>
      </c>
      <c r="S1528" s="438"/>
      <c r="T1528" s="238">
        <f t="shared" ref="T1528" si="538">T1340/T181</f>
        <v>0.23523316062176167</v>
      </c>
      <c r="U1528" s="485"/>
      <c r="V1528" s="238">
        <f t="shared" ref="V1528" si="539">V1340/V181</f>
        <v>0.2502639915522703</v>
      </c>
      <c r="W1528" s="485"/>
      <c r="X1528" s="238">
        <f t="shared" ref="X1528:Z1542" si="540">X1340/X181</f>
        <v>0.26849894291754756</v>
      </c>
      <c r="Y1528" s="485"/>
      <c r="Z1528" s="238">
        <f t="shared" si="540"/>
        <v>0.28037383177570091</v>
      </c>
      <c r="AA1528" s="238"/>
      <c r="AB1528" s="238">
        <f t="shared" ref="AB1528" si="541">AB1340/AB181</f>
        <v>0.29672650475184792</v>
      </c>
      <c r="AC1528" s="237"/>
      <c r="AD1528" s="334"/>
    </row>
    <row r="1529" spans="1:30" s="127" customFormat="1" ht="11.25" customHeight="1">
      <c r="A1529" s="216"/>
      <c r="C1529" s="44"/>
      <c r="D1529" s="44" t="s">
        <v>214</v>
      </c>
      <c r="E1529" s="65"/>
      <c r="F1529" s="329"/>
      <c r="G1529" s="331" t="s">
        <v>190</v>
      </c>
      <c r="H1529" s="45" t="s">
        <v>432</v>
      </c>
      <c r="I1529" s="237"/>
      <c r="J1529" s="238">
        <f t="shared" si="484"/>
        <v>0.31967213114754101</v>
      </c>
      <c r="K1529" s="239"/>
      <c r="L1529" s="238">
        <f t="shared" si="485"/>
        <v>0.30645161290322581</v>
      </c>
      <c r="M1529" s="239"/>
      <c r="N1529" s="238">
        <f t="shared" si="486"/>
        <v>0.30158730158730157</v>
      </c>
      <c r="O1529" s="238"/>
      <c r="P1529" s="238">
        <f t="shared" si="487"/>
        <v>0.31932773109243695</v>
      </c>
      <c r="Q1529" s="238"/>
      <c r="R1529" s="238">
        <f t="shared" si="488"/>
        <v>0.33333333333333331</v>
      </c>
      <c r="S1529" s="438"/>
      <c r="T1529" s="238">
        <f t="shared" ref="T1529" si="542">T1341/T182</f>
        <v>0.34234234234234234</v>
      </c>
      <c r="U1529" s="485"/>
      <c r="V1529" s="238">
        <f t="shared" ref="V1529" si="543">V1341/V182</f>
        <v>0.3888888888888889</v>
      </c>
      <c r="W1529" s="485"/>
      <c r="X1529" s="238">
        <f t="shared" si="540"/>
        <v>0.39814814814814814</v>
      </c>
      <c r="Y1529" s="485"/>
      <c r="Z1529" s="238">
        <f t="shared" si="540"/>
        <v>0.3925233644859813</v>
      </c>
      <c r="AA1529" s="238"/>
      <c r="AB1529" s="238">
        <f t="shared" ref="AB1529" si="544">AB1341/AB182</f>
        <v>0.41509433962264153</v>
      </c>
      <c r="AC1529" s="237"/>
      <c r="AD1529" s="329"/>
    </row>
    <row r="1530" spans="1:30" s="127" customFormat="1" ht="11.25" customHeight="1">
      <c r="A1530" s="216"/>
      <c r="C1530" s="44"/>
      <c r="D1530" s="240" t="s">
        <v>216</v>
      </c>
      <c r="E1530" s="65"/>
      <c r="F1530" s="381" t="s">
        <v>191</v>
      </c>
      <c r="G1530" s="390" t="s">
        <v>321</v>
      </c>
      <c r="H1530" s="383" t="s">
        <v>432</v>
      </c>
      <c r="I1530" s="391"/>
      <c r="J1530" s="392">
        <f t="shared" si="484"/>
        <v>0.22209347238315952</v>
      </c>
      <c r="K1530" s="393"/>
      <c r="L1530" s="392">
        <f t="shared" si="485"/>
        <v>0.23154623154623155</v>
      </c>
      <c r="M1530" s="393"/>
      <c r="N1530" s="392">
        <f t="shared" si="486"/>
        <v>0.24167645906776342</v>
      </c>
      <c r="O1530" s="392"/>
      <c r="P1530" s="392">
        <f t="shared" si="487"/>
        <v>0.24774244208873183</v>
      </c>
      <c r="Q1530" s="392"/>
      <c r="R1530" s="392">
        <f t="shared" si="488"/>
        <v>0.25386138613861386</v>
      </c>
      <c r="S1530" s="439"/>
      <c r="T1530" s="392">
        <f t="shared" ref="T1530" si="545">T1342/T183</f>
        <v>0.26090404440919907</v>
      </c>
      <c r="U1530" s="486"/>
      <c r="V1530" s="392">
        <f t="shared" ref="V1530" si="546">V1342/V183</f>
        <v>0.27719155844155846</v>
      </c>
      <c r="W1530" s="486"/>
      <c r="X1530" s="392">
        <f t="shared" si="540"/>
        <v>0.28502220427937019</v>
      </c>
      <c r="Y1530" s="486"/>
      <c r="Z1530" s="392">
        <f t="shared" si="540"/>
        <v>0.29132901134521882</v>
      </c>
      <c r="AA1530" s="392"/>
      <c r="AB1530" s="392">
        <f t="shared" ref="AB1530" si="547">AB1342/AB183</f>
        <v>0.30305532617671344</v>
      </c>
      <c r="AC1530" s="391"/>
      <c r="AD1530" s="381" t="s">
        <v>191</v>
      </c>
    </row>
    <row r="1531" spans="1:30" s="127" customFormat="1" ht="11.25" customHeight="1">
      <c r="A1531" s="216"/>
      <c r="C1531" s="44"/>
      <c r="D1531" s="44" t="s">
        <v>214</v>
      </c>
      <c r="E1531" s="65"/>
      <c r="F1531" s="257" t="s">
        <v>192</v>
      </c>
      <c r="G1531" s="331" t="s">
        <v>193</v>
      </c>
      <c r="H1531" s="45" t="s">
        <v>432</v>
      </c>
      <c r="I1531" s="237"/>
      <c r="J1531" s="238">
        <f t="shared" si="484"/>
        <v>0.31873479318734793</v>
      </c>
      <c r="K1531" s="239"/>
      <c r="L1531" s="238">
        <f t="shared" si="485"/>
        <v>0.31730769230769229</v>
      </c>
      <c r="M1531" s="239"/>
      <c r="N1531" s="238">
        <f t="shared" si="486"/>
        <v>0.31630170316301703</v>
      </c>
      <c r="O1531" s="238"/>
      <c r="P1531" s="238">
        <f t="shared" si="487"/>
        <v>0.32736572890025578</v>
      </c>
      <c r="Q1531" s="238"/>
      <c r="R1531" s="238">
        <f t="shared" si="488"/>
        <v>0.33333333333333331</v>
      </c>
      <c r="S1531" s="438"/>
      <c r="T1531" s="238">
        <f t="shared" ref="T1531" si="548">T1343/T184</f>
        <v>0.34417344173441733</v>
      </c>
      <c r="U1531" s="485"/>
      <c r="V1531" s="238">
        <f t="shared" ref="V1531" si="549">V1343/V184</f>
        <v>0.36944444444444446</v>
      </c>
      <c r="W1531" s="485"/>
      <c r="X1531" s="238">
        <f t="shared" si="540"/>
        <v>0.38227146814404434</v>
      </c>
      <c r="Y1531" s="485"/>
      <c r="Z1531" s="238">
        <f t="shared" si="540"/>
        <v>0.36411609498680741</v>
      </c>
      <c r="AA1531" s="238"/>
      <c r="AB1531" s="238">
        <f t="shared" ref="AB1531" si="550">AB1343/AB184</f>
        <v>0.38274932614555257</v>
      </c>
      <c r="AC1531" s="237"/>
      <c r="AD1531" s="257" t="s">
        <v>192</v>
      </c>
    </row>
    <row r="1532" spans="1:30" s="127" customFormat="1" ht="11.25" customHeight="1">
      <c r="A1532" s="216"/>
      <c r="C1532" s="44"/>
      <c r="D1532" s="44" t="s">
        <v>214</v>
      </c>
      <c r="E1532" s="65"/>
      <c r="F1532" s="334"/>
      <c r="G1532" s="331" t="s">
        <v>194</v>
      </c>
      <c r="H1532" s="45" t="s">
        <v>432</v>
      </c>
      <c r="I1532" s="237"/>
      <c r="J1532" s="238">
        <f t="shared" si="484"/>
        <v>0.31542461005199307</v>
      </c>
      <c r="K1532" s="239"/>
      <c r="L1532" s="238">
        <f t="shared" si="485"/>
        <v>0.31164383561643838</v>
      </c>
      <c r="M1532" s="239"/>
      <c r="N1532" s="238">
        <f t="shared" si="486"/>
        <v>0.31606217616580312</v>
      </c>
      <c r="O1532" s="238"/>
      <c r="P1532" s="238">
        <f t="shared" si="487"/>
        <v>0.32582322357019067</v>
      </c>
      <c r="Q1532" s="238"/>
      <c r="R1532" s="238">
        <f t="shared" si="488"/>
        <v>0.3327272727272727</v>
      </c>
      <c r="S1532" s="438"/>
      <c r="T1532" s="238">
        <f t="shared" ref="T1532" si="551">T1344/T185</f>
        <v>0.33211009174311928</v>
      </c>
      <c r="U1532" s="485"/>
      <c r="V1532" s="238">
        <f t="shared" ref="V1532" si="552">V1344/V185</f>
        <v>0.34514925373134331</v>
      </c>
      <c r="W1532" s="485"/>
      <c r="X1532" s="238">
        <f t="shared" si="540"/>
        <v>0.3405088062622309</v>
      </c>
      <c r="Y1532" s="485"/>
      <c r="Z1532" s="238">
        <f t="shared" si="540"/>
        <v>0.34599999999999997</v>
      </c>
      <c r="AA1532" s="238"/>
      <c r="AB1532" s="238">
        <f t="shared" ref="AB1532" si="553">AB1344/AB185</f>
        <v>0.36032388663967613</v>
      </c>
      <c r="AC1532" s="237"/>
      <c r="AD1532" s="334"/>
    </row>
    <row r="1533" spans="1:30" s="127" customFormat="1" ht="11.25" customHeight="1">
      <c r="A1533" s="216"/>
      <c r="C1533" s="44"/>
      <c r="D1533" s="44" t="s">
        <v>214</v>
      </c>
      <c r="E1533" s="65"/>
      <c r="F1533" s="334"/>
      <c r="G1533" s="331" t="s">
        <v>195</v>
      </c>
      <c r="H1533" s="45" t="s">
        <v>432</v>
      </c>
      <c r="I1533" s="237"/>
      <c r="J1533" s="238">
        <f t="shared" si="484"/>
        <v>0.29055258467023171</v>
      </c>
      <c r="K1533" s="239"/>
      <c r="L1533" s="238">
        <f t="shared" si="485"/>
        <v>0.29622980251346498</v>
      </c>
      <c r="M1533" s="239"/>
      <c r="N1533" s="238">
        <f t="shared" si="486"/>
        <v>0.30035335689045939</v>
      </c>
      <c r="O1533" s="238"/>
      <c r="P1533" s="238">
        <f t="shared" si="487"/>
        <v>0.30347349177330896</v>
      </c>
      <c r="Q1533" s="238"/>
      <c r="R1533" s="238">
        <f t="shared" si="488"/>
        <v>0.30476190476190479</v>
      </c>
      <c r="S1533" s="438"/>
      <c r="T1533" s="238">
        <f t="shared" ref="T1533" si="554">T1345/T186</f>
        <v>0.31238095238095237</v>
      </c>
      <c r="U1533" s="485"/>
      <c r="V1533" s="238">
        <f t="shared" ref="V1533" si="555">V1345/V186</f>
        <v>0.34375</v>
      </c>
      <c r="W1533" s="485"/>
      <c r="X1533" s="238">
        <f t="shared" si="540"/>
        <v>0.35271317829457366</v>
      </c>
      <c r="Y1533" s="485"/>
      <c r="Z1533" s="238">
        <f t="shared" si="540"/>
        <v>0.36520076481835562</v>
      </c>
      <c r="AA1533" s="238"/>
      <c r="AB1533" s="238">
        <f t="shared" ref="AB1533" si="556">AB1345/AB186</f>
        <v>0.36434108527131781</v>
      </c>
      <c r="AC1533" s="237"/>
      <c r="AD1533" s="334"/>
    </row>
    <row r="1534" spans="1:30" s="127" customFormat="1" ht="11.25" customHeight="1">
      <c r="A1534" s="216"/>
      <c r="C1534" s="44"/>
      <c r="D1534" s="44" t="s">
        <v>214</v>
      </c>
      <c r="E1534" s="65"/>
      <c r="F1534" s="334"/>
      <c r="G1534" s="331" t="s">
        <v>196</v>
      </c>
      <c r="H1534" s="45" t="s">
        <v>432</v>
      </c>
      <c r="I1534" s="237"/>
      <c r="J1534" s="238">
        <f t="shared" si="484"/>
        <v>0.27126436781609198</v>
      </c>
      <c r="K1534" s="239"/>
      <c r="L1534" s="238">
        <f t="shared" si="485"/>
        <v>0.26621923937360181</v>
      </c>
      <c r="M1534" s="239"/>
      <c r="N1534" s="238">
        <f t="shared" si="486"/>
        <v>0.28146453089244849</v>
      </c>
      <c r="O1534" s="238"/>
      <c r="P1534" s="238">
        <f t="shared" si="487"/>
        <v>0.29116945107398567</v>
      </c>
      <c r="Q1534" s="238"/>
      <c r="R1534" s="238">
        <f t="shared" si="488"/>
        <v>0.30361445783132529</v>
      </c>
      <c r="S1534" s="438"/>
      <c r="T1534" s="238">
        <f t="shared" ref="T1534" si="557">T1346/T187</f>
        <v>0.32273838630806845</v>
      </c>
      <c r="U1534" s="485"/>
      <c r="V1534" s="238">
        <f t="shared" ref="V1534" si="558">V1346/V187</f>
        <v>0.33251231527093594</v>
      </c>
      <c r="W1534" s="485"/>
      <c r="X1534" s="238">
        <f t="shared" si="540"/>
        <v>0.33850129198966411</v>
      </c>
      <c r="Y1534" s="485"/>
      <c r="Z1534" s="238">
        <f t="shared" si="540"/>
        <v>0.34358974358974359</v>
      </c>
      <c r="AA1534" s="238"/>
      <c r="AB1534" s="238">
        <f t="shared" ref="AB1534" si="559">AB1346/AB187</f>
        <v>0.3660477453580902</v>
      </c>
      <c r="AC1534" s="237"/>
      <c r="AD1534" s="334"/>
    </row>
    <row r="1535" spans="1:30" s="127" customFormat="1" ht="11.25" customHeight="1">
      <c r="A1535" s="216"/>
      <c r="C1535" s="44"/>
      <c r="D1535" s="44" t="s">
        <v>214</v>
      </c>
      <c r="E1535" s="65"/>
      <c r="F1535" s="334"/>
      <c r="G1535" s="331" t="s">
        <v>197</v>
      </c>
      <c r="H1535" s="45" t="s">
        <v>432</v>
      </c>
      <c r="I1535" s="237"/>
      <c r="J1535" s="238">
        <f t="shared" si="484"/>
        <v>0.23357664233576642</v>
      </c>
      <c r="K1535" s="239"/>
      <c r="L1535" s="238">
        <f t="shared" si="485"/>
        <v>0.22332506203473945</v>
      </c>
      <c r="M1535" s="239"/>
      <c r="N1535" s="238">
        <f t="shared" si="486"/>
        <v>0.22604422604422605</v>
      </c>
      <c r="O1535" s="238"/>
      <c r="P1535" s="238">
        <f t="shared" si="487"/>
        <v>0.22355769230769232</v>
      </c>
      <c r="Q1535" s="238"/>
      <c r="R1535" s="238">
        <f t="shared" si="488"/>
        <v>0.23333333333333334</v>
      </c>
      <c r="S1535" s="438"/>
      <c r="T1535" s="238">
        <f t="shared" ref="T1535" si="560">T1347/T188</f>
        <v>0.23404255319148937</v>
      </c>
      <c r="U1535" s="485"/>
      <c r="V1535" s="238">
        <f t="shared" ref="V1535" si="561">V1347/V188</f>
        <v>0.24384236453201971</v>
      </c>
      <c r="W1535" s="485"/>
      <c r="X1535" s="238">
        <f t="shared" si="540"/>
        <v>0.25647668393782386</v>
      </c>
      <c r="Y1535" s="485"/>
      <c r="Z1535" s="238">
        <f t="shared" si="540"/>
        <v>0.27837837837837837</v>
      </c>
      <c r="AA1535" s="238"/>
      <c r="AB1535" s="238">
        <f t="shared" ref="AB1535" si="562">AB1347/AB188</f>
        <v>0.28888888888888886</v>
      </c>
      <c r="AC1535" s="237"/>
      <c r="AD1535" s="334"/>
    </row>
    <row r="1536" spans="1:30" s="127" customFormat="1" ht="11.25" customHeight="1">
      <c r="A1536" s="216"/>
      <c r="C1536" s="44"/>
      <c r="D1536" s="44" t="s">
        <v>214</v>
      </c>
      <c r="E1536" s="65"/>
      <c r="F1536" s="334"/>
      <c r="G1536" s="331" t="s">
        <v>198</v>
      </c>
      <c r="H1536" s="45" t="s">
        <v>432</v>
      </c>
      <c r="I1536" s="237"/>
      <c r="J1536" s="238">
        <f t="shared" si="484"/>
        <v>0.22160664819944598</v>
      </c>
      <c r="K1536" s="239"/>
      <c r="L1536" s="238">
        <f t="shared" si="485"/>
        <v>0.23738872403560832</v>
      </c>
      <c r="M1536" s="239"/>
      <c r="N1536" s="238">
        <f t="shared" si="486"/>
        <v>0.24229074889867841</v>
      </c>
      <c r="O1536" s="238"/>
      <c r="P1536" s="238">
        <f t="shared" si="487"/>
        <v>0.25997045790251105</v>
      </c>
      <c r="Q1536" s="238"/>
      <c r="R1536" s="238">
        <f t="shared" si="488"/>
        <v>0.26578560939794421</v>
      </c>
      <c r="S1536" s="438"/>
      <c r="T1536" s="238">
        <f t="shared" ref="T1536" si="563">T1348/T189</f>
        <v>0.29402515723270439</v>
      </c>
      <c r="U1536" s="485"/>
      <c r="V1536" s="238">
        <f t="shared" ref="V1536" si="564">V1348/V189</f>
        <v>0.29264475743348983</v>
      </c>
      <c r="W1536" s="485"/>
      <c r="X1536" s="238">
        <f t="shared" si="540"/>
        <v>0.29635499207606975</v>
      </c>
      <c r="Y1536" s="485"/>
      <c r="Z1536" s="238">
        <f t="shared" si="540"/>
        <v>0.3</v>
      </c>
      <c r="AA1536" s="238"/>
      <c r="AB1536" s="238">
        <f t="shared" ref="AB1536" si="565">AB1348/AB189</f>
        <v>0.28810975609756095</v>
      </c>
      <c r="AC1536" s="237"/>
      <c r="AD1536" s="334"/>
    </row>
    <row r="1537" spans="1:30" s="127" customFormat="1" ht="11.25" customHeight="1">
      <c r="A1537" s="216"/>
      <c r="C1537" s="44"/>
      <c r="D1537" s="44" t="s">
        <v>214</v>
      </c>
      <c r="E1537" s="65"/>
      <c r="F1537" s="334"/>
      <c r="G1537" s="331" t="s">
        <v>199</v>
      </c>
      <c r="H1537" s="45" t="s">
        <v>432</v>
      </c>
      <c r="I1537" s="237"/>
      <c r="J1537" s="238">
        <f t="shared" si="484"/>
        <v>0.29797979797979796</v>
      </c>
      <c r="K1537" s="239"/>
      <c r="L1537" s="238">
        <f t="shared" si="485"/>
        <v>0.30597014925373134</v>
      </c>
      <c r="M1537" s="239"/>
      <c r="N1537" s="238">
        <f t="shared" si="486"/>
        <v>0.30864197530864196</v>
      </c>
      <c r="O1537" s="238"/>
      <c r="P1537" s="238">
        <f t="shared" si="487"/>
        <v>0.33681462140992169</v>
      </c>
      <c r="Q1537" s="238"/>
      <c r="R1537" s="238">
        <f t="shared" si="488"/>
        <v>0.33513513513513515</v>
      </c>
      <c r="S1537" s="438"/>
      <c r="T1537" s="238">
        <f t="shared" ref="T1537" si="566">T1349/T190</f>
        <v>0.35616438356164382</v>
      </c>
      <c r="U1537" s="485"/>
      <c r="V1537" s="238">
        <f t="shared" ref="V1537" si="567">V1349/V190</f>
        <v>0.33591731266149871</v>
      </c>
      <c r="W1537" s="485"/>
      <c r="X1537" s="238">
        <f t="shared" si="540"/>
        <v>0.33243243243243242</v>
      </c>
      <c r="Y1537" s="485"/>
      <c r="Z1537" s="238">
        <f t="shared" si="540"/>
        <v>0.33062330623306235</v>
      </c>
      <c r="AA1537" s="238"/>
      <c r="AB1537" s="238">
        <f t="shared" ref="AB1537" si="568">AB1349/AB190</f>
        <v>0.3397790055248619</v>
      </c>
      <c r="AC1537" s="237"/>
      <c r="AD1537" s="334"/>
    </row>
    <row r="1538" spans="1:30" s="127" customFormat="1" ht="11.25" customHeight="1">
      <c r="A1538" s="216"/>
      <c r="C1538" s="44"/>
      <c r="D1538" s="44" t="s">
        <v>214</v>
      </c>
      <c r="E1538" s="65"/>
      <c r="F1538" s="329"/>
      <c r="G1538" s="331" t="s">
        <v>200</v>
      </c>
      <c r="H1538" s="45" t="s">
        <v>432</v>
      </c>
      <c r="I1538" s="237"/>
      <c r="J1538" s="238">
        <f t="shared" si="484"/>
        <v>0.31379310344827588</v>
      </c>
      <c r="K1538" s="241"/>
      <c r="L1538" s="242">
        <f t="shared" si="485"/>
        <v>0.32028469750889682</v>
      </c>
      <c r="M1538" s="241"/>
      <c r="N1538" s="242">
        <f t="shared" si="486"/>
        <v>0.32846715328467152</v>
      </c>
      <c r="O1538" s="242"/>
      <c r="P1538" s="242">
        <f t="shared" si="487"/>
        <v>0.33214285714285713</v>
      </c>
      <c r="Q1538" s="242"/>
      <c r="R1538" s="242">
        <f t="shared" si="488"/>
        <v>0.30604982206405695</v>
      </c>
      <c r="S1538" s="438"/>
      <c r="T1538" s="242">
        <f t="shared" ref="T1538" si="569">T1350/T191</f>
        <v>0.32209737827715357</v>
      </c>
      <c r="U1538" s="485"/>
      <c r="V1538" s="242">
        <f t="shared" ref="V1538" si="570">V1350/V191</f>
        <v>0.33582089552238809</v>
      </c>
      <c r="W1538" s="485"/>
      <c r="X1538" s="242">
        <f t="shared" si="540"/>
        <v>0.32600732600732601</v>
      </c>
      <c r="Y1538" s="485"/>
      <c r="Z1538" s="242">
        <f t="shared" si="540"/>
        <v>0.33333333333333331</v>
      </c>
      <c r="AA1538" s="242"/>
      <c r="AB1538" s="242">
        <f t="shared" ref="AB1538" si="571">AB1350/AB191</f>
        <v>0.34230769230769231</v>
      </c>
      <c r="AC1538" s="237"/>
      <c r="AD1538" s="329"/>
    </row>
    <row r="1539" spans="1:30" s="127" customFormat="1" ht="11.25" customHeight="1">
      <c r="A1539" s="216"/>
      <c r="C1539" s="44"/>
      <c r="D1539" s="240" t="s">
        <v>216</v>
      </c>
      <c r="E1539" s="65"/>
      <c r="F1539" s="395" t="s">
        <v>201</v>
      </c>
      <c r="G1539" s="396" t="s">
        <v>322</v>
      </c>
      <c r="H1539" s="397" t="s">
        <v>432</v>
      </c>
      <c r="I1539" s="398"/>
      <c r="J1539" s="399">
        <f t="shared" si="484"/>
        <v>0.27846437023402576</v>
      </c>
      <c r="K1539" s="400"/>
      <c r="L1539" s="391">
        <f t="shared" si="485"/>
        <v>0.2818809776833156</v>
      </c>
      <c r="M1539" s="400"/>
      <c r="N1539" s="391">
        <f t="shared" si="486"/>
        <v>0.28670212765957448</v>
      </c>
      <c r="O1539" s="391"/>
      <c r="P1539" s="391">
        <f t="shared" si="487"/>
        <v>0.2967479674796748</v>
      </c>
      <c r="Q1539" s="391"/>
      <c r="R1539" s="391">
        <f t="shared" si="488"/>
        <v>0.29944751381215468</v>
      </c>
      <c r="S1539" s="439"/>
      <c r="T1539" s="391">
        <f t="shared" ref="T1539" si="572">T1351/T192</f>
        <v>0.31251766035603279</v>
      </c>
      <c r="U1539" s="486"/>
      <c r="V1539" s="391">
        <f t="shared" ref="V1539" si="573">V1351/V192</f>
        <v>0.3229937393284007</v>
      </c>
      <c r="W1539" s="486"/>
      <c r="X1539" s="391">
        <f t="shared" si="540"/>
        <v>0.32692867540029114</v>
      </c>
      <c r="Y1539" s="486"/>
      <c r="Z1539" s="391">
        <f t="shared" si="540"/>
        <v>0.3322637106184364</v>
      </c>
      <c r="AA1539" s="391"/>
      <c r="AB1539" s="391">
        <f t="shared" ref="AB1539" si="574">AB1351/AB192</f>
        <v>0.33892815076560662</v>
      </c>
      <c r="AC1539" s="391"/>
      <c r="AD1539" s="395" t="s">
        <v>201</v>
      </c>
    </row>
    <row r="1540" spans="1:30" s="127" customFormat="1" ht="11.25" customHeight="1">
      <c r="A1540" s="216"/>
      <c r="C1540" s="44"/>
      <c r="D1540" s="245"/>
      <c r="E1540" s="231"/>
      <c r="F1540" s="121" t="s">
        <v>323</v>
      </c>
      <c r="G1540" s="121" t="s">
        <v>253</v>
      </c>
      <c r="H1540" s="45" t="s">
        <v>432</v>
      </c>
      <c r="I1540" s="247"/>
      <c r="J1540" s="247">
        <f t="shared" si="484"/>
        <v>0.2212356895404593</v>
      </c>
      <c r="K1540" s="244"/>
      <c r="L1540" s="247">
        <f t="shared" si="485"/>
        <v>0.22645819294859348</v>
      </c>
      <c r="M1540" s="244"/>
      <c r="N1540" s="247">
        <f t="shared" si="486"/>
        <v>0.23103777661534264</v>
      </c>
      <c r="O1540" s="247"/>
      <c r="P1540" s="247">
        <f t="shared" si="487"/>
        <v>0.23571485247276724</v>
      </c>
      <c r="Q1540" s="247"/>
      <c r="R1540" s="247">
        <f t="shared" si="488"/>
        <v>0.23935640201096064</v>
      </c>
      <c r="S1540" s="438"/>
      <c r="T1540" s="247">
        <f t="shared" ref="T1540" si="575">T1352/T193</f>
        <v>0.24476992194590669</v>
      </c>
      <c r="U1540" s="488"/>
      <c r="V1540" s="247">
        <f t="shared" ref="V1540" si="576">V1352/V193</f>
        <v>0.25017332893854494</v>
      </c>
      <c r="W1540" s="488"/>
      <c r="X1540" s="247">
        <f t="shared" si="540"/>
        <v>0.25213529984820682</v>
      </c>
      <c r="Y1540" s="488"/>
      <c r="Z1540" s="247">
        <f t="shared" si="540"/>
        <v>0.2545912978295683</v>
      </c>
      <c r="AA1540" s="247"/>
      <c r="AB1540" s="247">
        <f t="shared" ref="AB1540" si="577">AB1352/AB193</f>
        <v>0.25776230957950591</v>
      </c>
      <c r="AC1540" s="247"/>
      <c r="AD1540" s="121" t="s">
        <v>323</v>
      </c>
    </row>
    <row r="1541" spans="1:30" s="127" customFormat="1" ht="11.25" customHeight="1">
      <c r="A1541" s="216"/>
      <c r="C1541" s="44"/>
      <c r="D1541" s="245"/>
      <c r="E1541" s="231"/>
      <c r="F1541" s="228" t="s">
        <v>241</v>
      </c>
      <c r="G1541" s="228" t="s">
        <v>292</v>
      </c>
      <c r="H1541" s="235" t="s">
        <v>432</v>
      </c>
      <c r="I1541" s="248"/>
      <c r="J1541" s="248">
        <f t="shared" si="484"/>
        <v>0.21874128338006665</v>
      </c>
      <c r="K1541" s="249"/>
      <c r="L1541" s="248">
        <f t="shared" si="485"/>
        <v>0.22303742816301525</v>
      </c>
      <c r="M1541" s="249"/>
      <c r="N1541" s="248">
        <f t="shared" si="486"/>
        <v>0.22628667419700524</v>
      </c>
      <c r="O1541" s="248"/>
      <c r="P1541" s="248">
        <f t="shared" si="487"/>
        <v>0.22980641815982025</v>
      </c>
      <c r="Q1541" s="248"/>
      <c r="R1541" s="248">
        <f t="shared" si="488"/>
        <v>0.23260086403628377</v>
      </c>
      <c r="S1541" s="248"/>
      <c r="T1541" s="248">
        <f t="shared" ref="T1541" si="578">T1353/T194</f>
        <v>0.23699629491340438</v>
      </c>
      <c r="U1541" s="248"/>
      <c r="V1541" s="248">
        <f t="shared" ref="V1541" si="579">V1353/V194</f>
        <v>0.24087685549398491</v>
      </c>
      <c r="W1541" s="248"/>
      <c r="X1541" s="248">
        <f t="shared" si="540"/>
        <v>0.24182241322691644</v>
      </c>
      <c r="Y1541" s="248"/>
      <c r="Z1541" s="248">
        <f t="shared" si="540"/>
        <v>0.24321270204548706</v>
      </c>
      <c r="AA1541" s="248"/>
      <c r="AB1541" s="248">
        <f t="shared" ref="AB1541" si="580">AB1353/AB194</f>
        <v>0.24562812916923696</v>
      </c>
      <c r="AC1541" s="248"/>
      <c r="AD1541" s="228" t="s">
        <v>241</v>
      </c>
    </row>
    <row r="1542" spans="1:30" s="127" customFormat="1" ht="11.25" customHeight="1">
      <c r="A1542" s="216"/>
      <c r="C1542" s="44"/>
      <c r="D1542" s="245"/>
      <c r="E1542" s="231"/>
      <c r="F1542" s="228" t="s">
        <v>242</v>
      </c>
      <c r="G1542" s="228" t="s">
        <v>293</v>
      </c>
      <c r="H1542" s="235" t="s">
        <v>432</v>
      </c>
      <c r="I1542" s="248"/>
      <c r="J1542" s="248">
        <f t="shared" si="484"/>
        <v>0.23015165031222123</v>
      </c>
      <c r="K1542" s="249"/>
      <c r="L1542" s="248">
        <f t="shared" si="485"/>
        <v>0.23880204221274803</v>
      </c>
      <c r="M1542" s="249"/>
      <c r="N1542" s="248">
        <f t="shared" si="486"/>
        <v>0.24841135352679516</v>
      </c>
      <c r="O1542" s="248"/>
      <c r="P1542" s="248">
        <f t="shared" si="487"/>
        <v>0.25754270206991964</v>
      </c>
      <c r="Q1542" s="248"/>
      <c r="R1542" s="248">
        <f t="shared" si="488"/>
        <v>0.26460333637290134</v>
      </c>
      <c r="S1542" s="248"/>
      <c r="T1542" s="248">
        <f t="shared" ref="T1542" si="581">T1354/T195</f>
        <v>0.27401404646137223</v>
      </c>
      <c r="U1542" s="248"/>
      <c r="V1542" s="248">
        <f t="shared" ref="V1542" si="582">V1354/V195</f>
        <v>0.28551159618008187</v>
      </c>
      <c r="W1542" s="248"/>
      <c r="X1542" s="248">
        <f t="shared" si="540"/>
        <v>0.29173748560776358</v>
      </c>
      <c r="Y1542" s="248"/>
      <c r="Z1542" s="248">
        <f t="shared" si="540"/>
        <v>0.2984506809284887</v>
      </c>
      <c r="AA1542" s="248"/>
      <c r="AB1542" s="248">
        <f t="shared" ref="AB1542" si="583">AB1354/AB195</f>
        <v>0.30494199018295404</v>
      </c>
      <c r="AC1542" s="248"/>
      <c r="AD1542" s="228" t="s">
        <v>242</v>
      </c>
    </row>
    <row r="1543" spans="1:30" s="127" customFormat="1" ht="11.25" customHeight="1">
      <c r="A1543" s="216"/>
      <c r="C1543" s="8"/>
      <c r="D1543" s="64"/>
      <c r="E1543" s="250"/>
      <c r="H1543" s="203"/>
      <c r="I1543" s="62"/>
      <c r="J1543" s="62"/>
      <c r="K1543" s="62"/>
      <c r="L1543" s="62"/>
      <c r="M1543" s="62"/>
      <c r="N1543" s="62"/>
      <c r="O1543" s="62"/>
      <c r="P1543" s="62"/>
      <c r="Q1543" s="62"/>
      <c r="R1543" s="62"/>
      <c r="S1543" s="62"/>
      <c r="T1543" s="62"/>
      <c r="U1543" s="62"/>
      <c r="V1543" s="62"/>
      <c r="W1543" s="62"/>
      <c r="X1543" s="62"/>
      <c r="Y1543" s="62"/>
      <c r="Z1543" s="62"/>
      <c r="AA1543" s="62"/>
      <c r="AB1543" s="62"/>
      <c r="AC1543" s="62"/>
      <c r="AD1543" s="252"/>
    </row>
    <row r="1544" spans="1:30" s="252" customFormat="1" ht="11.25" customHeight="1">
      <c r="A1544" s="374"/>
      <c r="C1544" s="250"/>
      <c r="D1544" s="251"/>
      <c r="E1544" s="304"/>
      <c r="F1544" s="297" t="s">
        <v>455</v>
      </c>
      <c r="G1544" s="297" t="s">
        <v>455</v>
      </c>
      <c r="H1544" s="297" t="s">
        <v>455</v>
      </c>
      <c r="I1544" s="298"/>
      <c r="J1544" s="298">
        <v>42461</v>
      </c>
      <c r="K1544" s="298"/>
      <c r="L1544" s="298">
        <v>42826</v>
      </c>
      <c r="M1544" s="298"/>
      <c r="N1544" s="298">
        <v>43191</v>
      </c>
      <c r="O1544" s="298"/>
      <c r="P1544" s="298">
        <v>43556</v>
      </c>
      <c r="Q1544" s="298"/>
      <c r="R1544" s="298">
        <v>43922</v>
      </c>
      <c r="S1544" s="298"/>
      <c r="T1544" s="298">
        <v>44287</v>
      </c>
      <c r="U1544" s="298"/>
      <c r="V1544" s="298">
        <v>44652</v>
      </c>
      <c r="W1544" s="298"/>
      <c r="X1544" s="298">
        <v>45017</v>
      </c>
      <c r="Y1544" s="298"/>
      <c r="Z1544" s="298">
        <v>45383</v>
      </c>
      <c r="AA1544" s="298"/>
      <c r="AB1544" s="298">
        <v>45748</v>
      </c>
      <c r="AC1544" s="298"/>
      <c r="AD1544" s="299"/>
    </row>
    <row r="1545" spans="1:30" s="252" customFormat="1" ht="22.5" customHeight="1">
      <c r="A1545" s="374"/>
      <c r="C1545" s="253"/>
      <c r="D1545" s="253"/>
      <c r="E1545" s="253"/>
      <c r="F1545" s="290" t="s">
        <v>0</v>
      </c>
      <c r="G1545" s="291" t="s">
        <v>1</v>
      </c>
      <c r="H1545" s="292" t="s">
        <v>493</v>
      </c>
      <c r="I1545" s="293"/>
      <c r="J1545" s="293" t="s">
        <v>295</v>
      </c>
      <c r="K1545" s="254"/>
      <c r="L1545" s="293" t="s">
        <v>295</v>
      </c>
      <c r="M1545" s="254"/>
      <c r="N1545" s="293" t="s">
        <v>295</v>
      </c>
      <c r="O1545" s="293"/>
      <c r="P1545" s="466" t="s">
        <v>295</v>
      </c>
      <c r="Q1545" s="293"/>
      <c r="R1545" s="293" t="s">
        <v>295</v>
      </c>
      <c r="S1545" s="293"/>
      <c r="T1545" s="293" t="s">
        <v>295</v>
      </c>
      <c r="U1545" s="293"/>
      <c r="V1545" s="293" t="s">
        <v>295</v>
      </c>
      <c r="W1545" s="293"/>
      <c r="X1545" s="293" t="s">
        <v>295</v>
      </c>
      <c r="Y1545" s="293"/>
      <c r="Z1545" s="293" t="s">
        <v>295</v>
      </c>
      <c r="AA1545" s="293"/>
      <c r="AB1545" s="293" t="s">
        <v>295</v>
      </c>
      <c r="AC1545" s="293"/>
      <c r="AD1545" s="290" t="s">
        <v>0</v>
      </c>
    </row>
    <row r="1546" spans="1:30" s="127" customFormat="1" ht="11.25" customHeight="1">
      <c r="A1546" s="216"/>
      <c r="C1546" s="44"/>
      <c r="D1546" s="44" t="s">
        <v>214</v>
      </c>
      <c r="E1546" s="65"/>
      <c r="F1546" s="243" t="s">
        <v>2</v>
      </c>
      <c r="G1546" s="330" t="s">
        <v>3</v>
      </c>
      <c r="H1546" s="301" t="s">
        <v>454</v>
      </c>
      <c r="I1546" s="223"/>
      <c r="J1546" s="302">
        <v>86</v>
      </c>
      <c r="K1546" s="305"/>
      <c r="L1546" s="305">
        <v>88</v>
      </c>
      <c r="M1546" s="305"/>
      <c r="N1546" s="305">
        <v>92</v>
      </c>
      <c r="O1546" s="306"/>
      <c r="P1546" s="440">
        <v>91</v>
      </c>
      <c r="Q1546" s="423"/>
      <c r="R1546" s="423">
        <v>93</v>
      </c>
      <c r="S1546" s="423"/>
      <c r="T1546" s="423">
        <v>94</v>
      </c>
      <c r="U1546" s="426"/>
      <c r="V1546" s="426">
        <v>90</v>
      </c>
      <c r="W1546" s="426"/>
      <c r="X1546" s="426">
        <v>90</v>
      </c>
      <c r="Y1546" s="426"/>
      <c r="Z1546" s="426">
        <v>90</v>
      </c>
      <c r="AA1546" s="426"/>
      <c r="AB1546" s="426">
        <v>86</v>
      </c>
      <c r="AC1546" s="426"/>
      <c r="AD1546" s="243" t="s">
        <v>2</v>
      </c>
    </row>
    <row r="1547" spans="1:30" s="127" customFormat="1" ht="11.25" customHeight="1">
      <c r="A1547" s="216"/>
      <c r="C1547" s="44"/>
      <c r="D1547" s="44" t="s">
        <v>214</v>
      </c>
      <c r="E1547" s="65"/>
      <c r="F1547" s="336"/>
      <c r="G1547" s="331" t="s">
        <v>4</v>
      </c>
      <c r="H1547" s="45" t="s">
        <v>454</v>
      </c>
      <c r="I1547" s="222"/>
      <c r="J1547" s="224">
        <v>123</v>
      </c>
      <c r="K1547" s="255"/>
      <c r="L1547" s="255">
        <v>119</v>
      </c>
      <c r="M1547" s="255"/>
      <c r="N1547" s="255">
        <v>109</v>
      </c>
      <c r="O1547" s="426"/>
      <c r="P1547" s="440">
        <v>105</v>
      </c>
      <c r="Q1547" s="423"/>
      <c r="R1547" s="423">
        <v>105</v>
      </c>
      <c r="S1547" s="423"/>
      <c r="T1547" s="423">
        <v>110</v>
      </c>
      <c r="U1547" s="426"/>
      <c r="V1547" s="426">
        <v>111</v>
      </c>
      <c r="W1547" s="426"/>
      <c r="X1547" s="426">
        <v>112</v>
      </c>
      <c r="Y1547" s="426"/>
      <c r="Z1547" s="426">
        <v>102</v>
      </c>
      <c r="AA1547" s="426"/>
      <c r="AB1547" s="426">
        <v>105</v>
      </c>
      <c r="AC1547" s="426"/>
      <c r="AD1547" s="336"/>
    </row>
    <row r="1548" spans="1:30" s="127" customFormat="1" ht="11.25" customHeight="1">
      <c r="A1548" s="216"/>
      <c r="C1548" s="44"/>
      <c r="D1548" s="44" t="s">
        <v>214</v>
      </c>
      <c r="E1548" s="65"/>
      <c r="F1548" s="336"/>
      <c r="G1548" s="331" t="s">
        <v>5</v>
      </c>
      <c r="H1548" s="45" t="s">
        <v>454</v>
      </c>
      <c r="I1548" s="222"/>
      <c r="J1548" s="224">
        <v>158</v>
      </c>
      <c r="K1548" s="255"/>
      <c r="L1548" s="255">
        <v>160</v>
      </c>
      <c r="M1548" s="255"/>
      <c r="N1548" s="255">
        <v>164</v>
      </c>
      <c r="O1548" s="426"/>
      <c r="P1548" s="440">
        <v>169</v>
      </c>
      <c r="Q1548" s="423"/>
      <c r="R1548" s="423">
        <v>170</v>
      </c>
      <c r="S1548" s="423"/>
      <c r="T1548" s="423">
        <v>166</v>
      </c>
      <c r="U1548" s="426"/>
      <c r="V1548" s="426">
        <v>166</v>
      </c>
      <c r="W1548" s="426"/>
      <c r="X1548" s="426">
        <v>161</v>
      </c>
      <c r="Y1548" s="426"/>
      <c r="Z1548" s="426">
        <v>156</v>
      </c>
      <c r="AA1548" s="426"/>
      <c r="AB1548" s="426">
        <v>146</v>
      </c>
      <c r="AC1548" s="426"/>
      <c r="AD1548" s="336"/>
    </row>
    <row r="1549" spans="1:30" s="127" customFormat="1" ht="11.25" customHeight="1">
      <c r="A1549" s="216"/>
      <c r="C1549" s="44"/>
      <c r="D1549" s="44" t="s">
        <v>214</v>
      </c>
      <c r="E1549" s="65"/>
      <c r="F1549" s="300"/>
      <c r="G1549" s="331" t="s">
        <v>6</v>
      </c>
      <c r="H1549" s="45" t="s">
        <v>454</v>
      </c>
      <c r="I1549" s="222"/>
      <c r="J1549" s="224">
        <v>119</v>
      </c>
      <c r="K1549" s="255"/>
      <c r="L1549" s="255">
        <v>117</v>
      </c>
      <c r="M1549" s="255"/>
      <c r="N1549" s="255">
        <v>116</v>
      </c>
      <c r="O1549" s="426"/>
      <c r="P1549" s="440">
        <v>123</v>
      </c>
      <c r="Q1549" s="423"/>
      <c r="R1549" s="423">
        <v>121</v>
      </c>
      <c r="S1549" s="423"/>
      <c r="T1549" s="423">
        <v>115</v>
      </c>
      <c r="U1549" s="426"/>
      <c r="V1549" s="426">
        <v>116</v>
      </c>
      <c r="W1549" s="426"/>
      <c r="X1549" s="426">
        <v>119</v>
      </c>
      <c r="Y1549" s="426"/>
      <c r="Z1549" s="426">
        <v>116</v>
      </c>
      <c r="AA1549" s="426"/>
      <c r="AB1549" s="426">
        <v>110</v>
      </c>
      <c r="AC1549" s="426"/>
      <c r="AD1549" s="300"/>
    </row>
    <row r="1550" spans="1:30" s="252" customFormat="1" ht="11.25" customHeight="1">
      <c r="A1550" s="374"/>
      <c r="C1550" s="65"/>
      <c r="D1550" s="256" t="s">
        <v>216</v>
      </c>
      <c r="E1550" s="65"/>
      <c r="F1550" s="381" t="s">
        <v>212</v>
      </c>
      <c r="G1550" s="382" t="s">
        <v>246</v>
      </c>
      <c r="H1550" s="383" t="s">
        <v>454</v>
      </c>
      <c r="I1550" s="321"/>
      <c r="J1550" s="316">
        <v>486</v>
      </c>
      <c r="K1550" s="401"/>
      <c r="L1550" s="401">
        <v>484</v>
      </c>
      <c r="M1550" s="401"/>
      <c r="N1550" s="401">
        <v>481</v>
      </c>
      <c r="O1550" s="427"/>
      <c r="P1550" s="435">
        <v>488</v>
      </c>
      <c r="Q1550" s="427"/>
      <c r="R1550" s="427">
        <v>489</v>
      </c>
      <c r="S1550" s="427"/>
      <c r="T1550" s="427">
        <v>485</v>
      </c>
      <c r="U1550" s="427"/>
      <c r="V1550" s="427">
        <v>483</v>
      </c>
      <c r="W1550" s="427"/>
      <c r="X1550" s="427">
        <v>482</v>
      </c>
      <c r="Y1550" s="427"/>
      <c r="Z1550" s="427">
        <v>464</v>
      </c>
      <c r="AA1550" s="427"/>
      <c r="AB1550" s="427">
        <v>447</v>
      </c>
      <c r="AC1550" s="427"/>
      <c r="AD1550" s="381" t="s">
        <v>212</v>
      </c>
    </row>
    <row r="1551" spans="1:30" s="127" customFormat="1" ht="11.25" customHeight="1">
      <c r="A1551" s="216"/>
      <c r="C1551" s="44"/>
      <c r="D1551" s="44" t="s">
        <v>214</v>
      </c>
      <c r="E1551" s="65"/>
      <c r="F1551" s="243" t="s">
        <v>7</v>
      </c>
      <c r="G1551" s="331" t="s">
        <v>8</v>
      </c>
      <c r="H1551" s="45" t="s">
        <v>454</v>
      </c>
      <c r="I1551" s="222"/>
      <c r="J1551" s="224">
        <v>140</v>
      </c>
      <c r="K1551" s="255"/>
      <c r="L1551" s="255">
        <v>146</v>
      </c>
      <c r="M1551" s="255"/>
      <c r="N1551" s="255">
        <v>150</v>
      </c>
      <c r="O1551" s="426"/>
      <c r="P1551" s="440">
        <v>146</v>
      </c>
      <c r="Q1551" s="423"/>
      <c r="R1551" s="423">
        <v>150</v>
      </c>
      <c r="S1551" s="423"/>
      <c r="T1551" s="423">
        <v>149</v>
      </c>
      <c r="U1551" s="426"/>
      <c r="V1551" s="426">
        <v>150</v>
      </c>
      <c r="W1551" s="426"/>
      <c r="X1551" s="426">
        <v>150</v>
      </c>
      <c r="Y1551" s="426"/>
      <c r="Z1551" s="426">
        <v>145</v>
      </c>
      <c r="AA1551" s="426"/>
      <c r="AB1551" s="426">
        <v>145</v>
      </c>
      <c r="AC1551" s="426"/>
      <c r="AD1551" s="243" t="s">
        <v>7</v>
      </c>
    </row>
    <row r="1552" spans="1:30" s="127" customFormat="1" ht="11.25" customHeight="1">
      <c r="A1552" s="216"/>
      <c r="C1552" s="44"/>
      <c r="D1552" s="44" t="s">
        <v>214</v>
      </c>
      <c r="E1552" s="65"/>
      <c r="F1552" s="336"/>
      <c r="G1552" s="331" t="s">
        <v>9</v>
      </c>
      <c r="H1552" s="45" t="s">
        <v>454</v>
      </c>
      <c r="I1552" s="222"/>
      <c r="J1552" s="224">
        <v>102</v>
      </c>
      <c r="K1552" s="255"/>
      <c r="L1552" s="255">
        <v>108</v>
      </c>
      <c r="M1552" s="255"/>
      <c r="N1552" s="255">
        <v>110</v>
      </c>
      <c r="O1552" s="426"/>
      <c r="P1552" s="440">
        <v>110</v>
      </c>
      <c r="Q1552" s="423"/>
      <c r="R1552" s="423">
        <v>107</v>
      </c>
      <c r="S1552" s="423"/>
      <c r="T1552" s="423">
        <v>106</v>
      </c>
      <c r="U1552" s="426"/>
      <c r="V1552" s="426">
        <v>111</v>
      </c>
      <c r="W1552" s="426"/>
      <c r="X1552" s="426">
        <v>124</v>
      </c>
      <c r="Y1552" s="426"/>
      <c r="Z1552" s="426">
        <v>124</v>
      </c>
      <c r="AA1552" s="426"/>
      <c r="AB1552" s="426">
        <v>129</v>
      </c>
      <c r="AC1552" s="426"/>
      <c r="AD1552" s="336"/>
    </row>
    <row r="1553" spans="1:30" s="127" customFormat="1" ht="11.25" customHeight="1">
      <c r="A1553" s="216"/>
      <c r="C1553" s="44"/>
      <c r="D1553" s="44" t="s">
        <v>214</v>
      </c>
      <c r="E1553" s="65"/>
      <c r="F1553" s="336"/>
      <c r="G1553" s="331" t="s">
        <v>10</v>
      </c>
      <c r="H1553" s="45" t="s">
        <v>454</v>
      </c>
      <c r="I1553" s="222"/>
      <c r="J1553" s="224">
        <v>85</v>
      </c>
      <c r="K1553" s="255"/>
      <c r="L1553" s="255">
        <v>85</v>
      </c>
      <c r="M1553" s="255"/>
      <c r="N1553" s="255">
        <v>85</v>
      </c>
      <c r="O1553" s="426"/>
      <c r="P1553" s="440">
        <v>92</v>
      </c>
      <c r="Q1553" s="423"/>
      <c r="R1553" s="423">
        <v>96</v>
      </c>
      <c r="S1553" s="423"/>
      <c r="T1553" s="423">
        <v>99</v>
      </c>
      <c r="U1553" s="426"/>
      <c r="V1553" s="426">
        <v>104</v>
      </c>
      <c r="W1553" s="426"/>
      <c r="X1553" s="426">
        <v>103</v>
      </c>
      <c r="Y1553" s="426"/>
      <c r="Z1553" s="426">
        <v>109</v>
      </c>
      <c r="AA1553" s="426"/>
      <c r="AB1553" s="426">
        <v>112</v>
      </c>
      <c r="AC1553" s="426"/>
      <c r="AD1553" s="336"/>
    </row>
    <row r="1554" spans="1:30" s="127" customFormat="1" ht="11.25" customHeight="1">
      <c r="A1554" s="216"/>
      <c r="C1554" s="44"/>
      <c r="D1554" s="44" t="s">
        <v>214</v>
      </c>
      <c r="E1554" s="65"/>
      <c r="F1554" s="336"/>
      <c r="G1554" s="331" t="s">
        <v>11</v>
      </c>
      <c r="H1554" s="45" t="s">
        <v>454</v>
      </c>
      <c r="I1554" s="222"/>
      <c r="J1554" s="224">
        <v>129</v>
      </c>
      <c r="K1554" s="255"/>
      <c r="L1554" s="255">
        <v>129</v>
      </c>
      <c r="M1554" s="255"/>
      <c r="N1554" s="255">
        <v>125</v>
      </c>
      <c r="O1554" s="426"/>
      <c r="P1554" s="440">
        <v>121</v>
      </c>
      <c r="Q1554" s="423"/>
      <c r="R1554" s="423">
        <v>127</v>
      </c>
      <c r="S1554" s="423"/>
      <c r="T1554" s="423">
        <v>129</v>
      </c>
      <c r="U1554" s="426"/>
      <c r="V1554" s="426">
        <v>124</v>
      </c>
      <c r="W1554" s="426"/>
      <c r="X1554" s="426">
        <v>131</v>
      </c>
      <c r="Y1554" s="426"/>
      <c r="Z1554" s="426">
        <v>132</v>
      </c>
      <c r="AA1554" s="426"/>
      <c r="AB1554" s="426">
        <v>133</v>
      </c>
      <c r="AC1554" s="426"/>
      <c r="AD1554" s="336"/>
    </row>
    <row r="1555" spans="1:30" s="127" customFormat="1" ht="11.25" customHeight="1">
      <c r="A1555" s="216"/>
      <c r="C1555" s="44"/>
      <c r="D1555" s="44" t="s">
        <v>214</v>
      </c>
      <c r="E1555" s="65"/>
      <c r="F1555" s="336"/>
      <c r="G1555" s="331" t="s">
        <v>12</v>
      </c>
      <c r="H1555" s="45" t="s">
        <v>454</v>
      </c>
      <c r="I1555" s="222"/>
      <c r="J1555" s="224">
        <v>64</v>
      </c>
      <c r="K1555" s="255"/>
      <c r="L1555" s="255">
        <v>67</v>
      </c>
      <c r="M1555" s="255"/>
      <c r="N1555" s="255">
        <v>67</v>
      </c>
      <c r="O1555" s="426"/>
      <c r="P1555" s="440">
        <v>65</v>
      </c>
      <c r="Q1555" s="423"/>
      <c r="R1555" s="423">
        <v>59</v>
      </c>
      <c r="S1555" s="423"/>
      <c r="T1555" s="423">
        <v>55</v>
      </c>
      <c r="U1555" s="426"/>
      <c r="V1555" s="426">
        <v>53</v>
      </c>
      <c r="W1555" s="426"/>
      <c r="X1555" s="426">
        <v>60</v>
      </c>
      <c r="Y1555" s="426"/>
      <c r="Z1555" s="426">
        <v>62</v>
      </c>
      <c r="AA1555" s="426"/>
      <c r="AB1555" s="426">
        <v>63</v>
      </c>
      <c r="AC1555" s="426"/>
      <c r="AD1555" s="336"/>
    </row>
    <row r="1556" spans="1:30" s="127" customFormat="1" ht="11.25" customHeight="1">
      <c r="A1556" s="216"/>
      <c r="C1556" s="44"/>
      <c r="D1556" s="44" t="s">
        <v>214</v>
      </c>
      <c r="E1556" s="65"/>
      <c r="F1556" s="336"/>
      <c r="G1556" s="331" t="s">
        <v>13</v>
      </c>
      <c r="H1556" s="45" t="s">
        <v>454</v>
      </c>
      <c r="I1556" s="222"/>
      <c r="J1556" s="224">
        <v>68</v>
      </c>
      <c r="K1556" s="255"/>
      <c r="L1556" s="255">
        <v>65</v>
      </c>
      <c r="M1556" s="255"/>
      <c r="N1556" s="255">
        <v>65</v>
      </c>
      <c r="O1556" s="426"/>
      <c r="P1556" s="440">
        <v>61</v>
      </c>
      <c r="Q1556" s="423"/>
      <c r="R1556" s="423">
        <v>61</v>
      </c>
      <c r="S1556" s="423"/>
      <c r="T1556" s="423">
        <v>65</v>
      </c>
      <c r="U1556" s="426"/>
      <c r="V1556" s="426">
        <v>70</v>
      </c>
      <c r="W1556" s="426"/>
      <c r="X1556" s="426">
        <v>70</v>
      </c>
      <c r="Y1556" s="426"/>
      <c r="Z1556" s="426">
        <v>68</v>
      </c>
      <c r="AA1556" s="426"/>
      <c r="AB1556" s="426">
        <v>68</v>
      </c>
      <c r="AC1556" s="426"/>
      <c r="AD1556" s="336"/>
    </row>
    <row r="1557" spans="1:30" s="127" customFormat="1" ht="11.25" customHeight="1">
      <c r="A1557" s="216"/>
      <c r="C1557" s="44"/>
      <c r="D1557" s="44" t="s">
        <v>214</v>
      </c>
      <c r="E1557" s="65"/>
      <c r="F1557" s="336"/>
      <c r="G1557" s="331" t="s">
        <v>14</v>
      </c>
      <c r="H1557" s="45" t="s">
        <v>454</v>
      </c>
      <c r="I1557" s="222"/>
      <c r="J1557" s="224">
        <v>90</v>
      </c>
      <c r="K1557" s="255"/>
      <c r="L1557" s="255">
        <v>89</v>
      </c>
      <c r="M1557" s="255"/>
      <c r="N1557" s="255">
        <v>90</v>
      </c>
      <c r="O1557" s="426"/>
      <c r="P1557" s="440">
        <v>94</v>
      </c>
      <c r="Q1557" s="423"/>
      <c r="R1557" s="423">
        <v>94</v>
      </c>
      <c r="S1557" s="423"/>
      <c r="T1557" s="423">
        <v>96</v>
      </c>
      <c r="U1557" s="426"/>
      <c r="V1557" s="426">
        <v>93</v>
      </c>
      <c r="W1557" s="426"/>
      <c r="X1557" s="426">
        <v>96</v>
      </c>
      <c r="Y1557" s="426"/>
      <c r="Z1557" s="426">
        <v>96</v>
      </c>
      <c r="AA1557" s="426"/>
      <c r="AB1557" s="426">
        <v>99</v>
      </c>
      <c r="AC1557" s="426"/>
      <c r="AD1557" s="336"/>
    </row>
    <row r="1558" spans="1:30" s="127" customFormat="1" ht="11.25" customHeight="1">
      <c r="A1558" s="216"/>
      <c r="C1558" s="44"/>
      <c r="D1558" s="44" t="s">
        <v>214</v>
      </c>
      <c r="E1558" s="65"/>
      <c r="F1558" s="300"/>
      <c r="G1558" s="331" t="s">
        <v>15</v>
      </c>
      <c r="H1558" s="45" t="s">
        <v>454</v>
      </c>
      <c r="I1558" s="222"/>
      <c r="J1558" s="224">
        <v>63</v>
      </c>
      <c r="K1558" s="255"/>
      <c r="L1558" s="255">
        <v>68</v>
      </c>
      <c r="M1558" s="255"/>
      <c r="N1558" s="255">
        <v>73</v>
      </c>
      <c r="O1558" s="426"/>
      <c r="P1558" s="440">
        <v>76</v>
      </c>
      <c r="Q1558" s="423"/>
      <c r="R1558" s="423">
        <v>81</v>
      </c>
      <c r="S1558" s="423"/>
      <c r="T1558" s="423">
        <v>82</v>
      </c>
      <c r="U1558" s="426"/>
      <c r="V1558" s="426">
        <v>85</v>
      </c>
      <c r="W1558" s="426"/>
      <c r="X1558" s="426">
        <v>88</v>
      </c>
      <c r="Y1558" s="426"/>
      <c r="Z1558" s="426">
        <v>85</v>
      </c>
      <c r="AA1558" s="426"/>
      <c r="AB1558" s="426">
        <v>85</v>
      </c>
      <c r="AC1558" s="426"/>
      <c r="AD1558" s="300"/>
    </row>
    <row r="1559" spans="1:30" s="252" customFormat="1" ht="11.25" customHeight="1">
      <c r="A1559" s="374"/>
      <c r="C1559" s="65"/>
      <c r="D1559" s="256" t="s">
        <v>216</v>
      </c>
      <c r="E1559" s="65"/>
      <c r="F1559" s="381" t="s">
        <v>213</v>
      </c>
      <c r="G1559" s="382" t="s">
        <v>247</v>
      </c>
      <c r="H1559" s="383" t="s">
        <v>454</v>
      </c>
      <c r="I1559" s="321"/>
      <c r="J1559" s="316">
        <v>741</v>
      </c>
      <c r="K1559" s="401"/>
      <c r="L1559" s="401">
        <v>757</v>
      </c>
      <c r="M1559" s="401"/>
      <c r="N1559" s="401">
        <v>765</v>
      </c>
      <c r="O1559" s="427"/>
      <c r="P1559" s="435">
        <v>765</v>
      </c>
      <c r="Q1559" s="427"/>
      <c r="R1559" s="427">
        <v>775</v>
      </c>
      <c r="S1559" s="427"/>
      <c r="T1559" s="427">
        <v>781</v>
      </c>
      <c r="U1559" s="427"/>
      <c r="V1559" s="427">
        <v>790</v>
      </c>
      <c r="W1559" s="427"/>
      <c r="X1559" s="427">
        <v>822</v>
      </c>
      <c r="Y1559" s="427"/>
      <c r="Z1559" s="427">
        <v>821</v>
      </c>
      <c r="AA1559" s="427"/>
      <c r="AB1559" s="427">
        <v>834</v>
      </c>
      <c r="AC1559" s="427"/>
      <c r="AD1559" s="381" t="s">
        <v>213</v>
      </c>
    </row>
    <row r="1560" spans="1:30" s="127" customFormat="1" ht="11.25" customHeight="1">
      <c r="A1560" s="216"/>
      <c r="C1560" s="44"/>
      <c r="D1560" s="44" t="s">
        <v>214</v>
      </c>
      <c r="E1560" s="65"/>
      <c r="F1560" s="243" t="s">
        <v>16</v>
      </c>
      <c r="G1560" s="331" t="s">
        <v>17</v>
      </c>
      <c r="H1560" s="45" t="s">
        <v>454</v>
      </c>
      <c r="I1560" s="222"/>
      <c r="J1560" s="224">
        <v>198</v>
      </c>
      <c r="K1560" s="255"/>
      <c r="L1560" s="255">
        <v>195</v>
      </c>
      <c r="M1560" s="255"/>
      <c r="N1560" s="255">
        <v>194</v>
      </c>
      <c r="O1560" s="426"/>
      <c r="P1560" s="440">
        <v>195</v>
      </c>
      <c r="Q1560" s="423"/>
      <c r="R1560" s="423">
        <v>204</v>
      </c>
      <c r="S1560" s="423"/>
      <c r="T1560" s="423">
        <v>209</v>
      </c>
      <c r="U1560" s="426"/>
      <c r="V1560" s="426">
        <v>208</v>
      </c>
      <c r="W1560" s="426"/>
      <c r="X1560" s="426">
        <v>215</v>
      </c>
      <c r="Y1560" s="426"/>
      <c r="Z1560" s="426">
        <v>209</v>
      </c>
      <c r="AA1560" s="426"/>
      <c r="AB1560" s="426">
        <v>210</v>
      </c>
      <c r="AC1560" s="426"/>
      <c r="AD1560" s="243" t="s">
        <v>16</v>
      </c>
    </row>
    <row r="1561" spans="1:30" s="127" customFormat="1" ht="11.25" customHeight="1">
      <c r="A1561" s="216"/>
      <c r="C1561" s="44"/>
      <c r="D1561" s="44" t="s">
        <v>214</v>
      </c>
      <c r="E1561" s="65"/>
      <c r="F1561" s="336"/>
      <c r="G1561" s="331" t="s">
        <v>18</v>
      </c>
      <c r="H1561" s="45" t="s">
        <v>454</v>
      </c>
      <c r="I1561" s="222"/>
      <c r="J1561" s="224">
        <v>52</v>
      </c>
      <c r="K1561" s="255"/>
      <c r="L1561" s="255">
        <v>55</v>
      </c>
      <c r="M1561" s="255"/>
      <c r="N1561" s="255">
        <v>58</v>
      </c>
      <c r="O1561" s="426"/>
      <c r="P1561" s="440">
        <v>59</v>
      </c>
      <c r="Q1561" s="423"/>
      <c r="R1561" s="423">
        <v>57</v>
      </c>
      <c r="S1561" s="423"/>
      <c r="T1561" s="423">
        <v>61</v>
      </c>
      <c r="U1561" s="426"/>
      <c r="V1561" s="426">
        <v>62</v>
      </c>
      <c r="W1561" s="426"/>
      <c r="X1561" s="426">
        <v>62</v>
      </c>
      <c r="Y1561" s="426"/>
      <c r="Z1561" s="426">
        <v>63</v>
      </c>
      <c r="AA1561" s="426"/>
      <c r="AB1561" s="426">
        <v>63</v>
      </c>
      <c r="AC1561" s="426"/>
      <c r="AD1561" s="336"/>
    </row>
    <row r="1562" spans="1:30" s="127" customFormat="1" ht="11.25" customHeight="1">
      <c r="A1562" s="216"/>
      <c r="C1562" s="44"/>
      <c r="D1562" s="44" t="s">
        <v>214</v>
      </c>
      <c r="E1562" s="65"/>
      <c r="F1562" s="336"/>
      <c r="G1562" s="331" t="s">
        <v>19</v>
      </c>
      <c r="H1562" s="45" t="s">
        <v>454</v>
      </c>
      <c r="I1562" s="222"/>
      <c r="J1562" s="224">
        <v>152</v>
      </c>
      <c r="K1562" s="255"/>
      <c r="L1562" s="255">
        <v>156</v>
      </c>
      <c r="M1562" s="255"/>
      <c r="N1562" s="255">
        <v>165</v>
      </c>
      <c r="O1562" s="426"/>
      <c r="P1562" s="440">
        <v>167</v>
      </c>
      <c r="Q1562" s="423"/>
      <c r="R1562" s="423">
        <v>170</v>
      </c>
      <c r="S1562" s="423"/>
      <c r="T1562" s="423">
        <v>176</v>
      </c>
      <c r="U1562" s="426"/>
      <c r="V1562" s="426">
        <v>169</v>
      </c>
      <c r="W1562" s="426"/>
      <c r="X1562" s="426">
        <v>175</v>
      </c>
      <c r="Y1562" s="426"/>
      <c r="Z1562" s="426">
        <v>182</v>
      </c>
      <c r="AA1562" s="426"/>
      <c r="AB1562" s="426">
        <v>182</v>
      </c>
      <c r="AC1562" s="426"/>
      <c r="AD1562" s="336"/>
    </row>
    <row r="1563" spans="1:30" s="127" customFormat="1" ht="11.25" customHeight="1">
      <c r="A1563" s="216"/>
      <c r="C1563" s="44"/>
      <c r="D1563" s="44" t="s">
        <v>214</v>
      </c>
      <c r="E1563" s="65"/>
      <c r="F1563" s="336"/>
      <c r="G1563" s="331" t="s">
        <v>20</v>
      </c>
      <c r="H1563" s="45" t="s">
        <v>454</v>
      </c>
      <c r="I1563" s="222"/>
      <c r="J1563" s="224">
        <v>94</v>
      </c>
      <c r="K1563" s="255"/>
      <c r="L1563" s="255">
        <v>92</v>
      </c>
      <c r="M1563" s="255"/>
      <c r="N1563" s="255">
        <v>97</v>
      </c>
      <c r="O1563" s="426"/>
      <c r="P1563" s="440">
        <v>96</v>
      </c>
      <c r="Q1563" s="423"/>
      <c r="R1563" s="423">
        <v>97</v>
      </c>
      <c r="S1563" s="423"/>
      <c r="T1563" s="423">
        <v>93</v>
      </c>
      <c r="U1563" s="426"/>
      <c r="V1563" s="426">
        <v>94</v>
      </c>
      <c r="W1563" s="426"/>
      <c r="X1563" s="426">
        <v>81</v>
      </c>
      <c r="Y1563" s="426"/>
      <c r="Z1563" s="426">
        <v>79</v>
      </c>
      <c r="AA1563" s="426"/>
      <c r="AB1563" s="426">
        <v>78</v>
      </c>
      <c r="AC1563" s="426"/>
      <c r="AD1563" s="336"/>
    </row>
    <row r="1564" spans="1:30" s="127" customFormat="1" ht="11.25" customHeight="1">
      <c r="A1564" s="216"/>
      <c r="C1564" s="44"/>
      <c r="D1564" s="44" t="s">
        <v>214</v>
      </c>
      <c r="E1564" s="65"/>
      <c r="F1564" s="336"/>
      <c r="G1564" s="331" t="s">
        <v>21</v>
      </c>
      <c r="H1564" s="45" t="s">
        <v>454</v>
      </c>
      <c r="I1564" s="222"/>
      <c r="J1564" s="224">
        <v>126</v>
      </c>
      <c r="K1564" s="255"/>
      <c r="L1564" s="255">
        <v>131</v>
      </c>
      <c r="M1564" s="255"/>
      <c r="N1564" s="255">
        <v>135</v>
      </c>
      <c r="O1564" s="426"/>
      <c r="P1564" s="440">
        <v>133</v>
      </c>
      <c r="Q1564" s="423"/>
      <c r="R1564" s="423">
        <v>136</v>
      </c>
      <c r="S1564" s="423"/>
      <c r="T1564" s="423">
        <v>134</v>
      </c>
      <c r="U1564" s="426"/>
      <c r="V1564" s="426">
        <v>140</v>
      </c>
      <c r="W1564" s="426"/>
      <c r="X1564" s="426">
        <v>141</v>
      </c>
      <c r="Y1564" s="426"/>
      <c r="Z1564" s="426">
        <v>144</v>
      </c>
      <c r="AA1564" s="426"/>
      <c r="AB1564" s="426">
        <v>153</v>
      </c>
      <c r="AC1564" s="426"/>
      <c r="AD1564" s="336"/>
    </row>
    <row r="1565" spans="1:30" s="127" customFormat="1" ht="11.25" customHeight="1">
      <c r="A1565" s="216"/>
      <c r="C1565" s="44"/>
      <c r="D1565" s="44" t="s">
        <v>214</v>
      </c>
      <c r="E1565" s="65"/>
      <c r="F1565" s="336"/>
      <c r="G1565" s="331" t="s">
        <v>22</v>
      </c>
      <c r="H1565" s="45" t="s">
        <v>454</v>
      </c>
      <c r="I1565" s="222"/>
      <c r="J1565" s="224">
        <v>137</v>
      </c>
      <c r="K1565" s="255"/>
      <c r="L1565" s="255">
        <v>143</v>
      </c>
      <c r="M1565" s="255"/>
      <c r="N1565" s="255">
        <v>143</v>
      </c>
      <c r="O1565" s="426"/>
      <c r="P1565" s="440">
        <v>142</v>
      </c>
      <c r="Q1565" s="423"/>
      <c r="R1565" s="423">
        <v>147</v>
      </c>
      <c r="S1565" s="423"/>
      <c r="T1565" s="423">
        <v>151</v>
      </c>
      <c r="U1565" s="426"/>
      <c r="V1565" s="426">
        <v>158</v>
      </c>
      <c r="W1565" s="426"/>
      <c r="X1565" s="426">
        <v>163</v>
      </c>
      <c r="Y1565" s="426"/>
      <c r="Z1565" s="426">
        <v>167</v>
      </c>
      <c r="AA1565" s="426"/>
      <c r="AB1565" s="426">
        <v>183</v>
      </c>
      <c r="AC1565" s="426"/>
      <c r="AD1565" s="336"/>
    </row>
    <row r="1566" spans="1:30" s="127" customFormat="1" ht="11.25" customHeight="1">
      <c r="A1566" s="216"/>
      <c r="C1566" s="44"/>
      <c r="D1566" s="44" t="s">
        <v>214</v>
      </c>
      <c r="E1566" s="65"/>
      <c r="F1566" s="300"/>
      <c r="G1566" s="331" t="s">
        <v>23</v>
      </c>
      <c r="H1566" s="45" t="s">
        <v>454</v>
      </c>
      <c r="I1566" s="222"/>
      <c r="J1566" s="224">
        <v>57</v>
      </c>
      <c r="K1566" s="255"/>
      <c r="L1566" s="255">
        <v>63</v>
      </c>
      <c r="M1566" s="255"/>
      <c r="N1566" s="255">
        <v>69</v>
      </c>
      <c r="O1566" s="426"/>
      <c r="P1566" s="440">
        <v>76</v>
      </c>
      <c r="Q1566" s="423"/>
      <c r="R1566" s="423">
        <v>81</v>
      </c>
      <c r="S1566" s="423"/>
      <c r="T1566" s="423">
        <v>84</v>
      </c>
      <c r="U1566" s="426"/>
      <c r="V1566" s="426">
        <v>96</v>
      </c>
      <c r="W1566" s="426"/>
      <c r="X1566" s="426">
        <v>99</v>
      </c>
      <c r="Y1566" s="426"/>
      <c r="Z1566" s="426">
        <v>105</v>
      </c>
      <c r="AA1566" s="426"/>
      <c r="AB1566" s="426">
        <v>113</v>
      </c>
      <c r="AC1566" s="426"/>
      <c r="AD1566" s="300"/>
    </row>
    <row r="1567" spans="1:30" s="252" customFormat="1" ht="11.25" customHeight="1">
      <c r="A1567" s="374"/>
      <c r="C1567" s="65"/>
      <c r="D1567" s="256" t="s">
        <v>216</v>
      </c>
      <c r="E1567" s="65"/>
      <c r="F1567" s="381" t="s">
        <v>438</v>
      </c>
      <c r="G1567" s="382" t="s">
        <v>439</v>
      </c>
      <c r="H1567" s="383" t="s">
        <v>454</v>
      </c>
      <c r="I1567" s="321"/>
      <c r="J1567" s="316">
        <v>816</v>
      </c>
      <c r="K1567" s="401"/>
      <c r="L1567" s="401">
        <v>835</v>
      </c>
      <c r="M1567" s="401"/>
      <c r="N1567" s="401">
        <v>861</v>
      </c>
      <c r="O1567" s="427"/>
      <c r="P1567" s="435">
        <v>868</v>
      </c>
      <c r="Q1567" s="427"/>
      <c r="R1567" s="427">
        <v>892</v>
      </c>
      <c r="S1567" s="427"/>
      <c r="T1567" s="427">
        <v>908</v>
      </c>
      <c r="U1567" s="427"/>
      <c r="V1567" s="427">
        <v>927</v>
      </c>
      <c r="W1567" s="427"/>
      <c r="X1567" s="427">
        <v>936</v>
      </c>
      <c r="Y1567" s="427"/>
      <c r="Z1567" s="427">
        <v>949</v>
      </c>
      <c r="AA1567" s="427"/>
      <c r="AB1567" s="427">
        <v>982</v>
      </c>
      <c r="AC1567" s="427"/>
      <c r="AD1567" s="381" t="s">
        <v>300</v>
      </c>
    </row>
    <row r="1568" spans="1:30" s="127" customFormat="1" ht="11.25" customHeight="1">
      <c r="A1568" s="216"/>
      <c r="C1568" s="44"/>
      <c r="D1568" s="44" t="s">
        <v>214</v>
      </c>
      <c r="E1568" s="65"/>
      <c r="F1568" s="243" t="s">
        <v>24</v>
      </c>
      <c r="G1568" s="331" t="s">
        <v>25</v>
      </c>
      <c r="H1568" s="45" t="s">
        <v>454</v>
      </c>
      <c r="I1568" s="222"/>
      <c r="J1568" s="224">
        <v>133</v>
      </c>
      <c r="K1568" s="255"/>
      <c r="L1568" s="255">
        <v>135</v>
      </c>
      <c r="M1568" s="255"/>
      <c r="N1568" s="255">
        <v>134</v>
      </c>
      <c r="O1568" s="426"/>
      <c r="P1568" s="440">
        <v>141</v>
      </c>
      <c r="Q1568" s="423"/>
      <c r="R1568" s="423">
        <v>140</v>
      </c>
      <c r="S1568" s="423"/>
      <c r="T1568" s="423">
        <v>146</v>
      </c>
      <c r="U1568" s="426"/>
      <c r="V1568" s="426">
        <v>156</v>
      </c>
      <c r="W1568" s="426"/>
      <c r="X1568" s="426">
        <v>162</v>
      </c>
      <c r="Y1568" s="426"/>
      <c r="Z1568" s="426">
        <v>162</v>
      </c>
      <c r="AA1568" s="426"/>
      <c r="AB1568" s="426">
        <v>178</v>
      </c>
      <c r="AC1568" s="426"/>
      <c r="AD1568" s="243" t="s">
        <v>24</v>
      </c>
    </row>
    <row r="1569" spans="1:30" s="127" customFormat="1" ht="11.25" customHeight="1">
      <c r="A1569" s="216"/>
      <c r="C1569" s="44"/>
      <c r="D1569" s="44" t="s">
        <v>214</v>
      </c>
      <c r="E1569" s="65"/>
      <c r="F1569" s="336"/>
      <c r="G1569" s="331" t="s">
        <v>26</v>
      </c>
      <c r="H1569" s="45" t="s">
        <v>454</v>
      </c>
      <c r="I1569" s="222"/>
      <c r="J1569" s="224">
        <v>54</v>
      </c>
      <c r="K1569" s="255"/>
      <c r="L1569" s="255">
        <v>58</v>
      </c>
      <c r="M1569" s="255"/>
      <c r="N1569" s="255">
        <v>56</v>
      </c>
      <c r="O1569" s="426"/>
      <c r="P1569" s="440">
        <v>62</v>
      </c>
      <c r="Q1569" s="423"/>
      <c r="R1569" s="423">
        <v>71</v>
      </c>
      <c r="S1569" s="423"/>
      <c r="T1569" s="423">
        <v>78</v>
      </c>
      <c r="U1569" s="426"/>
      <c r="V1569" s="426">
        <v>89</v>
      </c>
      <c r="W1569" s="426"/>
      <c r="X1569" s="426">
        <v>89</v>
      </c>
      <c r="Y1569" s="426"/>
      <c r="Z1569" s="426">
        <v>91</v>
      </c>
      <c r="AA1569" s="426"/>
      <c r="AB1569" s="426">
        <v>98</v>
      </c>
      <c r="AC1569" s="426"/>
      <c r="AD1569" s="336"/>
    </row>
    <row r="1570" spans="1:30" s="127" customFormat="1" ht="11.25" customHeight="1">
      <c r="A1570" s="216"/>
      <c r="C1570" s="44"/>
      <c r="D1570" s="44" t="s">
        <v>214</v>
      </c>
      <c r="E1570" s="65"/>
      <c r="F1570" s="336"/>
      <c r="G1570" s="331" t="s">
        <v>27</v>
      </c>
      <c r="H1570" s="45" t="s">
        <v>454</v>
      </c>
      <c r="I1570" s="222"/>
      <c r="J1570" s="224">
        <v>31</v>
      </c>
      <c r="K1570" s="255"/>
      <c r="L1570" s="255">
        <v>33</v>
      </c>
      <c r="M1570" s="255"/>
      <c r="N1570" s="255">
        <v>29</v>
      </c>
      <c r="O1570" s="426"/>
      <c r="P1570" s="440">
        <v>30</v>
      </c>
      <c r="Q1570" s="423"/>
      <c r="R1570" s="423">
        <v>29</v>
      </c>
      <c r="S1570" s="423"/>
      <c r="T1570" s="423">
        <v>29</v>
      </c>
      <c r="U1570" s="426"/>
      <c r="V1570" s="426">
        <v>31</v>
      </c>
      <c r="W1570" s="426"/>
      <c r="X1570" s="426">
        <v>38</v>
      </c>
      <c r="Y1570" s="426"/>
      <c r="Z1570" s="426">
        <v>37</v>
      </c>
      <c r="AA1570" s="426"/>
      <c r="AB1570" s="426">
        <v>39</v>
      </c>
      <c r="AC1570" s="426"/>
      <c r="AD1570" s="336"/>
    </row>
    <row r="1571" spans="1:30" s="127" customFormat="1" ht="11.25" customHeight="1">
      <c r="A1571" s="216"/>
      <c r="C1571" s="44"/>
      <c r="D1571" s="44" t="s">
        <v>214</v>
      </c>
      <c r="E1571" s="65"/>
      <c r="F1571" s="336"/>
      <c r="G1571" s="331" t="s">
        <v>28</v>
      </c>
      <c r="H1571" s="45" t="s">
        <v>454</v>
      </c>
      <c r="I1571" s="222"/>
      <c r="J1571" s="224">
        <v>78</v>
      </c>
      <c r="K1571" s="255"/>
      <c r="L1571" s="255">
        <v>81</v>
      </c>
      <c r="M1571" s="255"/>
      <c r="N1571" s="255">
        <v>88</v>
      </c>
      <c r="O1571" s="426"/>
      <c r="P1571" s="440">
        <v>93</v>
      </c>
      <c r="Q1571" s="423"/>
      <c r="R1571" s="423">
        <v>96</v>
      </c>
      <c r="S1571" s="423"/>
      <c r="T1571" s="423">
        <v>103</v>
      </c>
      <c r="U1571" s="426"/>
      <c r="V1571" s="426">
        <v>105</v>
      </c>
      <c r="W1571" s="426"/>
      <c r="X1571" s="426">
        <v>104</v>
      </c>
      <c r="Y1571" s="426"/>
      <c r="Z1571" s="426">
        <v>112</v>
      </c>
      <c r="AA1571" s="426"/>
      <c r="AB1571" s="426">
        <v>117</v>
      </c>
      <c r="AC1571" s="426"/>
      <c r="AD1571" s="336"/>
    </row>
    <row r="1572" spans="1:30" s="127" customFormat="1" ht="11.25" customHeight="1">
      <c r="A1572" s="216"/>
      <c r="C1572" s="44"/>
      <c r="D1572" s="44" t="s">
        <v>214</v>
      </c>
      <c r="E1572" s="65"/>
      <c r="F1572" s="336"/>
      <c r="G1572" s="331" t="s">
        <v>29</v>
      </c>
      <c r="H1572" s="45" t="s">
        <v>454</v>
      </c>
      <c r="I1572" s="222"/>
      <c r="J1572" s="224">
        <v>211</v>
      </c>
      <c r="K1572" s="255"/>
      <c r="L1572" s="255">
        <v>220</v>
      </c>
      <c r="M1572" s="255"/>
      <c r="N1572" s="255">
        <v>216</v>
      </c>
      <c r="O1572" s="426"/>
      <c r="P1572" s="440">
        <v>211</v>
      </c>
      <c r="Q1572" s="423"/>
      <c r="R1572" s="423">
        <v>221</v>
      </c>
      <c r="S1572" s="423"/>
      <c r="T1572" s="423">
        <v>224</v>
      </c>
      <c r="U1572" s="426"/>
      <c r="V1572" s="426">
        <v>224</v>
      </c>
      <c r="W1572" s="426"/>
      <c r="X1572" s="426">
        <v>231</v>
      </c>
      <c r="Y1572" s="426"/>
      <c r="Z1572" s="426">
        <v>234</v>
      </c>
      <c r="AA1572" s="426"/>
      <c r="AB1572" s="426">
        <v>241</v>
      </c>
      <c r="AC1572" s="426"/>
      <c r="AD1572" s="336"/>
    </row>
    <row r="1573" spans="1:30" s="127" customFormat="1" ht="11.25" customHeight="1">
      <c r="A1573" s="216"/>
      <c r="C1573" s="44"/>
      <c r="D1573" s="44" t="s">
        <v>214</v>
      </c>
      <c r="E1573" s="65"/>
      <c r="F1573" s="300"/>
      <c r="G1573" s="331" t="s">
        <v>30</v>
      </c>
      <c r="H1573" s="45" t="s">
        <v>454</v>
      </c>
      <c r="I1573" s="222"/>
      <c r="J1573" s="224">
        <v>30</v>
      </c>
      <c r="K1573" s="255"/>
      <c r="L1573" s="255">
        <v>30</v>
      </c>
      <c r="M1573" s="255"/>
      <c r="N1573" s="255">
        <v>33</v>
      </c>
      <c r="O1573" s="426"/>
      <c r="P1573" s="440">
        <v>32</v>
      </c>
      <c r="Q1573" s="423"/>
      <c r="R1573" s="423">
        <v>35</v>
      </c>
      <c r="S1573" s="423"/>
      <c r="T1573" s="423">
        <v>37</v>
      </c>
      <c r="U1573" s="426"/>
      <c r="V1573" s="426">
        <v>37</v>
      </c>
      <c r="W1573" s="426"/>
      <c r="X1573" s="426">
        <v>41</v>
      </c>
      <c r="Y1573" s="426"/>
      <c r="Z1573" s="426">
        <v>42</v>
      </c>
      <c r="AA1573" s="426"/>
      <c r="AB1573" s="426">
        <v>45</v>
      </c>
      <c r="AC1573" s="426"/>
      <c r="AD1573" s="300"/>
    </row>
    <row r="1574" spans="1:30" s="252" customFormat="1" ht="11.25" customHeight="1">
      <c r="A1574" s="374"/>
      <c r="C1574" s="65"/>
      <c r="D1574" s="256" t="s">
        <v>216</v>
      </c>
      <c r="E1574" s="65"/>
      <c r="F1574" s="381" t="s">
        <v>440</v>
      </c>
      <c r="G1574" s="382" t="s">
        <v>441</v>
      </c>
      <c r="H1574" s="383" t="s">
        <v>454</v>
      </c>
      <c r="I1574" s="321"/>
      <c r="J1574" s="316">
        <v>537</v>
      </c>
      <c r="K1574" s="401"/>
      <c r="L1574" s="401">
        <v>557</v>
      </c>
      <c r="M1574" s="401"/>
      <c r="N1574" s="401">
        <v>556</v>
      </c>
      <c r="O1574" s="427"/>
      <c r="P1574" s="435">
        <v>569</v>
      </c>
      <c r="Q1574" s="427"/>
      <c r="R1574" s="427">
        <v>592</v>
      </c>
      <c r="S1574" s="427"/>
      <c r="T1574" s="427">
        <v>617</v>
      </c>
      <c r="U1574" s="427"/>
      <c r="V1574" s="427">
        <v>642</v>
      </c>
      <c r="W1574" s="427"/>
      <c r="X1574" s="427">
        <v>665</v>
      </c>
      <c r="Y1574" s="427"/>
      <c r="Z1574" s="427">
        <v>678</v>
      </c>
      <c r="AA1574" s="427"/>
      <c r="AB1574" s="427">
        <v>718</v>
      </c>
      <c r="AC1574" s="427"/>
      <c r="AD1574" s="381" t="s">
        <v>302</v>
      </c>
    </row>
    <row r="1575" spans="1:30" s="127" customFormat="1" ht="11.25" customHeight="1">
      <c r="A1575" s="216"/>
      <c r="C1575" s="44"/>
      <c r="D1575" s="44" t="s">
        <v>214</v>
      </c>
      <c r="E1575" s="65"/>
      <c r="F1575" s="243" t="s">
        <v>31</v>
      </c>
      <c r="G1575" s="331" t="s">
        <v>32</v>
      </c>
      <c r="H1575" s="45" t="s">
        <v>454</v>
      </c>
      <c r="I1575" s="222"/>
      <c r="J1575" s="224">
        <v>80</v>
      </c>
      <c r="K1575" s="255"/>
      <c r="L1575" s="255">
        <v>80</v>
      </c>
      <c r="M1575" s="255"/>
      <c r="N1575" s="255">
        <v>80</v>
      </c>
      <c r="O1575" s="426"/>
      <c r="P1575" s="440">
        <v>80</v>
      </c>
      <c r="Q1575" s="423"/>
      <c r="R1575" s="423">
        <v>83</v>
      </c>
      <c r="S1575" s="423"/>
      <c r="T1575" s="423">
        <v>82</v>
      </c>
      <c r="U1575" s="426"/>
      <c r="V1575" s="426">
        <v>78</v>
      </c>
      <c r="W1575" s="426"/>
      <c r="X1575" s="426">
        <v>81</v>
      </c>
      <c r="Y1575" s="426"/>
      <c r="Z1575" s="426">
        <v>78</v>
      </c>
      <c r="AA1575" s="426"/>
      <c r="AB1575" s="426">
        <v>74</v>
      </c>
      <c r="AC1575" s="426"/>
      <c r="AD1575" s="243" t="s">
        <v>31</v>
      </c>
    </row>
    <row r="1576" spans="1:30" s="127" customFormat="1" ht="11.25" customHeight="1">
      <c r="A1576" s="216"/>
      <c r="C1576" s="44"/>
      <c r="D1576" s="44" t="s">
        <v>214</v>
      </c>
      <c r="E1576" s="65"/>
      <c r="F1576" s="336"/>
      <c r="G1576" s="331" t="s">
        <v>33</v>
      </c>
      <c r="H1576" s="45" t="s">
        <v>454</v>
      </c>
      <c r="I1576" s="222"/>
      <c r="J1576" s="224">
        <v>285</v>
      </c>
      <c r="K1576" s="255"/>
      <c r="L1576" s="255">
        <v>286</v>
      </c>
      <c r="M1576" s="255"/>
      <c r="N1576" s="255">
        <v>286</v>
      </c>
      <c r="O1576" s="426"/>
      <c r="P1576" s="440">
        <v>279</v>
      </c>
      <c r="Q1576" s="423"/>
      <c r="R1576" s="423">
        <v>271</v>
      </c>
      <c r="S1576" s="423"/>
      <c r="T1576" s="423">
        <v>273</v>
      </c>
      <c r="U1576" s="426"/>
      <c r="V1576" s="426">
        <v>266</v>
      </c>
      <c r="W1576" s="426"/>
      <c r="X1576" s="426">
        <v>253</v>
      </c>
      <c r="Y1576" s="426"/>
      <c r="Z1576" s="426">
        <v>249</v>
      </c>
      <c r="AA1576" s="426"/>
      <c r="AB1576" s="426">
        <v>251</v>
      </c>
      <c r="AC1576" s="426"/>
      <c r="AD1576" s="336"/>
    </row>
    <row r="1577" spans="1:30" s="127" customFormat="1" ht="11.25" customHeight="1">
      <c r="A1577" s="216"/>
      <c r="C1577" s="44"/>
      <c r="D1577" s="44" t="s">
        <v>214</v>
      </c>
      <c r="E1577" s="65"/>
      <c r="F1577" s="336"/>
      <c r="G1577" s="331" t="s">
        <v>34</v>
      </c>
      <c r="H1577" s="45" t="s">
        <v>454</v>
      </c>
      <c r="I1577" s="222"/>
      <c r="J1577" s="224">
        <v>277</v>
      </c>
      <c r="K1577" s="255"/>
      <c r="L1577" s="255">
        <v>289</v>
      </c>
      <c r="M1577" s="255"/>
      <c r="N1577" s="255">
        <v>289</v>
      </c>
      <c r="O1577" s="426"/>
      <c r="P1577" s="440">
        <v>295</v>
      </c>
      <c r="Q1577" s="423"/>
      <c r="R1577" s="423">
        <v>300</v>
      </c>
      <c r="S1577" s="423"/>
      <c r="T1577" s="423">
        <v>300</v>
      </c>
      <c r="U1577" s="426"/>
      <c r="V1577" s="426">
        <v>296</v>
      </c>
      <c r="W1577" s="426"/>
      <c r="X1577" s="426">
        <v>299</v>
      </c>
      <c r="Y1577" s="426"/>
      <c r="Z1577" s="426">
        <v>295</v>
      </c>
      <c r="AA1577" s="426"/>
      <c r="AB1577" s="426">
        <v>288</v>
      </c>
      <c r="AC1577" s="426"/>
      <c r="AD1577" s="336"/>
    </row>
    <row r="1578" spans="1:30" s="127" customFormat="1" ht="11.25" customHeight="1">
      <c r="A1578" s="216"/>
      <c r="C1578" s="44"/>
      <c r="D1578" s="44" t="s">
        <v>214</v>
      </c>
      <c r="E1578" s="65"/>
      <c r="F1578" s="336"/>
      <c r="G1578" s="331" t="s">
        <v>35</v>
      </c>
      <c r="H1578" s="45" t="s">
        <v>454</v>
      </c>
      <c r="I1578" s="222"/>
      <c r="J1578" s="224">
        <v>162</v>
      </c>
      <c r="K1578" s="255"/>
      <c r="L1578" s="255">
        <v>167</v>
      </c>
      <c r="M1578" s="255"/>
      <c r="N1578" s="255">
        <v>167</v>
      </c>
      <c r="O1578" s="426"/>
      <c r="P1578" s="440">
        <v>166</v>
      </c>
      <c r="Q1578" s="423"/>
      <c r="R1578" s="423">
        <v>166</v>
      </c>
      <c r="S1578" s="423"/>
      <c r="T1578" s="423">
        <v>166</v>
      </c>
      <c r="U1578" s="426"/>
      <c r="V1578" s="426">
        <v>164</v>
      </c>
      <c r="W1578" s="426"/>
      <c r="X1578" s="426">
        <v>161</v>
      </c>
      <c r="Y1578" s="426"/>
      <c r="Z1578" s="426">
        <v>162</v>
      </c>
      <c r="AA1578" s="426"/>
      <c r="AB1578" s="426">
        <v>154</v>
      </c>
      <c r="AC1578" s="426"/>
      <c r="AD1578" s="336"/>
    </row>
    <row r="1579" spans="1:30" s="127" customFormat="1" ht="11.25" customHeight="1">
      <c r="A1579" s="216"/>
      <c r="C1579" s="44"/>
      <c r="D1579" s="44" t="s">
        <v>214</v>
      </c>
      <c r="E1579" s="65"/>
      <c r="F1579" s="336"/>
      <c r="G1579" s="331" t="s">
        <v>36</v>
      </c>
      <c r="H1579" s="45" t="s">
        <v>454</v>
      </c>
      <c r="I1579" s="222"/>
      <c r="J1579" s="224">
        <v>242</v>
      </c>
      <c r="K1579" s="255"/>
      <c r="L1579" s="255">
        <v>252</v>
      </c>
      <c r="M1579" s="255"/>
      <c r="N1579" s="255">
        <v>254</v>
      </c>
      <c r="O1579" s="426"/>
      <c r="P1579" s="440">
        <v>259</v>
      </c>
      <c r="Q1579" s="423"/>
      <c r="R1579" s="423">
        <v>271</v>
      </c>
      <c r="S1579" s="423"/>
      <c r="T1579" s="423">
        <v>266</v>
      </c>
      <c r="U1579" s="426"/>
      <c r="V1579" s="426">
        <v>259</v>
      </c>
      <c r="W1579" s="426"/>
      <c r="X1579" s="426">
        <v>257</v>
      </c>
      <c r="Y1579" s="426"/>
      <c r="Z1579" s="426">
        <v>254</v>
      </c>
      <c r="AA1579" s="426"/>
      <c r="AB1579" s="426">
        <v>245</v>
      </c>
      <c r="AC1579" s="426"/>
      <c r="AD1579" s="336"/>
    </row>
    <row r="1580" spans="1:30" s="127" customFormat="1" ht="11.25" customHeight="1">
      <c r="A1580" s="216"/>
      <c r="C1580" s="44"/>
      <c r="D1580" s="44" t="s">
        <v>214</v>
      </c>
      <c r="E1580" s="65"/>
      <c r="F1580" s="336"/>
      <c r="G1580" s="331" t="s">
        <v>37</v>
      </c>
      <c r="H1580" s="45" t="s">
        <v>454</v>
      </c>
      <c r="I1580" s="222"/>
      <c r="J1580" s="224">
        <v>179</v>
      </c>
      <c r="K1580" s="255"/>
      <c r="L1580" s="255">
        <v>181</v>
      </c>
      <c r="M1580" s="255"/>
      <c r="N1580" s="255">
        <v>195</v>
      </c>
      <c r="O1580" s="426"/>
      <c r="P1580" s="440">
        <v>199</v>
      </c>
      <c r="Q1580" s="423"/>
      <c r="R1580" s="423">
        <v>198</v>
      </c>
      <c r="S1580" s="423"/>
      <c r="T1580" s="423">
        <v>195</v>
      </c>
      <c r="U1580" s="426"/>
      <c r="V1580" s="426">
        <v>206</v>
      </c>
      <c r="W1580" s="426"/>
      <c r="X1580" s="426">
        <v>195</v>
      </c>
      <c r="Y1580" s="426"/>
      <c r="Z1580" s="426">
        <v>215</v>
      </c>
      <c r="AA1580" s="426"/>
      <c r="AB1580" s="426">
        <v>214</v>
      </c>
      <c r="AC1580" s="426"/>
      <c r="AD1580" s="336"/>
    </row>
    <row r="1581" spans="1:30" s="127" customFormat="1" ht="11.25" customHeight="1">
      <c r="A1581" s="216"/>
      <c r="C1581" s="44"/>
      <c r="D1581" s="44" t="s">
        <v>214</v>
      </c>
      <c r="E1581" s="65"/>
      <c r="F1581" s="336"/>
      <c r="G1581" s="331" t="s">
        <v>38</v>
      </c>
      <c r="H1581" s="45" t="s">
        <v>454</v>
      </c>
      <c r="I1581" s="222"/>
      <c r="J1581" s="224">
        <v>53</v>
      </c>
      <c r="K1581" s="255"/>
      <c r="L1581" s="255">
        <v>56</v>
      </c>
      <c r="M1581" s="255"/>
      <c r="N1581" s="255">
        <v>59</v>
      </c>
      <c r="O1581" s="426"/>
      <c r="P1581" s="440">
        <v>59</v>
      </c>
      <c r="Q1581" s="423"/>
      <c r="R1581" s="423">
        <v>57</v>
      </c>
      <c r="S1581" s="423"/>
      <c r="T1581" s="423">
        <v>59</v>
      </c>
      <c r="U1581" s="426"/>
      <c r="V1581" s="426">
        <v>64</v>
      </c>
      <c r="W1581" s="426"/>
      <c r="X1581" s="426">
        <v>63</v>
      </c>
      <c r="Y1581" s="426"/>
      <c r="Z1581" s="426">
        <v>61</v>
      </c>
      <c r="AA1581" s="426"/>
      <c r="AB1581" s="426">
        <v>60</v>
      </c>
      <c r="AC1581" s="426"/>
      <c r="AD1581" s="336"/>
    </row>
    <row r="1582" spans="1:30" s="127" customFormat="1" ht="11.25" customHeight="1">
      <c r="A1582" s="216"/>
      <c r="C1582" s="44"/>
      <c r="D1582" s="44" t="s">
        <v>214</v>
      </c>
      <c r="E1582" s="65"/>
      <c r="F1582" s="300"/>
      <c r="G1582" s="331" t="s">
        <v>39</v>
      </c>
      <c r="H1582" s="45" t="s">
        <v>454</v>
      </c>
      <c r="I1582" s="222"/>
      <c r="J1582" s="224">
        <v>26</v>
      </c>
      <c r="K1582" s="255"/>
      <c r="L1582" s="255">
        <v>27</v>
      </c>
      <c r="M1582" s="255"/>
      <c r="N1582" s="255">
        <v>31</v>
      </c>
      <c r="O1582" s="426"/>
      <c r="P1582" s="440">
        <v>31</v>
      </c>
      <c r="Q1582" s="423"/>
      <c r="R1582" s="423">
        <v>31</v>
      </c>
      <c r="S1582" s="423"/>
      <c r="T1582" s="423">
        <v>33</v>
      </c>
      <c r="U1582" s="426"/>
      <c r="V1582" s="426">
        <v>37</v>
      </c>
      <c r="W1582" s="426"/>
      <c r="X1582" s="426">
        <v>39</v>
      </c>
      <c r="Y1582" s="426"/>
      <c r="Z1582" s="426">
        <v>43</v>
      </c>
      <c r="AA1582" s="426"/>
      <c r="AB1582" s="426">
        <v>44</v>
      </c>
      <c r="AC1582" s="426"/>
      <c r="AD1582" s="300"/>
    </row>
    <row r="1583" spans="1:30" s="252" customFormat="1" ht="11.25" customHeight="1">
      <c r="A1583" s="374"/>
      <c r="C1583" s="65"/>
      <c r="D1583" s="256" t="s">
        <v>216</v>
      </c>
      <c r="E1583" s="65"/>
      <c r="F1583" s="381" t="s">
        <v>40</v>
      </c>
      <c r="G1583" s="382" t="s">
        <v>248</v>
      </c>
      <c r="H1583" s="383" t="s">
        <v>454</v>
      </c>
      <c r="I1583" s="321"/>
      <c r="J1583" s="316">
        <v>1304</v>
      </c>
      <c r="K1583" s="401"/>
      <c r="L1583" s="401">
        <v>1338</v>
      </c>
      <c r="M1583" s="401"/>
      <c r="N1583" s="401">
        <v>1361</v>
      </c>
      <c r="O1583" s="427"/>
      <c r="P1583" s="435">
        <v>1368</v>
      </c>
      <c r="Q1583" s="427"/>
      <c r="R1583" s="427">
        <v>1377</v>
      </c>
      <c r="S1583" s="427"/>
      <c r="T1583" s="427">
        <v>1374</v>
      </c>
      <c r="U1583" s="427"/>
      <c r="V1583" s="427">
        <v>1370</v>
      </c>
      <c r="W1583" s="427"/>
      <c r="X1583" s="427">
        <v>1348</v>
      </c>
      <c r="Y1583" s="427"/>
      <c r="Z1583" s="427">
        <v>1357</v>
      </c>
      <c r="AA1583" s="427"/>
      <c r="AB1583" s="427">
        <v>1330</v>
      </c>
      <c r="AC1583" s="427"/>
      <c r="AD1583" s="381" t="s">
        <v>40</v>
      </c>
    </row>
    <row r="1584" spans="1:30" s="127" customFormat="1" ht="11.25" customHeight="1">
      <c r="A1584" s="216"/>
      <c r="C1584" s="44"/>
      <c r="D1584" s="44" t="s">
        <v>214</v>
      </c>
      <c r="E1584" s="65"/>
      <c r="F1584" s="243" t="s">
        <v>41</v>
      </c>
      <c r="G1584" s="331" t="s">
        <v>42</v>
      </c>
      <c r="H1584" s="45" t="s">
        <v>454</v>
      </c>
      <c r="I1584" s="222"/>
      <c r="J1584" s="224">
        <v>129</v>
      </c>
      <c r="K1584" s="255"/>
      <c r="L1584" s="255">
        <v>130</v>
      </c>
      <c r="M1584" s="255"/>
      <c r="N1584" s="255">
        <v>129</v>
      </c>
      <c r="O1584" s="426"/>
      <c r="P1584" s="440">
        <v>129</v>
      </c>
      <c r="Q1584" s="423"/>
      <c r="R1584" s="423">
        <v>126</v>
      </c>
      <c r="S1584" s="423"/>
      <c r="T1584" s="423">
        <v>126</v>
      </c>
      <c r="U1584" s="426"/>
      <c r="V1584" s="426">
        <v>130</v>
      </c>
      <c r="W1584" s="426"/>
      <c r="X1584" s="426">
        <v>129</v>
      </c>
      <c r="Y1584" s="426"/>
      <c r="Z1584" s="426">
        <v>130</v>
      </c>
      <c r="AA1584" s="426"/>
      <c r="AB1584" s="426">
        <v>127</v>
      </c>
      <c r="AC1584" s="426"/>
      <c r="AD1584" s="243" t="s">
        <v>41</v>
      </c>
    </row>
    <row r="1585" spans="1:30" s="127" customFormat="1" ht="11.25" customHeight="1">
      <c r="A1585" s="216"/>
      <c r="C1585" s="44"/>
      <c r="D1585" s="44" t="s">
        <v>214</v>
      </c>
      <c r="E1585" s="65"/>
      <c r="F1585" s="336"/>
      <c r="G1585" s="335" t="s">
        <v>43</v>
      </c>
      <c r="H1585" s="128" t="s">
        <v>454</v>
      </c>
      <c r="I1585" s="47"/>
      <c r="J1585" s="129"/>
      <c r="K1585" s="119"/>
      <c r="L1585" s="119"/>
      <c r="M1585" s="119"/>
      <c r="N1585" s="119"/>
      <c r="O1585" s="47"/>
      <c r="P1585" s="414"/>
      <c r="Q1585" s="47"/>
      <c r="R1585" s="47"/>
      <c r="S1585" s="47"/>
      <c r="T1585" s="47"/>
      <c r="U1585" s="47"/>
      <c r="V1585" s="47"/>
      <c r="W1585" s="47"/>
      <c r="X1585" s="47"/>
      <c r="Y1585" s="47"/>
      <c r="Z1585" s="47"/>
      <c r="AA1585" s="47"/>
      <c r="AB1585" s="47"/>
      <c r="AC1585" s="47"/>
      <c r="AD1585" s="336"/>
    </row>
    <row r="1586" spans="1:30" s="127" customFormat="1" ht="11.25" customHeight="1">
      <c r="A1586" s="216"/>
      <c r="C1586" s="44"/>
      <c r="D1586" s="44" t="s">
        <v>214</v>
      </c>
      <c r="E1586" s="65"/>
      <c r="F1586" s="336"/>
      <c r="G1586" s="331" t="s">
        <v>44</v>
      </c>
      <c r="H1586" s="45" t="s">
        <v>454</v>
      </c>
      <c r="I1586" s="222"/>
      <c r="J1586" s="224">
        <v>112</v>
      </c>
      <c r="K1586" s="255"/>
      <c r="L1586" s="255">
        <v>123</v>
      </c>
      <c r="M1586" s="255"/>
      <c r="N1586" s="255">
        <v>120</v>
      </c>
      <c r="O1586" s="426"/>
      <c r="P1586" s="434">
        <v>116</v>
      </c>
      <c r="Q1586" s="426"/>
      <c r="R1586" s="426">
        <v>118</v>
      </c>
      <c r="S1586" s="426"/>
      <c r="T1586" s="426">
        <v>121</v>
      </c>
      <c r="U1586" s="426"/>
      <c r="V1586" s="426">
        <v>115</v>
      </c>
      <c r="W1586" s="426"/>
      <c r="X1586" s="426">
        <v>118</v>
      </c>
      <c r="Y1586" s="426"/>
      <c r="Z1586" s="426">
        <v>115</v>
      </c>
      <c r="AA1586" s="426"/>
      <c r="AB1586" s="426">
        <v>106</v>
      </c>
      <c r="AC1586" s="426"/>
      <c r="AD1586" s="336"/>
    </row>
    <row r="1587" spans="1:30" s="127" customFormat="1" ht="11.25" customHeight="1">
      <c r="A1587" s="216"/>
      <c r="C1587" s="44"/>
      <c r="D1587" s="44" t="s">
        <v>214</v>
      </c>
      <c r="E1587" s="65"/>
      <c r="F1587" s="300"/>
      <c r="G1587" s="331" t="s">
        <v>45</v>
      </c>
      <c r="H1587" s="45" t="s">
        <v>454</v>
      </c>
      <c r="I1587" s="222"/>
      <c r="J1587" s="224">
        <v>44</v>
      </c>
      <c r="K1587" s="255"/>
      <c r="L1587" s="255">
        <v>46</v>
      </c>
      <c r="M1587" s="255"/>
      <c r="N1587" s="255">
        <v>49</v>
      </c>
      <c r="O1587" s="426"/>
      <c r="P1587" s="434">
        <v>48</v>
      </c>
      <c r="Q1587" s="426"/>
      <c r="R1587" s="426">
        <v>48</v>
      </c>
      <c r="S1587" s="426"/>
      <c r="T1587" s="426">
        <v>48</v>
      </c>
      <c r="U1587" s="426"/>
      <c r="V1587" s="426">
        <v>49</v>
      </c>
      <c r="W1587" s="426"/>
      <c r="X1587" s="426">
        <v>47</v>
      </c>
      <c r="Y1587" s="426"/>
      <c r="Z1587" s="426">
        <v>42</v>
      </c>
      <c r="AA1587" s="426"/>
      <c r="AB1587" s="426">
        <v>46</v>
      </c>
      <c r="AC1587" s="426"/>
      <c r="AD1587" s="300"/>
    </row>
    <row r="1588" spans="1:30" s="252" customFormat="1" ht="11.25" customHeight="1">
      <c r="A1588" s="374"/>
      <c r="C1588" s="65"/>
      <c r="D1588" s="256" t="s">
        <v>216</v>
      </c>
      <c r="E1588" s="65"/>
      <c r="F1588" s="381" t="s">
        <v>495</v>
      </c>
      <c r="G1588" s="382" t="s">
        <v>249</v>
      </c>
      <c r="H1588" s="383" t="s">
        <v>454</v>
      </c>
      <c r="I1588" s="321"/>
      <c r="J1588" s="316">
        <v>285</v>
      </c>
      <c r="K1588" s="401"/>
      <c r="L1588" s="401">
        <v>299</v>
      </c>
      <c r="M1588" s="401"/>
      <c r="N1588" s="401">
        <v>298</v>
      </c>
      <c r="O1588" s="427"/>
      <c r="P1588" s="435">
        <v>293</v>
      </c>
      <c r="Q1588" s="427"/>
      <c r="R1588" s="427">
        <v>292</v>
      </c>
      <c r="S1588" s="427"/>
      <c r="T1588" s="427">
        <v>295</v>
      </c>
      <c r="U1588" s="427"/>
      <c r="V1588" s="427">
        <v>294</v>
      </c>
      <c r="W1588" s="427"/>
      <c r="X1588" s="427">
        <v>294</v>
      </c>
      <c r="Y1588" s="427"/>
      <c r="Z1588" s="427">
        <v>287</v>
      </c>
      <c r="AA1588" s="427"/>
      <c r="AB1588" s="427">
        <v>279</v>
      </c>
      <c r="AC1588" s="427"/>
      <c r="AD1588" s="381" t="s">
        <v>495</v>
      </c>
    </row>
    <row r="1589" spans="1:30" s="127" customFormat="1" ht="11.25" customHeight="1">
      <c r="A1589" s="216"/>
      <c r="C1589" s="44"/>
      <c r="D1589" s="44" t="s">
        <v>214</v>
      </c>
      <c r="E1589" s="65"/>
      <c r="F1589" s="243" t="s">
        <v>47</v>
      </c>
      <c r="G1589" s="331" t="s">
        <v>48</v>
      </c>
      <c r="H1589" s="45" t="s">
        <v>454</v>
      </c>
      <c r="I1589" s="222"/>
      <c r="J1589" s="224">
        <v>197</v>
      </c>
      <c r="K1589" s="255"/>
      <c r="L1589" s="255">
        <v>200</v>
      </c>
      <c r="M1589" s="255"/>
      <c r="N1589" s="255">
        <v>204</v>
      </c>
      <c r="O1589" s="426"/>
      <c r="P1589" s="434">
        <v>203</v>
      </c>
      <c r="Q1589" s="426"/>
      <c r="R1589" s="426">
        <v>197</v>
      </c>
      <c r="S1589" s="426"/>
      <c r="T1589" s="426">
        <v>201</v>
      </c>
      <c r="U1589" s="426"/>
      <c r="V1589" s="426">
        <v>194</v>
      </c>
      <c r="W1589" s="426"/>
      <c r="X1589" s="426">
        <v>199</v>
      </c>
      <c r="Y1589" s="426"/>
      <c r="Z1589" s="426">
        <v>200</v>
      </c>
      <c r="AA1589" s="426"/>
      <c r="AB1589" s="426">
        <v>198</v>
      </c>
      <c r="AC1589" s="426"/>
      <c r="AD1589" s="243" t="s">
        <v>47</v>
      </c>
    </row>
    <row r="1590" spans="1:30" s="127" customFormat="1" ht="11.25" customHeight="1">
      <c r="A1590" s="216"/>
      <c r="C1590" s="44"/>
      <c r="D1590" s="44" t="s">
        <v>214</v>
      </c>
      <c r="E1590" s="65"/>
      <c r="F1590" s="336"/>
      <c r="G1590" s="331" t="s">
        <v>49</v>
      </c>
      <c r="H1590" s="45" t="s">
        <v>454</v>
      </c>
      <c r="I1590" s="222"/>
      <c r="J1590" s="224">
        <v>87</v>
      </c>
      <c r="K1590" s="255"/>
      <c r="L1590" s="255">
        <v>88</v>
      </c>
      <c r="M1590" s="255"/>
      <c r="N1590" s="255">
        <v>87</v>
      </c>
      <c r="O1590" s="426"/>
      <c r="P1590" s="434">
        <v>84</v>
      </c>
      <c r="Q1590" s="426"/>
      <c r="R1590" s="426">
        <v>87</v>
      </c>
      <c r="S1590" s="426"/>
      <c r="T1590" s="426">
        <v>88</v>
      </c>
      <c r="U1590" s="426"/>
      <c r="V1590" s="426">
        <v>89</v>
      </c>
      <c r="W1590" s="426"/>
      <c r="X1590" s="426">
        <v>91</v>
      </c>
      <c r="Y1590" s="426"/>
      <c r="Z1590" s="426">
        <v>87</v>
      </c>
      <c r="AA1590" s="426"/>
      <c r="AB1590" s="426">
        <v>83</v>
      </c>
      <c r="AC1590" s="426"/>
      <c r="AD1590" s="336"/>
    </row>
    <row r="1591" spans="1:30" s="127" customFormat="1" ht="11.25" customHeight="1">
      <c r="A1591" s="216"/>
      <c r="C1591" s="44"/>
      <c r="D1591" s="44" t="s">
        <v>214</v>
      </c>
      <c r="E1591" s="65"/>
      <c r="F1591" s="336"/>
      <c r="G1591" s="331" t="s">
        <v>50</v>
      </c>
      <c r="H1591" s="45" t="s">
        <v>454</v>
      </c>
      <c r="I1591" s="222"/>
      <c r="J1591" s="224">
        <v>197</v>
      </c>
      <c r="K1591" s="255"/>
      <c r="L1591" s="255">
        <v>203</v>
      </c>
      <c r="M1591" s="255"/>
      <c r="N1591" s="255">
        <v>204</v>
      </c>
      <c r="O1591" s="426"/>
      <c r="P1591" s="434">
        <v>203</v>
      </c>
      <c r="Q1591" s="426"/>
      <c r="R1591" s="426">
        <v>200</v>
      </c>
      <c r="S1591" s="426"/>
      <c r="T1591" s="426">
        <v>202</v>
      </c>
      <c r="U1591" s="426"/>
      <c r="V1591" s="426">
        <v>208</v>
      </c>
      <c r="W1591" s="426"/>
      <c r="X1591" s="426">
        <v>212</v>
      </c>
      <c r="Y1591" s="426"/>
      <c r="Z1591" s="426">
        <v>213</v>
      </c>
      <c r="AA1591" s="426"/>
      <c r="AB1591" s="426">
        <v>205</v>
      </c>
      <c r="AC1591" s="426"/>
      <c r="AD1591" s="336"/>
    </row>
    <row r="1592" spans="1:30" s="127" customFormat="1" ht="11.25" customHeight="1">
      <c r="A1592" s="216"/>
      <c r="C1592" s="44"/>
      <c r="D1592" s="44" t="s">
        <v>214</v>
      </c>
      <c r="E1592" s="65"/>
      <c r="F1592" s="300"/>
      <c r="G1592" s="331" t="s">
        <v>51</v>
      </c>
      <c r="H1592" s="45" t="s">
        <v>454</v>
      </c>
      <c r="I1592" s="222"/>
      <c r="J1592" s="224">
        <v>129</v>
      </c>
      <c r="K1592" s="255"/>
      <c r="L1592" s="255">
        <v>146</v>
      </c>
      <c r="M1592" s="255"/>
      <c r="N1592" s="255">
        <v>146</v>
      </c>
      <c r="O1592" s="426"/>
      <c r="P1592" s="434">
        <v>157</v>
      </c>
      <c r="Q1592" s="426"/>
      <c r="R1592" s="426">
        <v>163</v>
      </c>
      <c r="S1592" s="426"/>
      <c r="T1592" s="426">
        <v>175</v>
      </c>
      <c r="U1592" s="426"/>
      <c r="V1592" s="426">
        <v>181</v>
      </c>
      <c r="W1592" s="426"/>
      <c r="X1592" s="426">
        <v>183</v>
      </c>
      <c r="Y1592" s="426"/>
      <c r="Z1592" s="426">
        <v>188</v>
      </c>
      <c r="AA1592" s="426"/>
      <c r="AB1592" s="426">
        <v>195</v>
      </c>
      <c r="AC1592" s="426"/>
      <c r="AD1592" s="300"/>
    </row>
    <row r="1593" spans="1:30" s="252" customFormat="1" ht="11.25" customHeight="1">
      <c r="A1593" s="374"/>
      <c r="C1593" s="65"/>
      <c r="D1593" s="256" t="s">
        <v>216</v>
      </c>
      <c r="E1593" s="65"/>
      <c r="F1593" s="381" t="s">
        <v>52</v>
      </c>
      <c r="G1593" s="382" t="s">
        <v>443</v>
      </c>
      <c r="H1593" s="383" t="s">
        <v>454</v>
      </c>
      <c r="I1593" s="321"/>
      <c r="J1593" s="316">
        <v>610</v>
      </c>
      <c r="K1593" s="401"/>
      <c r="L1593" s="401">
        <v>637</v>
      </c>
      <c r="M1593" s="401"/>
      <c r="N1593" s="401">
        <v>641</v>
      </c>
      <c r="O1593" s="427"/>
      <c r="P1593" s="435">
        <v>647</v>
      </c>
      <c r="Q1593" s="427"/>
      <c r="R1593" s="427">
        <v>647</v>
      </c>
      <c r="S1593" s="427"/>
      <c r="T1593" s="427">
        <v>666</v>
      </c>
      <c r="U1593" s="427"/>
      <c r="V1593" s="427">
        <v>672</v>
      </c>
      <c r="W1593" s="427"/>
      <c r="X1593" s="427">
        <v>685</v>
      </c>
      <c r="Y1593" s="427"/>
      <c r="Z1593" s="427">
        <v>688</v>
      </c>
      <c r="AA1593" s="427"/>
      <c r="AB1593" s="427">
        <v>681</v>
      </c>
      <c r="AC1593" s="427"/>
      <c r="AD1593" s="381" t="s">
        <v>52</v>
      </c>
    </row>
    <row r="1594" spans="1:30" s="127" customFormat="1" ht="11.25" customHeight="1">
      <c r="A1594" s="216"/>
      <c r="C1594" s="44"/>
      <c r="D1594" s="44" t="s">
        <v>214</v>
      </c>
      <c r="E1594" s="65"/>
      <c r="F1594" s="243" t="s">
        <v>53</v>
      </c>
      <c r="G1594" s="331" t="s">
        <v>54</v>
      </c>
      <c r="H1594" s="45" t="s">
        <v>454</v>
      </c>
      <c r="I1594" s="222"/>
      <c r="J1594" s="224">
        <v>124</v>
      </c>
      <c r="K1594" s="255"/>
      <c r="L1594" s="255">
        <v>124</v>
      </c>
      <c r="M1594" s="255"/>
      <c r="N1594" s="255">
        <v>125</v>
      </c>
      <c r="O1594" s="426"/>
      <c r="P1594" s="434">
        <v>122</v>
      </c>
      <c r="Q1594" s="426"/>
      <c r="R1594" s="426">
        <v>123</v>
      </c>
      <c r="S1594" s="426"/>
      <c r="T1594" s="426">
        <v>128</v>
      </c>
      <c r="U1594" s="426"/>
      <c r="V1594" s="426">
        <v>127</v>
      </c>
      <c r="W1594" s="426"/>
      <c r="X1594" s="426">
        <v>128</v>
      </c>
      <c r="Y1594" s="426"/>
      <c r="Z1594" s="426">
        <v>131</v>
      </c>
      <c r="AA1594" s="426"/>
      <c r="AB1594" s="426">
        <v>131</v>
      </c>
      <c r="AC1594" s="426"/>
      <c r="AD1594" s="243" t="s">
        <v>53</v>
      </c>
    </row>
    <row r="1595" spans="1:30" s="127" customFormat="1" ht="11.25" customHeight="1">
      <c r="A1595" s="216"/>
      <c r="C1595" s="44"/>
      <c r="D1595" s="44" t="s">
        <v>214</v>
      </c>
      <c r="E1595" s="65"/>
      <c r="F1595" s="336"/>
      <c r="G1595" s="331" t="s">
        <v>55</v>
      </c>
      <c r="H1595" s="45" t="s">
        <v>454</v>
      </c>
      <c r="I1595" s="222"/>
      <c r="J1595" s="224">
        <v>95</v>
      </c>
      <c r="K1595" s="255"/>
      <c r="L1595" s="255">
        <v>100</v>
      </c>
      <c r="M1595" s="255"/>
      <c r="N1595" s="255">
        <v>101</v>
      </c>
      <c r="O1595" s="426"/>
      <c r="P1595" s="434">
        <v>104</v>
      </c>
      <c r="Q1595" s="426"/>
      <c r="R1595" s="426">
        <v>105</v>
      </c>
      <c r="S1595" s="426"/>
      <c r="T1595" s="426">
        <v>108</v>
      </c>
      <c r="U1595" s="426"/>
      <c r="V1595" s="426">
        <v>109</v>
      </c>
      <c r="W1595" s="426"/>
      <c r="X1595" s="426">
        <v>109</v>
      </c>
      <c r="Y1595" s="426"/>
      <c r="Z1595" s="426">
        <v>113</v>
      </c>
      <c r="AA1595" s="426"/>
      <c r="AB1595" s="426">
        <v>114</v>
      </c>
      <c r="AC1595" s="426"/>
      <c r="AD1595" s="336"/>
    </row>
    <row r="1596" spans="1:30" s="127" customFormat="1" ht="11.25" customHeight="1">
      <c r="A1596" s="216"/>
      <c r="C1596" s="44"/>
      <c r="D1596" s="44" t="s">
        <v>214</v>
      </c>
      <c r="E1596" s="65"/>
      <c r="F1596" s="300"/>
      <c r="G1596" s="331" t="s">
        <v>56</v>
      </c>
      <c r="H1596" s="45" t="s">
        <v>454</v>
      </c>
      <c r="I1596" s="222"/>
      <c r="J1596" s="224">
        <v>77</v>
      </c>
      <c r="K1596" s="255"/>
      <c r="L1596" s="255">
        <v>79</v>
      </c>
      <c r="M1596" s="255"/>
      <c r="N1596" s="255">
        <v>82</v>
      </c>
      <c r="O1596" s="426"/>
      <c r="P1596" s="434">
        <v>83</v>
      </c>
      <c r="Q1596" s="426"/>
      <c r="R1596" s="426">
        <v>89</v>
      </c>
      <c r="S1596" s="426"/>
      <c r="T1596" s="426">
        <v>86</v>
      </c>
      <c r="U1596" s="426"/>
      <c r="V1596" s="426">
        <v>88</v>
      </c>
      <c r="W1596" s="426"/>
      <c r="X1596" s="426">
        <v>91</v>
      </c>
      <c r="Y1596" s="426"/>
      <c r="Z1596" s="426">
        <v>93</v>
      </c>
      <c r="AA1596" s="426"/>
      <c r="AB1596" s="426">
        <v>95</v>
      </c>
      <c r="AC1596" s="426"/>
      <c r="AD1596" s="300"/>
    </row>
    <row r="1597" spans="1:30" s="252" customFormat="1" ht="11.25" customHeight="1">
      <c r="A1597" s="374"/>
      <c r="C1597" s="65"/>
      <c r="D1597" s="256" t="s">
        <v>216</v>
      </c>
      <c r="E1597" s="65"/>
      <c r="F1597" s="381" t="s">
        <v>57</v>
      </c>
      <c r="G1597" s="382" t="s">
        <v>251</v>
      </c>
      <c r="H1597" s="383" t="s">
        <v>454</v>
      </c>
      <c r="I1597" s="321"/>
      <c r="J1597" s="316">
        <v>296</v>
      </c>
      <c r="K1597" s="401"/>
      <c r="L1597" s="401">
        <v>303</v>
      </c>
      <c r="M1597" s="401"/>
      <c r="N1597" s="401">
        <v>308</v>
      </c>
      <c r="O1597" s="427"/>
      <c r="P1597" s="435">
        <v>309</v>
      </c>
      <c r="Q1597" s="427"/>
      <c r="R1597" s="427">
        <v>317</v>
      </c>
      <c r="S1597" s="427"/>
      <c r="T1597" s="427">
        <v>322</v>
      </c>
      <c r="U1597" s="427"/>
      <c r="V1597" s="427">
        <v>324</v>
      </c>
      <c r="W1597" s="427"/>
      <c r="X1597" s="427">
        <v>328</v>
      </c>
      <c r="Y1597" s="427"/>
      <c r="Z1597" s="427">
        <v>337</v>
      </c>
      <c r="AA1597" s="427"/>
      <c r="AB1597" s="427">
        <v>340</v>
      </c>
      <c r="AC1597" s="427"/>
      <c r="AD1597" s="381" t="s">
        <v>57</v>
      </c>
    </row>
    <row r="1598" spans="1:30" s="127" customFormat="1" ht="11.25" customHeight="1">
      <c r="A1598" s="216"/>
      <c r="C1598" s="44"/>
      <c r="D1598" s="44" t="s">
        <v>214</v>
      </c>
      <c r="E1598" s="65"/>
      <c r="F1598" s="243" t="s">
        <v>58</v>
      </c>
      <c r="G1598" s="331" t="s">
        <v>59</v>
      </c>
      <c r="H1598" s="45" t="s">
        <v>454</v>
      </c>
      <c r="I1598" s="222"/>
      <c r="J1598" s="224">
        <v>97</v>
      </c>
      <c r="K1598" s="255"/>
      <c r="L1598" s="255">
        <v>103</v>
      </c>
      <c r="M1598" s="255"/>
      <c r="N1598" s="255">
        <v>109</v>
      </c>
      <c r="O1598" s="426"/>
      <c r="P1598" s="434">
        <v>111</v>
      </c>
      <c r="Q1598" s="426"/>
      <c r="R1598" s="426">
        <v>117</v>
      </c>
      <c r="S1598" s="426"/>
      <c r="T1598" s="426">
        <v>115</v>
      </c>
      <c r="U1598" s="426"/>
      <c r="V1598" s="426">
        <v>114</v>
      </c>
      <c r="W1598" s="426"/>
      <c r="X1598" s="426">
        <v>115</v>
      </c>
      <c r="Y1598" s="426"/>
      <c r="Z1598" s="426">
        <v>116</v>
      </c>
      <c r="AA1598" s="426"/>
      <c r="AB1598" s="426">
        <v>116</v>
      </c>
      <c r="AC1598" s="426"/>
      <c r="AD1598" s="243" t="s">
        <v>58</v>
      </c>
    </row>
    <row r="1599" spans="1:30" s="127" customFormat="1" ht="11.25" customHeight="1">
      <c r="A1599" s="216"/>
      <c r="C1599" s="44"/>
      <c r="D1599" s="44" t="s">
        <v>214</v>
      </c>
      <c r="E1599" s="65"/>
      <c r="F1599" s="336"/>
      <c r="G1599" s="331" t="s">
        <v>60</v>
      </c>
      <c r="H1599" s="45" t="s">
        <v>454</v>
      </c>
      <c r="I1599" s="222"/>
      <c r="J1599" s="224">
        <v>135</v>
      </c>
      <c r="K1599" s="255"/>
      <c r="L1599" s="255">
        <v>136</v>
      </c>
      <c r="M1599" s="255"/>
      <c r="N1599" s="255">
        <v>144</v>
      </c>
      <c r="O1599" s="426"/>
      <c r="P1599" s="434">
        <v>140</v>
      </c>
      <c r="Q1599" s="426"/>
      <c r="R1599" s="426">
        <v>144</v>
      </c>
      <c r="S1599" s="426"/>
      <c r="T1599" s="426">
        <v>152</v>
      </c>
      <c r="U1599" s="426"/>
      <c r="V1599" s="426">
        <v>151</v>
      </c>
      <c r="W1599" s="426"/>
      <c r="X1599" s="426">
        <v>148</v>
      </c>
      <c r="Y1599" s="426"/>
      <c r="Z1599" s="426">
        <v>148</v>
      </c>
      <c r="AA1599" s="426"/>
      <c r="AB1599" s="426">
        <v>155</v>
      </c>
      <c r="AC1599" s="426"/>
      <c r="AD1599" s="336"/>
    </row>
    <row r="1600" spans="1:30" s="127" customFormat="1" ht="11.25" customHeight="1">
      <c r="A1600" s="216"/>
      <c r="C1600" s="44"/>
      <c r="D1600" s="44" t="s">
        <v>214</v>
      </c>
      <c r="E1600" s="65"/>
      <c r="F1600" s="336"/>
      <c r="G1600" s="331" t="s">
        <v>61</v>
      </c>
      <c r="H1600" s="45" t="s">
        <v>454</v>
      </c>
      <c r="I1600" s="222"/>
      <c r="J1600" s="224">
        <v>77</v>
      </c>
      <c r="K1600" s="255"/>
      <c r="L1600" s="255">
        <v>76</v>
      </c>
      <c r="M1600" s="255"/>
      <c r="N1600" s="255">
        <v>74</v>
      </c>
      <c r="O1600" s="426"/>
      <c r="P1600" s="434">
        <v>76</v>
      </c>
      <c r="Q1600" s="426"/>
      <c r="R1600" s="426">
        <v>77</v>
      </c>
      <c r="S1600" s="426"/>
      <c r="T1600" s="426">
        <v>74</v>
      </c>
      <c r="U1600" s="426"/>
      <c r="V1600" s="426">
        <v>75</v>
      </c>
      <c r="W1600" s="426"/>
      <c r="X1600" s="426">
        <v>74</v>
      </c>
      <c r="Y1600" s="426"/>
      <c r="Z1600" s="426">
        <v>78</v>
      </c>
      <c r="AA1600" s="426"/>
      <c r="AB1600" s="426">
        <v>77</v>
      </c>
      <c r="AC1600" s="426"/>
      <c r="AD1600" s="336"/>
    </row>
    <row r="1601" spans="1:30" s="127" customFormat="1" ht="11.25" customHeight="1">
      <c r="A1601" s="216"/>
      <c r="C1601" s="44"/>
      <c r="D1601" s="44" t="s">
        <v>214</v>
      </c>
      <c r="E1601" s="65"/>
      <c r="F1601" s="300"/>
      <c r="G1601" s="331" t="s">
        <v>62</v>
      </c>
      <c r="H1601" s="45" t="s">
        <v>454</v>
      </c>
      <c r="I1601" s="222"/>
      <c r="J1601" s="224">
        <v>42</v>
      </c>
      <c r="K1601" s="255"/>
      <c r="L1601" s="255">
        <v>43</v>
      </c>
      <c r="M1601" s="255"/>
      <c r="N1601" s="255">
        <v>46</v>
      </c>
      <c r="O1601" s="426"/>
      <c r="P1601" s="434">
        <v>47</v>
      </c>
      <c r="Q1601" s="426"/>
      <c r="R1601" s="426">
        <v>51</v>
      </c>
      <c r="S1601" s="426"/>
      <c r="T1601" s="426">
        <v>51</v>
      </c>
      <c r="U1601" s="426"/>
      <c r="V1601" s="426">
        <v>52</v>
      </c>
      <c r="W1601" s="426"/>
      <c r="X1601" s="426">
        <v>51</v>
      </c>
      <c r="Y1601" s="426"/>
      <c r="Z1601" s="426">
        <v>52</v>
      </c>
      <c r="AA1601" s="426"/>
      <c r="AB1601" s="426">
        <v>51</v>
      </c>
      <c r="AC1601" s="426"/>
      <c r="AD1601" s="300"/>
    </row>
    <row r="1602" spans="1:30" s="252" customFormat="1" ht="11.25" customHeight="1">
      <c r="A1602" s="374"/>
      <c r="C1602" s="65"/>
      <c r="D1602" s="256" t="s">
        <v>216</v>
      </c>
      <c r="E1602" s="65"/>
      <c r="F1602" s="381" t="s">
        <v>63</v>
      </c>
      <c r="G1602" s="382" t="s">
        <v>252</v>
      </c>
      <c r="H1602" s="383" t="s">
        <v>454</v>
      </c>
      <c r="I1602" s="321"/>
      <c r="J1602" s="316">
        <v>351</v>
      </c>
      <c r="K1602" s="401"/>
      <c r="L1602" s="401">
        <v>358</v>
      </c>
      <c r="M1602" s="401"/>
      <c r="N1602" s="401">
        <v>373</v>
      </c>
      <c r="O1602" s="427"/>
      <c r="P1602" s="435">
        <v>374</v>
      </c>
      <c r="Q1602" s="427"/>
      <c r="R1602" s="427">
        <v>389</v>
      </c>
      <c r="S1602" s="427"/>
      <c r="T1602" s="427">
        <v>392</v>
      </c>
      <c r="U1602" s="427"/>
      <c r="V1602" s="427">
        <v>392</v>
      </c>
      <c r="W1602" s="427"/>
      <c r="X1602" s="427">
        <v>388</v>
      </c>
      <c r="Y1602" s="427"/>
      <c r="Z1602" s="427">
        <v>394</v>
      </c>
      <c r="AA1602" s="427"/>
      <c r="AB1602" s="427">
        <v>399</v>
      </c>
      <c r="AC1602" s="427"/>
      <c r="AD1602" s="381" t="s">
        <v>63</v>
      </c>
    </row>
    <row r="1603" spans="1:30" s="127" customFormat="1" ht="11.25" customHeight="1">
      <c r="A1603" s="216"/>
      <c r="C1603" s="44"/>
      <c r="D1603" s="44" t="s">
        <v>214</v>
      </c>
      <c r="E1603" s="65"/>
      <c r="F1603" s="243" t="s">
        <v>64</v>
      </c>
      <c r="G1603" s="331" t="s">
        <v>65</v>
      </c>
      <c r="H1603" s="45" t="s">
        <v>454</v>
      </c>
      <c r="I1603" s="222"/>
      <c r="J1603" s="224">
        <v>66</v>
      </c>
      <c r="K1603" s="255"/>
      <c r="L1603" s="255">
        <v>75</v>
      </c>
      <c r="M1603" s="255"/>
      <c r="N1603" s="255">
        <v>70</v>
      </c>
      <c r="O1603" s="426"/>
      <c r="P1603" s="434">
        <v>76</v>
      </c>
      <c r="Q1603" s="426"/>
      <c r="R1603" s="426">
        <v>76</v>
      </c>
      <c r="S1603" s="426"/>
      <c r="T1603" s="426">
        <v>78</v>
      </c>
      <c r="U1603" s="426"/>
      <c r="V1603" s="426">
        <v>84</v>
      </c>
      <c r="W1603" s="426"/>
      <c r="X1603" s="426">
        <v>89</v>
      </c>
      <c r="Y1603" s="426"/>
      <c r="Z1603" s="426">
        <v>89</v>
      </c>
      <c r="AA1603" s="426"/>
      <c r="AB1603" s="426">
        <v>85</v>
      </c>
      <c r="AC1603" s="426"/>
      <c r="AD1603" s="243" t="s">
        <v>64</v>
      </c>
    </row>
    <row r="1604" spans="1:30" s="127" customFormat="1" ht="11.25" customHeight="1">
      <c r="A1604" s="216"/>
      <c r="C1604" s="44"/>
      <c r="D1604" s="44" t="s">
        <v>214</v>
      </c>
      <c r="E1604" s="65"/>
      <c r="F1604" s="336"/>
      <c r="G1604" s="331" t="s">
        <v>66</v>
      </c>
      <c r="H1604" s="45" t="s">
        <v>454</v>
      </c>
      <c r="I1604" s="222"/>
      <c r="J1604" s="224">
        <v>62</v>
      </c>
      <c r="K1604" s="255"/>
      <c r="L1604" s="255">
        <v>61</v>
      </c>
      <c r="M1604" s="255"/>
      <c r="N1604" s="255">
        <v>62</v>
      </c>
      <c r="O1604" s="426"/>
      <c r="P1604" s="434">
        <v>61</v>
      </c>
      <c r="Q1604" s="426"/>
      <c r="R1604" s="426">
        <v>60</v>
      </c>
      <c r="S1604" s="426"/>
      <c r="T1604" s="426">
        <v>56</v>
      </c>
      <c r="U1604" s="426"/>
      <c r="V1604" s="426">
        <v>56</v>
      </c>
      <c r="W1604" s="426"/>
      <c r="X1604" s="426">
        <v>56</v>
      </c>
      <c r="Y1604" s="426"/>
      <c r="Z1604" s="426">
        <v>56</v>
      </c>
      <c r="AA1604" s="426"/>
      <c r="AB1604" s="426">
        <v>57</v>
      </c>
      <c r="AC1604" s="426"/>
      <c r="AD1604" s="336"/>
    </row>
    <row r="1605" spans="1:30" s="127" customFormat="1" ht="11.25" customHeight="1">
      <c r="A1605" s="216"/>
      <c r="C1605" s="44"/>
      <c r="D1605" s="44" t="s">
        <v>214</v>
      </c>
      <c r="E1605" s="65"/>
      <c r="F1605" s="336"/>
      <c r="G1605" s="331" t="s">
        <v>67</v>
      </c>
      <c r="H1605" s="45" t="s">
        <v>454</v>
      </c>
      <c r="I1605" s="222"/>
      <c r="J1605" s="224">
        <v>118</v>
      </c>
      <c r="K1605" s="255"/>
      <c r="L1605" s="255">
        <v>128</v>
      </c>
      <c r="M1605" s="255"/>
      <c r="N1605" s="255">
        <v>126</v>
      </c>
      <c r="O1605" s="426"/>
      <c r="P1605" s="434">
        <v>131</v>
      </c>
      <c r="Q1605" s="426"/>
      <c r="R1605" s="426">
        <v>138</v>
      </c>
      <c r="S1605" s="426"/>
      <c r="T1605" s="426">
        <v>142</v>
      </c>
      <c r="U1605" s="426"/>
      <c r="V1605" s="426">
        <v>142</v>
      </c>
      <c r="W1605" s="426"/>
      <c r="X1605" s="426">
        <v>144</v>
      </c>
      <c r="Y1605" s="426"/>
      <c r="Z1605" s="426">
        <v>143</v>
      </c>
      <c r="AA1605" s="426"/>
      <c r="AB1605" s="426">
        <v>151</v>
      </c>
      <c r="AC1605" s="426"/>
      <c r="AD1605" s="336"/>
    </row>
    <row r="1606" spans="1:30" s="127" customFormat="1" ht="11.25" customHeight="1">
      <c r="A1606" s="216"/>
      <c r="C1606" s="44"/>
      <c r="D1606" s="44" t="s">
        <v>214</v>
      </c>
      <c r="E1606" s="65"/>
      <c r="F1606" s="336"/>
      <c r="G1606" s="331" t="s">
        <v>68</v>
      </c>
      <c r="H1606" s="45" t="s">
        <v>454</v>
      </c>
      <c r="I1606" s="222"/>
      <c r="J1606" s="224">
        <v>48</v>
      </c>
      <c r="K1606" s="255"/>
      <c r="L1606" s="255">
        <v>52</v>
      </c>
      <c r="M1606" s="255"/>
      <c r="N1606" s="255">
        <v>54</v>
      </c>
      <c r="O1606" s="426"/>
      <c r="P1606" s="434">
        <v>60</v>
      </c>
      <c r="Q1606" s="426"/>
      <c r="R1606" s="426">
        <v>63</v>
      </c>
      <c r="S1606" s="426"/>
      <c r="T1606" s="426">
        <v>62</v>
      </c>
      <c r="U1606" s="426"/>
      <c r="V1606" s="426">
        <v>61</v>
      </c>
      <c r="W1606" s="426"/>
      <c r="X1606" s="426">
        <v>61</v>
      </c>
      <c r="Y1606" s="426"/>
      <c r="Z1606" s="426">
        <v>59</v>
      </c>
      <c r="AA1606" s="426"/>
      <c r="AB1606" s="426">
        <v>59</v>
      </c>
      <c r="AC1606" s="426"/>
      <c r="AD1606" s="336"/>
    </row>
    <row r="1607" spans="1:30" s="127" customFormat="1" ht="11.25" customHeight="1">
      <c r="A1607" s="216"/>
      <c r="C1607" s="44"/>
      <c r="D1607" s="44" t="s">
        <v>214</v>
      </c>
      <c r="E1607" s="65"/>
      <c r="F1607" s="300"/>
      <c r="G1607" s="331" t="s">
        <v>69</v>
      </c>
      <c r="H1607" s="45" t="s">
        <v>454</v>
      </c>
      <c r="I1607" s="222"/>
      <c r="J1607" s="224">
        <v>96</v>
      </c>
      <c r="K1607" s="255"/>
      <c r="L1607" s="255">
        <v>100</v>
      </c>
      <c r="M1607" s="255"/>
      <c r="N1607" s="255">
        <v>97</v>
      </c>
      <c r="O1607" s="426"/>
      <c r="P1607" s="434">
        <v>101</v>
      </c>
      <c r="Q1607" s="426"/>
      <c r="R1607" s="426">
        <v>99</v>
      </c>
      <c r="S1607" s="426"/>
      <c r="T1607" s="426">
        <v>97</v>
      </c>
      <c r="U1607" s="426"/>
      <c r="V1607" s="426">
        <v>98</v>
      </c>
      <c r="W1607" s="426"/>
      <c r="X1607" s="426">
        <v>97</v>
      </c>
      <c r="Y1607" s="426"/>
      <c r="Z1607" s="426">
        <v>95</v>
      </c>
      <c r="AA1607" s="426"/>
      <c r="AB1607" s="426">
        <v>91</v>
      </c>
      <c r="AC1607" s="426"/>
      <c r="AD1607" s="300"/>
    </row>
    <row r="1608" spans="1:30" s="252" customFormat="1" ht="11.25" customHeight="1">
      <c r="A1608" s="374"/>
      <c r="C1608" s="65"/>
      <c r="D1608" s="256" t="s">
        <v>216</v>
      </c>
      <c r="E1608" s="65"/>
      <c r="F1608" s="381" t="s">
        <v>70</v>
      </c>
      <c r="G1608" s="382" t="s">
        <v>254</v>
      </c>
      <c r="H1608" s="383" t="s">
        <v>454</v>
      </c>
      <c r="I1608" s="321"/>
      <c r="J1608" s="316">
        <v>390</v>
      </c>
      <c r="K1608" s="401"/>
      <c r="L1608" s="401">
        <v>416</v>
      </c>
      <c r="M1608" s="401"/>
      <c r="N1608" s="401">
        <v>409</v>
      </c>
      <c r="O1608" s="427"/>
      <c r="P1608" s="435">
        <v>429</v>
      </c>
      <c r="Q1608" s="427"/>
      <c r="R1608" s="427">
        <v>436</v>
      </c>
      <c r="S1608" s="427"/>
      <c r="T1608" s="427">
        <v>435</v>
      </c>
      <c r="U1608" s="427"/>
      <c r="V1608" s="427">
        <v>441</v>
      </c>
      <c r="W1608" s="427"/>
      <c r="X1608" s="427">
        <v>447</v>
      </c>
      <c r="Y1608" s="427"/>
      <c r="Z1608" s="427">
        <v>442</v>
      </c>
      <c r="AA1608" s="427"/>
      <c r="AB1608" s="427">
        <v>443</v>
      </c>
      <c r="AC1608" s="427"/>
      <c r="AD1608" s="381" t="s">
        <v>70</v>
      </c>
    </row>
    <row r="1609" spans="1:30" s="127" customFormat="1" ht="11.25" customHeight="1">
      <c r="A1609" s="216"/>
      <c r="C1609" s="44"/>
      <c r="D1609" s="44" t="s">
        <v>214</v>
      </c>
      <c r="E1609" s="65"/>
      <c r="F1609" s="243" t="s">
        <v>71</v>
      </c>
      <c r="G1609" s="331" t="s">
        <v>72</v>
      </c>
      <c r="H1609" s="45" t="s">
        <v>454</v>
      </c>
      <c r="I1609" s="222"/>
      <c r="J1609" s="224">
        <v>109</v>
      </c>
      <c r="K1609" s="255"/>
      <c r="L1609" s="255">
        <v>114</v>
      </c>
      <c r="M1609" s="255"/>
      <c r="N1609" s="255">
        <v>113</v>
      </c>
      <c r="O1609" s="426"/>
      <c r="P1609" s="434">
        <v>115</v>
      </c>
      <c r="Q1609" s="426"/>
      <c r="R1609" s="426">
        <v>123</v>
      </c>
      <c r="S1609" s="426"/>
      <c r="T1609" s="426">
        <v>131</v>
      </c>
      <c r="U1609" s="426"/>
      <c r="V1609" s="426">
        <v>134</v>
      </c>
      <c r="W1609" s="426"/>
      <c r="X1609" s="426">
        <v>132</v>
      </c>
      <c r="Y1609" s="426"/>
      <c r="Z1609" s="426">
        <v>132</v>
      </c>
      <c r="AA1609" s="426"/>
      <c r="AB1609" s="426">
        <v>135</v>
      </c>
      <c r="AC1609" s="426"/>
      <c r="AD1609" s="243" t="s">
        <v>71</v>
      </c>
    </row>
    <row r="1610" spans="1:30" s="127" customFormat="1" ht="11.25" customHeight="1">
      <c r="A1610" s="216"/>
      <c r="C1610" s="44"/>
      <c r="D1610" s="44" t="s">
        <v>214</v>
      </c>
      <c r="E1610" s="65"/>
      <c r="F1610" s="336"/>
      <c r="G1610" s="331" t="s">
        <v>73</v>
      </c>
      <c r="H1610" s="45" t="s">
        <v>454</v>
      </c>
      <c r="I1610" s="222"/>
      <c r="J1610" s="224">
        <v>189</v>
      </c>
      <c r="K1610" s="255"/>
      <c r="L1610" s="255">
        <v>195</v>
      </c>
      <c r="M1610" s="255"/>
      <c r="N1610" s="255">
        <v>201</v>
      </c>
      <c r="O1610" s="426"/>
      <c r="P1610" s="434">
        <v>205</v>
      </c>
      <c r="Q1610" s="426"/>
      <c r="R1610" s="426">
        <v>206</v>
      </c>
      <c r="S1610" s="426"/>
      <c r="T1610" s="426">
        <v>219</v>
      </c>
      <c r="U1610" s="426"/>
      <c r="V1610" s="426">
        <v>239</v>
      </c>
      <c r="W1610" s="426"/>
      <c r="X1610" s="426">
        <v>248</v>
      </c>
      <c r="Y1610" s="426"/>
      <c r="Z1610" s="426">
        <v>255</v>
      </c>
      <c r="AA1610" s="426"/>
      <c r="AB1610" s="426">
        <v>256</v>
      </c>
      <c r="AC1610" s="426"/>
      <c r="AD1610" s="336"/>
    </row>
    <row r="1611" spans="1:30" s="127" customFormat="1" ht="11.25" customHeight="1">
      <c r="A1611" s="216"/>
      <c r="C1611" s="44"/>
      <c r="D1611" s="44" t="s">
        <v>214</v>
      </c>
      <c r="E1611" s="65"/>
      <c r="F1611" s="336"/>
      <c r="G1611" s="331" t="s">
        <v>74</v>
      </c>
      <c r="H1611" s="45" t="s">
        <v>454</v>
      </c>
      <c r="I1611" s="222"/>
      <c r="J1611" s="224">
        <v>173</v>
      </c>
      <c r="K1611" s="255"/>
      <c r="L1611" s="255">
        <v>168</v>
      </c>
      <c r="M1611" s="255"/>
      <c r="N1611" s="255">
        <v>160</v>
      </c>
      <c r="O1611" s="426"/>
      <c r="P1611" s="434">
        <v>165</v>
      </c>
      <c r="Q1611" s="426"/>
      <c r="R1611" s="426">
        <v>165</v>
      </c>
      <c r="S1611" s="426"/>
      <c r="T1611" s="426">
        <v>162</v>
      </c>
      <c r="U1611" s="426"/>
      <c r="V1611" s="426">
        <v>154</v>
      </c>
      <c r="W1611" s="426"/>
      <c r="X1611" s="426">
        <v>146</v>
      </c>
      <c r="Y1611" s="426"/>
      <c r="Z1611" s="426">
        <v>142</v>
      </c>
      <c r="AA1611" s="426"/>
      <c r="AB1611" s="426">
        <v>148</v>
      </c>
      <c r="AC1611" s="426"/>
      <c r="AD1611" s="336"/>
    </row>
    <row r="1612" spans="1:30" s="127" customFormat="1" ht="11.25" customHeight="1">
      <c r="A1612" s="216"/>
      <c r="C1612" s="44"/>
      <c r="D1612" s="44" t="s">
        <v>214</v>
      </c>
      <c r="E1612" s="65"/>
      <c r="F1612" s="336"/>
      <c r="G1612" s="331" t="s">
        <v>75</v>
      </c>
      <c r="H1612" s="45" t="s">
        <v>454</v>
      </c>
      <c r="I1612" s="222"/>
      <c r="J1612" s="224">
        <v>194</v>
      </c>
      <c r="K1612" s="255"/>
      <c r="L1612" s="255">
        <v>207</v>
      </c>
      <c r="M1612" s="255"/>
      <c r="N1612" s="255">
        <v>215</v>
      </c>
      <c r="O1612" s="426"/>
      <c r="P1612" s="434">
        <v>220</v>
      </c>
      <c r="Q1612" s="426"/>
      <c r="R1612" s="426">
        <v>218</v>
      </c>
      <c r="S1612" s="426"/>
      <c r="T1612" s="426">
        <v>239</v>
      </c>
      <c r="U1612" s="426"/>
      <c r="V1612" s="426">
        <v>246</v>
      </c>
      <c r="W1612" s="426"/>
      <c r="X1612" s="426">
        <v>247</v>
      </c>
      <c r="Y1612" s="426"/>
      <c r="Z1612" s="426">
        <v>246</v>
      </c>
      <c r="AA1612" s="426"/>
      <c r="AB1612" s="426">
        <v>249</v>
      </c>
      <c r="AC1612" s="426"/>
      <c r="AD1612" s="336"/>
    </row>
    <row r="1613" spans="1:30" s="127" customFormat="1" ht="11.25" customHeight="1">
      <c r="A1613" s="216"/>
      <c r="C1613" s="44"/>
      <c r="D1613" s="44" t="s">
        <v>214</v>
      </c>
      <c r="E1613" s="65"/>
      <c r="F1613" s="336"/>
      <c r="G1613" s="331" t="s">
        <v>76</v>
      </c>
      <c r="H1613" s="45" t="s">
        <v>454</v>
      </c>
      <c r="I1613" s="222"/>
      <c r="J1613" s="224">
        <v>132</v>
      </c>
      <c r="K1613" s="255"/>
      <c r="L1613" s="255">
        <v>143</v>
      </c>
      <c r="M1613" s="255"/>
      <c r="N1613" s="255">
        <v>149</v>
      </c>
      <c r="O1613" s="426"/>
      <c r="P1613" s="434">
        <v>153</v>
      </c>
      <c r="Q1613" s="426"/>
      <c r="R1613" s="426">
        <v>152</v>
      </c>
      <c r="S1613" s="426"/>
      <c r="T1613" s="426">
        <v>157</v>
      </c>
      <c r="U1613" s="426"/>
      <c r="V1613" s="426">
        <v>163</v>
      </c>
      <c r="W1613" s="426"/>
      <c r="X1613" s="426">
        <v>158</v>
      </c>
      <c r="Y1613" s="426"/>
      <c r="Z1613" s="426">
        <v>160</v>
      </c>
      <c r="AA1613" s="426"/>
      <c r="AB1613" s="426">
        <v>157</v>
      </c>
      <c r="AC1613" s="426"/>
      <c r="AD1613" s="336"/>
    </row>
    <row r="1614" spans="1:30" s="127" customFormat="1" ht="11.25" customHeight="1">
      <c r="A1614" s="216"/>
      <c r="C1614" s="44"/>
      <c r="D1614" s="44" t="s">
        <v>214</v>
      </c>
      <c r="E1614" s="65"/>
      <c r="F1614" s="336"/>
      <c r="G1614" s="331" t="s">
        <v>77</v>
      </c>
      <c r="H1614" s="45" t="s">
        <v>454</v>
      </c>
      <c r="I1614" s="222"/>
      <c r="J1614" s="224">
        <v>64</v>
      </c>
      <c r="K1614" s="255"/>
      <c r="L1614" s="255">
        <v>65</v>
      </c>
      <c r="M1614" s="255"/>
      <c r="N1614" s="255">
        <v>63</v>
      </c>
      <c r="O1614" s="426"/>
      <c r="P1614" s="434">
        <v>64</v>
      </c>
      <c r="Q1614" s="426"/>
      <c r="R1614" s="426">
        <v>64</v>
      </c>
      <c r="S1614" s="426"/>
      <c r="T1614" s="426">
        <v>62</v>
      </c>
      <c r="U1614" s="426"/>
      <c r="V1614" s="426">
        <v>70</v>
      </c>
      <c r="W1614" s="426"/>
      <c r="X1614" s="426">
        <v>72</v>
      </c>
      <c r="Y1614" s="426"/>
      <c r="Z1614" s="426">
        <v>75</v>
      </c>
      <c r="AA1614" s="426"/>
      <c r="AB1614" s="426">
        <v>74</v>
      </c>
      <c r="AC1614" s="426"/>
      <c r="AD1614" s="336"/>
    </row>
    <row r="1615" spans="1:30" s="127" customFormat="1" ht="11.25" customHeight="1">
      <c r="A1615" s="216"/>
      <c r="C1615" s="44"/>
      <c r="D1615" s="44" t="s">
        <v>214</v>
      </c>
      <c r="E1615" s="65"/>
      <c r="F1615" s="336"/>
      <c r="G1615" s="331" t="s">
        <v>78</v>
      </c>
      <c r="H1615" s="45" t="s">
        <v>454</v>
      </c>
      <c r="I1615" s="222"/>
      <c r="J1615" s="224">
        <v>111</v>
      </c>
      <c r="K1615" s="255"/>
      <c r="L1615" s="255">
        <v>110</v>
      </c>
      <c r="M1615" s="255"/>
      <c r="N1615" s="255">
        <v>111</v>
      </c>
      <c r="O1615" s="426"/>
      <c r="P1615" s="434">
        <v>121</v>
      </c>
      <c r="Q1615" s="426"/>
      <c r="R1615" s="426">
        <v>123</v>
      </c>
      <c r="S1615" s="426"/>
      <c r="T1615" s="426">
        <v>118</v>
      </c>
      <c r="U1615" s="426"/>
      <c r="V1615" s="426">
        <v>129</v>
      </c>
      <c r="W1615" s="426"/>
      <c r="X1615" s="426">
        <v>132</v>
      </c>
      <c r="Y1615" s="426"/>
      <c r="Z1615" s="426">
        <v>133</v>
      </c>
      <c r="AA1615" s="426"/>
      <c r="AB1615" s="426">
        <v>133</v>
      </c>
      <c r="AC1615" s="426"/>
      <c r="AD1615" s="336"/>
    </row>
    <row r="1616" spans="1:30" s="127" customFormat="1" ht="11.25" customHeight="1">
      <c r="A1616" s="216"/>
      <c r="C1616" s="44"/>
      <c r="D1616" s="44" t="s">
        <v>214</v>
      </c>
      <c r="E1616" s="65"/>
      <c r="F1616" s="336"/>
      <c r="G1616" s="331" t="s">
        <v>79</v>
      </c>
      <c r="H1616" s="45" t="s">
        <v>454</v>
      </c>
      <c r="I1616" s="222"/>
      <c r="J1616" s="224">
        <v>38</v>
      </c>
      <c r="K1616" s="255"/>
      <c r="L1616" s="255">
        <v>41</v>
      </c>
      <c r="M1616" s="255"/>
      <c r="N1616" s="255">
        <v>47</v>
      </c>
      <c r="O1616" s="426"/>
      <c r="P1616" s="434">
        <v>55</v>
      </c>
      <c r="Q1616" s="426"/>
      <c r="R1616" s="426">
        <v>55</v>
      </c>
      <c r="S1616" s="426"/>
      <c r="T1616" s="426">
        <v>55</v>
      </c>
      <c r="U1616" s="426"/>
      <c r="V1616" s="426">
        <v>59</v>
      </c>
      <c r="W1616" s="426"/>
      <c r="X1616" s="426">
        <v>65</v>
      </c>
      <c r="Y1616" s="426"/>
      <c r="Z1616" s="426">
        <v>64</v>
      </c>
      <c r="AA1616" s="426"/>
      <c r="AB1616" s="426">
        <v>64</v>
      </c>
      <c r="AC1616" s="426"/>
      <c r="AD1616" s="336"/>
    </row>
    <row r="1617" spans="1:30" s="127" customFormat="1" ht="11.25" customHeight="1">
      <c r="A1617" s="216"/>
      <c r="C1617" s="44"/>
      <c r="D1617" s="44" t="s">
        <v>214</v>
      </c>
      <c r="E1617" s="65"/>
      <c r="F1617" s="336"/>
      <c r="G1617" s="331" t="s">
        <v>80</v>
      </c>
      <c r="H1617" s="45" t="s">
        <v>454</v>
      </c>
      <c r="I1617" s="222"/>
      <c r="J1617" s="224">
        <v>127</v>
      </c>
      <c r="K1617" s="255"/>
      <c r="L1617" s="255">
        <v>131</v>
      </c>
      <c r="M1617" s="255"/>
      <c r="N1617" s="255">
        <v>135</v>
      </c>
      <c r="O1617" s="426"/>
      <c r="P1617" s="434">
        <v>135</v>
      </c>
      <c r="Q1617" s="426"/>
      <c r="R1617" s="426">
        <v>136</v>
      </c>
      <c r="S1617" s="426"/>
      <c r="T1617" s="426">
        <v>136</v>
      </c>
      <c r="U1617" s="426"/>
      <c r="V1617" s="426">
        <v>141</v>
      </c>
      <c r="W1617" s="426"/>
      <c r="X1617" s="426">
        <v>135</v>
      </c>
      <c r="Y1617" s="426"/>
      <c r="Z1617" s="426">
        <v>135</v>
      </c>
      <c r="AA1617" s="426"/>
      <c r="AB1617" s="426">
        <v>133</v>
      </c>
      <c r="AC1617" s="426"/>
      <c r="AD1617" s="336"/>
    </row>
    <row r="1618" spans="1:30" s="127" customFormat="1" ht="11.25" customHeight="1">
      <c r="A1618" s="216"/>
      <c r="C1618" s="44"/>
      <c r="D1618" s="44" t="s">
        <v>214</v>
      </c>
      <c r="E1618" s="65"/>
      <c r="F1618" s="336"/>
      <c r="G1618" s="331" t="s">
        <v>81</v>
      </c>
      <c r="H1618" s="45" t="s">
        <v>454</v>
      </c>
      <c r="I1618" s="222"/>
      <c r="J1618" s="224">
        <v>79</v>
      </c>
      <c r="K1618" s="255"/>
      <c r="L1618" s="255">
        <v>80</v>
      </c>
      <c r="M1618" s="255"/>
      <c r="N1618" s="255">
        <v>81</v>
      </c>
      <c r="O1618" s="426"/>
      <c r="P1618" s="434">
        <v>89</v>
      </c>
      <c r="Q1618" s="426"/>
      <c r="R1618" s="426">
        <v>95</v>
      </c>
      <c r="S1618" s="426"/>
      <c r="T1618" s="426">
        <v>93</v>
      </c>
      <c r="U1618" s="426"/>
      <c r="V1618" s="426">
        <v>95</v>
      </c>
      <c r="W1618" s="426"/>
      <c r="X1618" s="426">
        <v>102</v>
      </c>
      <c r="Y1618" s="426"/>
      <c r="Z1618" s="426">
        <v>103</v>
      </c>
      <c r="AA1618" s="426"/>
      <c r="AB1618" s="426">
        <v>109</v>
      </c>
      <c r="AC1618" s="426"/>
      <c r="AD1618" s="336"/>
    </row>
    <row r="1619" spans="1:30" s="127" customFormat="1" ht="11.25" customHeight="1">
      <c r="A1619" s="216"/>
      <c r="C1619" s="44"/>
      <c r="D1619" s="44" t="s">
        <v>214</v>
      </c>
      <c r="E1619" s="65"/>
      <c r="F1619" s="336"/>
      <c r="G1619" s="331" t="s">
        <v>82</v>
      </c>
      <c r="H1619" s="45" t="s">
        <v>454</v>
      </c>
      <c r="I1619" s="222"/>
      <c r="J1619" s="224">
        <v>298</v>
      </c>
      <c r="K1619" s="255"/>
      <c r="L1619" s="255">
        <v>307</v>
      </c>
      <c r="M1619" s="255"/>
      <c r="N1619" s="255">
        <v>328</v>
      </c>
      <c r="O1619" s="426"/>
      <c r="P1619" s="434">
        <v>333</v>
      </c>
      <c r="Q1619" s="426"/>
      <c r="R1619" s="426">
        <v>338</v>
      </c>
      <c r="S1619" s="426"/>
      <c r="T1619" s="426">
        <v>349</v>
      </c>
      <c r="U1619" s="426"/>
      <c r="V1619" s="426">
        <v>355</v>
      </c>
      <c r="W1619" s="426"/>
      <c r="X1619" s="426">
        <v>359</v>
      </c>
      <c r="Y1619" s="426"/>
      <c r="Z1619" s="426">
        <v>369</v>
      </c>
      <c r="AA1619" s="426"/>
      <c r="AB1619" s="426">
        <v>373</v>
      </c>
      <c r="AC1619" s="426"/>
      <c r="AD1619" s="336"/>
    </row>
    <row r="1620" spans="1:30" s="127" customFormat="1" ht="11.25" customHeight="1">
      <c r="A1620" s="216"/>
      <c r="C1620" s="44"/>
      <c r="D1620" s="44" t="s">
        <v>214</v>
      </c>
      <c r="E1620" s="65"/>
      <c r="F1620" s="336"/>
      <c r="G1620" s="331" t="s">
        <v>83</v>
      </c>
      <c r="H1620" s="45" t="s">
        <v>454</v>
      </c>
      <c r="I1620" s="222"/>
      <c r="J1620" s="224">
        <v>36</v>
      </c>
      <c r="K1620" s="255"/>
      <c r="L1620" s="255">
        <v>35</v>
      </c>
      <c r="M1620" s="255"/>
      <c r="N1620" s="255">
        <v>33</v>
      </c>
      <c r="O1620" s="426"/>
      <c r="P1620" s="434">
        <v>32</v>
      </c>
      <c r="Q1620" s="426"/>
      <c r="R1620" s="426">
        <v>33</v>
      </c>
      <c r="S1620" s="426"/>
      <c r="T1620" s="426">
        <v>32</v>
      </c>
      <c r="U1620" s="426"/>
      <c r="V1620" s="426">
        <v>33</v>
      </c>
      <c r="W1620" s="426"/>
      <c r="X1620" s="426">
        <v>37</v>
      </c>
      <c r="Y1620" s="426"/>
      <c r="Z1620" s="426">
        <v>35</v>
      </c>
      <c r="AA1620" s="426"/>
      <c r="AB1620" s="426">
        <v>33</v>
      </c>
      <c r="AC1620" s="426"/>
      <c r="AD1620" s="336"/>
    </row>
    <row r="1621" spans="1:30" s="127" customFormat="1" ht="11.25" customHeight="1">
      <c r="A1621" s="216"/>
      <c r="C1621" s="44"/>
      <c r="D1621" s="44" t="s">
        <v>214</v>
      </c>
      <c r="E1621" s="65"/>
      <c r="F1621" s="336"/>
      <c r="G1621" s="331" t="s">
        <v>84</v>
      </c>
      <c r="H1621" s="45" t="s">
        <v>454</v>
      </c>
      <c r="I1621" s="222"/>
      <c r="J1621" s="224">
        <v>87</v>
      </c>
      <c r="K1621" s="255"/>
      <c r="L1621" s="255">
        <v>89</v>
      </c>
      <c r="M1621" s="255"/>
      <c r="N1621" s="255">
        <v>93</v>
      </c>
      <c r="O1621" s="426"/>
      <c r="P1621" s="434">
        <v>95</v>
      </c>
      <c r="Q1621" s="426"/>
      <c r="R1621" s="426">
        <v>94</v>
      </c>
      <c r="S1621" s="426"/>
      <c r="T1621" s="426">
        <v>96</v>
      </c>
      <c r="U1621" s="426"/>
      <c r="V1621" s="426">
        <v>101</v>
      </c>
      <c r="W1621" s="426"/>
      <c r="X1621" s="426">
        <v>105</v>
      </c>
      <c r="Y1621" s="426"/>
      <c r="Z1621" s="426">
        <v>103</v>
      </c>
      <c r="AA1621" s="426"/>
      <c r="AB1621" s="426">
        <v>101</v>
      </c>
      <c r="AC1621" s="426"/>
      <c r="AD1621" s="336"/>
    </row>
    <row r="1622" spans="1:30" s="127" customFormat="1" ht="11.25" customHeight="1">
      <c r="A1622" s="216"/>
      <c r="C1622" s="44"/>
      <c r="D1622" s="44" t="s">
        <v>214</v>
      </c>
      <c r="E1622" s="65"/>
      <c r="F1622" s="336"/>
      <c r="G1622" s="331" t="s">
        <v>85</v>
      </c>
      <c r="H1622" s="45" t="s">
        <v>454</v>
      </c>
      <c r="I1622" s="222"/>
      <c r="J1622" s="224">
        <v>67</v>
      </c>
      <c r="K1622" s="255"/>
      <c r="L1622" s="255">
        <v>67</v>
      </c>
      <c r="M1622" s="255"/>
      <c r="N1622" s="255">
        <v>74</v>
      </c>
      <c r="O1622" s="426"/>
      <c r="P1622" s="434">
        <v>84</v>
      </c>
      <c r="Q1622" s="426"/>
      <c r="R1622" s="426">
        <v>81</v>
      </c>
      <c r="S1622" s="426"/>
      <c r="T1622" s="426">
        <v>84</v>
      </c>
      <c r="U1622" s="426"/>
      <c r="V1622" s="426">
        <v>91</v>
      </c>
      <c r="W1622" s="426"/>
      <c r="X1622" s="426">
        <v>95</v>
      </c>
      <c r="Y1622" s="426"/>
      <c r="Z1622" s="426">
        <v>96</v>
      </c>
      <c r="AA1622" s="426"/>
      <c r="AB1622" s="426">
        <v>97</v>
      </c>
      <c r="AC1622" s="426"/>
      <c r="AD1622" s="336"/>
    </row>
    <row r="1623" spans="1:30" s="127" customFormat="1" ht="11.25" customHeight="1">
      <c r="A1623" s="216"/>
      <c r="C1623" s="44"/>
      <c r="D1623" s="44" t="s">
        <v>214</v>
      </c>
      <c r="E1623" s="65"/>
      <c r="F1623" s="336"/>
      <c r="G1623" s="331" t="s">
        <v>86</v>
      </c>
      <c r="H1623" s="45" t="s">
        <v>454</v>
      </c>
      <c r="I1623" s="222"/>
      <c r="J1623" s="224">
        <v>45</v>
      </c>
      <c r="K1623" s="255"/>
      <c r="L1623" s="255">
        <v>47</v>
      </c>
      <c r="M1623" s="255"/>
      <c r="N1623" s="255">
        <v>46</v>
      </c>
      <c r="O1623" s="426"/>
      <c r="P1623" s="434">
        <v>44</v>
      </c>
      <c r="Q1623" s="426"/>
      <c r="R1623" s="426">
        <v>49</v>
      </c>
      <c r="S1623" s="426"/>
      <c r="T1623" s="426">
        <v>50</v>
      </c>
      <c r="U1623" s="426"/>
      <c r="V1623" s="426">
        <v>54</v>
      </c>
      <c r="W1623" s="426"/>
      <c r="X1623" s="426">
        <v>54</v>
      </c>
      <c r="Y1623" s="426"/>
      <c r="Z1623" s="426">
        <v>55</v>
      </c>
      <c r="AA1623" s="426"/>
      <c r="AB1623" s="426">
        <v>57</v>
      </c>
      <c r="AC1623" s="426"/>
      <c r="AD1623" s="336"/>
    </row>
    <row r="1624" spans="1:30" s="127" customFormat="1" ht="11.25" customHeight="1">
      <c r="A1624" s="216"/>
      <c r="C1624" s="44"/>
      <c r="D1624" s="44" t="s">
        <v>214</v>
      </c>
      <c r="E1624" s="65"/>
      <c r="F1624" s="300"/>
      <c r="G1624" s="331" t="s">
        <v>87</v>
      </c>
      <c r="H1624" s="45" t="s">
        <v>454</v>
      </c>
      <c r="I1624" s="222"/>
      <c r="J1624" s="224">
        <v>71</v>
      </c>
      <c r="K1624" s="255"/>
      <c r="L1624" s="255">
        <v>70</v>
      </c>
      <c r="M1624" s="255"/>
      <c r="N1624" s="255">
        <v>73</v>
      </c>
      <c r="O1624" s="426"/>
      <c r="P1624" s="434">
        <v>71</v>
      </c>
      <c r="Q1624" s="426"/>
      <c r="R1624" s="426">
        <v>77</v>
      </c>
      <c r="S1624" s="426"/>
      <c r="T1624" s="426">
        <v>77</v>
      </c>
      <c r="U1624" s="426"/>
      <c r="V1624" s="426">
        <v>82</v>
      </c>
      <c r="W1624" s="426"/>
      <c r="X1624" s="426">
        <v>86</v>
      </c>
      <c r="Y1624" s="426"/>
      <c r="Z1624" s="426">
        <v>91</v>
      </c>
      <c r="AA1624" s="426"/>
      <c r="AB1624" s="426">
        <v>99</v>
      </c>
      <c r="AC1624" s="426"/>
      <c r="AD1624" s="300"/>
    </row>
    <row r="1625" spans="1:30" s="252" customFormat="1" ht="11.25" customHeight="1">
      <c r="A1625" s="374"/>
      <c r="C1625" s="65"/>
      <c r="D1625" s="256" t="s">
        <v>216</v>
      </c>
      <c r="E1625" s="65"/>
      <c r="F1625" s="381" t="s">
        <v>88</v>
      </c>
      <c r="G1625" s="382" t="s">
        <v>255</v>
      </c>
      <c r="H1625" s="383" t="s">
        <v>454</v>
      </c>
      <c r="I1625" s="321"/>
      <c r="J1625" s="316">
        <v>1820</v>
      </c>
      <c r="K1625" s="401"/>
      <c r="L1625" s="401">
        <v>1869</v>
      </c>
      <c r="M1625" s="401"/>
      <c r="N1625" s="401">
        <v>1922</v>
      </c>
      <c r="O1625" s="427"/>
      <c r="P1625" s="435">
        <v>1981</v>
      </c>
      <c r="Q1625" s="427"/>
      <c r="R1625" s="427">
        <v>2009</v>
      </c>
      <c r="S1625" s="427"/>
      <c r="T1625" s="427">
        <v>2060</v>
      </c>
      <c r="U1625" s="427"/>
      <c r="V1625" s="427">
        <v>2146</v>
      </c>
      <c r="W1625" s="427"/>
      <c r="X1625" s="427">
        <v>2173</v>
      </c>
      <c r="Y1625" s="427"/>
      <c r="Z1625" s="427">
        <v>2194</v>
      </c>
      <c r="AA1625" s="427"/>
      <c r="AB1625" s="427">
        <v>2218</v>
      </c>
      <c r="AC1625" s="427"/>
      <c r="AD1625" s="381" t="s">
        <v>88</v>
      </c>
    </row>
    <row r="1626" spans="1:30" s="127" customFormat="1" ht="11.25" customHeight="1">
      <c r="A1626" s="216"/>
      <c r="C1626" s="44"/>
      <c r="D1626" s="44" t="s">
        <v>214</v>
      </c>
      <c r="E1626" s="65"/>
      <c r="F1626" s="243" t="s">
        <v>89</v>
      </c>
      <c r="G1626" s="331" t="s">
        <v>90</v>
      </c>
      <c r="H1626" s="45" t="s">
        <v>454</v>
      </c>
      <c r="I1626" s="222"/>
      <c r="J1626" s="224">
        <v>163</v>
      </c>
      <c r="K1626" s="255"/>
      <c r="L1626" s="255">
        <v>163</v>
      </c>
      <c r="M1626" s="255"/>
      <c r="N1626" s="255">
        <v>178</v>
      </c>
      <c r="O1626" s="426"/>
      <c r="P1626" s="434">
        <v>179</v>
      </c>
      <c r="Q1626" s="426"/>
      <c r="R1626" s="426">
        <v>182</v>
      </c>
      <c r="S1626" s="426"/>
      <c r="T1626" s="426">
        <v>185</v>
      </c>
      <c r="U1626" s="426"/>
      <c r="V1626" s="426">
        <v>183</v>
      </c>
      <c r="W1626" s="426"/>
      <c r="X1626" s="426">
        <v>183</v>
      </c>
      <c r="Y1626" s="426"/>
      <c r="Z1626" s="426">
        <v>184</v>
      </c>
      <c r="AA1626" s="426"/>
      <c r="AB1626" s="426">
        <v>179</v>
      </c>
      <c r="AC1626" s="426"/>
      <c r="AD1626" s="243" t="s">
        <v>89</v>
      </c>
    </row>
    <row r="1627" spans="1:30" s="127" customFormat="1" ht="11.25" customHeight="1">
      <c r="A1627" s="216"/>
      <c r="C1627" s="44"/>
      <c r="D1627" s="44" t="s">
        <v>214</v>
      </c>
      <c r="E1627" s="65"/>
      <c r="F1627" s="336"/>
      <c r="G1627" s="331" t="s">
        <v>91</v>
      </c>
      <c r="H1627" s="45" t="s">
        <v>454</v>
      </c>
      <c r="I1627" s="222"/>
      <c r="J1627" s="224">
        <v>162</v>
      </c>
      <c r="K1627" s="255"/>
      <c r="L1627" s="255">
        <v>171</v>
      </c>
      <c r="M1627" s="255"/>
      <c r="N1627" s="255">
        <v>175</v>
      </c>
      <c r="O1627" s="426"/>
      <c r="P1627" s="434">
        <v>177</v>
      </c>
      <c r="Q1627" s="426"/>
      <c r="R1627" s="426">
        <v>180</v>
      </c>
      <c r="S1627" s="426"/>
      <c r="T1627" s="426">
        <v>186</v>
      </c>
      <c r="U1627" s="426"/>
      <c r="V1627" s="426">
        <v>186</v>
      </c>
      <c r="W1627" s="426"/>
      <c r="X1627" s="426">
        <v>188</v>
      </c>
      <c r="Y1627" s="426"/>
      <c r="Z1627" s="426">
        <v>190</v>
      </c>
      <c r="AA1627" s="426"/>
      <c r="AB1627" s="426">
        <v>199</v>
      </c>
      <c r="AC1627" s="426"/>
      <c r="AD1627" s="336"/>
    </row>
    <row r="1628" spans="1:30" s="127" customFormat="1" ht="11.25" customHeight="1">
      <c r="A1628" s="216"/>
      <c r="C1628" s="44"/>
      <c r="D1628" s="44" t="s">
        <v>214</v>
      </c>
      <c r="E1628" s="65"/>
      <c r="F1628" s="336"/>
      <c r="G1628" s="331" t="s">
        <v>92</v>
      </c>
      <c r="H1628" s="45" t="s">
        <v>454</v>
      </c>
      <c r="I1628" s="222"/>
      <c r="J1628" s="224">
        <v>127</v>
      </c>
      <c r="K1628" s="255"/>
      <c r="L1628" s="255">
        <v>125</v>
      </c>
      <c r="M1628" s="255"/>
      <c r="N1628" s="255">
        <v>131</v>
      </c>
      <c r="O1628" s="426"/>
      <c r="P1628" s="434">
        <v>134</v>
      </c>
      <c r="Q1628" s="426"/>
      <c r="R1628" s="426">
        <v>134</v>
      </c>
      <c r="S1628" s="426"/>
      <c r="T1628" s="426">
        <v>136</v>
      </c>
      <c r="U1628" s="426"/>
      <c r="V1628" s="426">
        <v>136</v>
      </c>
      <c r="W1628" s="426"/>
      <c r="X1628" s="426">
        <v>134</v>
      </c>
      <c r="Y1628" s="426"/>
      <c r="Z1628" s="426">
        <v>137</v>
      </c>
      <c r="AA1628" s="426"/>
      <c r="AB1628" s="426">
        <v>133</v>
      </c>
      <c r="AC1628" s="426"/>
      <c r="AD1628" s="336"/>
    </row>
    <row r="1629" spans="1:30" s="127" customFormat="1" ht="11.25" customHeight="1">
      <c r="A1629" s="216"/>
      <c r="C1629" s="65"/>
      <c r="D1629" s="65" t="s">
        <v>214</v>
      </c>
      <c r="E1629" s="65"/>
      <c r="F1629" s="329"/>
      <c r="G1629" s="332" t="s">
        <v>93</v>
      </c>
      <c r="H1629" s="45" t="s">
        <v>454</v>
      </c>
      <c r="I1629" s="67"/>
      <c r="J1629" s="224">
        <v>232</v>
      </c>
      <c r="K1629" s="255"/>
      <c r="L1629" s="255">
        <v>236</v>
      </c>
      <c r="M1629" s="255"/>
      <c r="N1629" s="255">
        <v>253</v>
      </c>
      <c r="O1629" s="426"/>
      <c r="P1629" s="434">
        <v>268</v>
      </c>
      <c r="Q1629" s="426"/>
      <c r="R1629" s="426">
        <v>279</v>
      </c>
      <c r="S1629" s="426"/>
      <c r="T1629" s="426">
        <v>285</v>
      </c>
      <c r="U1629" s="426"/>
      <c r="V1629" s="426">
        <v>283</v>
      </c>
      <c r="W1629" s="426"/>
      <c r="X1629" s="426">
        <v>284</v>
      </c>
      <c r="Y1629" s="426"/>
      <c r="Z1629" s="426">
        <v>281</v>
      </c>
      <c r="AA1629" s="426"/>
      <c r="AB1629" s="426">
        <v>282</v>
      </c>
      <c r="AC1629" s="426"/>
      <c r="AD1629" s="329"/>
    </row>
    <row r="1630" spans="1:30" s="252" customFormat="1" ht="11.25" customHeight="1">
      <c r="A1630" s="374"/>
      <c r="C1630" s="65"/>
      <c r="D1630" s="256" t="s">
        <v>216</v>
      </c>
      <c r="E1630" s="65"/>
      <c r="F1630" s="381" t="s">
        <v>94</v>
      </c>
      <c r="G1630" s="382" t="s">
        <v>447</v>
      </c>
      <c r="H1630" s="383" t="s">
        <v>454</v>
      </c>
      <c r="I1630" s="321"/>
      <c r="J1630" s="316">
        <v>684</v>
      </c>
      <c r="K1630" s="401"/>
      <c r="L1630" s="401">
        <v>695</v>
      </c>
      <c r="M1630" s="401"/>
      <c r="N1630" s="401">
        <v>737</v>
      </c>
      <c r="O1630" s="427"/>
      <c r="P1630" s="435">
        <v>758</v>
      </c>
      <c r="Q1630" s="427"/>
      <c r="R1630" s="427">
        <v>775</v>
      </c>
      <c r="S1630" s="427"/>
      <c r="T1630" s="427">
        <v>792</v>
      </c>
      <c r="U1630" s="427"/>
      <c r="V1630" s="427">
        <v>788</v>
      </c>
      <c r="W1630" s="427"/>
      <c r="X1630" s="427">
        <v>789</v>
      </c>
      <c r="Y1630" s="427"/>
      <c r="Z1630" s="427">
        <v>792</v>
      </c>
      <c r="AA1630" s="427"/>
      <c r="AB1630" s="427">
        <v>793</v>
      </c>
      <c r="AC1630" s="427"/>
      <c r="AD1630" s="381" t="s">
        <v>94</v>
      </c>
    </row>
    <row r="1631" spans="1:30" s="127" customFormat="1" ht="11.25" customHeight="1">
      <c r="A1631" s="216"/>
      <c r="C1631" s="44"/>
      <c r="D1631" s="44" t="s">
        <v>214</v>
      </c>
      <c r="E1631" s="65"/>
      <c r="F1631" s="243" t="s">
        <v>95</v>
      </c>
      <c r="G1631" s="331" t="s">
        <v>96</v>
      </c>
      <c r="H1631" s="45" t="s">
        <v>454</v>
      </c>
      <c r="I1631" s="222"/>
      <c r="J1631" s="224">
        <v>157</v>
      </c>
      <c r="K1631" s="255"/>
      <c r="L1631" s="255">
        <v>165</v>
      </c>
      <c r="M1631" s="255"/>
      <c r="N1631" s="255">
        <v>174</v>
      </c>
      <c r="O1631" s="426"/>
      <c r="P1631" s="434">
        <v>180</v>
      </c>
      <c r="Q1631" s="426"/>
      <c r="R1631" s="426">
        <v>182</v>
      </c>
      <c r="S1631" s="426"/>
      <c r="T1631" s="426">
        <v>185</v>
      </c>
      <c r="U1631" s="426"/>
      <c r="V1631" s="426">
        <v>189</v>
      </c>
      <c r="W1631" s="426"/>
      <c r="X1631" s="426">
        <v>188</v>
      </c>
      <c r="Y1631" s="426"/>
      <c r="Z1631" s="426">
        <v>184</v>
      </c>
      <c r="AA1631" s="426"/>
      <c r="AB1631" s="426">
        <v>186</v>
      </c>
      <c r="AC1631" s="426"/>
      <c r="AD1631" s="243" t="s">
        <v>95</v>
      </c>
    </row>
    <row r="1632" spans="1:30" s="127" customFormat="1" ht="11.25" customHeight="1">
      <c r="A1632" s="216"/>
      <c r="C1632" s="44"/>
      <c r="D1632" s="44" t="s">
        <v>214</v>
      </c>
      <c r="E1632" s="65"/>
      <c r="F1632" s="336"/>
      <c r="G1632" s="331" t="s">
        <v>97</v>
      </c>
      <c r="H1632" s="45" t="s">
        <v>454</v>
      </c>
      <c r="I1632" s="222"/>
      <c r="J1632" s="224">
        <v>193</v>
      </c>
      <c r="K1632" s="255"/>
      <c r="L1632" s="255">
        <v>203</v>
      </c>
      <c r="M1632" s="255"/>
      <c r="N1632" s="255">
        <v>206</v>
      </c>
      <c r="O1632" s="426"/>
      <c r="P1632" s="434">
        <v>214</v>
      </c>
      <c r="Q1632" s="426"/>
      <c r="R1632" s="426">
        <v>221</v>
      </c>
      <c r="S1632" s="426"/>
      <c r="T1632" s="426">
        <v>233</v>
      </c>
      <c r="U1632" s="426"/>
      <c r="V1632" s="426">
        <v>234</v>
      </c>
      <c r="W1632" s="426"/>
      <c r="X1632" s="426">
        <v>239</v>
      </c>
      <c r="Y1632" s="426"/>
      <c r="Z1632" s="426">
        <v>236</v>
      </c>
      <c r="AA1632" s="426"/>
      <c r="AB1632" s="426">
        <v>242</v>
      </c>
      <c r="AC1632" s="426"/>
      <c r="AD1632" s="336"/>
    </row>
    <row r="1633" spans="1:30" s="127" customFormat="1" ht="11.25" customHeight="1">
      <c r="A1633" s="216"/>
      <c r="C1633" s="44"/>
      <c r="D1633" s="44" t="s">
        <v>214</v>
      </c>
      <c r="E1633" s="65"/>
      <c r="F1633" s="336"/>
      <c r="G1633" s="331" t="s">
        <v>98</v>
      </c>
      <c r="H1633" s="45" t="s">
        <v>454</v>
      </c>
      <c r="I1633" s="222"/>
      <c r="J1633" s="224">
        <v>168</v>
      </c>
      <c r="K1633" s="255"/>
      <c r="L1633" s="255">
        <v>168</v>
      </c>
      <c r="M1633" s="255"/>
      <c r="N1633" s="255">
        <v>173</v>
      </c>
      <c r="O1633" s="426"/>
      <c r="P1633" s="434">
        <v>171</v>
      </c>
      <c r="Q1633" s="426"/>
      <c r="R1633" s="426">
        <v>177</v>
      </c>
      <c r="S1633" s="426"/>
      <c r="T1633" s="426">
        <v>179</v>
      </c>
      <c r="U1633" s="426"/>
      <c r="V1633" s="426">
        <v>177</v>
      </c>
      <c r="W1633" s="426"/>
      <c r="X1633" s="426">
        <v>188</v>
      </c>
      <c r="Y1633" s="426"/>
      <c r="Z1633" s="426">
        <v>184</v>
      </c>
      <c r="AA1633" s="426"/>
      <c r="AB1633" s="426">
        <v>187</v>
      </c>
      <c r="AC1633" s="426"/>
      <c r="AD1633" s="336"/>
    </row>
    <row r="1634" spans="1:30" s="127" customFormat="1" ht="11.25" customHeight="1">
      <c r="A1634" s="216"/>
      <c r="C1634" s="44"/>
      <c r="D1634" s="44" t="s">
        <v>214</v>
      </c>
      <c r="E1634" s="65"/>
      <c r="F1634" s="336"/>
      <c r="G1634" s="331" t="s">
        <v>99</v>
      </c>
      <c r="H1634" s="45" t="s">
        <v>454</v>
      </c>
      <c r="I1634" s="222"/>
      <c r="J1634" s="224">
        <v>156</v>
      </c>
      <c r="K1634" s="255"/>
      <c r="L1634" s="255">
        <v>156</v>
      </c>
      <c r="M1634" s="255"/>
      <c r="N1634" s="255">
        <v>161</v>
      </c>
      <c r="O1634" s="426"/>
      <c r="P1634" s="434">
        <v>162</v>
      </c>
      <c r="Q1634" s="426"/>
      <c r="R1634" s="426">
        <v>162</v>
      </c>
      <c r="S1634" s="426"/>
      <c r="T1634" s="426">
        <v>165</v>
      </c>
      <c r="U1634" s="426"/>
      <c r="V1634" s="426">
        <v>165</v>
      </c>
      <c r="W1634" s="426"/>
      <c r="X1634" s="426">
        <v>163</v>
      </c>
      <c r="Y1634" s="426"/>
      <c r="Z1634" s="426">
        <v>162</v>
      </c>
      <c r="AA1634" s="426"/>
      <c r="AB1634" s="426">
        <v>159</v>
      </c>
      <c r="AC1634" s="426"/>
      <c r="AD1634" s="336"/>
    </row>
    <row r="1635" spans="1:30" s="127" customFormat="1" ht="11.25" customHeight="1">
      <c r="A1635" s="216"/>
      <c r="C1635" s="44"/>
      <c r="D1635" s="44" t="s">
        <v>214</v>
      </c>
      <c r="E1635" s="65"/>
      <c r="F1635" s="336"/>
      <c r="G1635" s="331" t="s">
        <v>100</v>
      </c>
      <c r="H1635" s="45" t="s">
        <v>454</v>
      </c>
      <c r="I1635" s="222"/>
      <c r="J1635" s="224">
        <v>120</v>
      </c>
      <c r="K1635" s="255"/>
      <c r="L1635" s="255">
        <v>128</v>
      </c>
      <c r="M1635" s="255"/>
      <c r="N1635" s="255">
        <v>134</v>
      </c>
      <c r="O1635" s="426"/>
      <c r="P1635" s="434">
        <v>141</v>
      </c>
      <c r="Q1635" s="426"/>
      <c r="R1635" s="426">
        <v>136</v>
      </c>
      <c r="S1635" s="426"/>
      <c r="T1635" s="426">
        <v>139</v>
      </c>
      <c r="U1635" s="426"/>
      <c r="V1635" s="426">
        <v>137</v>
      </c>
      <c r="W1635" s="426"/>
      <c r="X1635" s="426">
        <v>135</v>
      </c>
      <c r="Y1635" s="426"/>
      <c r="Z1635" s="426">
        <v>136</v>
      </c>
      <c r="AA1635" s="426"/>
      <c r="AB1635" s="426">
        <v>138</v>
      </c>
      <c r="AC1635" s="426"/>
      <c r="AD1635" s="336"/>
    </row>
    <row r="1636" spans="1:30" s="127" customFormat="1" ht="11.25" customHeight="1">
      <c r="A1636" s="216"/>
      <c r="C1636" s="44"/>
      <c r="D1636" s="44" t="s">
        <v>214</v>
      </c>
      <c r="E1636" s="65"/>
      <c r="F1636" s="336"/>
      <c r="G1636" s="331" t="s">
        <v>101</v>
      </c>
      <c r="H1636" s="45" t="s">
        <v>454</v>
      </c>
      <c r="I1636" s="222"/>
      <c r="J1636" s="224">
        <v>19</v>
      </c>
      <c r="K1636" s="255"/>
      <c r="L1636" s="255">
        <v>17</v>
      </c>
      <c r="M1636" s="255"/>
      <c r="N1636" s="255">
        <v>20</v>
      </c>
      <c r="O1636" s="426"/>
      <c r="P1636" s="434">
        <v>27</v>
      </c>
      <c r="Q1636" s="426"/>
      <c r="R1636" s="426">
        <v>30</v>
      </c>
      <c r="S1636" s="426"/>
      <c r="T1636" s="426">
        <v>30</v>
      </c>
      <c r="U1636" s="426"/>
      <c r="V1636" s="426">
        <v>31</v>
      </c>
      <c r="W1636" s="426"/>
      <c r="X1636" s="426">
        <v>32</v>
      </c>
      <c r="Y1636" s="426"/>
      <c r="Z1636" s="426">
        <v>35</v>
      </c>
      <c r="AA1636" s="426"/>
      <c r="AB1636" s="426">
        <v>33</v>
      </c>
      <c r="AC1636" s="426"/>
      <c r="AD1636" s="336"/>
    </row>
    <row r="1637" spans="1:30" s="127" customFormat="1" ht="11.25" customHeight="1">
      <c r="A1637" s="216"/>
      <c r="C1637" s="44"/>
      <c r="D1637" s="44" t="s">
        <v>214</v>
      </c>
      <c r="E1637" s="65"/>
      <c r="F1637" s="336"/>
      <c r="G1637" s="331" t="s">
        <v>102</v>
      </c>
      <c r="H1637" s="45" t="s">
        <v>454</v>
      </c>
      <c r="I1637" s="222"/>
      <c r="J1637" s="224">
        <v>114</v>
      </c>
      <c r="K1637" s="255"/>
      <c r="L1637" s="255">
        <v>116</v>
      </c>
      <c r="M1637" s="255"/>
      <c r="N1637" s="255">
        <v>118</v>
      </c>
      <c r="O1637" s="426"/>
      <c r="P1637" s="434">
        <v>122</v>
      </c>
      <c r="Q1637" s="426"/>
      <c r="R1637" s="426">
        <v>127</v>
      </c>
      <c r="S1637" s="426"/>
      <c r="T1637" s="426">
        <v>126</v>
      </c>
      <c r="U1637" s="426"/>
      <c r="V1637" s="426">
        <v>131</v>
      </c>
      <c r="W1637" s="426"/>
      <c r="X1637" s="426">
        <v>128</v>
      </c>
      <c r="Y1637" s="426"/>
      <c r="Z1637" s="426">
        <v>125</v>
      </c>
      <c r="AA1637" s="426"/>
      <c r="AB1637" s="426">
        <v>126</v>
      </c>
      <c r="AC1637" s="426"/>
      <c r="AD1637" s="336"/>
    </row>
    <row r="1638" spans="1:30" s="127" customFormat="1" ht="11.25" customHeight="1">
      <c r="A1638" s="216"/>
      <c r="C1638" s="44"/>
      <c r="D1638" s="44" t="s">
        <v>214</v>
      </c>
      <c r="E1638" s="65"/>
      <c r="F1638" s="336"/>
      <c r="G1638" s="331" t="s">
        <v>103</v>
      </c>
      <c r="H1638" s="45" t="s">
        <v>454</v>
      </c>
      <c r="I1638" s="222"/>
      <c r="J1638" s="224">
        <v>59</v>
      </c>
      <c r="K1638" s="255"/>
      <c r="L1638" s="255">
        <v>61</v>
      </c>
      <c r="M1638" s="255"/>
      <c r="N1638" s="255">
        <v>64</v>
      </c>
      <c r="O1638" s="426"/>
      <c r="P1638" s="434">
        <v>66</v>
      </c>
      <c r="Q1638" s="426"/>
      <c r="R1638" s="426">
        <v>67</v>
      </c>
      <c r="S1638" s="426"/>
      <c r="T1638" s="426">
        <v>65</v>
      </c>
      <c r="U1638" s="426"/>
      <c r="V1638" s="426">
        <v>64</v>
      </c>
      <c r="W1638" s="426"/>
      <c r="X1638" s="426">
        <v>66</v>
      </c>
      <c r="Y1638" s="426"/>
      <c r="Z1638" s="426">
        <v>64</v>
      </c>
      <c r="AA1638" s="426"/>
      <c r="AB1638" s="426">
        <v>67</v>
      </c>
      <c r="AC1638" s="426"/>
      <c r="AD1638" s="336"/>
    </row>
    <row r="1639" spans="1:30" s="127" customFormat="1" ht="11.25" customHeight="1">
      <c r="A1639" s="216"/>
      <c r="C1639" s="44"/>
      <c r="D1639" s="44" t="s">
        <v>214</v>
      </c>
      <c r="E1639" s="65"/>
      <c r="F1639" s="300"/>
      <c r="G1639" s="331" t="s">
        <v>104</v>
      </c>
      <c r="H1639" s="45" t="s">
        <v>454</v>
      </c>
      <c r="I1639" s="222"/>
      <c r="J1639" s="224">
        <v>99</v>
      </c>
      <c r="K1639" s="255"/>
      <c r="L1639" s="255">
        <v>100</v>
      </c>
      <c r="M1639" s="255"/>
      <c r="N1639" s="255">
        <v>101</v>
      </c>
      <c r="O1639" s="426"/>
      <c r="P1639" s="434">
        <v>103</v>
      </c>
      <c r="Q1639" s="426"/>
      <c r="R1639" s="426">
        <v>104</v>
      </c>
      <c r="S1639" s="426"/>
      <c r="T1639" s="426">
        <v>99</v>
      </c>
      <c r="U1639" s="426"/>
      <c r="V1639" s="426">
        <v>98</v>
      </c>
      <c r="W1639" s="426"/>
      <c r="X1639" s="426">
        <v>95</v>
      </c>
      <c r="Y1639" s="426"/>
      <c r="Z1639" s="426">
        <v>95</v>
      </c>
      <c r="AA1639" s="426"/>
      <c r="AB1639" s="426">
        <v>97</v>
      </c>
      <c r="AC1639" s="426"/>
      <c r="AD1639" s="300"/>
    </row>
    <row r="1640" spans="1:30" s="252" customFormat="1" ht="11.25" customHeight="1">
      <c r="A1640" s="374"/>
      <c r="C1640" s="65"/>
      <c r="D1640" s="256" t="s">
        <v>216</v>
      </c>
      <c r="E1640" s="65"/>
      <c r="F1640" s="381" t="s">
        <v>494</v>
      </c>
      <c r="G1640" s="382" t="s">
        <v>256</v>
      </c>
      <c r="H1640" s="383" t="s">
        <v>454</v>
      </c>
      <c r="I1640" s="321"/>
      <c r="J1640" s="316">
        <v>1085</v>
      </c>
      <c r="K1640" s="401"/>
      <c r="L1640" s="401">
        <v>1114</v>
      </c>
      <c r="M1640" s="401"/>
      <c r="N1640" s="401">
        <v>1151</v>
      </c>
      <c r="O1640" s="427"/>
      <c r="P1640" s="435">
        <v>1186</v>
      </c>
      <c r="Q1640" s="427"/>
      <c r="R1640" s="427">
        <v>1206</v>
      </c>
      <c r="S1640" s="427"/>
      <c r="T1640" s="427">
        <v>1221</v>
      </c>
      <c r="U1640" s="427"/>
      <c r="V1640" s="427">
        <v>1226</v>
      </c>
      <c r="W1640" s="427"/>
      <c r="X1640" s="427">
        <v>1234</v>
      </c>
      <c r="Y1640" s="427"/>
      <c r="Z1640" s="427">
        <v>1221</v>
      </c>
      <c r="AA1640" s="427"/>
      <c r="AB1640" s="427">
        <v>1235</v>
      </c>
      <c r="AC1640" s="427"/>
      <c r="AD1640" s="381" t="s">
        <v>494</v>
      </c>
    </row>
    <row r="1641" spans="1:30" s="127" customFormat="1" ht="11.25" customHeight="1">
      <c r="A1641" s="216"/>
      <c r="C1641" s="44"/>
      <c r="D1641" s="44" t="s">
        <v>214</v>
      </c>
      <c r="E1641" s="65"/>
      <c r="F1641" s="243" t="s">
        <v>106</v>
      </c>
      <c r="G1641" s="331" t="s">
        <v>107</v>
      </c>
      <c r="H1641" s="45" t="s">
        <v>454</v>
      </c>
      <c r="I1641" s="222"/>
      <c r="J1641" s="224">
        <v>112</v>
      </c>
      <c r="K1641" s="255"/>
      <c r="L1641" s="255">
        <v>114</v>
      </c>
      <c r="M1641" s="255"/>
      <c r="N1641" s="255">
        <v>112</v>
      </c>
      <c r="O1641" s="426"/>
      <c r="P1641" s="434">
        <v>114</v>
      </c>
      <c r="Q1641" s="426"/>
      <c r="R1641" s="426">
        <v>120</v>
      </c>
      <c r="S1641" s="426"/>
      <c r="T1641" s="426">
        <v>120</v>
      </c>
      <c r="U1641" s="426"/>
      <c r="V1641" s="426">
        <v>129</v>
      </c>
      <c r="W1641" s="426"/>
      <c r="X1641" s="426">
        <v>131</v>
      </c>
      <c r="Y1641" s="426"/>
      <c r="Z1641" s="426">
        <v>133</v>
      </c>
      <c r="AA1641" s="426"/>
      <c r="AB1641" s="426">
        <v>136</v>
      </c>
      <c r="AC1641" s="426"/>
      <c r="AD1641" s="243" t="s">
        <v>106</v>
      </c>
    </row>
    <row r="1642" spans="1:30" s="127" customFormat="1" ht="11.25" customHeight="1">
      <c r="A1642" s="216"/>
      <c r="C1642" s="44"/>
      <c r="D1642" s="44" t="s">
        <v>214</v>
      </c>
      <c r="E1642" s="65"/>
      <c r="F1642" s="336"/>
      <c r="G1642" s="331" t="s">
        <v>108</v>
      </c>
      <c r="H1642" s="45" t="s">
        <v>454</v>
      </c>
      <c r="I1642" s="222"/>
      <c r="J1642" s="224">
        <v>92</v>
      </c>
      <c r="K1642" s="255"/>
      <c r="L1642" s="255">
        <v>97</v>
      </c>
      <c r="M1642" s="255"/>
      <c r="N1642" s="255">
        <v>97</v>
      </c>
      <c r="O1642" s="426"/>
      <c r="P1642" s="434">
        <v>102</v>
      </c>
      <c r="Q1642" s="426"/>
      <c r="R1642" s="426">
        <v>102</v>
      </c>
      <c r="S1642" s="426"/>
      <c r="T1642" s="426">
        <v>103</v>
      </c>
      <c r="U1642" s="426"/>
      <c r="V1642" s="426">
        <v>99</v>
      </c>
      <c r="W1642" s="426"/>
      <c r="X1642" s="426">
        <v>102</v>
      </c>
      <c r="Y1642" s="426"/>
      <c r="Z1642" s="426">
        <v>98</v>
      </c>
      <c r="AA1642" s="426"/>
      <c r="AB1642" s="426">
        <v>98</v>
      </c>
      <c r="AC1642" s="426"/>
      <c r="AD1642" s="336"/>
    </row>
    <row r="1643" spans="1:30" s="127" customFormat="1" ht="11.25" customHeight="1">
      <c r="A1643" s="216"/>
      <c r="C1643" s="44"/>
      <c r="D1643" s="44" t="s">
        <v>214</v>
      </c>
      <c r="E1643" s="65"/>
      <c r="F1643" s="300"/>
      <c r="G1643" s="331" t="s">
        <v>109</v>
      </c>
      <c r="H1643" s="45" t="s">
        <v>454</v>
      </c>
      <c r="I1643" s="222"/>
      <c r="J1643" s="224">
        <v>163</v>
      </c>
      <c r="K1643" s="255"/>
      <c r="L1643" s="255">
        <v>171</v>
      </c>
      <c r="M1643" s="255"/>
      <c r="N1643" s="255">
        <v>176</v>
      </c>
      <c r="O1643" s="426"/>
      <c r="P1643" s="434">
        <v>180</v>
      </c>
      <c r="Q1643" s="426"/>
      <c r="R1643" s="426">
        <v>189</v>
      </c>
      <c r="S1643" s="426"/>
      <c r="T1643" s="426">
        <v>190</v>
      </c>
      <c r="U1643" s="426"/>
      <c r="V1643" s="426">
        <v>186</v>
      </c>
      <c r="W1643" s="426"/>
      <c r="X1643" s="426">
        <v>191</v>
      </c>
      <c r="Y1643" s="426"/>
      <c r="Z1643" s="426">
        <v>191</v>
      </c>
      <c r="AA1643" s="426"/>
      <c r="AB1643" s="426">
        <v>195</v>
      </c>
      <c r="AC1643" s="426"/>
      <c r="AD1643" s="300"/>
    </row>
    <row r="1644" spans="1:30" s="252" customFormat="1" ht="11.25" customHeight="1">
      <c r="A1644" s="374"/>
      <c r="C1644" s="65"/>
      <c r="D1644" s="256" t="s">
        <v>216</v>
      </c>
      <c r="E1644" s="65"/>
      <c r="F1644" s="381" t="s">
        <v>110</v>
      </c>
      <c r="G1644" s="382" t="s">
        <v>456</v>
      </c>
      <c r="H1644" s="383" t="s">
        <v>454</v>
      </c>
      <c r="I1644" s="321"/>
      <c r="J1644" s="316">
        <v>367</v>
      </c>
      <c r="K1644" s="401"/>
      <c r="L1644" s="401">
        <v>382</v>
      </c>
      <c r="M1644" s="401"/>
      <c r="N1644" s="401">
        <v>385</v>
      </c>
      <c r="O1644" s="427"/>
      <c r="P1644" s="435">
        <v>396</v>
      </c>
      <c r="Q1644" s="427"/>
      <c r="R1644" s="427">
        <v>411</v>
      </c>
      <c r="S1644" s="427"/>
      <c r="T1644" s="427">
        <v>413</v>
      </c>
      <c r="U1644" s="427"/>
      <c r="V1644" s="427">
        <v>414</v>
      </c>
      <c r="W1644" s="427"/>
      <c r="X1644" s="427">
        <v>424</v>
      </c>
      <c r="Y1644" s="427"/>
      <c r="Z1644" s="427">
        <v>422</v>
      </c>
      <c r="AA1644" s="427"/>
      <c r="AB1644" s="427">
        <v>429</v>
      </c>
      <c r="AC1644" s="427"/>
      <c r="AD1644" s="381" t="s">
        <v>110</v>
      </c>
    </row>
    <row r="1645" spans="1:30" s="127" customFormat="1" ht="11.25" customHeight="1">
      <c r="A1645" s="216"/>
      <c r="C1645" s="44"/>
      <c r="D1645" s="44" t="s">
        <v>214</v>
      </c>
      <c r="E1645" s="65"/>
      <c r="F1645" s="243" t="s">
        <v>111</v>
      </c>
      <c r="G1645" s="331" t="s">
        <v>112</v>
      </c>
      <c r="H1645" s="45" t="s">
        <v>454</v>
      </c>
      <c r="I1645" s="222"/>
      <c r="J1645" s="224">
        <v>55</v>
      </c>
      <c r="K1645" s="255"/>
      <c r="L1645" s="255">
        <v>56</v>
      </c>
      <c r="M1645" s="255"/>
      <c r="N1645" s="255">
        <v>54</v>
      </c>
      <c r="O1645" s="426"/>
      <c r="P1645" s="434">
        <v>49</v>
      </c>
      <c r="Q1645" s="426"/>
      <c r="R1645" s="426">
        <v>52</v>
      </c>
      <c r="S1645" s="426"/>
      <c r="T1645" s="426">
        <v>58</v>
      </c>
      <c r="U1645" s="426"/>
      <c r="V1645" s="426">
        <v>62</v>
      </c>
      <c r="W1645" s="426"/>
      <c r="X1645" s="426">
        <v>65</v>
      </c>
      <c r="Y1645" s="426"/>
      <c r="Z1645" s="426">
        <v>67</v>
      </c>
      <c r="AA1645" s="426"/>
      <c r="AB1645" s="426">
        <v>68</v>
      </c>
      <c r="AC1645" s="426"/>
      <c r="AD1645" s="243" t="s">
        <v>111</v>
      </c>
    </row>
    <row r="1646" spans="1:30" s="127" customFormat="1" ht="11.25" customHeight="1">
      <c r="A1646" s="216"/>
      <c r="C1646" s="44"/>
      <c r="D1646" s="44" t="s">
        <v>214</v>
      </c>
      <c r="E1646" s="65"/>
      <c r="F1646" s="336"/>
      <c r="G1646" s="331" t="s">
        <v>113</v>
      </c>
      <c r="H1646" s="45" t="s">
        <v>454</v>
      </c>
      <c r="I1646" s="222"/>
      <c r="J1646" s="224">
        <v>60</v>
      </c>
      <c r="K1646" s="255"/>
      <c r="L1646" s="255">
        <v>59</v>
      </c>
      <c r="M1646" s="255"/>
      <c r="N1646" s="255">
        <v>59</v>
      </c>
      <c r="O1646" s="426"/>
      <c r="P1646" s="434">
        <v>55</v>
      </c>
      <c r="Q1646" s="426"/>
      <c r="R1646" s="426">
        <v>54</v>
      </c>
      <c r="S1646" s="426"/>
      <c r="T1646" s="426">
        <v>58</v>
      </c>
      <c r="U1646" s="426"/>
      <c r="V1646" s="426">
        <v>57</v>
      </c>
      <c r="W1646" s="426"/>
      <c r="X1646" s="426">
        <v>55</v>
      </c>
      <c r="Y1646" s="426"/>
      <c r="Z1646" s="426">
        <v>55</v>
      </c>
      <c r="AA1646" s="426"/>
      <c r="AB1646" s="426">
        <v>53</v>
      </c>
      <c r="AC1646" s="426"/>
      <c r="AD1646" s="336"/>
    </row>
    <row r="1647" spans="1:30" s="127" customFormat="1" ht="11.25" customHeight="1">
      <c r="A1647" s="216"/>
      <c r="C1647" s="44"/>
      <c r="D1647" s="44" t="s">
        <v>214</v>
      </c>
      <c r="E1647" s="65"/>
      <c r="F1647" s="336"/>
      <c r="G1647" s="331" t="s">
        <v>114</v>
      </c>
      <c r="H1647" s="45" t="s">
        <v>454</v>
      </c>
      <c r="I1647" s="222"/>
      <c r="J1647" s="224">
        <v>118</v>
      </c>
      <c r="K1647" s="255"/>
      <c r="L1647" s="255">
        <v>122</v>
      </c>
      <c r="M1647" s="255"/>
      <c r="N1647" s="255">
        <v>124</v>
      </c>
      <c r="O1647" s="426"/>
      <c r="P1647" s="434">
        <v>126</v>
      </c>
      <c r="Q1647" s="426"/>
      <c r="R1647" s="426">
        <v>126</v>
      </c>
      <c r="S1647" s="426"/>
      <c r="T1647" s="426">
        <v>137</v>
      </c>
      <c r="U1647" s="426"/>
      <c r="V1647" s="426">
        <v>137</v>
      </c>
      <c r="W1647" s="426"/>
      <c r="X1647" s="426">
        <v>137</v>
      </c>
      <c r="Y1647" s="426"/>
      <c r="Z1647" s="426">
        <v>137</v>
      </c>
      <c r="AA1647" s="426"/>
      <c r="AB1647" s="426">
        <v>136</v>
      </c>
      <c r="AC1647" s="426"/>
      <c r="AD1647" s="336"/>
    </row>
    <row r="1648" spans="1:30" s="127" customFormat="1" ht="11.25" customHeight="1">
      <c r="A1648" s="216"/>
      <c r="C1648" s="44"/>
      <c r="D1648" s="44" t="s">
        <v>214</v>
      </c>
      <c r="E1648" s="65"/>
      <c r="F1648" s="336"/>
      <c r="G1648" s="331" t="s">
        <v>115</v>
      </c>
      <c r="H1648" s="45" t="s">
        <v>454</v>
      </c>
      <c r="I1648" s="222"/>
      <c r="J1648" s="224">
        <v>135</v>
      </c>
      <c r="K1648" s="255"/>
      <c r="L1648" s="255">
        <v>135</v>
      </c>
      <c r="M1648" s="255"/>
      <c r="N1648" s="255">
        <v>145</v>
      </c>
      <c r="O1648" s="426"/>
      <c r="P1648" s="434">
        <v>150</v>
      </c>
      <c r="Q1648" s="426"/>
      <c r="R1648" s="426">
        <v>152</v>
      </c>
      <c r="S1648" s="426"/>
      <c r="T1648" s="426">
        <v>151</v>
      </c>
      <c r="U1648" s="426"/>
      <c r="V1648" s="426">
        <v>161</v>
      </c>
      <c r="W1648" s="426"/>
      <c r="X1648" s="426">
        <v>169</v>
      </c>
      <c r="Y1648" s="426"/>
      <c r="Z1648" s="426">
        <v>181</v>
      </c>
      <c r="AA1648" s="426"/>
      <c r="AB1648" s="426">
        <v>188</v>
      </c>
      <c r="AC1648" s="426"/>
      <c r="AD1648" s="336"/>
    </row>
    <row r="1649" spans="1:30" s="127" customFormat="1" ht="11.25" customHeight="1">
      <c r="A1649" s="216"/>
      <c r="C1649" s="44"/>
      <c r="D1649" s="44" t="s">
        <v>214</v>
      </c>
      <c r="E1649" s="65"/>
      <c r="F1649" s="336"/>
      <c r="G1649" s="331" t="s">
        <v>116</v>
      </c>
      <c r="H1649" s="45" t="s">
        <v>454</v>
      </c>
      <c r="I1649" s="222"/>
      <c r="J1649" s="224">
        <v>61</v>
      </c>
      <c r="K1649" s="255"/>
      <c r="L1649" s="255">
        <v>66</v>
      </c>
      <c r="M1649" s="255"/>
      <c r="N1649" s="255">
        <v>67</v>
      </c>
      <c r="O1649" s="426"/>
      <c r="P1649" s="434">
        <v>74</v>
      </c>
      <c r="Q1649" s="426"/>
      <c r="R1649" s="426">
        <v>74</v>
      </c>
      <c r="S1649" s="426"/>
      <c r="T1649" s="426">
        <v>86</v>
      </c>
      <c r="U1649" s="426"/>
      <c r="V1649" s="426">
        <v>92</v>
      </c>
      <c r="W1649" s="426"/>
      <c r="X1649" s="426">
        <v>89</v>
      </c>
      <c r="Y1649" s="426"/>
      <c r="Z1649" s="426">
        <v>84</v>
      </c>
      <c r="AA1649" s="426"/>
      <c r="AB1649" s="426">
        <v>82</v>
      </c>
      <c r="AC1649" s="426"/>
      <c r="AD1649" s="336"/>
    </row>
    <row r="1650" spans="1:30" s="127" customFormat="1" ht="11.25" customHeight="1">
      <c r="A1650" s="216"/>
      <c r="C1650" s="44"/>
      <c r="D1650" s="44" t="s">
        <v>214</v>
      </c>
      <c r="E1650" s="65"/>
      <c r="F1650" s="336"/>
      <c r="G1650" s="331" t="s">
        <v>117</v>
      </c>
      <c r="H1650" s="45" t="s">
        <v>454</v>
      </c>
      <c r="I1650" s="222"/>
      <c r="J1650" s="224">
        <v>74</v>
      </c>
      <c r="K1650" s="255"/>
      <c r="L1650" s="255">
        <v>71</v>
      </c>
      <c r="M1650" s="255"/>
      <c r="N1650" s="255">
        <v>79</v>
      </c>
      <c r="O1650" s="426"/>
      <c r="P1650" s="434">
        <v>85</v>
      </c>
      <c r="Q1650" s="426"/>
      <c r="R1650" s="426">
        <v>88</v>
      </c>
      <c r="S1650" s="426"/>
      <c r="T1650" s="426">
        <v>91</v>
      </c>
      <c r="U1650" s="426"/>
      <c r="V1650" s="426">
        <v>94</v>
      </c>
      <c r="W1650" s="426"/>
      <c r="X1650" s="426">
        <v>94</v>
      </c>
      <c r="Y1650" s="426"/>
      <c r="Z1650" s="426">
        <v>89</v>
      </c>
      <c r="AA1650" s="426"/>
      <c r="AB1650" s="426">
        <v>86</v>
      </c>
      <c r="AC1650" s="426"/>
      <c r="AD1650" s="336"/>
    </row>
    <row r="1651" spans="1:30" s="127" customFormat="1" ht="11.25" customHeight="1">
      <c r="A1651" s="216"/>
      <c r="C1651" s="44"/>
      <c r="D1651" s="44" t="s">
        <v>214</v>
      </c>
      <c r="E1651" s="65"/>
      <c r="F1651" s="336"/>
      <c r="G1651" s="331" t="s">
        <v>118</v>
      </c>
      <c r="H1651" s="45" t="s">
        <v>454</v>
      </c>
      <c r="I1651" s="222"/>
      <c r="J1651" s="224">
        <v>166</v>
      </c>
      <c r="K1651" s="255"/>
      <c r="L1651" s="255">
        <v>169</v>
      </c>
      <c r="M1651" s="255"/>
      <c r="N1651" s="255">
        <v>167</v>
      </c>
      <c r="O1651" s="426"/>
      <c r="P1651" s="434">
        <v>168</v>
      </c>
      <c r="Q1651" s="426"/>
      <c r="R1651" s="426">
        <v>170</v>
      </c>
      <c r="S1651" s="426"/>
      <c r="T1651" s="426">
        <v>164</v>
      </c>
      <c r="U1651" s="426"/>
      <c r="V1651" s="426">
        <v>173</v>
      </c>
      <c r="W1651" s="426"/>
      <c r="X1651" s="426">
        <v>176</v>
      </c>
      <c r="Y1651" s="426"/>
      <c r="Z1651" s="426">
        <v>180</v>
      </c>
      <c r="AA1651" s="426"/>
      <c r="AB1651" s="426">
        <v>178</v>
      </c>
      <c r="AC1651" s="426"/>
      <c r="AD1651" s="336"/>
    </row>
    <row r="1652" spans="1:30" s="127" customFormat="1" ht="11.25" customHeight="1">
      <c r="A1652" s="216"/>
      <c r="C1652" s="44"/>
      <c r="D1652" s="44" t="s">
        <v>214</v>
      </c>
      <c r="E1652" s="65"/>
      <c r="F1652" s="336"/>
      <c r="G1652" s="331" t="s">
        <v>119</v>
      </c>
      <c r="H1652" s="45" t="s">
        <v>454</v>
      </c>
      <c r="I1652" s="222"/>
      <c r="J1652" s="224">
        <v>211</v>
      </c>
      <c r="K1652" s="255"/>
      <c r="L1652" s="255">
        <v>222</v>
      </c>
      <c r="M1652" s="255"/>
      <c r="N1652" s="255">
        <v>228</v>
      </c>
      <c r="O1652" s="426"/>
      <c r="P1652" s="434">
        <v>244</v>
      </c>
      <c r="Q1652" s="426"/>
      <c r="R1652" s="426">
        <v>251</v>
      </c>
      <c r="S1652" s="426"/>
      <c r="T1652" s="426">
        <v>260</v>
      </c>
      <c r="U1652" s="426"/>
      <c r="V1652" s="426">
        <v>270</v>
      </c>
      <c r="W1652" s="426"/>
      <c r="X1652" s="426">
        <v>280</v>
      </c>
      <c r="Y1652" s="426"/>
      <c r="Z1652" s="426">
        <v>278</v>
      </c>
      <c r="AA1652" s="426"/>
      <c r="AB1652" s="426">
        <v>276</v>
      </c>
      <c r="AC1652" s="426"/>
      <c r="AD1652" s="336"/>
    </row>
    <row r="1653" spans="1:30" s="127" customFormat="1" ht="11.25" customHeight="1">
      <c r="A1653" s="216"/>
      <c r="C1653" s="44"/>
      <c r="D1653" s="44" t="s">
        <v>214</v>
      </c>
      <c r="E1653" s="65"/>
      <c r="F1653" s="336"/>
      <c r="G1653" s="331" t="s">
        <v>120</v>
      </c>
      <c r="H1653" s="45" t="s">
        <v>454</v>
      </c>
      <c r="I1653" s="222"/>
      <c r="J1653" s="224">
        <v>28</v>
      </c>
      <c r="K1653" s="255"/>
      <c r="L1653" s="255">
        <v>29</v>
      </c>
      <c r="M1653" s="255"/>
      <c r="N1653" s="255">
        <v>27</v>
      </c>
      <c r="O1653" s="426"/>
      <c r="P1653" s="434">
        <v>28</v>
      </c>
      <c r="Q1653" s="426"/>
      <c r="R1653" s="426">
        <v>29</v>
      </c>
      <c r="S1653" s="426"/>
      <c r="T1653" s="426">
        <v>31</v>
      </c>
      <c r="U1653" s="426"/>
      <c r="V1653" s="426">
        <v>29</v>
      </c>
      <c r="W1653" s="426"/>
      <c r="X1653" s="426">
        <v>29</v>
      </c>
      <c r="Y1653" s="426"/>
      <c r="Z1653" s="426">
        <v>30</v>
      </c>
      <c r="AA1653" s="426"/>
      <c r="AB1653" s="426">
        <v>30</v>
      </c>
      <c r="AC1653" s="426"/>
      <c r="AD1653" s="336"/>
    </row>
    <row r="1654" spans="1:30" s="127" customFormat="1" ht="11.25" customHeight="1">
      <c r="A1654" s="216"/>
      <c r="C1654" s="44"/>
      <c r="D1654" s="44" t="s">
        <v>214</v>
      </c>
      <c r="E1654" s="65"/>
      <c r="F1654" s="336"/>
      <c r="G1654" s="331" t="s">
        <v>121</v>
      </c>
      <c r="H1654" s="45" t="s">
        <v>454</v>
      </c>
      <c r="I1654" s="222"/>
      <c r="J1654" s="224">
        <v>28</v>
      </c>
      <c r="K1654" s="255"/>
      <c r="L1654" s="255">
        <v>28</v>
      </c>
      <c r="M1654" s="255"/>
      <c r="N1654" s="255">
        <v>29</v>
      </c>
      <c r="O1654" s="426"/>
      <c r="P1654" s="434">
        <v>33</v>
      </c>
      <c r="Q1654" s="426"/>
      <c r="R1654" s="426">
        <v>35</v>
      </c>
      <c r="S1654" s="426"/>
      <c r="T1654" s="426">
        <v>38</v>
      </c>
      <c r="U1654" s="426"/>
      <c r="V1654" s="426">
        <v>40</v>
      </c>
      <c r="W1654" s="426"/>
      <c r="X1654" s="426">
        <v>38</v>
      </c>
      <c r="Y1654" s="426"/>
      <c r="Z1654" s="426">
        <v>42</v>
      </c>
      <c r="AA1654" s="426"/>
      <c r="AB1654" s="426">
        <v>40</v>
      </c>
      <c r="AC1654" s="426"/>
      <c r="AD1654" s="336"/>
    </row>
    <row r="1655" spans="1:30" s="127" customFormat="1" ht="11.25" customHeight="1">
      <c r="A1655" s="216"/>
      <c r="C1655" s="44"/>
      <c r="D1655" s="44" t="s">
        <v>214</v>
      </c>
      <c r="E1655" s="65"/>
      <c r="F1655" s="300"/>
      <c r="G1655" s="335" t="s">
        <v>122</v>
      </c>
      <c r="H1655" s="128" t="s">
        <v>454</v>
      </c>
      <c r="I1655" s="47"/>
      <c r="J1655" s="129"/>
      <c r="K1655" s="119"/>
      <c r="L1655" s="119"/>
      <c r="M1655" s="119"/>
      <c r="N1655" s="119"/>
      <c r="O1655" s="47"/>
      <c r="P1655" s="489"/>
      <c r="Q1655" s="119"/>
      <c r="R1655" s="119"/>
      <c r="S1655" s="119"/>
      <c r="T1655" s="119"/>
      <c r="U1655" s="47"/>
      <c r="V1655" s="47"/>
      <c r="W1655" s="47"/>
      <c r="X1655" s="47"/>
      <c r="Y1655" s="47"/>
      <c r="Z1655" s="47"/>
      <c r="AA1655" s="47"/>
      <c r="AB1655" s="47"/>
      <c r="AC1655" s="47"/>
      <c r="AD1655" s="300"/>
    </row>
    <row r="1656" spans="1:30" s="252" customFormat="1" ht="11.25" customHeight="1">
      <c r="A1656" s="374"/>
      <c r="C1656" s="65"/>
      <c r="D1656" s="256" t="s">
        <v>216</v>
      </c>
      <c r="E1656" s="65"/>
      <c r="F1656" s="381" t="s">
        <v>123</v>
      </c>
      <c r="G1656" s="382" t="s">
        <v>258</v>
      </c>
      <c r="H1656" s="383" t="s">
        <v>454</v>
      </c>
      <c r="I1656" s="321"/>
      <c r="J1656" s="316">
        <v>936</v>
      </c>
      <c r="K1656" s="401"/>
      <c r="L1656" s="401">
        <v>957</v>
      </c>
      <c r="M1656" s="401"/>
      <c r="N1656" s="401">
        <v>979</v>
      </c>
      <c r="O1656" s="427"/>
      <c r="P1656" s="435">
        <v>1012</v>
      </c>
      <c r="Q1656" s="427"/>
      <c r="R1656" s="427">
        <v>1031</v>
      </c>
      <c r="S1656" s="427"/>
      <c r="T1656" s="427">
        <v>1074</v>
      </c>
      <c r="U1656" s="427"/>
      <c r="V1656" s="427">
        <v>1115</v>
      </c>
      <c r="W1656" s="427"/>
      <c r="X1656" s="427">
        <v>1132</v>
      </c>
      <c r="Y1656" s="427"/>
      <c r="Z1656" s="427">
        <v>1143</v>
      </c>
      <c r="AA1656" s="427"/>
      <c r="AB1656" s="427">
        <v>1137</v>
      </c>
      <c r="AC1656" s="427"/>
      <c r="AD1656" s="381" t="s">
        <v>123</v>
      </c>
    </row>
    <row r="1657" spans="1:30" s="127" customFormat="1" ht="11.25" customHeight="1">
      <c r="A1657" s="216"/>
      <c r="C1657" s="44"/>
      <c r="D1657" s="44" t="s">
        <v>214</v>
      </c>
      <c r="E1657" s="65"/>
      <c r="F1657" s="243" t="s">
        <v>124</v>
      </c>
      <c r="G1657" s="331" t="s">
        <v>125</v>
      </c>
      <c r="H1657" s="45" t="s">
        <v>454</v>
      </c>
      <c r="I1657" s="222"/>
      <c r="J1657" s="224">
        <v>192</v>
      </c>
      <c r="K1657" s="255"/>
      <c r="L1657" s="255">
        <v>196</v>
      </c>
      <c r="M1657" s="255"/>
      <c r="N1657" s="255">
        <v>200</v>
      </c>
      <c r="O1657" s="426"/>
      <c r="P1657" s="434">
        <v>204</v>
      </c>
      <c r="Q1657" s="426"/>
      <c r="R1657" s="426">
        <v>193</v>
      </c>
      <c r="S1657" s="426"/>
      <c r="T1657" s="426">
        <v>198</v>
      </c>
      <c r="U1657" s="426"/>
      <c r="V1657" s="426">
        <v>199</v>
      </c>
      <c r="W1657" s="426"/>
      <c r="X1657" s="426">
        <v>205</v>
      </c>
      <c r="Y1657" s="426"/>
      <c r="Z1657" s="426">
        <v>211</v>
      </c>
      <c r="AA1657" s="426"/>
      <c r="AB1657" s="426">
        <v>201</v>
      </c>
      <c r="AC1657" s="426"/>
      <c r="AD1657" s="243" t="s">
        <v>124</v>
      </c>
    </row>
    <row r="1658" spans="1:30" s="127" customFormat="1" ht="11.25" customHeight="1">
      <c r="A1658" s="216"/>
      <c r="C1658" s="44"/>
      <c r="D1658" s="44" t="s">
        <v>214</v>
      </c>
      <c r="E1658" s="65"/>
      <c r="F1658" s="336"/>
      <c r="G1658" s="331" t="s">
        <v>126</v>
      </c>
      <c r="H1658" s="45" t="s">
        <v>454</v>
      </c>
      <c r="I1658" s="222"/>
      <c r="J1658" s="224">
        <v>128</v>
      </c>
      <c r="K1658" s="255"/>
      <c r="L1658" s="255">
        <v>129</v>
      </c>
      <c r="M1658" s="255"/>
      <c r="N1658" s="255">
        <v>130</v>
      </c>
      <c r="O1658" s="426"/>
      <c r="P1658" s="434">
        <v>141</v>
      </c>
      <c r="Q1658" s="426"/>
      <c r="R1658" s="426">
        <v>136</v>
      </c>
      <c r="S1658" s="426"/>
      <c r="T1658" s="426">
        <v>146</v>
      </c>
      <c r="U1658" s="426"/>
      <c r="V1658" s="426">
        <v>147</v>
      </c>
      <c r="W1658" s="426"/>
      <c r="X1658" s="426">
        <v>145</v>
      </c>
      <c r="Y1658" s="426"/>
      <c r="Z1658" s="426">
        <v>147</v>
      </c>
      <c r="AA1658" s="426"/>
      <c r="AB1658" s="426">
        <v>144</v>
      </c>
      <c r="AC1658" s="426"/>
      <c r="AD1658" s="336"/>
    </row>
    <row r="1659" spans="1:30" s="127" customFormat="1" ht="11.25" customHeight="1">
      <c r="A1659" s="216"/>
      <c r="C1659" s="44"/>
      <c r="D1659" s="44" t="s">
        <v>214</v>
      </c>
      <c r="E1659" s="65"/>
      <c r="F1659" s="336"/>
      <c r="G1659" s="331" t="s">
        <v>127</v>
      </c>
      <c r="H1659" s="45" t="s">
        <v>454</v>
      </c>
      <c r="I1659" s="222"/>
      <c r="J1659" s="224">
        <v>100</v>
      </c>
      <c r="K1659" s="255"/>
      <c r="L1659" s="255">
        <v>109</v>
      </c>
      <c r="M1659" s="255"/>
      <c r="N1659" s="255">
        <v>110</v>
      </c>
      <c r="O1659" s="426"/>
      <c r="P1659" s="434">
        <v>107</v>
      </c>
      <c r="Q1659" s="426"/>
      <c r="R1659" s="426">
        <v>107</v>
      </c>
      <c r="S1659" s="426"/>
      <c r="T1659" s="426">
        <v>105</v>
      </c>
      <c r="U1659" s="426"/>
      <c r="V1659" s="426">
        <v>111</v>
      </c>
      <c r="W1659" s="426"/>
      <c r="X1659" s="426">
        <v>110</v>
      </c>
      <c r="Y1659" s="426"/>
      <c r="Z1659" s="426">
        <v>107</v>
      </c>
      <c r="AA1659" s="426"/>
      <c r="AB1659" s="426">
        <v>105</v>
      </c>
      <c r="AC1659" s="426"/>
      <c r="AD1659" s="336"/>
    </row>
    <row r="1660" spans="1:30" s="127" customFormat="1" ht="11.25" customHeight="1">
      <c r="A1660" s="216"/>
      <c r="C1660" s="44"/>
      <c r="D1660" s="44" t="s">
        <v>214</v>
      </c>
      <c r="E1660" s="65"/>
      <c r="F1660" s="336"/>
      <c r="G1660" s="331" t="s">
        <v>128</v>
      </c>
      <c r="H1660" s="45" t="s">
        <v>454</v>
      </c>
      <c r="I1660" s="222"/>
      <c r="J1660" s="224">
        <v>143</v>
      </c>
      <c r="K1660" s="255"/>
      <c r="L1660" s="255">
        <v>159</v>
      </c>
      <c r="M1660" s="255"/>
      <c r="N1660" s="255">
        <v>162</v>
      </c>
      <c r="O1660" s="426"/>
      <c r="P1660" s="434">
        <v>169</v>
      </c>
      <c r="Q1660" s="426"/>
      <c r="R1660" s="426">
        <v>179</v>
      </c>
      <c r="S1660" s="426"/>
      <c r="T1660" s="426">
        <v>182</v>
      </c>
      <c r="U1660" s="426"/>
      <c r="V1660" s="426">
        <v>201</v>
      </c>
      <c r="W1660" s="426"/>
      <c r="X1660" s="426">
        <v>209</v>
      </c>
      <c r="Y1660" s="426"/>
      <c r="Z1660" s="426">
        <v>216</v>
      </c>
      <c r="AA1660" s="426"/>
      <c r="AB1660" s="426">
        <v>219</v>
      </c>
      <c r="AC1660" s="426"/>
      <c r="AD1660" s="336"/>
    </row>
    <row r="1661" spans="1:30" s="127" customFormat="1" ht="11.25" customHeight="1">
      <c r="A1661" s="216"/>
      <c r="C1661" s="44"/>
      <c r="D1661" s="44" t="s">
        <v>214</v>
      </c>
      <c r="E1661" s="65"/>
      <c r="F1661" s="336"/>
      <c r="G1661" s="331" t="s">
        <v>129</v>
      </c>
      <c r="H1661" s="45" t="s">
        <v>454</v>
      </c>
      <c r="I1661" s="222"/>
      <c r="J1661" s="224">
        <v>136</v>
      </c>
      <c r="K1661" s="255"/>
      <c r="L1661" s="255">
        <v>133</v>
      </c>
      <c r="M1661" s="255"/>
      <c r="N1661" s="255">
        <v>133</v>
      </c>
      <c r="O1661" s="426"/>
      <c r="P1661" s="434">
        <v>137</v>
      </c>
      <c r="Q1661" s="426"/>
      <c r="R1661" s="426">
        <v>135</v>
      </c>
      <c r="S1661" s="426"/>
      <c r="T1661" s="426">
        <v>139</v>
      </c>
      <c r="U1661" s="426"/>
      <c r="V1661" s="426">
        <v>140</v>
      </c>
      <c r="W1661" s="426"/>
      <c r="X1661" s="426">
        <v>142</v>
      </c>
      <c r="Y1661" s="426"/>
      <c r="Z1661" s="426">
        <v>140</v>
      </c>
      <c r="AA1661" s="426"/>
      <c r="AB1661" s="426">
        <v>143</v>
      </c>
      <c r="AC1661" s="426"/>
      <c r="AD1661" s="336"/>
    </row>
    <row r="1662" spans="1:30" s="127" customFormat="1" ht="11.25" customHeight="1">
      <c r="A1662" s="216"/>
      <c r="C1662" s="44"/>
      <c r="D1662" s="44" t="s">
        <v>214</v>
      </c>
      <c r="E1662" s="65"/>
      <c r="F1662" s="300"/>
      <c r="G1662" s="331" t="s">
        <v>130</v>
      </c>
      <c r="H1662" s="45" t="s">
        <v>454</v>
      </c>
      <c r="I1662" s="222"/>
      <c r="J1662" s="224">
        <v>118</v>
      </c>
      <c r="K1662" s="255"/>
      <c r="L1662" s="255">
        <v>119</v>
      </c>
      <c r="M1662" s="255"/>
      <c r="N1662" s="255">
        <v>122</v>
      </c>
      <c r="O1662" s="426"/>
      <c r="P1662" s="434">
        <v>131</v>
      </c>
      <c r="Q1662" s="426"/>
      <c r="R1662" s="426">
        <v>125</v>
      </c>
      <c r="S1662" s="426"/>
      <c r="T1662" s="426">
        <v>125</v>
      </c>
      <c r="U1662" s="426"/>
      <c r="V1662" s="426">
        <v>133</v>
      </c>
      <c r="W1662" s="426"/>
      <c r="X1662" s="426">
        <v>130</v>
      </c>
      <c r="Y1662" s="426"/>
      <c r="Z1662" s="426">
        <v>133</v>
      </c>
      <c r="AA1662" s="426"/>
      <c r="AB1662" s="426">
        <v>140</v>
      </c>
      <c r="AC1662" s="426"/>
      <c r="AD1662" s="300"/>
    </row>
    <row r="1663" spans="1:30" s="252" customFormat="1" ht="11.25" customHeight="1">
      <c r="A1663" s="374"/>
      <c r="C1663" s="65"/>
      <c r="D1663" s="256" t="s">
        <v>216</v>
      </c>
      <c r="E1663" s="65"/>
      <c r="F1663" s="381" t="s">
        <v>131</v>
      </c>
      <c r="G1663" s="382" t="s">
        <v>457</v>
      </c>
      <c r="H1663" s="383" t="s">
        <v>454</v>
      </c>
      <c r="I1663" s="321"/>
      <c r="J1663" s="316">
        <v>817</v>
      </c>
      <c r="K1663" s="401"/>
      <c r="L1663" s="401">
        <v>845</v>
      </c>
      <c r="M1663" s="401"/>
      <c r="N1663" s="401">
        <v>857</v>
      </c>
      <c r="O1663" s="427"/>
      <c r="P1663" s="435">
        <v>889</v>
      </c>
      <c r="Q1663" s="427"/>
      <c r="R1663" s="427">
        <v>875</v>
      </c>
      <c r="S1663" s="427"/>
      <c r="T1663" s="427">
        <v>895</v>
      </c>
      <c r="U1663" s="427"/>
      <c r="V1663" s="427">
        <v>931</v>
      </c>
      <c r="W1663" s="427"/>
      <c r="X1663" s="427">
        <v>941</v>
      </c>
      <c r="Y1663" s="427"/>
      <c r="Z1663" s="427">
        <v>954</v>
      </c>
      <c r="AA1663" s="427"/>
      <c r="AB1663" s="427">
        <v>952</v>
      </c>
      <c r="AC1663" s="427"/>
      <c r="AD1663" s="381" t="s">
        <v>131</v>
      </c>
    </row>
    <row r="1664" spans="1:30" s="127" customFormat="1" ht="11.25" customHeight="1">
      <c r="A1664" s="216"/>
      <c r="C1664" s="44"/>
      <c r="D1664" s="44" t="s">
        <v>214</v>
      </c>
      <c r="E1664" s="65"/>
      <c r="F1664" s="243" t="s">
        <v>132</v>
      </c>
      <c r="G1664" s="331" t="s">
        <v>133</v>
      </c>
      <c r="H1664" s="45" t="s">
        <v>454</v>
      </c>
      <c r="I1664" s="222"/>
      <c r="J1664" s="224">
        <v>64</v>
      </c>
      <c r="K1664" s="255"/>
      <c r="L1664" s="255">
        <v>65</v>
      </c>
      <c r="M1664" s="255"/>
      <c r="N1664" s="255">
        <v>64</v>
      </c>
      <c r="O1664" s="426"/>
      <c r="P1664" s="434">
        <v>61</v>
      </c>
      <c r="Q1664" s="426"/>
      <c r="R1664" s="426">
        <v>64</v>
      </c>
      <c r="S1664" s="426"/>
      <c r="T1664" s="426">
        <v>61</v>
      </c>
      <c r="U1664" s="426"/>
      <c r="V1664" s="426">
        <v>60</v>
      </c>
      <c r="W1664" s="426"/>
      <c r="X1664" s="426">
        <v>61</v>
      </c>
      <c r="Y1664" s="426"/>
      <c r="Z1664" s="426">
        <v>62</v>
      </c>
      <c r="AA1664" s="426"/>
      <c r="AB1664" s="426">
        <v>63</v>
      </c>
      <c r="AC1664" s="426"/>
      <c r="AD1664" s="243" t="s">
        <v>132</v>
      </c>
    </row>
    <row r="1665" spans="1:30" s="127" customFormat="1" ht="11.25" customHeight="1">
      <c r="A1665" s="216"/>
      <c r="C1665" s="44"/>
      <c r="D1665" s="44" t="s">
        <v>214</v>
      </c>
      <c r="E1665" s="65"/>
      <c r="F1665" s="336"/>
      <c r="G1665" s="331" t="s">
        <v>134</v>
      </c>
      <c r="H1665" s="45" t="s">
        <v>454</v>
      </c>
      <c r="I1665" s="222"/>
      <c r="J1665" s="224">
        <v>111</v>
      </c>
      <c r="K1665" s="255"/>
      <c r="L1665" s="255">
        <v>109</v>
      </c>
      <c r="M1665" s="255"/>
      <c r="N1665" s="255">
        <v>117</v>
      </c>
      <c r="O1665" s="426"/>
      <c r="P1665" s="434">
        <v>121</v>
      </c>
      <c r="Q1665" s="426"/>
      <c r="R1665" s="426">
        <v>121</v>
      </c>
      <c r="S1665" s="426"/>
      <c r="T1665" s="426">
        <v>126</v>
      </c>
      <c r="U1665" s="426"/>
      <c r="V1665" s="426">
        <v>121</v>
      </c>
      <c r="W1665" s="426"/>
      <c r="X1665" s="426">
        <v>119</v>
      </c>
      <c r="Y1665" s="426"/>
      <c r="Z1665" s="426">
        <v>121</v>
      </c>
      <c r="AA1665" s="426"/>
      <c r="AB1665" s="426">
        <v>125</v>
      </c>
      <c r="AC1665" s="426"/>
      <c r="AD1665" s="336"/>
    </row>
    <row r="1666" spans="1:30" s="127" customFormat="1" ht="11.25" customHeight="1">
      <c r="A1666" s="216"/>
      <c r="C1666" s="44"/>
      <c r="D1666" s="44" t="s">
        <v>214</v>
      </c>
      <c r="E1666" s="65"/>
      <c r="F1666" s="336"/>
      <c r="G1666" s="331" t="s">
        <v>135</v>
      </c>
      <c r="H1666" s="45" t="s">
        <v>454</v>
      </c>
      <c r="I1666" s="222"/>
      <c r="J1666" s="224">
        <v>92</v>
      </c>
      <c r="K1666" s="255"/>
      <c r="L1666" s="255">
        <v>97</v>
      </c>
      <c r="M1666" s="255"/>
      <c r="N1666" s="255">
        <v>100</v>
      </c>
      <c r="O1666" s="426"/>
      <c r="P1666" s="434">
        <v>104</v>
      </c>
      <c r="Q1666" s="426"/>
      <c r="R1666" s="426">
        <v>105</v>
      </c>
      <c r="S1666" s="426"/>
      <c r="T1666" s="426">
        <v>108</v>
      </c>
      <c r="U1666" s="426"/>
      <c r="V1666" s="426">
        <v>110</v>
      </c>
      <c r="W1666" s="426"/>
      <c r="X1666" s="426">
        <v>111</v>
      </c>
      <c r="Y1666" s="426"/>
      <c r="Z1666" s="426">
        <v>114</v>
      </c>
      <c r="AA1666" s="426"/>
      <c r="AB1666" s="426">
        <v>112</v>
      </c>
      <c r="AC1666" s="426"/>
      <c r="AD1666" s="336"/>
    </row>
    <row r="1667" spans="1:30" s="127" customFormat="1" ht="11.25" customHeight="1">
      <c r="A1667" s="216"/>
      <c r="C1667" s="44"/>
      <c r="D1667" s="44" t="s">
        <v>214</v>
      </c>
      <c r="E1667" s="65"/>
      <c r="F1667" s="336"/>
      <c r="G1667" s="331" t="s">
        <v>136</v>
      </c>
      <c r="H1667" s="45" t="s">
        <v>454</v>
      </c>
      <c r="I1667" s="222"/>
      <c r="J1667" s="224">
        <v>47</v>
      </c>
      <c r="K1667" s="255"/>
      <c r="L1667" s="255">
        <v>46</v>
      </c>
      <c r="M1667" s="255"/>
      <c r="N1667" s="255">
        <v>46</v>
      </c>
      <c r="O1667" s="426"/>
      <c r="P1667" s="434">
        <v>49</v>
      </c>
      <c r="Q1667" s="426"/>
      <c r="R1667" s="426">
        <v>43</v>
      </c>
      <c r="S1667" s="426"/>
      <c r="T1667" s="426">
        <v>42</v>
      </c>
      <c r="U1667" s="426"/>
      <c r="V1667" s="426">
        <v>43</v>
      </c>
      <c r="W1667" s="426"/>
      <c r="X1667" s="426">
        <v>42</v>
      </c>
      <c r="Y1667" s="426"/>
      <c r="Z1667" s="426">
        <v>39</v>
      </c>
      <c r="AA1667" s="426"/>
      <c r="AB1667" s="426">
        <v>40</v>
      </c>
      <c r="AC1667" s="426"/>
      <c r="AD1667" s="336"/>
    </row>
    <row r="1668" spans="1:30" s="127" customFormat="1" ht="11.25" customHeight="1">
      <c r="A1668" s="216"/>
      <c r="C1668" s="44"/>
      <c r="D1668" s="44" t="s">
        <v>214</v>
      </c>
      <c r="E1668" s="65"/>
      <c r="F1668" s="336"/>
      <c r="G1668" s="331" t="s">
        <v>137</v>
      </c>
      <c r="H1668" s="45" t="s">
        <v>454</v>
      </c>
      <c r="I1668" s="222"/>
      <c r="J1668" s="224">
        <v>69</v>
      </c>
      <c r="K1668" s="255"/>
      <c r="L1668" s="255">
        <v>70</v>
      </c>
      <c r="M1668" s="255"/>
      <c r="N1668" s="255">
        <v>68</v>
      </c>
      <c r="O1668" s="426"/>
      <c r="P1668" s="434">
        <v>65</v>
      </c>
      <c r="Q1668" s="426"/>
      <c r="R1668" s="426">
        <v>63</v>
      </c>
      <c r="S1668" s="426"/>
      <c r="T1668" s="426">
        <v>64</v>
      </c>
      <c r="U1668" s="426"/>
      <c r="V1668" s="426">
        <v>66</v>
      </c>
      <c r="W1668" s="426"/>
      <c r="X1668" s="426">
        <v>66</v>
      </c>
      <c r="Y1668" s="426"/>
      <c r="Z1668" s="426">
        <v>63</v>
      </c>
      <c r="AA1668" s="426"/>
      <c r="AB1668" s="426">
        <v>61</v>
      </c>
      <c r="AC1668" s="426"/>
      <c r="AD1668" s="336"/>
    </row>
    <row r="1669" spans="1:30" s="127" customFormat="1" ht="11.25" customHeight="1">
      <c r="A1669" s="216"/>
      <c r="C1669" s="44"/>
      <c r="D1669" s="44" t="s">
        <v>214</v>
      </c>
      <c r="E1669" s="65"/>
      <c r="F1669" s="336"/>
      <c r="G1669" s="331" t="s">
        <v>138</v>
      </c>
      <c r="H1669" s="45" t="s">
        <v>454</v>
      </c>
      <c r="I1669" s="222"/>
      <c r="J1669" s="224">
        <v>173</v>
      </c>
      <c r="K1669" s="255"/>
      <c r="L1669" s="255">
        <v>171</v>
      </c>
      <c r="M1669" s="255"/>
      <c r="N1669" s="255">
        <v>169</v>
      </c>
      <c r="O1669" s="426"/>
      <c r="P1669" s="434">
        <v>173</v>
      </c>
      <c r="Q1669" s="426"/>
      <c r="R1669" s="426">
        <v>173</v>
      </c>
      <c r="S1669" s="426"/>
      <c r="T1669" s="426">
        <v>171</v>
      </c>
      <c r="U1669" s="426"/>
      <c r="V1669" s="426">
        <v>169</v>
      </c>
      <c r="W1669" s="426"/>
      <c r="X1669" s="426">
        <v>162</v>
      </c>
      <c r="Y1669" s="426"/>
      <c r="Z1669" s="426">
        <v>165</v>
      </c>
      <c r="AA1669" s="426"/>
      <c r="AB1669" s="426">
        <v>158</v>
      </c>
      <c r="AC1669" s="426"/>
      <c r="AD1669" s="336"/>
    </row>
    <row r="1670" spans="1:30" s="127" customFormat="1" ht="11.25" customHeight="1">
      <c r="A1670" s="216"/>
      <c r="C1670" s="44"/>
      <c r="D1670" s="44" t="s">
        <v>214</v>
      </c>
      <c r="E1670" s="65"/>
      <c r="F1670" s="336"/>
      <c r="G1670" s="331" t="s">
        <v>139</v>
      </c>
      <c r="H1670" s="45" t="s">
        <v>454</v>
      </c>
      <c r="I1670" s="222"/>
      <c r="J1670" s="224">
        <v>173</v>
      </c>
      <c r="K1670" s="255"/>
      <c r="L1670" s="255">
        <v>176</v>
      </c>
      <c r="M1670" s="255"/>
      <c r="N1670" s="255">
        <v>176</v>
      </c>
      <c r="O1670" s="426"/>
      <c r="P1670" s="434">
        <v>170</v>
      </c>
      <c r="Q1670" s="426"/>
      <c r="R1670" s="426">
        <v>167</v>
      </c>
      <c r="S1670" s="426"/>
      <c r="T1670" s="426">
        <v>166</v>
      </c>
      <c r="U1670" s="426"/>
      <c r="V1670" s="426">
        <v>160</v>
      </c>
      <c r="W1670" s="426"/>
      <c r="X1670" s="426">
        <v>154</v>
      </c>
      <c r="Y1670" s="426"/>
      <c r="Z1670" s="426">
        <v>146</v>
      </c>
      <c r="AA1670" s="426"/>
      <c r="AB1670" s="426">
        <v>144</v>
      </c>
      <c r="AC1670" s="426"/>
      <c r="AD1670" s="336"/>
    </row>
    <row r="1671" spans="1:30" s="127" customFormat="1" ht="11.25" customHeight="1">
      <c r="A1671" s="216"/>
      <c r="C1671" s="44"/>
      <c r="D1671" s="44" t="s">
        <v>214</v>
      </c>
      <c r="E1671" s="65"/>
      <c r="F1671" s="336"/>
      <c r="G1671" s="331" t="s">
        <v>140</v>
      </c>
      <c r="H1671" s="45" t="s">
        <v>454</v>
      </c>
      <c r="I1671" s="222"/>
      <c r="J1671" s="224">
        <v>114</v>
      </c>
      <c r="K1671" s="255"/>
      <c r="L1671" s="255">
        <v>111</v>
      </c>
      <c r="M1671" s="255"/>
      <c r="N1671" s="255">
        <v>111</v>
      </c>
      <c r="O1671" s="426"/>
      <c r="P1671" s="434">
        <v>115</v>
      </c>
      <c r="Q1671" s="426"/>
      <c r="R1671" s="426">
        <v>124</v>
      </c>
      <c r="S1671" s="426"/>
      <c r="T1671" s="426">
        <v>127</v>
      </c>
      <c r="U1671" s="426"/>
      <c r="V1671" s="426">
        <v>128</v>
      </c>
      <c r="W1671" s="426"/>
      <c r="X1671" s="426">
        <v>126</v>
      </c>
      <c r="Y1671" s="426"/>
      <c r="Z1671" s="426">
        <v>127</v>
      </c>
      <c r="AA1671" s="426"/>
      <c r="AB1671" s="426">
        <v>130</v>
      </c>
      <c r="AC1671" s="426"/>
      <c r="AD1671" s="336"/>
    </row>
    <row r="1672" spans="1:30" s="127" customFormat="1" ht="11.25" customHeight="1">
      <c r="A1672" s="216"/>
      <c r="C1672" s="44"/>
      <c r="D1672" s="44" t="s">
        <v>214</v>
      </c>
      <c r="E1672" s="65"/>
      <c r="F1672" s="300"/>
      <c r="G1672" s="331" t="s">
        <v>141</v>
      </c>
      <c r="H1672" s="45" t="s">
        <v>454</v>
      </c>
      <c r="I1672" s="222"/>
      <c r="J1672" s="224">
        <v>58</v>
      </c>
      <c r="K1672" s="255"/>
      <c r="L1672" s="255">
        <v>56</v>
      </c>
      <c r="M1672" s="255"/>
      <c r="N1672" s="255">
        <v>54</v>
      </c>
      <c r="O1672" s="426"/>
      <c r="P1672" s="434">
        <v>52</v>
      </c>
      <c r="Q1672" s="426"/>
      <c r="R1672" s="426">
        <v>51</v>
      </c>
      <c r="S1672" s="426"/>
      <c r="T1672" s="426">
        <v>46</v>
      </c>
      <c r="U1672" s="426"/>
      <c r="V1672" s="426">
        <v>46</v>
      </c>
      <c r="W1672" s="426"/>
      <c r="X1672" s="426">
        <v>45</v>
      </c>
      <c r="Y1672" s="426"/>
      <c r="Z1672" s="426">
        <v>42</v>
      </c>
      <c r="AA1672" s="426"/>
      <c r="AB1672" s="426">
        <v>43</v>
      </c>
      <c r="AC1672" s="426"/>
      <c r="AD1672" s="300"/>
    </row>
    <row r="1673" spans="1:30" s="252" customFormat="1" ht="11.25" customHeight="1">
      <c r="A1673" s="374"/>
      <c r="C1673" s="65"/>
      <c r="D1673" s="256" t="s">
        <v>216</v>
      </c>
      <c r="E1673" s="65"/>
      <c r="F1673" s="381" t="s">
        <v>142</v>
      </c>
      <c r="G1673" s="382" t="s">
        <v>260</v>
      </c>
      <c r="H1673" s="383" t="s">
        <v>454</v>
      </c>
      <c r="I1673" s="321"/>
      <c r="J1673" s="316">
        <v>901</v>
      </c>
      <c r="K1673" s="401"/>
      <c r="L1673" s="401">
        <v>901</v>
      </c>
      <c r="M1673" s="401"/>
      <c r="N1673" s="401">
        <v>905</v>
      </c>
      <c r="O1673" s="427"/>
      <c r="P1673" s="435">
        <v>910</v>
      </c>
      <c r="Q1673" s="427"/>
      <c r="R1673" s="427">
        <v>911</v>
      </c>
      <c r="S1673" s="427"/>
      <c r="T1673" s="427">
        <v>911</v>
      </c>
      <c r="U1673" s="427"/>
      <c r="V1673" s="427">
        <v>903</v>
      </c>
      <c r="W1673" s="427"/>
      <c r="X1673" s="427">
        <v>886</v>
      </c>
      <c r="Y1673" s="427"/>
      <c r="Z1673" s="427">
        <v>879</v>
      </c>
      <c r="AA1673" s="427"/>
      <c r="AB1673" s="427">
        <v>876</v>
      </c>
      <c r="AC1673" s="427"/>
      <c r="AD1673" s="381" t="s">
        <v>142</v>
      </c>
    </row>
    <row r="1674" spans="1:30" s="127" customFormat="1" ht="11.25" customHeight="1">
      <c r="A1674" s="216"/>
      <c r="C1674" s="44"/>
      <c r="D1674" s="44" t="s">
        <v>214</v>
      </c>
      <c r="E1674" s="65"/>
      <c r="F1674" s="243" t="s">
        <v>143</v>
      </c>
      <c r="G1674" s="331" t="s">
        <v>144</v>
      </c>
      <c r="H1674" s="45" t="s">
        <v>454</v>
      </c>
      <c r="I1674" s="222"/>
      <c r="J1674" s="224">
        <v>179</v>
      </c>
      <c r="K1674" s="255"/>
      <c r="L1674" s="255">
        <v>179</v>
      </c>
      <c r="M1674" s="255"/>
      <c r="N1674" s="255">
        <v>182</v>
      </c>
      <c r="O1674" s="426"/>
      <c r="P1674" s="434">
        <v>182</v>
      </c>
      <c r="Q1674" s="426"/>
      <c r="R1674" s="426">
        <v>189</v>
      </c>
      <c r="S1674" s="426"/>
      <c r="T1674" s="426">
        <v>197</v>
      </c>
      <c r="U1674" s="426"/>
      <c r="V1674" s="426">
        <v>199</v>
      </c>
      <c r="W1674" s="426"/>
      <c r="X1674" s="426">
        <v>205</v>
      </c>
      <c r="Y1674" s="426"/>
      <c r="Z1674" s="426">
        <v>205</v>
      </c>
      <c r="AA1674" s="426"/>
      <c r="AB1674" s="426">
        <v>208</v>
      </c>
      <c r="AC1674" s="426"/>
      <c r="AD1674" s="243" t="s">
        <v>143</v>
      </c>
    </row>
    <row r="1675" spans="1:30" s="127" customFormat="1" ht="11.25" customHeight="1">
      <c r="A1675" s="216"/>
      <c r="C1675" s="44"/>
      <c r="D1675" s="44" t="s">
        <v>214</v>
      </c>
      <c r="E1675" s="65"/>
      <c r="F1675" s="336"/>
      <c r="G1675" s="331" t="s">
        <v>145</v>
      </c>
      <c r="H1675" s="45" t="s">
        <v>454</v>
      </c>
      <c r="I1675" s="222"/>
      <c r="J1675" s="224">
        <v>64</v>
      </c>
      <c r="K1675" s="255"/>
      <c r="L1675" s="255">
        <v>64</v>
      </c>
      <c r="M1675" s="255"/>
      <c r="N1675" s="255">
        <v>62</v>
      </c>
      <c r="O1675" s="426"/>
      <c r="P1675" s="434">
        <v>59</v>
      </c>
      <c r="Q1675" s="426"/>
      <c r="R1675" s="426">
        <v>65</v>
      </c>
      <c r="S1675" s="426"/>
      <c r="T1675" s="426">
        <v>68</v>
      </c>
      <c r="U1675" s="426"/>
      <c r="V1675" s="426">
        <v>68</v>
      </c>
      <c r="W1675" s="426"/>
      <c r="X1675" s="426">
        <v>68</v>
      </c>
      <c r="Y1675" s="426"/>
      <c r="Z1675" s="426">
        <v>71</v>
      </c>
      <c r="AA1675" s="426"/>
      <c r="AB1675" s="426">
        <v>74</v>
      </c>
      <c r="AC1675" s="426"/>
      <c r="AD1675" s="336"/>
    </row>
    <row r="1676" spans="1:30" s="127" customFormat="1" ht="11.25" customHeight="1">
      <c r="A1676" s="216"/>
      <c r="C1676" s="44"/>
      <c r="D1676" s="44" t="s">
        <v>214</v>
      </c>
      <c r="E1676" s="65"/>
      <c r="F1676" s="336"/>
      <c r="G1676" s="331" t="s">
        <v>146</v>
      </c>
      <c r="H1676" s="45" t="s">
        <v>454</v>
      </c>
      <c r="I1676" s="222"/>
      <c r="J1676" s="224">
        <v>266</v>
      </c>
      <c r="K1676" s="255"/>
      <c r="L1676" s="255">
        <v>273</v>
      </c>
      <c r="M1676" s="255"/>
      <c r="N1676" s="255">
        <v>283</v>
      </c>
      <c r="O1676" s="426"/>
      <c r="P1676" s="434">
        <v>289</v>
      </c>
      <c r="Q1676" s="426"/>
      <c r="R1676" s="426">
        <v>287</v>
      </c>
      <c r="S1676" s="426"/>
      <c r="T1676" s="426">
        <v>291</v>
      </c>
      <c r="U1676" s="426"/>
      <c r="V1676" s="426">
        <v>288</v>
      </c>
      <c r="W1676" s="426"/>
      <c r="X1676" s="426">
        <v>286</v>
      </c>
      <c r="Y1676" s="426"/>
      <c r="Z1676" s="426">
        <v>286</v>
      </c>
      <c r="AA1676" s="426"/>
      <c r="AB1676" s="426">
        <v>287</v>
      </c>
      <c r="AC1676" s="426"/>
      <c r="AD1676" s="336"/>
    </row>
    <row r="1677" spans="1:30" s="127" customFormat="1" ht="11.25" customHeight="1">
      <c r="A1677" s="216"/>
      <c r="C1677" s="44"/>
      <c r="D1677" s="44" t="s">
        <v>214</v>
      </c>
      <c r="E1677" s="65"/>
      <c r="F1677" s="336"/>
      <c r="G1677" s="331" t="s">
        <v>147</v>
      </c>
      <c r="H1677" s="45" t="s">
        <v>454</v>
      </c>
      <c r="I1677" s="222"/>
      <c r="J1677" s="224">
        <v>108</v>
      </c>
      <c r="K1677" s="255"/>
      <c r="L1677" s="255">
        <v>107</v>
      </c>
      <c r="M1677" s="255"/>
      <c r="N1677" s="255">
        <v>110</v>
      </c>
      <c r="O1677" s="426"/>
      <c r="P1677" s="434">
        <v>115</v>
      </c>
      <c r="Q1677" s="426"/>
      <c r="R1677" s="426">
        <v>109</v>
      </c>
      <c r="S1677" s="426"/>
      <c r="T1677" s="426">
        <v>113</v>
      </c>
      <c r="U1677" s="426"/>
      <c r="V1677" s="426">
        <v>115</v>
      </c>
      <c r="W1677" s="426"/>
      <c r="X1677" s="426">
        <v>116</v>
      </c>
      <c r="Y1677" s="426"/>
      <c r="Z1677" s="426">
        <v>118</v>
      </c>
      <c r="AA1677" s="426"/>
      <c r="AB1677" s="426">
        <v>121</v>
      </c>
      <c r="AC1677" s="426"/>
      <c r="AD1677" s="336"/>
    </row>
    <row r="1678" spans="1:30" s="127" customFormat="1" ht="11.25" customHeight="1">
      <c r="A1678" s="216"/>
      <c r="C1678" s="44"/>
      <c r="D1678" s="44" t="s">
        <v>214</v>
      </c>
      <c r="E1678" s="65"/>
      <c r="F1678" s="336"/>
      <c r="G1678" s="331" t="s">
        <v>148</v>
      </c>
      <c r="H1678" s="45" t="s">
        <v>454</v>
      </c>
      <c r="I1678" s="222"/>
      <c r="J1678" s="224">
        <v>64</v>
      </c>
      <c r="K1678" s="255"/>
      <c r="L1678" s="255">
        <v>61</v>
      </c>
      <c r="M1678" s="255"/>
      <c r="N1678" s="255">
        <v>54</v>
      </c>
      <c r="O1678" s="426"/>
      <c r="P1678" s="434">
        <v>55</v>
      </c>
      <c r="Q1678" s="426"/>
      <c r="R1678" s="426">
        <v>59</v>
      </c>
      <c r="S1678" s="426"/>
      <c r="T1678" s="426">
        <v>56</v>
      </c>
      <c r="U1678" s="426"/>
      <c r="V1678" s="426">
        <v>54</v>
      </c>
      <c r="W1678" s="426"/>
      <c r="X1678" s="426">
        <v>53</v>
      </c>
      <c r="Y1678" s="426"/>
      <c r="Z1678" s="426">
        <v>49</v>
      </c>
      <c r="AA1678" s="426"/>
      <c r="AB1678" s="426">
        <v>50</v>
      </c>
      <c r="AC1678" s="426"/>
      <c r="AD1678" s="336"/>
    </row>
    <row r="1679" spans="1:30" s="127" customFormat="1" ht="11.25" customHeight="1">
      <c r="A1679" s="216"/>
      <c r="C1679" s="44"/>
      <c r="D1679" s="44" t="s">
        <v>214</v>
      </c>
      <c r="E1679" s="65"/>
      <c r="F1679" s="336"/>
      <c r="G1679" s="331" t="s">
        <v>149</v>
      </c>
      <c r="H1679" s="45" t="s">
        <v>454</v>
      </c>
      <c r="I1679" s="222"/>
      <c r="J1679" s="224">
        <v>58</v>
      </c>
      <c r="K1679" s="255"/>
      <c r="L1679" s="255">
        <v>59</v>
      </c>
      <c r="M1679" s="255"/>
      <c r="N1679" s="255">
        <v>65</v>
      </c>
      <c r="O1679" s="426"/>
      <c r="P1679" s="434">
        <v>73</v>
      </c>
      <c r="Q1679" s="426"/>
      <c r="R1679" s="426">
        <v>77</v>
      </c>
      <c r="S1679" s="426"/>
      <c r="T1679" s="426">
        <v>81</v>
      </c>
      <c r="U1679" s="426"/>
      <c r="V1679" s="426">
        <v>86</v>
      </c>
      <c r="W1679" s="426"/>
      <c r="X1679" s="426">
        <v>88</v>
      </c>
      <c r="Y1679" s="426"/>
      <c r="Z1679" s="426">
        <v>91</v>
      </c>
      <c r="AA1679" s="426"/>
      <c r="AB1679" s="426">
        <v>93</v>
      </c>
      <c r="AC1679" s="426"/>
      <c r="AD1679" s="336"/>
    </row>
    <row r="1680" spans="1:30" s="127" customFormat="1" ht="11.25" customHeight="1">
      <c r="A1680" s="216"/>
      <c r="C1680" s="44"/>
      <c r="D1680" s="44" t="s">
        <v>214</v>
      </c>
      <c r="E1680" s="65"/>
      <c r="F1680" s="300"/>
      <c r="G1680" s="331" t="s">
        <v>150</v>
      </c>
      <c r="H1680" s="45" t="s">
        <v>454</v>
      </c>
      <c r="I1680" s="222"/>
      <c r="J1680" s="224">
        <v>95</v>
      </c>
      <c r="K1680" s="255"/>
      <c r="L1680" s="255">
        <v>97</v>
      </c>
      <c r="M1680" s="255"/>
      <c r="N1680" s="255">
        <v>99</v>
      </c>
      <c r="O1680" s="426"/>
      <c r="P1680" s="434">
        <v>99</v>
      </c>
      <c r="Q1680" s="426"/>
      <c r="R1680" s="426">
        <v>104</v>
      </c>
      <c r="S1680" s="426"/>
      <c r="T1680" s="426">
        <v>100</v>
      </c>
      <c r="U1680" s="426"/>
      <c r="V1680" s="426">
        <v>106</v>
      </c>
      <c r="W1680" s="426"/>
      <c r="X1680" s="426">
        <v>112</v>
      </c>
      <c r="Y1680" s="426"/>
      <c r="Z1680" s="426">
        <v>110</v>
      </c>
      <c r="AA1680" s="426"/>
      <c r="AB1680" s="426">
        <v>114</v>
      </c>
      <c r="AC1680" s="426"/>
      <c r="AD1680" s="300"/>
    </row>
    <row r="1681" spans="1:30" s="252" customFormat="1" ht="11.25" customHeight="1">
      <c r="A1681" s="374"/>
      <c r="C1681" s="65"/>
      <c r="D1681" s="256" t="s">
        <v>216</v>
      </c>
      <c r="E1681" s="65"/>
      <c r="F1681" s="381" t="s">
        <v>151</v>
      </c>
      <c r="G1681" s="382" t="s">
        <v>261</v>
      </c>
      <c r="H1681" s="383" t="s">
        <v>454</v>
      </c>
      <c r="I1681" s="321"/>
      <c r="J1681" s="316">
        <v>834</v>
      </c>
      <c r="K1681" s="401"/>
      <c r="L1681" s="401">
        <v>840</v>
      </c>
      <c r="M1681" s="401"/>
      <c r="N1681" s="401">
        <v>855</v>
      </c>
      <c r="O1681" s="427"/>
      <c r="P1681" s="435">
        <v>872</v>
      </c>
      <c r="Q1681" s="427"/>
      <c r="R1681" s="427">
        <v>890</v>
      </c>
      <c r="S1681" s="427"/>
      <c r="T1681" s="427">
        <v>906</v>
      </c>
      <c r="U1681" s="427"/>
      <c r="V1681" s="427">
        <v>916</v>
      </c>
      <c r="W1681" s="427"/>
      <c r="X1681" s="427">
        <v>928</v>
      </c>
      <c r="Y1681" s="427"/>
      <c r="Z1681" s="427">
        <v>930</v>
      </c>
      <c r="AA1681" s="427"/>
      <c r="AB1681" s="427">
        <v>947</v>
      </c>
      <c r="AC1681" s="427"/>
      <c r="AD1681" s="381" t="s">
        <v>151</v>
      </c>
    </row>
    <row r="1682" spans="1:30" s="127" customFormat="1" ht="11.25" customHeight="1">
      <c r="A1682" s="216"/>
      <c r="C1682" s="44"/>
      <c r="D1682" s="44" t="s">
        <v>214</v>
      </c>
      <c r="E1682" s="65"/>
      <c r="F1682" s="243" t="s">
        <v>152</v>
      </c>
      <c r="G1682" s="331" t="s">
        <v>153</v>
      </c>
      <c r="H1682" s="45" t="s">
        <v>454</v>
      </c>
      <c r="I1682" s="222"/>
      <c r="J1682" s="224">
        <v>151</v>
      </c>
      <c r="K1682" s="255"/>
      <c r="L1682" s="255">
        <v>158</v>
      </c>
      <c r="M1682" s="255"/>
      <c r="N1682" s="255">
        <v>168</v>
      </c>
      <c r="O1682" s="426"/>
      <c r="P1682" s="434">
        <v>176</v>
      </c>
      <c r="Q1682" s="426"/>
      <c r="R1682" s="426">
        <v>178</v>
      </c>
      <c r="S1682" s="426"/>
      <c r="T1682" s="426">
        <v>181</v>
      </c>
      <c r="U1682" s="426"/>
      <c r="V1682" s="426">
        <v>185</v>
      </c>
      <c r="W1682" s="426"/>
      <c r="X1682" s="426">
        <v>188</v>
      </c>
      <c r="Y1682" s="426"/>
      <c r="Z1682" s="426">
        <v>190</v>
      </c>
      <c r="AA1682" s="426"/>
      <c r="AB1682" s="426">
        <v>188</v>
      </c>
      <c r="AC1682" s="426"/>
      <c r="AD1682" s="243" t="s">
        <v>152</v>
      </c>
    </row>
    <row r="1683" spans="1:30" s="127" customFormat="1" ht="11.25" customHeight="1">
      <c r="A1683" s="216"/>
      <c r="C1683" s="44"/>
      <c r="D1683" s="44" t="s">
        <v>214</v>
      </c>
      <c r="E1683" s="65"/>
      <c r="F1683" s="336"/>
      <c r="G1683" s="331" t="s">
        <v>154</v>
      </c>
      <c r="H1683" s="45" t="s">
        <v>454</v>
      </c>
      <c r="I1683" s="222"/>
      <c r="J1683" s="224">
        <v>250</v>
      </c>
      <c r="K1683" s="255"/>
      <c r="L1683" s="255">
        <v>263</v>
      </c>
      <c r="M1683" s="255"/>
      <c r="N1683" s="255">
        <v>268</v>
      </c>
      <c r="O1683" s="426"/>
      <c r="P1683" s="434">
        <v>279</v>
      </c>
      <c r="Q1683" s="426"/>
      <c r="R1683" s="426">
        <v>285</v>
      </c>
      <c r="S1683" s="426"/>
      <c r="T1683" s="426">
        <v>302</v>
      </c>
      <c r="U1683" s="426"/>
      <c r="V1683" s="426">
        <v>299</v>
      </c>
      <c r="W1683" s="426"/>
      <c r="X1683" s="426">
        <v>300</v>
      </c>
      <c r="Y1683" s="426"/>
      <c r="Z1683" s="426">
        <v>306</v>
      </c>
      <c r="AA1683" s="426"/>
      <c r="AB1683" s="426">
        <v>311</v>
      </c>
      <c r="AC1683" s="426"/>
      <c r="AD1683" s="336"/>
    </row>
    <row r="1684" spans="1:30" s="127" customFormat="1" ht="11.25" customHeight="1">
      <c r="A1684" s="216"/>
      <c r="C1684" s="44"/>
      <c r="D1684" s="44" t="s">
        <v>214</v>
      </c>
      <c r="E1684" s="65"/>
      <c r="F1684" s="300"/>
      <c r="G1684" s="331" t="s">
        <v>155</v>
      </c>
      <c r="H1684" s="45" t="s">
        <v>454</v>
      </c>
      <c r="I1684" s="222"/>
      <c r="J1684" s="224">
        <v>161</v>
      </c>
      <c r="K1684" s="255"/>
      <c r="L1684" s="255">
        <v>166</v>
      </c>
      <c r="M1684" s="255"/>
      <c r="N1684" s="255">
        <v>174</v>
      </c>
      <c r="O1684" s="426"/>
      <c r="P1684" s="434">
        <v>179</v>
      </c>
      <c r="Q1684" s="426"/>
      <c r="R1684" s="426">
        <v>177</v>
      </c>
      <c r="S1684" s="426"/>
      <c r="T1684" s="426">
        <v>179</v>
      </c>
      <c r="U1684" s="426"/>
      <c r="V1684" s="426">
        <v>187</v>
      </c>
      <c r="W1684" s="426"/>
      <c r="X1684" s="426">
        <v>195</v>
      </c>
      <c r="Y1684" s="426"/>
      <c r="Z1684" s="426">
        <v>186</v>
      </c>
      <c r="AA1684" s="426"/>
      <c r="AB1684" s="426">
        <v>183</v>
      </c>
      <c r="AC1684" s="426"/>
      <c r="AD1684" s="300"/>
    </row>
    <row r="1685" spans="1:30" s="252" customFormat="1" ht="11.25" customHeight="1">
      <c r="A1685" s="374"/>
      <c r="C1685" s="65"/>
      <c r="D1685" s="256" t="s">
        <v>216</v>
      </c>
      <c r="E1685" s="65"/>
      <c r="F1685" s="381" t="s">
        <v>156</v>
      </c>
      <c r="G1685" s="382" t="s">
        <v>262</v>
      </c>
      <c r="H1685" s="383" t="s">
        <v>454</v>
      </c>
      <c r="I1685" s="321"/>
      <c r="J1685" s="316">
        <v>562</v>
      </c>
      <c r="K1685" s="401"/>
      <c r="L1685" s="401">
        <v>587</v>
      </c>
      <c r="M1685" s="401"/>
      <c r="N1685" s="401">
        <v>610</v>
      </c>
      <c r="O1685" s="427"/>
      <c r="P1685" s="435">
        <v>634</v>
      </c>
      <c r="Q1685" s="427"/>
      <c r="R1685" s="427">
        <v>640</v>
      </c>
      <c r="S1685" s="427"/>
      <c r="T1685" s="427">
        <v>662</v>
      </c>
      <c r="U1685" s="427"/>
      <c r="V1685" s="427">
        <v>671</v>
      </c>
      <c r="W1685" s="427"/>
      <c r="X1685" s="427">
        <v>683</v>
      </c>
      <c r="Y1685" s="427"/>
      <c r="Z1685" s="427">
        <v>682</v>
      </c>
      <c r="AA1685" s="427"/>
      <c r="AB1685" s="427">
        <v>682</v>
      </c>
      <c r="AC1685" s="427"/>
      <c r="AD1685" s="381" t="s">
        <v>156</v>
      </c>
    </row>
    <row r="1686" spans="1:30" s="127" customFormat="1" ht="11.25" customHeight="1">
      <c r="A1686" s="216"/>
      <c r="C1686" s="44"/>
      <c r="D1686" s="44" t="s">
        <v>214</v>
      </c>
      <c r="E1686" s="65"/>
      <c r="F1686" s="243" t="s">
        <v>157</v>
      </c>
      <c r="G1686" s="331" t="s">
        <v>158</v>
      </c>
      <c r="H1686" s="45" t="s">
        <v>454</v>
      </c>
      <c r="I1686" s="222"/>
      <c r="J1686" s="224">
        <v>337</v>
      </c>
      <c r="K1686" s="255"/>
      <c r="L1686" s="255">
        <v>354</v>
      </c>
      <c r="M1686" s="255"/>
      <c r="N1686" s="255">
        <v>371</v>
      </c>
      <c r="O1686" s="426"/>
      <c r="P1686" s="434">
        <v>383</v>
      </c>
      <c r="Q1686" s="426"/>
      <c r="R1686" s="426">
        <v>392</v>
      </c>
      <c r="S1686" s="426"/>
      <c r="T1686" s="426">
        <v>396</v>
      </c>
      <c r="U1686" s="426"/>
      <c r="V1686" s="426">
        <v>402</v>
      </c>
      <c r="W1686" s="426"/>
      <c r="X1686" s="426">
        <v>405</v>
      </c>
      <c r="Y1686" s="426"/>
      <c r="Z1686" s="426">
        <v>415</v>
      </c>
      <c r="AA1686" s="426"/>
      <c r="AB1686" s="426">
        <v>416</v>
      </c>
      <c r="AC1686" s="426"/>
      <c r="AD1686" s="243" t="s">
        <v>157</v>
      </c>
    </row>
    <row r="1687" spans="1:30" s="127" customFormat="1" ht="11.25" customHeight="1">
      <c r="A1687" s="216"/>
      <c r="C1687" s="44"/>
      <c r="D1687" s="44" t="s">
        <v>214</v>
      </c>
      <c r="E1687" s="65"/>
      <c r="F1687" s="336"/>
      <c r="G1687" s="331" t="s">
        <v>159</v>
      </c>
      <c r="H1687" s="45" t="s">
        <v>454</v>
      </c>
      <c r="I1687" s="222"/>
      <c r="J1687" s="224">
        <v>64</v>
      </c>
      <c r="K1687" s="255"/>
      <c r="L1687" s="255">
        <v>64</v>
      </c>
      <c r="M1687" s="255"/>
      <c r="N1687" s="255">
        <v>70</v>
      </c>
      <c r="O1687" s="426"/>
      <c r="P1687" s="434">
        <v>71</v>
      </c>
      <c r="Q1687" s="426"/>
      <c r="R1687" s="426">
        <v>70</v>
      </c>
      <c r="S1687" s="426"/>
      <c r="T1687" s="426">
        <v>81</v>
      </c>
      <c r="U1687" s="426"/>
      <c r="V1687" s="426">
        <v>85</v>
      </c>
      <c r="W1687" s="426"/>
      <c r="X1687" s="426">
        <v>90</v>
      </c>
      <c r="Y1687" s="426"/>
      <c r="Z1687" s="426">
        <v>90</v>
      </c>
      <c r="AA1687" s="426"/>
      <c r="AB1687" s="426">
        <v>94</v>
      </c>
      <c r="AC1687" s="426"/>
      <c r="AD1687" s="336"/>
    </row>
    <row r="1688" spans="1:30" s="127" customFormat="1" ht="11.25" customHeight="1">
      <c r="A1688" s="216"/>
      <c r="C1688" s="44"/>
      <c r="D1688" s="44" t="s">
        <v>214</v>
      </c>
      <c r="E1688" s="65"/>
      <c r="F1688" s="336"/>
      <c r="G1688" s="331" t="s">
        <v>160</v>
      </c>
      <c r="H1688" s="45" t="s">
        <v>454</v>
      </c>
      <c r="I1688" s="222"/>
      <c r="J1688" s="224">
        <v>238</v>
      </c>
      <c r="K1688" s="255"/>
      <c r="L1688" s="255">
        <v>233</v>
      </c>
      <c r="M1688" s="255"/>
      <c r="N1688" s="255">
        <v>243</v>
      </c>
      <c r="O1688" s="426"/>
      <c r="P1688" s="434">
        <v>246</v>
      </c>
      <c r="Q1688" s="426"/>
      <c r="R1688" s="426">
        <v>253</v>
      </c>
      <c r="S1688" s="426"/>
      <c r="T1688" s="426">
        <v>251</v>
      </c>
      <c r="U1688" s="426"/>
      <c r="V1688" s="426">
        <v>248</v>
      </c>
      <c r="W1688" s="426"/>
      <c r="X1688" s="426">
        <v>244</v>
      </c>
      <c r="Y1688" s="426"/>
      <c r="Z1688" s="426">
        <v>237</v>
      </c>
      <c r="AA1688" s="426"/>
      <c r="AB1688" s="426">
        <v>234</v>
      </c>
      <c r="AC1688" s="426"/>
      <c r="AD1688" s="336"/>
    </row>
    <row r="1689" spans="1:30" s="127" customFormat="1" ht="11.25" customHeight="1">
      <c r="A1689" s="216"/>
      <c r="C1689" s="44"/>
      <c r="D1689" s="44" t="s">
        <v>214</v>
      </c>
      <c r="E1689" s="65"/>
      <c r="F1689" s="336"/>
      <c r="G1689" s="331" t="s">
        <v>161</v>
      </c>
      <c r="H1689" s="45" t="s">
        <v>454</v>
      </c>
      <c r="I1689" s="222"/>
      <c r="J1689" s="224">
        <v>71</v>
      </c>
      <c r="K1689" s="255"/>
      <c r="L1689" s="255">
        <v>77</v>
      </c>
      <c r="M1689" s="255"/>
      <c r="N1689" s="255">
        <v>74</v>
      </c>
      <c r="O1689" s="426"/>
      <c r="P1689" s="434">
        <v>71</v>
      </c>
      <c r="Q1689" s="426"/>
      <c r="R1689" s="426">
        <v>71</v>
      </c>
      <c r="S1689" s="426"/>
      <c r="T1689" s="426">
        <v>77</v>
      </c>
      <c r="U1689" s="426"/>
      <c r="V1689" s="426">
        <v>80</v>
      </c>
      <c r="W1689" s="426"/>
      <c r="X1689" s="426">
        <v>78</v>
      </c>
      <c r="Y1689" s="426"/>
      <c r="Z1689" s="426">
        <v>77</v>
      </c>
      <c r="AA1689" s="426"/>
      <c r="AB1689" s="426">
        <v>80</v>
      </c>
      <c r="AC1689" s="426"/>
      <c r="AD1689" s="336"/>
    </row>
    <row r="1690" spans="1:30" s="127" customFormat="1" ht="11.25" customHeight="1">
      <c r="A1690" s="216"/>
      <c r="C1690" s="44"/>
      <c r="D1690" s="44" t="s">
        <v>214</v>
      </c>
      <c r="E1690" s="65"/>
      <c r="F1690" s="336"/>
      <c r="G1690" s="331" t="s">
        <v>162</v>
      </c>
      <c r="H1690" s="45" t="s">
        <v>454</v>
      </c>
      <c r="I1690" s="222"/>
      <c r="J1690" s="224">
        <v>63</v>
      </c>
      <c r="K1690" s="255"/>
      <c r="L1690" s="255">
        <v>63</v>
      </c>
      <c r="M1690" s="255"/>
      <c r="N1690" s="255">
        <v>60</v>
      </c>
      <c r="O1690" s="426"/>
      <c r="P1690" s="434">
        <v>63</v>
      </c>
      <c r="Q1690" s="426"/>
      <c r="R1690" s="426">
        <v>65</v>
      </c>
      <c r="S1690" s="426"/>
      <c r="T1690" s="426">
        <v>64</v>
      </c>
      <c r="U1690" s="426"/>
      <c r="V1690" s="426">
        <v>63</v>
      </c>
      <c r="W1690" s="426"/>
      <c r="X1690" s="426">
        <v>63</v>
      </c>
      <c r="Y1690" s="426"/>
      <c r="Z1690" s="426">
        <v>59</v>
      </c>
      <c r="AA1690" s="426"/>
      <c r="AB1690" s="426">
        <v>59</v>
      </c>
      <c r="AC1690" s="426"/>
      <c r="AD1690" s="336"/>
    </row>
    <row r="1691" spans="1:30" s="127" customFormat="1" ht="11.25" customHeight="1">
      <c r="A1691" s="216"/>
      <c r="C1691" s="44"/>
      <c r="D1691" s="44" t="s">
        <v>214</v>
      </c>
      <c r="E1691" s="65"/>
      <c r="F1691" s="336"/>
      <c r="G1691" s="331" t="s">
        <v>163</v>
      </c>
      <c r="H1691" s="45" t="s">
        <v>454</v>
      </c>
      <c r="I1691" s="222"/>
      <c r="J1691" s="224">
        <v>83</v>
      </c>
      <c r="K1691" s="255"/>
      <c r="L1691" s="255">
        <v>86</v>
      </c>
      <c r="M1691" s="255"/>
      <c r="N1691" s="255">
        <v>91</v>
      </c>
      <c r="O1691" s="426"/>
      <c r="P1691" s="434">
        <v>93</v>
      </c>
      <c r="Q1691" s="426"/>
      <c r="R1691" s="426">
        <v>98</v>
      </c>
      <c r="S1691" s="426"/>
      <c r="T1691" s="426">
        <v>98</v>
      </c>
      <c r="U1691" s="426"/>
      <c r="V1691" s="426">
        <v>99</v>
      </c>
      <c r="W1691" s="426"/>
      <c r="X1691" s="426">
        <v>99</v>
      </c>
      <c r="Y1691" s="426"/>
      <c r="Z1691" s="426">
        <v>103</v>
      </c>
      <c r="AA1691" s="426"/>
      <c r="AB1691" s="426">
        <v>104</v>
      </c>
      <c r="AC1691" s="426"/>
      <c r="AD1691" s="336"/>
    </row>
    <row r="1692" spans="1:30" s="127" customFormat="1" ht="11.25" customHeight="1">
      <c r="A1692" s="216"/>
      <c r="C1692" s="44"/>
      <c r="D1692" s="44" t="s">
        <v>214</v>
      </c>
      <c r="E1692" s="65"/>
      <c r="F1692" s="336"/>
      <c r="G1692" s="331" t="s">
        <v>164</v>
      </c>
      <c r="H1692" s="45" t="s">
        <v>454</v>
      </c>
      <c r="I1692" s="222"/>
      <c r="J1692" s="224">
        <v>117</v>
      </c>
      <c r="K1692" s="255"/>
      <c r="L1692" s="255">
        <v>120</v>
      </c>
      <c r="M1692" s="255"/>
      <c r="N1692" s="255">
        <v>127</v>
      </c>
      <c r="O1692" s="426"/>
      <c r="P1692" s="434">
        <v>134</v>
      </c>
      <c r="Q1692" s="426"/>
      <c r="R1692" s="426">
        <v>139</v>
      </c>
      <c r="S1692" s="426"/>
      <c r="T1692" s="426">
        <v>148</v>
      </c>
      <c r="U1692" s="426"/>
      <c r="V1692" s="426">
        <v>156</v>
      </c>
      <c r="W1692" s="426"/>
      <c r="X1692" s="426">
        <v>154</v>
      </c>
      <c r="Y1692" s="426"/>
      <c r="Z1692" s="426">
        <v>157</v>
      </c>
      <c r="AA1692" s="426"/>
      <c r="AB1692" s="426">
        <v>164</v>
      </c>
      <c r="AC1692" s="426"/>
      <c r="AD1692" s="336"/>
    </row>
    <row r="1693" spans="1:30" s="127" customFormat="1" ht="11.25" customHeight="1">
      <c r="A1693" s="216"/>
      <c r="C1693" s="44"/>
      <c r="D1693" s="44" t="s">
        <v>214</v>
      </c>
      <c r="E1693" s="65"/>
      <c r="F1693" s="300"/>
      <c r="G1693" s="331" t="s">
        <v>459</v>
      </c>
      <c r="H1693" s="45" t="s">
        <v>454</v>
      </c>
      <c r="I1693" s="222"/>
      <c r="J1693" s="224">
        <v>43</v>
      </c>
      <c r="K1693" s="255"/>
      <c r="L1693" s="255">
        <v>46</v>
      </c>
      <c r="M1693" s="255"/>
      <c r="N1693" s="255">
        <v>58</v>
      </c>
      <c r="O1693" s="426"/>
      <c r="P1693" s="434">
        <v>62</v>
      </c>
      <c r="Q1693" s="426"/>
      <c r="R1693" s="426">
        <v>69</v>
      </c>
      <c r="S1693" s="426"/>
      <c r="T1693" s="426">
        <v>72</v>
      </c>
      <c r="U1693" s="426"/>
      <c r="V1693" s="426">
        <v>74</v>
      </c>
      <c r="W1693" s="426"/>
      <c r="X1693" s="426">
        <v>77</v>
      </c>
      <c r="Y1693" s="426"/>
      <c r="Z1693" s="426">
        <v>75</v>
      </c>
      <c r="AA1693" s="426"/>
      <c r="AB1693" s="426">
        <v>81</v>
      </c>
      <c r="AC1693" s="426"/>
      <c r="AD1693" s="300"/>
    </row>
    <row r="1694" spans="1:30" s="252" customFormat="1" ht="11.25" customHeight="1">
      <c r="A1694" s="374"/>
      <c r="C1694" s="65"/>
      <c r="D1694" s="256" t="s">
        <v>216</v>
      </c>
      <c r="E1694" s="65"/>
      <c r="F1694" s="381" t="s">
        <v>165</v>
      </c>
      <c r="G1694" s="382" t="s">
        <v>450</v>
      </c>
      <c r="H1694" s="383" t="s">
        <v>454</v>
      </c>
      <c r="I1694" s="321"/>
      <c r="J1694" s="316">
        <v>1016</v>
      </c>
      <c r="K1694" s="401"/>
      <c r="L1694" s="401">
        <v>1043</v>
      </c>
      <c r="M1694" s="401"/>
      <c r="N1694" s="401">
        <v>1094</v>
      </c>
      <c r="O1694" s="427"/>
      <c r="P1694" s="435">
        <v>1123</v>
      </c>
      <c r="Q1694" s="427"/>
      <c r="R1694" s="427">
        <v>1157</v>
      </c>
      <c r="S1694" s="427"/>
      <c r="T1694" s="427">
        <v>1187</v>
      </c>
      <c r="U1694" s="427"/>
      <c r="V1694" s="427">
        <v>1207</v>
      </c>
      <c r="W1694" s="427"/>
      <c r="X1694" s="427">
        <v>1210</v>
      </c>
      <c r="Y1694" s="427"/>
      <c r="Z1694" s="427">
        <v>1213</v>
      </c>
      <c r="AA1694" s="427"/>
      <c r="AB1694" s="427">
        <v>1232</v>
      </c>
      <c r="AC1694" s="427"/>
      <c r="AD1694" s="381" t="s">
        <v>165</v>
      </c>
    </row>
    <row r="1695" spans="1:30" s="127" customFormat="1" ht="11.25" customHeight="1">
      <c r="A1695" s="216"/>
      <c r="C1695" s="44"/>
      <c r="D1695" s="44" t="s">
        <v>214</v>
      </c>
      <c r="E1695" s="65"/>
      <c r="F1695" s="243" t="s">
        <v>166</v>
      </c>
      <c r="G1695" s="331" t="s">
        <v>167</v>
      </c>
      <c r="H1695" s="45" t="s">
        <v>454</v>
      </c>
      <c r="I1695" s="222"/>
      <c r="J1695" s="224">
        <v>509</v>
      </c>
      <c r="K1695" s="255"/>
      <c r="L1695" s="255">
        <v>532</v>
      </c>
      <c r="M1695" s="255"/>
      <c r="N1695" s="255">
        <v>543</v>
      </c>
      <c r="O1695" s="426"/>
      <c r="P1695" s="434">
        <v>577</v>
      </c>
      <c r="Q1695" s="426"/>
      <c r="R1695" s="426">
        <v>585</v>
      </c>
      <c r="S1695" s="426"/>
      <c r="T1695" s="426">
        <v>596</v>
      </c>
      <c r="U1695" s="426"/>
      <c r="V1695" s="426">
        <v>621</v>
      </c>
      <c r="W1695" s="426"/>
      <c r="X1695" s="426">
        <v>632</v>
      </c>
      <c r="Y1695" s="426"/>
      <c r="Z1695" s="426">
        <v>641</v>
      </c>
      <c r="AA1695" s="426"/>
      <c r="AB1695" s="426">
        <v>655</v>
      </c>
      <c r="AC1695" s="426"/>
      <c r="AD1695" s="243" t="s">
        <v>166</v>
      </c>
    </row>
    <row r="1696" spans="1:30" s="127" customFormat="1" ht="11.25" customHeight="1">
      <c r="A1696" s="216"/>
      <c r="C1696" s="44"/>
      <c r="D1696" s="44" t="s">
        <v>214</v>
      </c>
      <c r="E1696" s="65"/>
      <c r="F1696" s="336"/>
      <c r="G1696" s="331" t="s">
        <v>168</v>
      </c>
      <c r="H1696" s="45" t="s">
        <v>454</v>
      </c>
      <c r="I1696" s="222"/>
      <c r="J1696" s="224">
        <v>523</v>
      </c>
      <c r="K1696" s="255"/>
      <c r="L1696" s="255">
        <v>553</v>
      </c>
      <c r="M1696" s="255"/>
      <c r="N1696" s="255">
        <v>590</v>
      </c>
      <c r="O1696" s="426"/>
      <c r="P1696" s="434">
        <v>622</v>
      </c>
      <c r="Q1696" s="426"/>
      <c r="R1696" s="426">
        <v>637</v>
      </c>
      <c r="S1696" s="426"/>
      <c r="T1696" s="426">
        <v>652</v>
      </c>
      <c r="U1696" s="426"/>
      <c r="V1696" s="426">
        <v>677</v>
      </c>
      <c r="W1696" s="426"/>
      <c r="X1696" s="426">
        <v>674</v>
      </c>
      <c r="Y1696" s="426"/>
      <c r="Z1696" s="426">
        <v>683</v>
      </c>
      <c r="AA1696" s="426"/>
      <c r="AB1696" s="426">
        <v>686</v>
      </c>
      <c r="AC1696" s="426"/>
      <c r="AD1696" s="336"/>
    </row>
    <row r="1697" spans="1:30" s="127" customFormat="1" ht="11.25" customHeight="1">
      <c r="A1697" s="216"/>
      <c r="C1697" s="44"/>
      <c r="D1697" s="44" t="s">
        <v>214</v>
      </c>
      <c r="E1697" s="65"/>
      <c r="F1697" s="336"/>
      <c r="G1697" s="331" t="s">
        <v>169</v>
      </c>
      <c r="H1697" s="45" t="s">
        <v>454</v>
      </c>
      <c r="I1697" s="222"/>
      <c r="J1697" s="224">
        <v>466</v>
      </c>
      <c r="K1697" s="255"/>
      <c r="L1697" s="255">
        <v>477</v>
      </c>
      <c r="M1697" s="255"/>
      <c r="N1697" s="255">
        <v>494</v>
      </c>
      <c r="O1697" s="426"/>
      <c r="P1697" s="434">
        <v>504</v>
      </c>
      <c r="Q1697" s="426"/>
      <c r="R1697" s="426">
        <v>514</v>
      </c>
      <c r="S1697" s="426"/>
      <c r="T1697" s="426">
        <v>541</v>
      </c>
      <c r="U1697" s="426"/>
      <c r="V1697" s="426">
        <v>548</v>
      </c>
      <c r="W1697" s="426"/>
      <c r="X1697" s="426">
        <v>568</v>
      </c>
      <c r="Y1697" s="426"/>
      <c r="Z1697" s="426">
        <v>576</v>
      </c>
      <c r="AA1697" s="426"/>
      <c r="AB1697" s="426">
        <v>567</v>
      </c>
      <c r="AC1697" s="426"/>
      <c r="AD1697" s="336"/>
    </row>
    <row r="1698" spans="1:30" s="127" customFormat="1" ht="11.25" customHeight="1">
      <c r="A1698" s="216"/>
      <c r="C1698" s="44"/>
      <c r="D1698" s="44" t="s">
        <v>214</v>
      </c>
      <c r="E1698" s="65"/>
      <c r="F1698" s="336"/>
      <c r="G1698" s="331" t="s">
        <v>170</v>
      </c>
      <c r="H1698" s="45" t="s">
        <v>454</v>
      </c>
      <c r="I1698" s="222"/>
      <c r="J1698" s="224">
        <v>149</v>
      </c>
      <c r="K1698" s="255"/>
      <c r="L1698" s="255">
        <v>145</v>
      </c>
      <c r="M1698" s="255"/>
      <c r="N1698" s="255">
        <v>149</v>
      </c>
      <c r="O1698" s="426"/>
      <c r="P1698" s="434">
        <v>148</v>
      </c>
      <c r="Q1698" s="426"/>
      <c r="R1698" s="426">
        <v>152</v>
      </c>
      <c r="S1698" s="426"/>
      <c r="T1698" s="426">
        <v>158</v>
      </c>
      <c r="U1698" s="426"/>
      <c r="V1698" s="426">
        <v>163</v>
      </c>
      <c r="W1698" s="426"/>
      <c r="X1698" s="426">
        <v>164</v>
      </c>
      <c r="Y1698" s="426"/>
      <c r="Z1698" s="426">
        <v>174</v>
      </c>
      <c r="AA1698" s="426"/>
      <c r="AB1698" s="426">
        <v>180</v>
      </c>
      <c r="AC1698" s="426"/>
      <c r="AD1698" s="336"/>
    </row>
    <row r="1699" spans="1:30" s="127" customFormat="1" ht="11.25" customHeight="1">
      <c r="A1699" s="216"/>
      <c r="C1699" s="44"/>
      <c r="D1699" s="44" t="s">
        <v>214</v>
      </c>
      <c r="E1699" s="65"/>
      <c r="F1699" s="336"/>
      <c r="G1699" s="335" t="s">
        <v>209</v>
      </c>
      <c r="H1699" s="128" t="s">
        <v>454</v>
      </c>
      <c r="I1699" s="46"/>
      <c r="J1699" s="129"/>
      <c r="K1699" s="119"/>
      <c r="L1699" s="119"/>
      <c r="M1699" s="119"/>
      <c r="N1699" s="119"/>
      <c r="O1699" s="46"/>
      <c r="P1699" s="415"/>
      <c r="Q1699" s="46"/>
      <c r="R1699" s="46"/>
      <c r="S1699" s="46"/>
      <c r="T1699" s="46"/>
      <c r="U1699" s="46"/>
      <c r="V1699" s="46"/>
      <c r="W1699" s="46"/>
      <c r="X1699" s="46"/>
      <c r="Y1699" s="46"/>
      <c r="Z1699" s="46"/>
      <c r="AA1699" s="46"/>
      <c r="AB1699" s="46"/>
      <c r="AC1699" s="46"/>
      <c r="AD1699" s="336"/>
    </row>
    <row r="1700" spans="1:30" s="127" customFormat="1" ht="11.25" customHeight="1">
      <c r="A1700" s="216"/>
      <c r="C1700" s="44"/>
      <c r="D1700" s="44" t="s">
        <v>214</v>
      </c>
      <c r="E1700" s="65"/>
      <c r="F1700" s="336"/>
      <c r="G1700" s="331" t="s">
        <v>171</v>
      </c>
      <c r="H1700" s="45" t="s">
        <v>454</v>
      </c>
      <c r="I1700" s="222"/>
      <c r="J1700" s="224">
        <v>145</v>
      </c>
      <c r="K1700" s="255"/>
      <c r="L1700" s="255">
        <v>155</v>
      </c>
      <c r="M1700" s="255"/>
      <c r="N1700" s="255">
        <v>160</v>
      </c>
      <c r="O1700" s="426"/>
      <c r="P1700" s="434">
        <v>161</v>
      </c>
      <c r="Q1700" s="426"/>
      <c r="R1700" s="426">
        <v>163</v>
      </c>
      <c r="S1700" s="426"/>
      <c r="T1700" s="426">
        <v>171</v>
      </c>
      <c r="U1700" s="426"/>
      <c r="V1700" s="426">
        <v>175</v>
      </c>
      <c r="W1700" s="426"/>
      <c r="X1700" s="426">
        <v>184</v>
      </c>
      <c r="Y1700" s="426"/>
      <c r="Z1700" s="426">
        <v>189</v>
      </c>
      <c r="AA1700" s="426"/>
      <c r="AB1700" s="426">
        <v>191</v>
      </c>
      <c r="AC1700" s="426"/>
      <c r="AD1700" s="336"/>
    </row>
    <row r="1701" spans="1:30" s="127" customFormat="1" ht="11.25" customHeight="1">
      <c r="A1701" s="216"/>
      <c r="C1701" s="44"/>
      <c r="D1701" s="44" t="s">
        <v>214</v>
      </c>
      <c r="E1701" s="65"/>
      <c r="F1701" s="300"/>
      <c r="G1701" s="331" t="s">
        <v>172</v>
      </c>
      <c r="H1701" s="45" t="s">
        <v>454</v>
      </c>
      <c r="I1701" s="222"/>
      <c r="J1701" s="224">
        <v>208</v>
      </c>
      <c r="K1701" s="255"/>
      <c r="L1701" s="255">
        <v>228</v>
      </c>
      <c r="M1701" s="255"/>
      <c r="N1701" s="255">
        <v>242</v>
      </c>
      <c r="O1701" s="426"/>
      <c r="P1701" s="434">
        <v>253</v>
      </c>
      <c r="Q1701" s="426"/>
      <c r="R1701" s="426">
        <v>261</v>
      </c>
      <c r="S1701" s="426"/>
      <c r="T1701" s="426">
        <v>270</v>
      </c>
      <c r="U1701" s="426"/>
      <c r="V1701" s="426">
        <v>273</v>
      </c>
      <c r="W1701" s="426"/>
      <c r="X1701" s="426">
        <v>279</v>
      </c>
      <c r="Y1701" s="426"/>
      <c r="Z1701" s="426">
        <v>280</v>
      </c>
      <c r="AA1701" s="426"/>
      <c r="AB1701" s="426">
        <v>274</v>
      </c>
      <c r="AC1701" s="426"/>
      <c r="AD1701" s="300"/>
    </row>
    <row r="1702" spans="1:30" s="252" customFormat="1" ht="11.25" customHeight="1">
      <c r="A1702" s="374"/>
      <c r="C1702" s="65"/>
      <c r="D1702" s="256" t="s">
        <v>216</v>
      </c>
      <c r="E1702" s="65"/>
      <c r="F1702" s="381" t="s">
        <v>173</v>
      </c>
      <c r="G1702" s="382" t="s">
        <v>451</v>
      </c>
      <c r="H1702" s="383" t="s">
        <v>454</v>
      </c>
      <c r="I1702" s="324"/>
      <c r="J1702" s="316">
        <v>2000</v>
      </c>
      <c r="K1702" s="401"/>
      <c r="L1702" s="401">
        <v>2090</v>
      </c>
      <c r="M1702" s="401"/>
      <c r="N1702" s="401">
        <v>2178</v>
      </c>
      <c r="O1702" s="427"/>
      <c r="P1702" s="435">
        <v>2265</v>
      </c>
      <c r="Q1702" s="427"/>
      <c r="R1702" s="427">
        <v>2312</v>
      </c>
      <c r="S1702" s="427"/>
      <c r="T1702" s="427">
        <v>2388</v>
      </c>
      <c r="U1702" s="427"/>
      <c r="V1702" s="427">
        <v>2457</v>
      </c>
      <c r="W1702" s="427"/>
      <c r="X1702" s="427">
        <v>2501</v>
      </c>
      <c r="Y1702" s="427"/>
      <c r="Z1702" s="427">
        <v>2543</v>
      </c>
      <c r="AA1702" s="427"/>
      <c r="AB1702" s="427">
        <v>2553</v>
      </c>
      <c r="AC1702" s="427"/>
      <c r="AD1702" s="381" t="s">
        <v>173</v>
      </c>
    </row>
    <row r="1703" spans="1:30" s="127" customFormat="1" ht="11.25" customHeight="1">
      <c r="A1703" s="216"/>
      <c r="C1703" s="44"/>
      <c r="D1703" s="44" t="s">
        <v>214</v>
      </c>
      <c r="E1703" s="65"/>
      <c r="F1703" s="243" t="s">
        <v>174</v>
      </c>
      <c r="G1703" s="331" t="s">
        <v>175</v>
      </c>
      <c r="H1703" s="45" t="s">
        <v>454</v>
      </c>
      <c r="I1703" s="222"/>
      <c r="J1703" s="224">
        <v>137</v>
      </c>
      <c r="K1703" s="255"/>
      <c r="L1703" s="255">
        <v>143</v>
      </c>
      <c r="M1703" s="255"/>
      <c r="N1703" s="255">
        <v>155</v>
      </c>
      <c r="O1703" s="426"/>
      <c r="P1703" s="434">
        <v>165</v>
      </c>
      <c r="Q1703" s="426"/>
      <c r="R1703" s="426">
        <v>178</v>
      </c>
      <c r="S1703" s="426"/>
      <c r="T1703" s="426">
        <v>185</v>
      </c>
      <c r="U1703" s="426"/>
      <c r="V1703" s="426">
        <v>194</v>
      </c>
      <c r="W1703" s="426"/>
      <c r="X1703" s="426">
        <v>204</v>
      </c>
      <c r="Y1703" s="426"/>
      <c r="Z1703" s="426">
        <v>212</v>
      </c>
      <c r="AA1703" s="426"/>
      <c r="AB1703" s="426">
        <v>215</v>
      </c>
      <c r="AC1703" s="426"/>
      <c r="AD1703" s="243" t="s">
        <v>174</v>
      </c>
    </row>
    <row r="1704" spans="1:30" s="127" customFormat="1" ht="11.25" customHeight="1">
      <c r="A1704" s="216"/>
      <c r="C1704" s="44"/>
      <c r="D1704" s="44" t="s">
        <v>214</v>
      </c>
      <c r="E1704" s="65"/>
      <c r="F1704" s="336"/>
      <c r="G1704" s="331" t="s">
        <v>176</v>
      </c>
      <c r="H1704" s="45" t="s">
        <v>454</v>
      </c>
      <c r="I1704" s="222"/>
      <c r="J1704" s="224">
        <v>35</v>
      </c>
      <c r="K1704" s="255"/>
      <c r="L1704" s="255">
        <v>38</v>
      </c>
      <c r="M1704" s="255"/>
      <c r="N1704" s="255">
        <v>36</v>
      </c>
      <c r="O1704" s="426"/>
      <c r="P1704" s="434">
        <v>38</v>
      </c>
      <c r="Q1704" s="426"/>
      <c r="R1704" s="426">
        <v>40</v>
      </c>
      <c r="S1704" s="426"/>
      <c r="T1704" s="426">
        <v>42</v>
      </c>
      <c r="U1704" s="426"/>
      <c r="V1704" s="426">
        <v>45</v>
      </c>
      <c r="W1704" s="426"/>
      <c r="X1704" s="426">
        <v>44</v>
      </c>
      <c r="Y1704" s="426"/>
      <c r="Z1704" s="426">
        <v>47</v>
      </c>
      <c r="AA1704" s="426"/>
      <c r="AB1704" s="426">
        <v>48</v>
      </c>
      <c r="AC1704" s="426"/>
      <c r="AD1704" s="336"/>
    </row>
    <row r="1705" spans="1:30" s="127" customFormat="1" ht="11.25" customHeight="1">
      <c r="A1705" s="216"/>
      <c r="C1705" s="44"/>
      <c r="D1705" s="44" t="s">
        <v>214</v>
      </c>
      <c r="E1705" s="65"/>
      <c r="F1705" s="336"/>
      <c r="G1705" s="331" t="s">
        <v>177</v>
      </c>
      <c r="H1705" s="45" t="s">
        <v>454</v>
      </c>
      <c r="I1705" s="222"/>
      <c r="J1705" s="224">
        <v>130</v>
      </c>
      <c r="K1705" s="255"/>
      <c r="L1705" s="255">
        <v>136</v>
      </c>
      <c r="M1705" s="255"/>
      <c r="N1705" s="255">
        <v>145</v>
      </c>
      <c r="O1705" s="426"/>
      <c r="P1705" s="434">
        <v>162</v>
      </c>
      <c r="Q1705" s="426"/>
      <c r="R1705" s="426">
        <v>167</v>
      </c>
      <c r="S1705" s="426"/>
      <c r="T1705" s="426">
        <v>167</v>
      </c>
      <c r="U1705" s="426"/>
      <c r="V1705" s="426">
        <v>174</v>
      </c>
      <c r="W1705" s="426"/>
      <c r="X1705" s="426">
        <v>186</v>
      </c>
      <c r="Y1705" s="426"/>
      <c r="Z1705" s="426">
        <v>185</v>
      </c>
      <c r="AA1705" s="426"/>
      <c r="AB1705" s="426">
        <v>183</v>
      </c>
      <c r="AC1705" s="426"/>
      <c r="AD1705" s="336"/>
    </row>
    <row r="1706" spans="1:30" s="127" customFormat="1" ht="11.25" customHeight="1">
      <c r="A1706" s="216"/>
      <c r="C1706" s="44"/>
      <c r="D1706" s="44" t="s">
        <v>214</v>
      </c>
      <c r="E1706" s="65"/>
      <c r="F1706" s="336"/>
      <c r="G1706" s="331" t="s">
        <v>178</v>
      </c>
      <c r="H1706" s="45" t="s">
        <v>454</v>
      </c>
      <c r="I1706" s="222"/>
      <c r="J1706" s="224">
        <v>74</v>
      </c>
      <c r="K1706" s="255"/>
      <c r="L1706" s="255">
        <v>76</v>
      </c>
      <c r="M1706" s="255"/>
      <c r="N1706" s="255">
        <v>75</v>
      </c>
      <c r="O1706" s="426"/>
      <c r="P1706" s="434">
        <v>77</v>
      </c>
      <c r="Q1706" s="426"/>
      <c r="R1706" s="426">
        <v>74</v>
      </c>
      <c r="S1706" s="426"/>
      <c r="T1706" s="426">
        <v>74</v>
      </c>
      <c r="U1706" s="426"/>
      <c r="V1706" s="426">
        <v>77</v>
      </c>
      <c r="W1706" s="426"/>
      <c r="X1706" s="426">
        <v>78</v>
      </c>
      <c r="Y1706" s="426"/>
      <c r="Z1706" s="426">
        <v>79</v>
      </c>
      <c r="AA1706" s="426"/>
      <c r="AB1706" s="426">
        <v>75</v>
      </c>
      <c r="AC1706" s="426"/>
      <c r="AD1706" s="336"/>
    </row>
    <row r="1707" spans="1:30" s="127" customFormat="1" ht="11.25" customHeight="1">
      <c r="A1707" s="216"/>
      <c r="C1707" s="44"/>
      <c r="D1707" s="44" t="s">
        <v>214</v>
      </c>
      <c r="E1707" s="65"/>
      <c r="F1707" s="336"/>
      <c r="G1707" s="331" t="s">
        <v>179</v>
      </c>
      <c r="H1707" s="45" t="s">
        <v>454</v>
      </c>
      <c r="I1707" s="222"/>
      <c r="J1707" s="224">
        <v>84</v>
      </c>
      <c r="K1707" s="255"/>
      <c r="L1707" s="255">
        <v>88</v>
      </c>
      <c r="M1707" s="255"/>
      <c r="N1707" s="255">
        <v>94</v>
      </c>
      <c r="O1707" s="426"/>
      <c r="P1707" s="434">
        <v>93</v>
      </c>
      <c r="Q1707" s="426"/>
      <c r="R1707" s="426">
        <v>107</v>
      </c>
      <c r="S1707" s="426"/>
      <c r="T1707" s="426">
        <v>110</v>
      </c>
      <c r="U1707" s="426"/>
      <c r="V1707" s="426">
        <v>118</v>
      </c>
      <c r="W1707" s="426"/>
      <c r="X1707" s="426">
        <v>124</v>
      </c>
      <c r="Y1707" s="426"/>
      <c r="Z1707" s="426">
        <v>126</v>
      </c>
      <c r="AA1707" s="426"/>
      <c r="AB1707" s="426">
        <v>134</v>
      </c>
      <c r="AC1707" s="426"/>
      <c r="AD1707" s="336"/>
    </row>
    <row r="1708" spans="1:30" s="127" customFormat="1" ht="11.25" customHeight="1">
      <c r="A1708" s="216"/>
      <c r="C1708" s="44"/>
      <c r="D1708" s="44" t="s">
        <v>214</v>
      </c>
      <c r="E1708" s="65"/>
      <c r="F1708" s="336"/>
      <c r="G1708" s="331" t="s">
        <v>180</v>
      </c>
      <c r="H1708" s="45" t="s">
        <v>454</v>
      </c>
      <c r="I1708" s="222"/>
      <c r="J1708" s="224">
        <v>58</v>
      </c>
      <c r="K1708" s="255"/>
      <c r="L1708" s="255">
        <v>59</v>
      </c>
      <c r="M1708" s="255"/>
      <c r="N1708" s="255">
        <v>59</v>
      </c>
      <c r="O1708" s="426"/>
      <c r="P1708" s="434">
        <v>57</v>
      </c>
      <c r="Q1708" s="426"/>
      <c r="R1708" s="426">
        <v>64</v>
      </c>
      <c r="S1708" s="426"/>
      <c r="T1708" s="426">
        <v>70</v>
      </c>
      <c r="U1708" s="426"/>
      <c r="V1708" s="426">
        <v>71</v>
      </c>
      <c r="W1708" s="426"/>
      <c r="X1708" s="426">
        <v>72</v>
      </c>
      <c r="Y1708" s="426"/>
      <c r="Z1708" s="426">
        <v>70</v>
      </c>
      <c r="AA1708" s="426"/>
      <c r="AB1708" s="426">
        <v>70</v>
      </c>
      <c r="AC1708" s="426"/>
      <c r="AD1708" s="336"/>
    </row>
    <row r="1709" spans="1:30" s="127" customFormat="1" ht="11.25" customHeight="1">
      <c r="A1709" s="216"/>
      <c r="C1709" s="44"/>
      <c r="D1709" s="44" t="s">
        <v>214</v>
      </c>
      <c r="E1709" s="65"/>
      <c r="F1709" s="336"/>
      <c r="G1709" s="331" t="s">
        <v>181</v>
      </c>
      <c r="H1709" s="45" t="s">
        <v>454</v>
      </c>
      <c r="I1709" s="222"/>
      <c r="J1709" s="224">
        <v>71</v>
      </c>
      <c r="K1709" s="255"/>
      <c r="L1709" s="255">
        <v>75</v>
      </c>
      <c r="M1709" s="255"/>
      <c r="N1709" s="255">
        <v>76</v>
      </c>
      <c r="O1709" s="426"/>
      <c r="P1709" s="434">
        <v>73</v>
      </c>
      <c r="Q1709" s="426"/>
      <c r="R1709" s="426">
        <v>81</v>
      </c>
      <c r="S1709" s="426"/>
      <c r="T1709" s="426">
        <v>80</v>
      </c>
      <c r="U1709" s="426"/>
      <c r="V1709" s="426">
        <v>86</v>
      </c>
      <c r="W1709" s="426"/>
      <c r="X1709" s="426">
        <v>86</v>
      </c>
      <c r="Y1709" s="426"/>
      <c r="Z1709" s="426">
        <v>99</v>
      </c>
      <c r="AA1709" s="426"/>
      <c r="AB1709" s="426">
        <v>101</v>
      </c>
      <c r="AC1709" s="426"/>
      <c r="AD1709" s="336"/>
    </row>
    <row r="1710" spans="1:30" s="127" customFormat="1" ht="11.25" customHeight="1">
      <c r="A1710" s="216"/>
      <c r="C1710" s="44"/>
      <c r="D1710" s="44" t="s">
        <v>214</v>
      </c>
      <c r="E1710" s="65"/>
      <c r="F1710" s="336"/>
      <c r="G1710" s="331" t="s">
        <v>182</v>
      </c>
      <c r="H1710" s="45" t="s">
        <v>454</v>
      </c>
      <c r="I1710" s="222"/>
      <c r="J1710" s="224">
        <v>77</v>
      </c>
      <c r="K1710" s="255"/>
      <c r="L1710" s="255">
        <v>82</v>
      </c>
      <c r="M1710" s="255"/>
      <c r="N1710" s="255">
        <v>85</v>
      </c>
      <c r="O1710" s="426"/>
      <c r="P1710" s="434">
        <v>85</v>
      </c>
      <c r="Q1710" s="426"/>
      <c r="R1710" s="426">
        <v>87</v>
      </c>
      <c r="S1710" s="426"/>
      <c r="T1710" s="426">
        <v>92</v>
      </c>
      <c r="U1710" s="426"/>
      <c r="V1710" s="426">
        <v>90</v>
      </c>
      <c r="W1710" s="426"/>
      <c r="X1710" s="426">
        <v>89</v>
      </c>
      <c r="Y1710" s="426"/>
      <c r="Z1710" s="426">
        <v>89</v>
      </c>
      <c r="AA1710" s="426"/>
      <c r="AB1710" s="426">
        <v>90</v>
      </c>
      <c r="AC1710" s="426"/>
      <c r="AD1710" s="336"/>
    </row>
    <row r="1711" spans="1:30" s="127" customFormat="1" ht="11.25" customHeight="1">
      <c r="A1711" s="216"/>
      <c r="C1711" s="44"/>
      <c r="D1711" s="44" t="s">
        <v>214</v>
      </c>
      <c r="E1711" s="65"/>
      <c r="F1711" s="336"/>
      <c r="G1711" s="331" t="s">
        <v>183</v>
      </c>
      <c r="H1711" s="45" t="s">
        <v>454</v>
      </c>
      <c r="I1711" s="222"/>
      <c r="J1711" s="224">
        <v>54</v>
      </c>
      <c r="K1711" s="255"/>
      <c r="L1711" s="255">
        <v>54</v>
      </c>
      <c r="M1711" s="255"/>
      <c r="N1711" s="255">
        <v>53</v>
      </c>
      <c r="O1711" s="426"/>
      <c r="P1711" s="434">
        <v>53</v>
      </c>
      <c r="Q1711" s="426"/>
      <c r="R1711" s="426">
        <v>54</v>
      </c>
      <c r="S1711" s="426"/>
      <c r="T1711" s="426">
        <v>56</v>
      </c>
      <c r="U1711" s="426"/>
      <c r="V1711" s="426">
        <v>56</v>
      </c>
      <c r="W1711" s="426"/>
      <c r="X1711" s="426">
        <v>54</v>
      </c>
      <c r="Y1711" s="426"/>
      <c r="Z1711" s="426">
        <v>53</v>
      </c>
      <c r="AA1711" s="426"/>
      <c r="AB1711" s="426">
        <v>51</v>
      </c>
      <c r="AC1711" s="426"/>
      <c r="AD1711" s="336"/>
    </row>
    <row r="1712" spans="1:30" s="127" customFormat="1" ht="11.25" customHeight="1">
      <c r="A1712" s="216"/>
      <c r="C1712" s="44"/>
      <c r="D1712" s="44" t="s">
        <v>214</v>
      </c>
      <c r="E1712" s="65"/>
      <c r="F1712" s="300"/>
      <c r="G1712" s="331" t="s">
        <v>184</v>
      </c>
      <c r="H1712" s="45" t="s">
        <v>454</v>
      </c>
      <c r="I1712" s="222"/>
      <c r="J1712" s="224">
        <v>20</v>
      </c>
      <c r="K1712" s="255"/>
      <c r="L1712" s="255">
        <v>24</v>
      </c>
      <c r="M1712" s="255"/>
      <c r="N1712" s="255">
        <v>23</v>
      </c>
      <c r="O1712" s="426"/>
      <c r="P1712" s="434">
        <v>25</v>
      </c>
      <c r="Q1712" s="426"/>
      <c r="R1712" s="426">
        <v>25</v>
      </c>
      <c r="S1712" s="426"/>
      <c r="T1712" s="426">
        <v>27</v>
      </c>
      <c r="U1712" s="426"/>
      <c r="V1712" s="426">
        <v>29</v>
      </c>
      <c r="W1712" s="426"/>
      <c r="X1712" s="426">
        <v>28</v>
      </c>
      <c r="Y1712" s="426"/>
      <c r="Z1712" s="426">
        <v>28</v>
      </c>
      <c r="AA1712" s="426"/>
      <c r="AB1712" s="426">
        <v>35</v>
      </c>
      <c r="AC1712" s="426"/>
      <c r="AD1712" s="300"/>
    </row>
    <row r="1713" spans="1:30" s="252" customFormat="1" ht="11.25" customHeight="1">
      <c r="A1713" s="374"/>
      <c r="C1713" s="65"/>
      <c r="D1713" s="256" t="s">
        <v>216</v>
      </c>
      <c r="E1713" s="65"/>
      <c r="F1713" s="381" t="s">
        <v>185</v>
      </c>
      <c r="G1713" s="382" t="s">
        <v>265</v>
      </c>
      <c r="H1713" s="383" t="s">
        <v>454</v>
      </c>
      <c r="I1713" s="324"/>
      <c r="J1713" s="316">
        <v>740</v>
      </c>
      <c r="K1713" s="401"/>
      <c r="L1713" s="401">
        <v>775</v>
      </c>
      <c r="M1713" s="401"/>
      <c r="N1713" s="401">
        <v>801</v>
      </c>
      <c r="O1713" s="427"/>
      <c r="P1713" s="435">
        <v>828</v>
      </c>
      <c r="Q1713" s="427"/>
      <c r="R1713" s="427">
        <v>877</v>
      </c>
      <c r="S1713" s="427"/>
      <c r="T1713" s="427">
        <v>903</v>
      </c>
      <c r="U1713" s="427"/>
      <c r="V1713" s="427">
        <v>940</v>
      </c>
      <c r="W1713" s="427"/>
      <c r="X1713" s="427">
        <v>965</v>
      </c>
      <c r="Y1713" s="427"/>
      <c r="Z1713" s="427">
        <v>988</v>
      </c>
      <c r="AA1713" s="427"/>
      <c r="AB1713" s="427">
        <v>1002</v>
      </c>
      <c r="AC1713" s="427"/>
      <c r="AD1713" s="381" t="s">
        <v>185</v>
      </c>
    </row>
    <row r="1714" spans="1:30" s="127" customFormat="1" ht="11.25" customHeight="1">
      <c r="A1714" s="216"/>
      <c r="C1714" s="44"/>
      <c r="D1714" s="44" t="s">
        <v>214</v>
      </c>
      <c r="E1714" s="65"/>
      <c r="F1714" s="243" t="s">
        <v>186</v>
      </c>
      <c r="G1714" s="331" t="s">
        <v>187</v>
      </c>
      <c r="H1714" s="45" t="s">
        <v>454</v>
      </c>
      <c r="I1714" s="222"/>
      <c r="J1714" s="224">
        <v>63</v>
      </c>
      <c r="K1714" s="255"/>
      <c r="L1714" s="255">
        <v>71</v>
      </c>
      <c r="M1714" s="255"/>
      <c r="N1714" s="255">
        <v>72</v>
      </c>
      <c r="O1714" s="426"/>
      <c r="P1714" s="434">
        <v>72</v>
      </c>
      <c r="Q1714" s="426"/>
      <c r="R1714" s="426">
        <v>72</v>
      </c>
      <c r="S1714" s="426"/>
      <c r="T1714" s="426">
        <v>80</v>
      </c>
      <c r="U1714" s="426"/>
      <c r="V1714" s="426">
        <v>75</v>
      </c>
      <c r="W1714" s="426"/>
      <c r="X1714" s="426">
        <v>77</v>
      </c>
      <c r="Y1714" s="426"/>
      <c r="Z1714" s="426">
        <v>76</v>
      </c>
      <c r="AA1714" s="426"/>
      <c r="AB1714" s="426">
        <v>79</v>
      </c>
      <c r="AC1714" s="426"/>
      <c r="AD1714" s="243" t="s">
        <v>186</v>
      </c>
    </row>
    <row r="1715" spans="1:30" s="127" customFormat="1" ht="11.25" customHeight="1">
      <c r="A1715" s="216"/>
      <c r="C1715" s="44"/>
      <c r="D1715" s="44" t="s">
        <v>214</v>
      </c>
      <c r="E1715" s="65"/>
      <c r="F1715" s="336"/>
      <c r="G1715" s="331" t="s">
        <v>188</v>
      </c>
      <c r="H1715" s="45" t="s">
        <v>454</v>
      </c>
      <c r="I1715" s="222"/>
      <c r="J1715" s="224">
        <v>271</v>
      </c>
      <c r="K1715" s="255"/>
      <c r="L1715" s="255">
        <v>289</v>
      </c>
      <c r="M1715" s="255"/>
      <c r="N1715" s="255">
        <v>295</v>
      </c>
      <c r="O1715" s="426"/>
      <c r="P1715" s="434">
        <v>310</v>
      </c>
      <c r="Q1715" s="426"/>
      <c r="R1715" s="426">
        <v>316</v>
      </c>
      <c r="S1715" s="426"/>
      <c r="T1715" s="426">
        <v>313</v>
      </c>
      <c r="U1715" s="426"/>
      <c r="V1715" s="426">
        <v>327</v>
      </c>
      <c r="W1715" s="426"/>
      <c r="X1715" s="426">
        <v>329</v>
      </c>
      <c r="Y1715" s="426"/>
      <c r="Z1715" s="426">
        <v>328</v>
      </c>
      <c r="AA1715" s="426"/>
      <c r="AB1715" s="426">
        <v>327</v>
      </c>
      <c r="AC1715" s="426"/>
      <c r="AD1715" s="336"/>
    </row>
    <row r="1716" spans="1:30" s="127" customFormat="1" ht="11.25" customHeight="1">
      <c r="A1716" s="216"/>
      <c r="C1716" s="44"/>
      <c r="D1716" s="44" t="s">
        <v>214</v>
      </c>
      <c r="E1716" s="65"/>
      <c r="F1716" s="336"/>
      <c r="G1716" s="331" t="s">
        <v>189</v>
      </c>
      <c r="H1716" s="45" t="s">
        <v>454</v>
      </c>
      <c r="I1716" s="222"/>
      <c r="J1716" s="224">
        <v>202</v>
      </c>
      <c r="K1716" s="255"/>
      <c r="L1716" s="255">
        <v>198</v>
      </c>
      <c r="M1716" s="255"/>
      <c r="N1716" s="255">
        <v>212</v>
      </c>
      <c r="O1716" s="426"/>
      <c r="P1716" s="434">
        <v>210</v>
      </c>
      <c r="Q1716" s="426"/>
      <c r="R1716" s="426">
        <v>214</v>
      </c>
      <c r="S1716" s="426"/>
      <c r="T1716" s="426">
        <v>227</v>
      </c>
      <c r="U1716" s="426"/>
      <c r="V1716" s="426">
        <v>237</v>
      </c>
      <c r="W1716" s="426"/>
      <c r="X1716" s="426">
        <v>252</v>
      </c>
      <c r="Y1716" s="426"/>
      <c r="Z1716" s="426">
        <v>267</v>
      </c>
      <c r="AA1716" s="426"/>
      <c r="AB1716" s="426">
        <v>276</v>
      </c>
      <c r="AC1716" s="426"/>
      <c r="AD1716" s="336"/>
    </row>
    <row r="1717" spans="1:30" s="127" customFormat="1" ht="11.25" customHeight="1">
      <c r="A1717" s="216"/>
      <c r="C1717" s="44"/>
      <c r="D1717" s="44" t="s">
        <v>214</v>
      </c>
      <c r="E1717" s="65"/>
      <c r="F1717" s="300"/>
      <c r="G1717" s="331" t="s">
        <v>190</v>
      </c>
      <c r="H1717" s="45" t="s">
        <v>454</v>
      </c>
      <c r="I1717" s="222"/>
      <c r="J1717" s="224">
        <v>39</v>
      </c>
      <c r="K1717" s="255"/>
      <c r="L1717" s="255">
        <v>38</v>
      </c>
      <c r="M1717" s="255"/>
      <c r="N1717" s="255">
        <v>38</v>
      </c>
      <c r="O1717" s="426"/>
      <c r="P1717" s="434">
        <v>38</v>
      </c>
      <c r="Q1717" s="426"/>
      <c r="R1717" s="426">
        <v>39</v>
      </c>
      <c r="S1717" s="426"/>
      <c r="T1717" s="426">
        <v>38</v>
      </c>
      <c r="U1717" s="426"/>
      <c r="V1717" s="426">
        <v>42</v>
      </c>
      <c r="W1717" s="426"/>
      <c r="X1717" s="426">
        <v>43</v>
      </c>
      <c r="Y1717" s="426"/>
      <c r="Z1717" s="426">
        <v>42</v>
      </c>
      <c r="AA1717" s="426"/>
      <c r="AB1717" s="426">
        <v>44</v>
      </c>
      <c r="AC1717" s="426"/>
      <c r="AD1717" s="300"/>
    </row>
    <row r="1718" spans="1:30" s="252" customFormat="1" ht="11.25" customHeight="1">
      <c r="A1718" s="374"/>
      <c r="C1718" s="65"/>
      <c r="D1718" s="256" t="s">
        <v>216</v>
      </c>
      <c r="E1718" s="65"/>
      <c r="F1718" s="381" t="s">
        <v>191</v>
      </c>
      <c r="G1718" s="382" t="s">
        <v>452</v>
      </c>
      <c r="H1718" s="383" t="s">
        <v>454</v>
      </c>
      <c r="I1718" s="324"/>
      <c r="J1718" s="316">
        <v>575</v>
      </c>
      <c r="K1718" s="401"/>
      <c r="L1718" s="401">
        <v>596</v>
      </c>
      <c r="M1718" s="401"/>
      <c r="N1718" s="401">
        <v>617</v>
      </c>
      <c r="O1718" s="427"/>
      <c r="P1718" s="435">
        <v>630</v>
      </c>
      <c r="Q1718" s="427"/>
      <c r="R1718" s="427">
        <v>641</v>
      </c>
      <c r="S1718" s="427"/>
      <c r="T1718" s="427">
        <v>658</v>
      </c>
      <c r="U1718" s="427"/>
      <c r="V1718" s="427">
        <v>681</v>
      </c>
      <c r="W1718" s="427"/>
      <c r="X1718" s="427">
        <v>701</v>
      </c>
      <c r="Y1718" s="427"/>
      <c r="Z1718" s="427">
        <v>713</v>
      </c>
      <c r="AA1718" s="427"/>
      <c r="AB1718" s="427">
        <v>726</v>
      </c>
      <c r="AC1718" s="427"/>
      <c r="AD1718" s="381" t="s">
        <v>191</v>
      </c>
    </row>
    <row r="1719" spans="1:30" s="127" customFormat="1" ht="11.25" customHeight="1">
      <c r="A1719" s="216"/>
      <c r="C1719" s="44"/>
      <c r="D1719" s="44" t="s">
        <v>214</v>
      </c>
      <c r="E1719" s="65"/>
      <c r="F1719" s="243" t="s">
        <v>192</v>
      </c>
      <c r="G1719" s="331" t="s">
        <v>193</v>
      </c>
      <c r="H1719" s="45" t="s">
        <v>454</v>
      </c>
      <c r="I1719" s="222"/>
      <c r="J1719" s="224">
        <v>131</v>
      </c>
      <c r="K1719" s="255"/>
      <c r="L1719" s="255">
        <v>132</v>
      </c>
      <c r="M1719" s="255"/>
      <c r="N1719" s="255">
        <v>130</v>
      </c>
      <c r="O1719" s="426"/>
      <c r="P1719" s="434">
        <v>128</v>
      </c>
      <c r="Q1719" s="426"/>
      <c r="R1719" s="426">
        <v>126</v>
      </c>
      <c r="S1719" s="426"/>
      <c r="T1719" s="426">
        <v>127</v>
      </c>
      <c r="U1719" s="426"/>
      <c r="V1719" s="426">
        <v>132</v>
      </c>
      <c r="W1719" s="426"/>
      <c r="X1719" s="426">
        <v>136</v>
      </c>
      <c r="Y1719" s="426"/>
      <c r="Z1719" s="426">
        <v>136</v>
      </c>
      <c r="AA1719" s="426"/>
      <c r="AB1719" s="426">
        <v>140</v>
      </c>
      <c r="AC1719" s="426"/>
      <c r="AD1719" s="243" t="s">
        <v>192</v>
      </c>
    </row>
    <row r="1720" spans="1:30" s="127" customFormat="1" ht="11.25" customHeight="1">
      <c r="A1720" s="216"/>
      <c r="C1720" s="44"/>
      <c r="D1720" s="44" t="s">
        <v>214</v>
      </c>
      <c r="E1720" s="65"/>
      <c r="F1720" s="336"/>
      <c r="G1720" s="331" t="s">
        <v>194</v>
      </c>
      <c r="H1720" s="45" t="s">
        <v>454</v>
      </c>
      <c r="I1720" s="222"/>
      <c r="J1720" s="224">
        <v>182</v>
      </c>
      <c r="K1720" s="255"/>
      <c r="L1720" s="255">
        <v>182</v>
      </c>
      <c r="M1720" s="255"/>
      <c r="N1720" s="255">
        <v>183</v>
      </c>
      <c r="O1720" s="426"/>
      <c r="P1720" s="434">
        <v>188</v>
      </c>
      <c r="Q1720" s="426"/>
      <c r="R1720" s="426">
        <v>183</v>
      </c>
      <c r="S1720" s="426"/>
      <c r="T1720" s="426">
        <v>181</v>
      </c>
      <c r="U1720" s="426"/>
      <c r="V1720" s="426">
        <v>184</v>
      </c>
      <c r="W1720" s="426"/>
      <c r="X1720" s="426">
        <v>173</v>
      </c>
      <c r="Y1720" s="426"/>
      <c r="Z1720" s="426">
        <v>172</v>
      </c>
      <c r="AA1720" s="426"/>
      <c r="AB1720" s="426">
        <v>177</v>
      </c>
      <c r="AC1720" s="426"/>
      <c r="AD1720" s="336"/>
    </row>
    <row r="1721" spans="1:30" s="127" customFormat="1" ht="11.25" customHeight="1">
      <c r="A1721" s="216"/>
      <c r="C1721" s="44"/>
      <c r="D1721" s="44" t="s">
        <v>214</v>
      </c>
      <c r="E1721" s="65"/>
      <c r="F1721" s="336"/>
      <c r="G1721" s="331" t="s">
        <v>195</v>
      </c>
      <c r="H1721" s="45" t="s">
        <v>454</v>
      </c>
      <c r="I1721" s="222"/>
      <c r="J1721" s="224">
        <v>160</v>
      </c>
      <c r="K1721" s="255"/>
      <c r="L1721" s="255">
        <v>161</v>
      </c>
      <c r="M1721" s="255"/>
      <c r="N1721" s="255">
        <v>167</v>
      </c>
      <c r="O1721" s="426"/>
      <c r="P1721" s="434">
        <v>163</v>
      </c>
      <c r="Q1721" s="426"/>
      <c r="R1721" s="426">
        <v>158</v>
      </c>
      <c r="S1721" s="426"/>
      <c r="T1721" s="426">
        <v>162</v>
      </c>
      <c r="U1721" s="426"/>
      <c r="V1721" s="426">
        <v>174</v>
      </c>
      <c r="W1721" s="426"/>
      <c r="X1721" s="426">
        <v>180</v>
      </c>
      <c r="Y1721" s="426"/>
      <c r="Z1721" s="426">
        <v>189</v>
      </c>
      <c r="AA1721" s="426"/>
      <c r="AB1721" s="426">
        <v>187</v>
      </c>
      <c r="AC1721" s="426"/>
      <c r="AD1721" s="336"/>
    </row>
    <row r="1722" spans="1:30" s="127" customFormat="1" ht="11.25" customHeight="1">
      <c r="A1722" s="216"/>
      <c r="C1722" s="44"/>
      <c r="D1722" s="44" t="s">
        <v>214</v>
      </c>
      <c r="E1722" s="65"/>
      <c r="F1722" s="336"/>
      <c r="G1722" s="331" t="s">
        <v>196</v>
      </c>
      <c r="H1722" s="45" t="s">
        <v>454</v>
      </c>
      <c r="I1722" s="222"/>
      <c r="J1722" s="224">
        <v>118</v>
      </c>
      <c r="K1722" s="255"/>
      <c r="L1722" s="255">
        <v>119</v>
      </c>
      <c r="M1722" s="255"/>
      <c r="N1722" s="255">
        <v>123</v>
      </c>
      <c r="O1722" s="426"/>
      <c r="P1722" s="434">
        <v>122</v>
      </c>
      <c r="Q1722" s="426"/>
      <c r="R1722" s="426">
        <v>126</v>
      </c>
      <c r="S1722" s="426"/>
      <c r="T1722" s="426">
        <v>131</v>
      </c>
      <c r="U1722" s="426"/>
      <c r="V1722" s="426">
        <v>135</v>
      </c>
      <c r="W1722" s="426"/>
      <c r="X1722" s="426">
        <v>131</v>
      </c>
      <c r="Y1722" s="426"/>
      <c r="Z1722" s="426">
        <v>134</v>
      </c>
      <c r="AA1722" s="426"/>
      <c r="AB1722" s="426">
        <v>138</v>
      </c>
      <c r="AC1722" s="426"/>
      <c r="AD1722" s="336"/>
    </row>
    <row r="1723" spans="1:30" s="127" customFormat="1" ht="11.25" customHeight="1">
      <c r="A1723" s="216"/>
      <c r="C1723" s="44"/>
      <c r="D1723" s="44" t="s">
        <v>214</v>
      </c>
      <c r="E1723" s="65"/>
      <c r="F1723" s="336"/>
      <c r="G1723" s="331" t="s">
        <v>197</v>
      </c>
      <c r="H1723" s="45" t="s">
        <v>454</v>
      </c>
      <c r="I1723" s="222"/>
      <c r="J1723" s="224">
        <v>96</v>
      </c>
      <c r="K1723" s="255"/>
      <c r="L1723" s="255">
        <v>90</v>
      </c>
      <c r="M1723" s="255"/>
      <c r="N1723" s="255">
        <v>92</v>
      </c>
      <c r="O1723" s="426"/>
      <c r="P1723" s="434">
        <v>93</v>
      </c>
      <c r="Q1723" s="426"/>
      <c r="R1723" s="426">
        <v>98</v>
      </c>
      <c r="S1723" s="426"/>
      <c r="T1723" s="426">
        <v>99</v>
      </c>
      <c r="U1723" s="426"/>
      <c r="V1723" s="426">
        <v>99</v>
      </c>
      <c r="W1723" s="426"/>
      <c r="X1723" s="426">
        <v>99</v>
      </c>
      <c r="Y1723" s="426"/>
      <c r="Z1723" s="426">
        <v>103</v>
      </c>
      <c r="AA1723" s="426"/>
      <c r="AB1723" s="426">
        <v>104</v>
      </c>
      <c r="AC1723" s="426"/>
      <c r="AD1723" s="336"/>
    </row>
    <row r="1724" spans="1:30" s="127" customFormat="1" ht="11.25" customHeight="1">
      <c r="A1724" s="216"/>
      <c r="C1724" s="44"/>
      <c r="D1724" s="44" t="s">
        <v>214</v>
      </c>
      <c r="E1724" s="65"/>
      <c r="F1724" s="336"/>
      <c r="G1724" s="331" t="s">
        <v>198</v>
      </c>
      <c r="H1724" s="45" t="s">
        <v>454</v>
      </c>
      <c r="I1724" s="222"/>
      <c r="J1724" s="224">
        <v>159</v>
      </c>
      <c r="K1724" s="255"/>
      <c r="L1724" s="255">
        <v>159</v>
      </c>
      <c r="M1724" s="255"/>
      <c r="N1724" s="255">
        <v>164</v>
      </c>
      <c r="O1724" s="426"/>
      <c r="P1724" s="434">
        <v>175</v>
      </c>
      <c r="Q1724" s="426"/>
      <c r="R1724" s="426">
        <v>180</v>
      </c>
      <c r="S1724" s="426"/>
      <c r="T1724" s="426">
        <v>186</v>
      </c>
      <c r="U1724" s="426"/>
      <c r="V1724" s="426">
        <v>186</v>
      </c>
      <c r="W1724" s="426"/>
      <c r="X1724" s="426">
        <v>187</v>
      </c>
      <c r="Y1724" s="426"/>
      <c r="Z1724" s="426">
        <v>189</v>
      </c>
      <c r="AA1724" s="426"/>
      <c r="AB1724" s="426">
        <v>189</v>
      </c>
      <c r="AC1724" s="426"/>
      <c r="AD1724" s="336"/>
    </row>
    <row r="1725" spans="1:30" s="127" customFormat="1" ht="11.25" customHeight="1">
      <c r="A1725" s="216"/>
      <c r="C1725" s="44"/>
      <c r="D1725" s="44" t="s">
        <v>214</v>
      </c>
      <c r="E1725" s="65"/>
      <c r="F1725" s="336"/>
      <c r="G1725" s="331" t="s">
        <v>199</v>
      </c>
      <c r="H1725" s="45" t="s">
        <v>454</v>
      </c>
      <c r="I1725" s="222"/>
      <c r="J1725" s="224">
        <v>118</v>
      </c>
      <c r="K1725" s="255"/>
      <c r="L1725" s="255">
        <v>123</v>
      </c>
      <c r="M1725" s="255"/>
      <c r="N1725" s="255">
        <v>125</v>
      </c>
      <c r="O1725" s="426"/>
      <c r="P1725" s="434">
        <v>128</v>
      </c>
      <c r="Q1725" s="426"/>
      <c r="R1725" s="426">
        <v>124</v>
      </c>
      <c r="S1725" s="426"/>
      <c r="T1725" s="426">
        <v>129</v>
      </c>
      <c r="U1725" s="426"/>
      <c r="V1725" s="426">
        <v>129</v>
      </c>
      <c r="W1725" s="426"/>
      <c r="X1725" s="426">
        <v>123</v>
      </c>
      <c r="Y1725" s="426"/>
      <c r="Z1725" s="426">
        <v>122</v>
      </c>
      <c r="AA1725" s="426"/>
      <c r="AB1725" s="426">
        <v>123</v>
      </c>
      <c r="AC1725" s="426"/>
      <c r="AD1725" s="336"/>
    </row>
    <row r="1726" spans="1:30" s="127" customFormat="1" ht="11.25" customHeight="1">
      <c r="A1726" s="216"/>
      <c r="C1726" s="44"/>
      <c r="D1726" s="44" t="s">
        <v>214</v>
      </c>
      <c r="E1726" s="65"/>
      <c r="F1726" s="300"/>
      <c r="G1726" s="331" t="s">
        <v>200</v>
      </c>
      <c r="H1726" s="45" t="s">
        <v>454</v>
      </c>
      <c r="I1726" s="222"/>
      <c r="J1726" s="224">
        <v>91</v>
      </c>
      <c r="K1726" s="255"/>
      <c r="L1726" s="255">
        <v>90</v>
      </c>
      <c r="M1726" s="255"/>
      <c r="N1726" s="255">
        <v>90</v>
      </c>
      <c r="O1726" s="426"/>
      <c r="P1726" s="434">
        <v>93</v>
      </c>
      <c r="Q1726" s="426"/>
      <c r="R1726" s="426">
        <v>86</v>
      </c>
      <c r="S1726" s="426"/>
      <c r="T1726" s="426">
        <v>86</v>
      </c>
      <c r="U1726" s="426"/>
      <c r="V1726" s="426">
        <v>90</v>
      </c>
      <c r="W1726" s="426"/>
      <c r="X1726" s="426">
        <v>89</v>
      </c>
      <c r="Y1726" s="426"/>
      <c r="Z1726" s="426">
        <v>89</v>
      </c>
      <c r="AA1726" s="426"/>
      <c r="AB1726" s="426">
        <v>89</v>
      </c>
      <c r="AC1726" s="426"/>
      <c r="AD1726" s="300"/>
    </row>
    <row r="1727" spans="1:30" s="252" customFormat="1" ht="11.25" customHeight="1">
      <c r="A1727" s="374"/>
      <c r="C1727" s="65"/>
      <c r="D1727" s="256" t="s">
        <v>216</v>
      </c>
      <c r="E1727" s="65"/>
      <c r="F1727" s="402" t="s">
        <v>201</v>
      </c>
      <c r="G1727" s="403" t="s">
        <v>453</v>
      </c>
      <c r="H1727" s="397" t="s">
        <v>454</v>
      </c>
      <c r="I1727" s="404"/>
      <c r="J1727" s="405">
        <v>1055</v>
      </c>
      <c r="K1727" s="401"/>
      <c r="L1727" s="401">
        <v>1056</v>
      </c>
      <c r="M1727" s="401"/>
      <c r="N1727" s="401">
        <v>1074</v>
      </c>
      <c r="O1727" s="427"/>
      <c r="P1727" s="441">
        <v>1090</v>
      </c>
      <c r="Q1727" s="427"/>
      <c r="R1727" s="427">
        <v>1081</v>
      </c>
      <c r="S1727" s="427"/>
      <c r="T1727" s="427">
        <v>1101</v>
      </c>
      <c r="U1727" s="427"/>
      <c r="V1727" s="427">
        <v>1129</v>
      </c>
      <c r="W1727" s="427"/>
      <c r="X1727" s="427">
        <v>1118</v>
      </c>
      <c r="Y1727" s="427"/>
      <c r="Z1727" s="427">
        <v>1134</v>
      </c>
      <c r="AA1727" s="427"/>
      <c r="AB1727" s="427">
        <v>1147</v>
      </c>
      <c r="AC1727" s="427"/>
      <c r="AD1727" s="402" t="s">
        <v>201</v>
      </c>
    </row>
    <row r="1728" spans="1:30" s="127" customFormat="1" ht="11.25" customHeight="1">
      <c r="A1728" s="216"/>
      <c r="C1728" s="44"/>
      <c r="D1728" s="246"/>
      <c r="E1728" s="231"/>
      <c r="F1728" s="121" t="s">
        <v>323</v>
      </c>
      <c r="G1728" s="121" t="s">
        <v>253</v>
      </c>
      <c r="H1728" s="45" t="s">
        <v>454</v>
      </c>
      <c r="I1728" s="230"/>
      <c r="J1728" s="224">
        <v>19208</v>
      </c>
      <c r="K1728" s="255"/>
      <c r="L1728" s="255">
        <v>19734</v>
      </c>
      <c r="M1728" s="255"/>
      <c r="N1728" s="255">
        <v>20218</v>
      </c>
      <c r="O1728" s="426"/>
      <c r="P1728" s="432">
        <v>20684</v>
      </c>
      <c r="Q1728" s="426"/>
      <c r="R1728" s="426">
        <v>21022</v>
      </c>
      <c r="S1728" s="426"/>
      <c r="T1728" s="426">
        <v>21446</v>
      </c>
      <c r="U1728" s="426"/>
      <c r="V1728" s="426">
        <v>21859</v>
      </c>
      <c r="W1728" s="426"/>
      <c r="X1728" s="426">
        <v>22080</v>
      </c>
      <c r="Y1728" s="426"/>
      <c r="Z1728" s="426">
        <v>22225</v>
      </c>
      <c r="AA1728" s="426"/>
      <c r="AB1728" s="426">
        <v>22382</v>
      </c>
      <c r="AC1728" s="426"/>
      <c r="AD1728" s="121" t="s">
        <v>323</v>
      </c>
    </row>
    <row r="1729" spans="1:30" s="127" customFormat="1" ht="11.25" customHeight="1">
      <c r="A1729" s="216"/>
      <c r="C1729" s="44"/>
      <c r="D1729" s="246"/>
      <c r="E1729" s="231"/>
      <c r="F1729" s="228" t="s">
        <v>241</v>
      </c>
      <c r="G1729" s="228" t="s">
        <v>292</v>
      </c>
      <c r="H1729" s="235" t="s">
        <v>454</v>
      </c>
      <c r="I1729" s="236"/>
      <c r="J1729" s="236">
        <f>J1728-J1730</f>
        <v>14838</v>
      </c>
      <c r="K1729" s="258"/>
      <c r="L1729" s="236">
        <f>L1728-L1730</f>
        <v>15217</v>
      </c>
      <c r="M1729" s="258"/>
      <c r="N1729" s="236">
        <f>N1728-N1730</f>
        <v>15548</v>
      </c>
      <c r="O1729" s="236"/>
      <c r="P1729" s="236">
        <f>P1728-P1730</f>
        <v>15871</v>
      </c>
      <c r="Q1729" s="236"/>
      <c r="R1729" s="236">
        <v>16111</v>
      </c>
      <c r="S1729" s="236"/>
      <c r="T1729" s="13">
        <f>SUM(T1550,T1559,T1567,T1574,T1583,T1588,T1593,T1597,T1602,T1608,T1625,T1630,T1640,T1644,T1656,T1663,T1673,T1681,T1685,T1694)</f>
        <v>16396</v>
      </c>
      <c r="U1729" s="236"/>
      <c r="V1729" s="13">
        <f>SUM(V1550,V1559,V1567,V1574,V1583,V1588,V1593,V1597,V1602,V1608,V1625,V1630,V1640,V1644,V1656,V1663,V1673,V1681,V1685,V1694)</f>
        <v>16652</v>
      </c>
      <c r="W1729" s="236"/>
      <c r="X1729" s="13">
        <f>SUM(X1550,X1559,X1567,X1574,X1583,X1588,X1593,X1597,X1602,X1608,X1625,X1630,X1640,X1644,X1656,X1663,X1673,X1681,X1685,X1694)</f>
        <v>16795</v>
      </c>
      <c r="Y1729" s="236"/>
      <c r="Z1729" s="13">
        <f>SUM(Z1550,Z1559,Z1567,Z1574,Z1583,Z1588,Z1593,Z1597,Z1602,Z1608,Z1625,Z1630,Z1640,Z1644,Z1656,Z1663,Z1673,Z1681,Z1685,Z1694)</f>
        <v>16847</v>
      </c>
      <c r="AA1729" s="13"/>
      <c r="AB1729" s="13">
        <f>SUM(AB1550,AB1559,AB1567,AB1574,AB1583,AB1588,AB1593,AB1597,AB1602,AB1608,AB1625,AB1630,AB1640,AB1644,AB1656,AB1663,AB1673,AB1681,AB1685,AB1694)</f>
        <v>16954</v>
      </c>
      <c r="AC1729" s="236"/>
      <c r="AD1729" s="228" t="s">
        <v>241</v>
      </c>
    </row>
    <row r="1730" spans="1:30" s="127" customFormat="1" ht="11.25" customHeight="1">
      <c r="A1730" s="216"/>
      <c r="C1730" s="44"/>
      <c r="D1730" s="246"/>
      <c r="E1730" s="231"/>
      <c r="F1730" s="228" t="s">
        <v>242</v>
      </c>
      <c r="G1730" s="228" t="s">
        <v>293</v>
      </c>
      <c r="H1730" s="235" t="s">
        <v>454</v>
      </c>
      <c r="I1730" s="236"/>
      <c r="J1730" s="236">
        <f>SUM(J1727,J1718,J1713,J1702)</f>
        <v>4370</v>
      </c>
      <c r="K1730" s="258"/>
      <c r="L1730" s="236">
        <f>SUM(L1727,L1718,L1713,L1702)</f>
        <v>4517</v>
      </c>
      <c r="M1730" s="258"/>
      <c r="N1730" s="236">
        <f>SUM(N1727,N1718,N1713,N1702)</f>
        <v>4670</v>
      </c>
      <c r="O1730" s="236"/>
      <c r="P1730" s="236">
        <f>SUM(P1727,P1718,P1713,P1702)</f>
        <v>4813</v>
      </c>
      <c r="Q1730" s="236"/>
      <c r="R1730" s="236">
        <v>4911</v>
      </c>
      <c r="S1730" s="236"/>
      <c r="T1730" s="425">
        <f>SUM(T1727,T1718,T1713,T1702)</f>
        <v>5050</v>
      </c>
      <c r="U1730" s="236"/>
      <c r="V1730" s="425">
        <f>SUM(V1727,V1718,V1713,V1702)</f>
        <v>5207</v>
      </c>
      <c r="W1730" s="236"/>
      <c r="X1730" s="425">
        <f>SUM(X1727,X1718,X1713,X1702)</f>
        <v>5285</v>
      </c>
      <c r="Y1730" s="236"/>
      <c r="Z1730" s="425">
        <f>SUM(Z1727,Z1718,Z1713,Z1702)</f>
        <v>5378</v>
      </c>
      <c r="AA1730" s="425"/>
      <c r="AB1730" s="425">
        <f>SUM(AB1727,AB1718,AB1713,AB1702)</f>
        <v>5428</v>
      </c>
      <c r="AC1730" s="236"/>
      <c r="AD1730" s="228" t="s">
        <v>242</v>
      </c>
    </row>
    <row r="1731" spans="1:30" s="127" customFormat="1" ht="11.25" customHeight="1">
      <c r="A1731" s="216"/>
      <c r="C1731" s="8"/>
      <c r="D1731" s="64"/>
      <c r="E1731" s="250"/>
      <c r="F1731" s="216"/>
      <c r="G1731" s="216"/>
      <c r="H1731" s="307"/>
      <c r="I1731" s="308"/>
      <c r="J1731" s="308"/>
      <c r="K1731" s="308"/>
      <c r="L1731" s="308"/>
      <c r="M1731" s="308"/>
      <c r="N1731" s="308"/>
      <c r="O1731" s="308"/>
      <c r="P1731" s="308"/>
      <c r="Q1731" s="308"/>
      <c r="R1731" s="308"/>
      <c r="S1731" s="308"/>
      <c r="T1731" s="308"/>
      <c r="U1731" s="308"/>
      <c r="V1731" s="308"/>
      <c r="W1731" s="308"/>
      <c r="X1731" s="308"/>
      <c r="Y1731" s="308"/>
      <c r="Z1731" s="308"/>
      <c r="AA1731" s="308"/>
      <c r="AB1731" s="308"/>
      <c r="AC1731" s="308"/>
      <c r="AD1731" s="374"/>
    </row>
    <row r="1732" spans="1:30" s="252" customFormat="1" ht="11.25" customHeight="1">
      <c r="A1732" s="374"/>
      <c r="C1732" s="250"/>
      <c r="D1732" s="251"/>
      <c r="E1732" s="251"/>
      <c r="F1732" s="297" t="s">
        <v>458</v>
      </c>
      <c r="G1732" s="297" t="s">
        <v>458</v>
      </c>
      <c r="H1732" s="297" t="s">
        <v>458</v>
      </c>
      <c r="I1732" s="298"/>
      <c r="J1732" s="298">
        <v>42461</v>
      </c>
      <c r="K1732" s="298"/>
      <c r="L1732" s="298">
        <v>42826</v>
      </c>
      <c r="M1732" s="298"/>
      <c r="N1732" s="298">
        <v>43191</v>
      </c>
      <c r="O1732" s="298"/>
      <c r="P1732" s="298">
        <v>43556</v>
      </c>
      <c r="Q1732" s="298"/>
      <c r="R1732" s="298">
        <v>43922</v>
      </c>
      <c r="S1732" s="298"/>
      <c r="T1732" s="298">
        <v>44287</v>
      </c>
      <c r="U1732" s="298"/>
      <c r="V1732" s="298">
        <v>44652</v>
      </c>
      <c r="W1732" s="298"/>
      <c r="X1732" s="298">
        <v>45017</v>
      </c>
      <c r="Y1732" s="298"/>
      <c r="Z1732" s="298">
        <v>45383</v>
      </c>
      <c r="AA1732" s="298"/>
      <c r="AB1732" s="298">
        <v>45748</v>
      </c>
      <c r="AC1732" s="298"/>
      <c r="AD1732" s="299"/>
    </row>
    <row r="1733" spans="1:30" s="252" customFormat="1" ht="22.5" customHeight="1">
      <c r="A1733" s="374"/>
      <c r="C1733" s="253"/>
      <c r="D1733" s="253"/>
      <c r="E1733" s="253"/>
      <c r="F1733" s="309" t="s">
        <v>0</v>
      </c>
      <c r="G1733" s="310" t="s">
        <v>1</v>
      </c>
      <c r="H1733" s="311" t="s">
        <v>458</v>
      </c>
      <c r="I1733" s="312"/>
      <c r="J1733" s="312" t="s">
        <v>294</v>
      </c>
      <c r="K1733" s="313"/>
      <c r="L1733" s="312" t="s">
        <v>294</v>
      </c>
      <c r="M1733" s="313"/>
      <c r="N1733" s="312" t="s">
        <v>294</v>
      </c>
      <c r="O1733" s="312"/>
      <c r="P1733" s="312" t="s">
        <v>294</v>
      </c>
      <c r="Q1733" s="312"/>
      <c r="R1733" s="312" t="s">
        <v>294</v>
      </c>
      <c r="S1733" s="312"/>
      <c r="T1733" s="312" t="s">
        <v>294</v>
      </c>
      <c r="U1733" s="312"/>
      <c r="V1733" s="312" t="s">
        <v>294</v>
      </c>
      <c r="W1733" s="312"/>
      <c r="X1733" s="312" t="s">
        <v>294</v>
      </c>
      <c r="Y1733" s="312"/>
      <c r="Z1733" s="312" t="s">
        <v>294</v>
      </c>
      <c r="AA1733" s="312"/>
      <c r="AB1733" s="312" t="s">
        <v>294</v>
      </c>
      <c r="AC1733" s="312"/>
      <c r="AD1733" s="309" t="s">
        <v>0</v>
      </c>
    </row>
    <row r="1734" spans="1:30" s="127" customFormat="1" ht="11.25" customHeight="1">
      <c r="A1734" s="216"/>
      <c r="C1734" s="44"/>
      <c r="D1734" s="44" t="s">
        <v>214</v>
      </c>
      <c r="E1734" s="65"/>
      <c r="F1734" s="243" t="s">
        <v>2</v>
      </c>
      <c r="G1734" s="331" t="s">
        <v>3</v>
      </c>
      <c r="H1734" s="45" t="s">
        <v>458</v>
      </c>
      <c r="I1734" s="237"/>
      <c r="J1734" s="237">
        <f t="shared" ref="J1734:J1772" si="584">J1546/J602</f>
        <v>0.30175438596491228</v>
      </c>
      <c r="K1734" s="244"/>
      <c r="L1734" s="237">
        <f t="shared" ref="L1734:L1772" si="585">L1546/L602</f>
        <v>0.30769230769230771</v>
      </c>
      <c r="M1734" s="244"/>
      <c r="N1734" s="237">
        <f t="shared" ref="N1734:N1772" si="586">N1546/N602</f>
        <v>0.33212996389891697</v>
      </c>
      <c r="O1734" s="237"/>
      <c r="P1734" s="237">
        <f t="shared" ref="P1734:P1772" si="587">P1546/P602</f>
        <v>0.33090909090909093</v>
      </c>
      <c r="Q1734" s="237"/>
      <c r="R1734" s="237">
        <f t="shared" ref="R1734:R1772" si="588">R1546/R602</f>
        <v>0.36046511627906974</v>
      </c>
      <c r="S1734" s="237"/>
      <c r="T1734" s="237">
        <f t="shared" ref="T1734" si="589">T1546/T602</f>
        <v>0.38211382113821141</v>
      </c>
      <c r="U1734" s="237"/>
      <c r="V1734" s="485">
        <f>V1546/V602</f>
        <v>0.37190082644628097</v>
      </c>
      <c r="W1734" s="237"/>
      <c r="X1734" s="485">
        <f>X1546/X602</f>
        <v>0.39473684210526316</v>
      </c>
      <c r="Y1734" s="237"/>
      <c r="Z1734" s="485">
        <f>Z1546/Z602</f>
        <v>0.4017857142857143</v>
      </c>
      <c r="AA1734" s="485"/>
      <c r="AB1734" s="485">
        <f>AB1546/AB602</f>
        <v>0.40186915887850466</v>
      </c>
      <c r="AC1734" s="237"/>
      <c r="AD1734" s="243" t="s">
        <v>2</v>
      </c>
    </row>
    <row r="1735" spans="1:30" s="127" customFormat="1" ht="11.25" customHeight="1">
      <c r="A1735" s="216"/>
      <c r="C1735" s="44"/>
      <c r="D1735" s="44" t="s">
        <v>214</v>
      </c>
      <c r="E1735" s="65"/>
      <c r="F1735" s="336"/>
      <c r="G1735" s="331" t="s">
        <v>4</v>
      </c>
      <c r="H1735" s="45" t="s">
        <v>458</v>
      </c>
      <c r="I1735" s="237"/>
      <c r="J1735" s="237">
        <f t="shared" si="584"/>
        <v>0.31060606060606061</v>
      </c>
      <c r="K1735" s="244"/>
      <c r="L1735" s="237">
        <f t="shared" si="585"/>
        <v>0.3059125964010283</v>
      </c>
      <c r="M1735" s="244"/>
      <c r="N1735" s="237">
        <f t="shared" si="586"/>
        <v>0.29863013698630136</v>
      </c>
      <c r="O1735" s="237"/>
      <c r="P1735" s="237">
        <f t="shared" si="587"/>
        <v>0.30346820809248554</v>
      </c>
      <c r="Q1735" s="237"/>
      <c r="R1735" s="237">
        <f t="shared" si="588"/>
        <v>0.3008595988538682</v>
      </c>
      <c r="S1735" s="237"/>
      <c r="T1735" s="237">
        <f t="shared" ref="T1735" si="590">T1547/T603</f>
        <v>0.32448377581120946</v>
      </c>
      <c r="U1735" s="237"/>
      <c r="V1735" s="485">
        <f t="shared" ref="V1735" si="591">V1547/V603</f>
        <v>0.33333333333333331</v>
      </c>
      <c r="W1735" s="237"/>
      <c r="X1735" s="485">
        <f t="shared" ref="X1735:Z1749" si="592">X1547/X603</f>
        <v>0.33333333333333331</v>
      </c>
      <c r="Y1735" s="237"/>
      <c r="Z1735" s="485">
        <f t="shared" si="592"/>
        <v>0.31288343558282211</v>
      </c>
      <c r="AA1735" s="485"/>
      <c r="AB1735" s="485">
        <f t="shared" ref="AB1735" si="593">AB1547/AB603</f>
        <v>0.33123028391167192</v>
      </c>
      <c r="AC1735" s="237"/>
      <c r="AD1735" s="336"/>
    </row>
    <row r="1736" spans="1:30" s="127" customFormat="1" ht="11.25" customHeight="1">
      <c r="A1736" s="216"/>
      <c r="C1736" s="44"/>
      <c r="D1736" s="44" t="s">
        <v>214</v>
      </c>
      <c r="E1736" s="65"/>
      <c r="F1736" s="336"/>
      <c r="G1736" s="331" t="s">
        <v>5</v>
      </c>
      <c r="H1736" s="45" t="s">
        <v>458</v>
      </c>
      <c r="I1736" s="237"/>
      <c r="J1736" s="237">
        <f t="shared" si="584"/>
        <v>0.28990825688073396</v>
      </c>
      <c r="K1736" s="244"/>
      <c r="L1736" s="237">
        <f t="shared" si="585"/>
        <v>0.29629629629629628</v>
      </c>
      <c r="M1736" s="244"/>
      <c r="N1736" s="237">
        <f t="shared" si="586"/>
        <v>0.29927007299270075</v>
      </c>
      <c r="O1736" s="237"/>
      <c r="P1736" s="237">
        <f t="shared" si="587"/>
        <v>0.30071174377224197</v>
      </c>
      <c r="Q1736" s="237"/>
      <c r="R1736" s="237">
        <f t="shared" si="588"/>
        <v>0.30088495575221241</v>
      </c>
      <c r="S1736" s="237"/>
      <c r="T1736" s="237">
        <f t="shared" ref="T1736" si="594">T1548/T604</f>
        <v>0.29225352112676056</v>
      </c>
      <c r="U1736" s="237"/>
      <c r="V1736" s="485">
        <f t="shared" ref="V1736" si="595">V1548/V604</f>
        <v>0.29695885509838998</v>
      </c>
      <c r="W1736" s="237"/>
      <c r="X1736" s="485">
        <f t="shared" si="592"/>
        <v>0.29272727272727272</v>
      </c>
      <c r="Y1736" s="237"/>
      <c r="Z1736" s="485">
        <f t="shared" si="592"/>
        <v>0.28415300546448086</v>
      </c>
      <c r="AA1736" s="485"/>
      <c r="AB1736" s="485">
        <f t="shared" ref="AB1736" si="596">AB1548/AB604</f>
        <v>0.26887661141804786</v>
      </c>
      <c r="AC1736" s="237"/>
      <c r="AD1736" s="336"/>
    </row>
    <row r="1737" spans="1:30" s="127" customFormat="1" ht="11.25" customHeight="1">
      <c r="A1737" s="216"/>
      <c r="C1737" s="44"/>
      <c r="D1737" s="44" t="s">
        <v>214</v>
      </c>
      <c r="E1737" s="65"/>
      <c r="F1737" s="300"/>
      <c r="G1737" s="331" t="s">
        <v>6</v>
      </c>
      <c r="H1737" s="45" t="s">
        <v>458</v>
      </c>
      <c r="I1737" s="237"/>
      <c r="J1737" s="237">
        <f t="shared" si="584"/>
        <v>0.28743961352657005</v>
      </c>
      <c r="K1737" s="244"/>
      <c r="L1737" s="237">
        <f t="shared" si="585"/>
        <v>0.29846938775510207</v>
      </c>
      <c r="M1737" s="244"/>
      <c r="N1737" s="237">
        <f t="shared" si="586"/>
        <v>0.27684964200477324</v>
      </c>
      <c r="O1737" s="237"/>
      <c r="P1737" s="237">
        <f t="shared" si="587"/>
        <v>0.28146453089244849</v>
      </c>
      <c r="Q1737" s="237"/>
      <c r="R1737" s="237">
        <f t="shared" si="588"/>
        <v>0.26769911504424782</v>
      </c>
      <c r="S1737" s="237"/>
      <c r="T1737" s="237">
        <f t="shared" ref="T1737" si="597">T1549/T605</f>
        <v>0.25784753363228702</v>
      </c>
      <c r="U1737" s="237"/>
      <c r="V1737" s="485">
        <f t="shared" ref="V1737" si="598">V1549/V605</f>
        <v>0.26008968609865468</v>
      </c>
      <c r="W1737" s="237"/>
      <c r="X1737" s="485">
        <f t="shared" si="592"/>
        <v>0.26741573033707866</v>
      </c>
      <c r="Y1737" s="237"/>
      <c r="Z1737" s="485">
        <f t="shared" si="592"/>
        <v>0.26666666666666666</v>
      </c>
      <c r="AA1737" s="485"/>
      <c r="AB1737" s="485">
        <f t="shared" ref="AB1737" si="599">AB1549/AB605</f>
        <v>0.26190476190476192</v>
      </c>
      <c r="AC1737" s="237"/>
      <c r="AD1737" s="300"/>
    </row>
    <row r="1738" spans="1:30" s="127" customFormat="1" ht="11.25" customHeight="1">
      <c r="A1738" s="216"/>
      <c r="C1738" s="44"/>
      <c r="D1738" s="240" t="s">
        <v>216</v>
      </c>
      <c r="E1738" s="65"/>
      <c r="F1738" s="406" t="s">
        <v>212</v>
      </c>
      <c r="G1738" s="390" t="s">
        <v>246</v>
      </c>
      <c r="H1738" s="383" t="s">
        <v>458</v>
      </c>
      <c r="I1738" s="407"/>
      <c r="J1738" s="407">
        <f t="shared" si="584"/>
        <v>0.29634146341463413</v>
      </c>
      <c r="K1738" s="400"/>
      <c r="L1738" s="407">
        <f t="shared" si="585"/>
        <v>0.30118232731798383</v>
      </c>
      <c r="M1738" s="400"/>
      <c r="N1738" s="407">
        <f t="shared" si="586"/>
        <v>0.29894344313238036</v>
      </c>
      <c r="O1738" s="407"/>
      <c r="P1738" s="391">
        <f t="shared" si="587"/>
        <v>0.3012345679012346</v>
      </c>
      <c r="Q1738" s="391"/>
      <c r="R1738" s="391">
        <f t="shared" si="588"/>
        <v>0.30110837438423643</v>
      </c>
      <c r="S1738" s="391"/>
      <c r="T1738" s="391">
        <f t="shared" ref="T1738" si="600">T1550/T606</f>
        <v>0.30331457160725456</v>
      </c>
      <c r="U1738" s="407"/>
      <c r="V1738" s="486">
        <f t="shared" ref="V1738" si="601">V1550/V606</f>
        <v>0.30569620253164559</v>
      </c>
      <c r="W1738" s="407"/>
      <c r="X1738" s="486">
        <f t="shared" si="592"/>
        <v>0.30917254650416937</v>
      </c>
      <c r="Y1738" s="407"/>
      <c r="Z1738" s="486">
        <f t="shared" si="592"/>
        <v>0.30247718383311606</v>
      </c>
      <c r="AA1738" s="486"/>
      <c r="AB1738" s="486">
        <f t="shared" ref="AB1738" si="602">AB1550/AB606</f>
        <v>0.29919678714859438</v>
      </c>
      <c r="AC1738" s="407"/>
      <c r="AD1738" s="406" t="s">
        <v>212</v>
      </c>
    </row>
    <row r="1739" spans="1:30" s="127" customFormat="1" ht="11.25" customHeight="1">
      <c r="A1739" s="216"/>
      <c r="C1739" s="44"/>
      <c r="D1739" s="44" t="s">
        <v>214</v>
      </c>
      <c r="E1739" s="65"/>
      <c r="F1739" s="243" t="s">
        <v>7</v>
      </c>
      <c r="G1739" s="331" t="s">
        <v>8</v>
      </c>
      <c r="H1739" s="45" t="s">
        <v>458</v>
      </c>
      <c r="I1739" s="237"/>
      <c r="J1739" s="237">
        <f t="shared" si="584"/>
        <v>0.28688524590163933</v>
      </c>
      <c r="K1739" s="244"/>
      <c r="L1739" s="237">
        <f t="shared" si="585"/>
        <v>0.28627450980392155</v>
      </c>
      <c r="M1739" s="244"/>
      <c r="N1739" s="237">
        <f t="shared" si="586"/>
        <v>0.30800821355236141</v>
      </c>
      <c r="O1739" s="237"/>
      <c r="P1739" s="237">
        <f t="shared" si="587"/>
        <v>0.30543933054393307</v>
      </c>
      <c r="Q1739" s="237"/>
      <c r="R1739" s="237">
        <f t="shared" si="588"/>
        <v>0.30737704918032788</v>
      </c>
      <c r="S1739" s="237"/>
      <c r="T1739" s="237">
        <f t="shared" ref="T1739" si="603">T1551/T607</f>
        <v>0.30346232179226068</v>
      </c>
      <c r="U1739" s="237"/>
      <c r="V1739" s="485">
        <f t="shared" ref="V1739" si="604">V1551/V607</f>
        <v>0.31512605042016806</v>
      </c>
      <c r="W1739" s="237"/>
      <c r="X1739" s="485">
        <f t="shared" si="592"/>
        <v>0.32119914346895073</v>
      </c>
      <c r="Y1739" s="237"/>
      <c r="Z1739" s="485">
        <f t="shared" si="592"/>
        <v>0.3125</v>
      </c>
      <c r="AA1739" s="485"/>
      <c r="AB1739" s="485">
        <f t="shared" ref="AB1739" si="605">AB1551/AB607</f>
        <v>0.3236607142857143</v>
      </c>
      <c r="AC1739" s="237"/>
      <c r="AD1739" s="243" t="s">
        <v>7</v>
      </c>
    </row>
    <row r="1740" spans="1:30" s="127" customFormat="1" ht="11.25" customHeight="1">
      <c r="A1740" s="216"/>
      <c r="C1740" s="44"/>
      <c r="D1740" s="44" t="s">
        <v>214</v>
      </c>
      <c r="E1740" s="65"/>
      <c r="F1740" s="336"/>
      <c r="G1740" s="331" t="s">
        <v>9</v>
      </c>
      <c r="H1740" s="45" t="s">
        <v>458</v>
      </c>
      <c r="I1740" s="237"/>
      <c r="J1740" s="237">
        <f t="shared" si="584"/>
        <v>0.20901639344262296</v>
      </c>
      <c r="K1740" s="244"/>
      <c r="L1740" s="237">
        <f t="shared" si="585"/>
        <v>0.21218074656188604</v>
      </c>
      <c r="M1740" s="244"/>
      <c r="N1740" s="237">
        <f t="shared" si="586"/>
        <v>0.20332717190388169</v>
      </c>
      <c r="O1740" s="237"/>
      <c r="P1740" s="237">
        <f t="shared" si="587"/>
        <v>0.19572953736654805</v>
      </c>
      <c r="Q1740" s="237"/>
      <c r="R1740" s="237">
        <f t="shared" si="588"/>
        <v>0.1848013816925734</v>
      </c>
      <c r="S1740" s="237"/>
      <c r="T1740" s="237">
        <f t="shared" ref="T1740" si="606">T1552/T608</f>
        <v>0.17491749174917492</v>
      </c>
      <c r="U1740" s="237"/>
      <c r="V1740" s="485">
        <f t="shared" ref="V1740" si="607">V1552/V608</f>
        <v>0.1750788643533123</v>
      </c>
      <c r="W1740" s="237"/>
      <c r="X1740" s="485">
        <f t="shared" si="592"/>
        <v>0.19284603421461896</v>
      </c>
      <c r="Y1740" s="237"/>
      <c r="Z1740" s="485">
        <f t="shared" si="592"/>
        <v>0.19435736677115986</v>
      </c>
      <c r="AA1740" s="485"/>
      <c r="AB1740" s="485">
        <f t="shared" ref="AB1740" si="608">AB1552/AB608</f>
        <v>0.20508744038155802</v>
      </c>
      <c r="AC1740" s="237"/>
      <c r="AD1740" s="336"/>
    </row>
    <row r="1741" spans="1:30" s="127" customFormat="1" ht="11.25" customHeight="1">
      <c r="A1741" s="216"/>
      <c r="C1741" s="44"/>
      <c r="D1741" s="44" t="s">
        <v>214</v>
      </c>
      <c r="E1741" s="65"/>
      <c r="F1741" s="336"/>
      <c r="G1741" s="331" t="s">
        <v>10</v>
      </c>
      <c r="H1741" s="45" t="s">
        <v>458</v>
      </c>
      <c r="I1741" s="237"/>
      <c r="J1741" s="237">
        <f t="shared" si="584"/>
        <v>0.20094562647754138</v>
      </c>
      <c r="K1741" s="244"/>
      <c r="L1741" s="237">
        <f t="shared" si="585"/>
        <v>0.20935960591133004</v>
      </c>
      <c r="M1741" s="244"/>
      <c r="N1741" s="237">
        <f t="shared" si="586"/>
        <v>0.21091811414392059</v>
      </c>
      <c r="O1741" s="237"/>
      <c r="P1741" s="237">
        <f t="shared" si="587"/>
        <v>0.24274406332453827</v>
      </c>
      <c r="Q1741" s="237"/>
      <c r="R1741" s="237">
        <f t="shared" si="588"/>
        <v>0.25464190981432361</v>
      </c>
      <c r="S1741" s="237"/>
      <c r="T1741" s="237">
        <f t="shared" ref="T1741" si="609">T1553/T609</f>
        <v>0.26684636118598382</v>
      </c>
      <c r="U1741" s="237"/>
      <c r="V1741" s="485">
        <f t="shared" ref="V1741" si="610">V1553/V609</f>
        <v>0.287292817679558</v>
      </c>
      <c r="W1741" s="237"/>
      <c r="X1741" s="485">
        <f t="shared" si="592"/>
        <v>0.30029154518950435</v>
      </c>
      <c r="Y1741" s="237"/>
      <c r="Z1741" s="485">
        <f t="shared" si="592"/>
        <v>0.32153392330383479</v>
      </c>
      <c r="AA1741" s="485"/>
      <c r="AB1741" s="485">
        <f t="shared" ref="AB1741" si="611">AB1553/AB609</f>
        <v>0.33734939759036142</v>
      </c>
      <c r="AC1741" s="237"/>
      <c r="AD1741" s="336"/>
    </row>
    <row r="1742" spans="1:30" s="127" customFormat="1" ht="11.25" customHeight="1">
      <c r="A1742" s="216"/>
      <c r="C1742" s="44"/>
      <c r="D1742" s="44" t="s">
        <v>214</v>
      </c>
      <c r="E1742" s="65"/>
      <c r="F1742" s="336"/>
      <c r="G1742" s="331" t="s">
        <v>11</v>
      </c>
      <c r="H1742" s="45" t="s">
        <v>458</v>
      </c>
      <c r="I1742" s="237"/>
      <c r="J1742" s="237">
        <f t="shared" si="584"/>
        <v>0.33681462140992169</v>
      </c>
      <c r="K1742" s="244"/>
      <c r="L1742" s="237">
        <f t="shared" si="585"/>
        <v>0.35054347826086957</v>
      </c>
      <c r="M1742" s="244"/>
      <c r="N1742" s="237">
        <f t="shared" si="586"/>
        <v>0.33783783783783783</v>
      </c>
      <c r="O1742" s="237"/>
      <c r="P1742" s="237">
        <f t="shared" si="587"/>
        <v>0.33150684931506852</v>
      </c>
      <c r="Q1742" s="237"/>
      <c r="R1742" s="237">
        <f t="shared" si="588"/>
        <v>0.34890109890109888</v>
      </c>
      <c r="S1742" s="237"/>
      <c r="T1742" s="237">
        <f t="shared" ref="T1742" si="612">T1554/T610</f>
        <v>0.35635359116022097</v>
      </c>
      <c r="U1742" s="237"/>
      <c r="V1742" s="485">
        <f t="shared" ref="V1742" si="613">V1554/V610</f>
        <v>0.35942028985507246</v>
      </c>
      <c r="W1742" s="237"/>
      <c r="X1742" s="485">
        <f t="shared" si="592"/>
        <v>0.40061162079510704</v>
      </c>
      <c r="Y1742" s="237"/>
      <c r="Z1742" s="485">
        <f t="shared" si="592"/>
        <v>0.4</v>
      </c>
      <c r="AA1742" s="485"/>
      <c r="AB1742" s="485">
        <f t="shared" ref="AB1742" si="614">AB1554/AB610</f>
        <v>0.33756345177664976</v>
      </c>
      <c r="AC1742" s="237"/>
      <c r="AD1742" s="336"/>
    </row>
    <row r="1743" spans="1:30" s="127" customFormat="1" ht="11.25" customHeight="1">
      <c r="A1743" s="216"/>
      <c r="C1743" s="44"/>
      <c r="D1743" s="44" t="s">
        <v>214</v>
      </c>
      <c r="E1743" s="65"/>
      <c r="F1743" s="336"/>
      <c r="G1743" s="331" t="s">
        <v>12</v>
      </c>
      <c r="H1743" s="45" t="s">
        <v>458</v>
      </c>
      <c r="I1743" s="237"/>
      <c r="J1743" s="237">
        <f t="shared" si="584"/>
        <v>0.26229508196721313</v>
      </c>
      <c r="K1743" s="244"/>
      <c r="L1743" s="237">
        <f t="shared" si="585"/>
        <v>0.28510638297872343</v>
      </c>
      <c r="M1743" s="244"/>
      <c r="N1743" s="237">
        <f t="shared" si="586"/>
        <v>0.30180180180180183</v>
      </c>
      <c r="O1743" s="237"/>
      <c r="P1743" s="237">
        <f t="shared" si="587"/>
        <v>0.28888888888888886</v>
      </c>
      <c r="Q1743" s="237"/>
      <c r="R1743" s="237">
        <f t="shared" si="588"/>
        <v>0.2744186046511628</v>
      </c>
      <c r="S1743" s="237"/>
      <c r="T1743" s="237">
        <f t="shared" ref="T1743" si="615">T1555/T611</f>
        <v>0.27777777777777779</v>
      </c>
      <c r="U1743" s="237"/>
      <c r="V1743" s="485">
        <f t="shared" ref="V1743" si="616">V1555/V611</f>
        <v>0.27461139896373055</v>
      </c>
      <c r="W1743" s="237"/>
      <c r="X1743" s="485">
        <f t="shared" si="592"/>
        <v>0.29411764705882354</v>
      </c>
      <c r="Y1743" s="237"/>
      <c r="Z1743" s="485">
        <f t="shared" si="592"/>
        <v>0.30243902439024389</v>
      </c>
      <c r="AA1743" s="485"/>
      <c r="AB1743" s="485">
        <f t="shared" ref="AB1743" si="617">AB1555/AB611</f>
        <v>0.30434782608695654</v>
      </c>
      <c r="AC1743" s="237"/>
      <c r="AD1743" s="336"/>
    </row>
    <row r="1744" spans="1:30" s="127" customFormat="1" ht="11.25" customHeight="1">
      <c r="A1744" s="216"/>
      <c r="C1744" s="44"/>
      <c r="D1744" s="44" t="s">
        <v>214</v>
      </c>
      <c r="E1744" s="65"/>
      <c r="F1744" s="336"/>
      <c r="G1744" s="331" t="s">
        <v>13</v>
      </c>
      <c r="H1744" s="45" t="s">
        <v>458</v>
      </c>
      <c r="I1744" s="237"/>
      <c r="J1744" s="237">
        <f t="shared" si="584"/>
        <v>0.25185185185185183</v>
      </c>
      <c r="K1744" s="244"/>
      <c r="L1744" s="237">
        <f t="shared" si="585"/>
        <v>0.23809523809523808</v>
      </c>
      <c r="M1744" s="244"/>
      <c r="N1744" s="237">
        <f t="shared" si="586"/>
        <v>0.23214285714285715</v>
      </c>
      <c r="O1744" s="237"/>
      <c r="P1744" s="237">
        <f t="shared" si="587"/>
        <v>0.22932330827067668</v>
      </c>
      <c r="Q1744" s="237"/>
      <c r="R1744" s="237">
        <f t="shared" si="588"/>
        <v>0.24399999999999999</v>
      </c>
      <c r="S1744" s="237"/>
      <c r="T1744" s="237">
        <f t="shared" ref="T1744" si="618">T1556/T612</f>
        <v>0.25291828793774318</v>
      </c>
      <c r="U1744" s="237"/>
      <c r="V1744" s="485">
        <f t="shared" ref="V1744" si="619">V1556/V612</f>
        <v>0.26415094339622641</v>
      </c>
      <c r="W1744" s="237"/>
      <c r="X1744" s="485">
        <f t="shared" si="592"/>
        <v>0.28455284552845528</v>
      </c>
      <c r="Y1744" s="237"/>
      <c r="Z1744" s="485">
        <f t="shared" si="592"/>
        <v>0.27868852459016391</v>
      </c>
      <c r="AA1744" s="485"/>
      <c r="AB1744" s="485">
        <f t="shared" ref="AB1744" si="620">AB1556/AB612</f>
        <v>0.27755102040816326</v>
      </c>
      <c r="AC1744" s="237"/>
      <c r="AD1744" s="336"/>
    </row>
    <row r="1745" spans="1:30" s="127" customFormat="1" ht="11.25" customHeight="1">
      <c r="A1745" s="216"/>
      <c r="C1745" s="44"/>
      <c r="D1745" s="44" t="s">
        <v>214</v>
      </c>
      <c r="E1745" s="65"/>
      <c r="F1745" s="336"/>
      <c r="G1745" s="331" t="s">
        <v>14</v>
      </c>
      <c r="H1745" s="45" t="s">
        <v>458</v>
      </c>
      <c r="I1745" s="237"/>
      <c r="J1745" s="237">
        <f t="shared" si="584"/>
        <v>0.26627218934911245</v>
      </c>
      <c r="K1745" s="244"/>
      <c r="L1745" s="237">
        <f t="shared" si="585"/>
        <v>0.26099706744868034</v>
      </c>
      <c r="M1745" s="244"/>
      <c r="N1745" s="237">
        <f t="shared" si="586"/>
        <v>0.27522935779816515</v>
      </c>
      <c r="O1745" s="237"/>
      <c r="P1745" s="237">
        <f t="shared" si="587"/>
        <v>0.29192546583850931</v>
      </c>
      <c r="Q1745" s="237"/>
      <c r="R1745" s="237">
        <f t="shared" si="588"/>
        <v>0.3032258064516129</v>
      </c>
      <c r="S1745" s="237"/>
      <c r="T1745" s="237">
        <f t="shared" ref="T1745" si="621">T1557/T613</f>
        <v>0.3086816720257235</v>
      </c>
      <c r="U1745" s="237"/>
      <c r="V1745" s="485">
        <f t="shared" ref="V1745" si="622">V1557/V613</f>
        <v>0.29337539432176657</v>
      </c>
      <c r="W1745" s="237"/>
      <c r="X1745" s="485">
        <f t="shared" si="592"/>
        <v>0.28828828828828829</v>
      </c>
      <c r="Y1745" s="237"/>
      <c r="Z1745" s="485">
        <f t="shared" si="592"/>
        <v>0.28656716417910449</v>
      </c>
      <c r="AA1745" s="485"/>
      <c r="AB1745" s="485">
        <f t="shared" ref="AB1745" si="623">AB1557/AB613</f>
        <v>0.30745341614906835</v>
      </c>
      <c r="AC1745" s="237"/>
      <c r="AD1745" s="336"/>
    </row>
    <row r="1746" spans="1:30" s="127" customFormat="1" ht="11.25" customHeight="1">
      <c r="A1746" s="216"/>
      <c r="C1746" s="44"/>
      <c r="D1746" s="44" t="s">
        <v>214</v>
      </c>
      <c r="E1746" s="65"/>
      <c r="F1746" s="300"/>
      <c r="G1746" s="331" t="s">
        <v>15</v>
      </c>
      <c r="H1746" s="45" t="s">
        <v>458</v>
      </c>
      <c r="I1746" s="237"/>
      <c r="J1746" s="237">
        <f t="shared" si="584"/>
        <v>0.11392405063291139</v>
      </c>
      <c r="K1746" s="244"/>
      <c r="L1746" s="237">
        <f t="shared" si="585"/>
        <v>0.12431444241316271</v>
      </c>
      <c r="M1746" s="244"/>
      <c r="N1746" s="237">
        <f t="shared" si="586"/>
        <v>0.13129496402877697</v>
      </c>
      <c r="O1746" s="237"/>
      <c r="P1746" s="237">
        <f t="shared" si="587"/>
        <v>0.14339622641509434</v>
      </c>
      <c r="Q1746" s="237"/>
      <c r="R1746" s="237">
        <f t="shared" si="588"/>
        <v>0.15283018867924528</v>
      </c>
      <c r="S1746" s="237"/>
      <c r="T1746" s="237">
        <f t="shared" ref="T1746" si="624">T1558/T614</f>
        <v>0.155893536121673</v>
      </c>
      <c r="U1746" s="237"/>
      <c r="V1746" s="485">
        <f t="shared" ref="V1746" si="625">V1558/V614</f>
        <v>0.16252390057361377</v>
      </c>
      <c r="W1746" s="237"/>
      <c r="X1746" s="485">
        <f t="shared" si="592"/>
        <v>0.16510318949343339</v>
      </c>
      <c r="Y1746" s="237"/>
      <c r="Z1746" s="485">
        <f t="shared" si="592"/>
        <v>0.1673228346456693</v>
      </c>
      <c r="AA1746" s="485"/>
      <c r="AB1746" s="485">
        <f t="shared" ref="AB1746" si="626">AB1558/AB614</f>
        <v>0.16966067864271456</v>
      </c>
      <c r="AC1746" s="237"/>
      <c r="AD1746" s="300"/>
    </row>
    <row r="1747" spans="1:30" s="127" customFormat="1" ht="11.25" customHeight="1">
      <c r="A1747" s="216"/>
      <c r="C1747" s="44"/>
      <c r="D1747" s="240" t="s">
        <v>216</v>
      </c>
      <c r="E1747" s="65"/>
      <c r="F1747" s="406" t="s">
        <v>213</v>
      </c>
      <c r="G1747" s="390" t="s">
        <v>461</v>
      </c>
      <c r="H1747" s="383" t="s">
        <v>458</v>
      </c>
      <c r="I1747" s="407"/>
      <c r="J1747" s="407">
        <f t="shared" si="584"/>
        <v>0.23250705993096957</v>
      </c>
      <c r="K1747" s="400"/>
      <c r="L1747" s="407">
        <f t="shared" si="585"/>
        <v>0.23737848855440577</v>
      </c>
      <c r="M1747" s="400"/>
      <c r="N1747" s="407">
        <f t="shared" si="586"/>
        <v>0.24011299435028249</v>
      </c>
      <c r="O1747" s="407"/>
      <c r="P1747" s="391">
        <f t="shared" si="587"/>
        <v>0.2446434282059482</v>
      </c>
      <c r="Q1747" s="391"/>
      <c r="R1747" s="391">
        <f t="shared" si="588"/>
        <v>0.24895599100546098</v>
      </c>
      <c r="S1747" s="391"/>
      <c r="T1747" s="391">
        <f t="shared" ref="T1747" si="627">T1559/T615</f>
        <v>0.2501601537475977</v>
      </c>
      <c r="U1747" s="407"/>
      <c r="V1747" s="486">
        <f t="shared" ref="V1747" si="628">V1559/V615</f>
        <v>0.2536115569823435</v>
      </c>
      <c r="W1747" s="407"/>
      <c r="X1747" s="486">
        <f t="shared" si="592"/>
        <v>0.26550387596899228</v>
      </c>
      <c r="Y1747" s="407"/>
      <c r="Z1747" s="486">
        <f t="shared" si="592"/>
        <v>0.26803787136793994</v>
      </c>
      <c r="AA1747" s="486"/>
      <c r="AB1747" s="486">
        <f t="shared" ref="AB1747" si="629">AB1559/AB615</f>
        <v>0.27095516569200778</v>
      </c>
      <c r="AC1747" s="407"/>
      <c r="AD1747" s="406" t="s">
        <v>213</v>
      </c>
    </row>
    <row r="1748" spans="1:30" s="127" customFormat="1" ht="11.25" customHeight="1">
      <c r="A1748" s="216"/>
      <c r="C1748" s="44"/>
      <c r="D1748" s="44" t="s">
        <v>214</v>
      </c>
      <c r="E1748" s="65"/>
      <c r="F1748" s="243" t="s">
        <v>16</v>
      </c>
      <c r="G1748" s="331" t="s">
        <v>17</v>
      </c>
      <c r="H1748" s="45" t="s">
        <v>458</v>
      </c>
      <c r="I1748" s="237"/>
      <c r="J1748" s="237">
        <f t="shared" si="584"/>
        <v>0.21221864951768488</v>
      </c>
      <c r="K1748" s="244"/>
      <c r="L1748" s="237">
        <f t="shared" si="585"/>
        <v>0.20591341077085534</v>
      </c>
      <c r="M1748" s="244"/>
      <c r="N1748" s="237">
        <f t="shared" si="586"/>
        <v>0.19517102615694165</v>
      </c>
      <c r="O1748" s="237"/>
      <c r="P1748" s="237">
        <f t="shared" si="587"/>
        <v>0.19500000000000001</v>
      </c>
      <c r="Q1748" s="237"/>
      <c r="R1748" s="237">
        <f t="shared" si="588"/>
        <v>0.19710144927536233</v>
      </c>
      <c r="S1748" s="237"/>
      <c r="T1748" s="237">
        <f t="shared" ref="T1748" si="630">T1560/T616</f>
        <v>0.19244935543278086</v>
      </c>
      <c r="U1748" s="237"/>
      <c r="V1748" s="485">
        <f t="shared" ref="V1748" si="631">V1560/V616</f>
        <v>0.1885766092475068</v>
      </c>
      <c r="W1748" s="237"/>
      <c r="X1748" s="485">
        <f t="shared" si="592"/>
        <v>0.19026548672566371</v>
      </c>
      <c r="Y1748" s="237"/>
      <c r="Z1748" s="485">
        <f t="shared" si="592"/>
        <v>0.1814236111111111</v>
      </c>
      <c r="AA1748" s="485"/>
      <c r="AB1748" s="485">
        <f t="shared" ref="AB1748" si="632">AB1560/AB616</f>
        <v>0.18324607329842932</v>
      </c>
      <c r="AC1748" s="237"/>
      <c r="AD1748" s="243" t="s">
        <v>16</v>
      </c>
    </row>
    <row r="1749" spans="1:30" s="127" customFormat="1" ht="11.25" customHeight="1">
      <c r="A1749" s="216"/>
      <c r="C1749" s="44"/>
      <c r="D1749" s="44" t="s">
        <v>214</v>
      </c>
      <c r="E1749" s="65"/>
      <c r="F1749" s="336"/>
      <c r="G1749" s="331" t="s">
        <v>18</v>
      </c>
      <c r="H1749" s="45" t="s">
        <v>458</v>
      </c>
      <c r="I1749" s="237"/>
      <c r="J1749" s="237">
        <f t="shared" si="584"/>
        <v>0.40625</v>
      </c>
      <c r="K1749" s="244"/>
      <c r="L1749" s="237">
        <f t="shared" si="585"/>
        <v>0.4296875</v>
      </c>
      <c r="M1749" s="244"/>
      <c r="N1749" s="237">
        <f t="shared" si="586"/>
        <v>0.44961240310077522</v>
      </c>
      <c r="O1749" s="237"/>
      <c r="P1749" s="237">
        <f t="shared" si="587"/>
        <v>0.47580645161290325</v>
      </c>
      <c r="Q1749" s="237"/>
      <c r="R1749" s="237">
        <f t="shared" si="588"/>
        <v>0.4956521739130435</v>
      </c>
      <c r="S1749" s="237"/>
      <c r="T1749" s="237">
        <f t="shared" ref="T1749" si="633">T1561/T617</f>
        <v>0.52586206896551724</v>
      </c>
      <c r="U1749" s="237"/>
      <c r="V1749" s="485">
        <f t="shared" ref="V1749" si="634">V1561/V617</f>
        <v>0.52100840336134457</v>
      </c>
      <c r="W1749" s="237"/>
      <c r="X1749" s="485">
        <f t="shared" si="592"/>
        <v>0.53448275862068961</v>
      </c>
      <c r="Y1749" s="237"/>
      <c r="Z1749" s="485">
        <f t="shared" si="592"/>
        <v>0.5431034482758621</v>
      </c>
      <c r="AA1749" s="485"/>
      <c r="AB1749" s="485">
        <f t="shared" ref="AB1749" si="635">AB1561/AB617</f>
        <v>0.55263157894736847</v>
      </c>
      <c r="AC1749" s="237"/>
      <c r="AD1749" s="336"/>
    </row>
    <row r="1750" spans="1:30" s="127" customFormat="1" ht="11.25" customHeight="1">
      <c r="A1750" s="216"/>
      <c r="C1750" s="44"/>
      <c r="D1750" s="44" t="s">
        <v>214</v>
      </c>
      <c r="E1750" s="65"/>
      <c r="F1750" s="336"/>
      <c r="G1750" s="331" t="s">
        <v>19</v>
      </c>
      <c r="H1750" s="45" t="s">
        <v>458</v>
      </c>
      <c r="I1750" s="237"/>
      <c r="J1750" s="237">
        <f t="shared" si="584"/>
        <v>0.25719120135363788</v>
      </c>
      <c r="K1750" s="244"/>
      <c r="L1750" s="237">
        <f t="shared" si="585"/>
        <v>0.25324675324675322</v>
      </c>
      <c r="M1750" s="244"/>
      <c r="N1750" s="237">
        <f t="shared" si="586"/>
        <v>0.26527331189710612</v>
      </c>
      <c r="O1750" s="237"/>
      <c r="P1750" s="237">
        <f t="shared" si="587"/>
        <v>0.26012461059190028</v>
      </c>
      <c r="Q1750" s="237"/>
      <c r="R1750" s="237">
        <f t="shared" si="588"/>
        <v>0.25796661608497723</v>
      </c>
      <c r="S1750" s="237"/>
      <c r="T1750" s="237">
        <f t="shared" ref="T1750" si="636">T1562/T618</f>
        <v>0.25396825396825395</v>
      </c>
      <c r="U1750" s="237"/>
      <c r="V1750" s="485">
        <f t="shared" ref="V1750" si="637">V1562/V618</f>
        <v>0.23735955056179775</v>
      </c>
      <c r="W1750" s="237"/>
      <c r="X1750" s="485">
        <f t="shared" ref="X1750:Z1765" si="638">X1562/X618</f>
        <v>0.24613220815752462</v>
      </c>
      <c r="Y1750" s="237"/>
      <c r="Z1750" s="485">
        <f t="shared" si="638"/>
        <v>0.25348189415041783</v>
      </c>
      <c r="AA1750" s="485"/>
      <c r="AB1750" s="485">
        <f t="shared" ref="AB1750" si="639">AB1562/AB618</f>
        <v>0.25383542538354253</v>
      </c>
      <c r="AC1750" s="237"/>
      <c r="AD1750" s="336"/>
    </row>
    <row r="1751" spans="1:30" s="127" customFormat="1" ht="11.25" customHeight="1">
      <c r="A1751" s="216"/>
      <c r="C1751" s="44"/>
      <c r="D1751" s="44" t="s">
        <v>214</v>
      </c>
      <c r="E1751" s="65"/>
      <c r="F1751" s="336"/>
      <c r="G1751" s="331" t="s">
        <v>20</v>
      </c>
      <c r="H1751" s="45" t="s">
        <v>458</v>
      </c>
      <c r="I1751" s="237"/>
      <c r="J1751" s="237">
        <f t="shared" si="584"/>
        <v>0.33691756272401435</v>
      </c>
      <c r="K1751" s="244"/>
      <c r="L1751" s="237">
        <f t="shared" si="585"/>
        <v>0.33333333333333331</v>
      </c>
      <c r="M1751" s="244"/>
      <c r="N1751" s="237">
        <f t="shared" si="586"/>
        <v>0.34397163120567376</v>
      </c>
      <c r="O1751" s="237"/>
      <c r="P1751" s="237">
        <f t="shared" si="587"/>
        <v>0.34408602150537637</v>
      </c>
      <c r="Q1751" s="237"/>
      <c r="R1751" s="237">
        <f t="shared" si="588"/>
        <v>0.36059479553903345</v>
      </c>
      <c r="S1751" s="237"/>
      <c r="T1751" s="237">
        <f t="shared" ref="T1751" si="640">T1563/T619</f>
        <v>0.35907335907335908</v>
      </c>
      <c r="U1751" s="237"/>
      <c r="V1751" s="485">
        <f t="shared" ref="V1751" si="641">V1563/V619</f>
        <v>0.36153846153846153</v>
      </c>
      <c r="W1751" s="237"/>
      <c r="X1751" s="485">
        <f t="shared" si="638"/>
        <v>0.32400000000000001</v>
      </c>
      <c r="Y1751" s="237"/>
      <c r="Z1751" s="485">
        <f t="shared" si="638"/>
        <v>0.32780082987551867</v>
      </c>
      <c r="AA1751" s="485"/>
      <c r="AB1751" s="485">
        <f t="shared" ref="AB1751" si="642">AB1563/AB619</f>
        <v>0.33333333333333331</v>
      </c>
      <c r="AC1751" s="237"/>
      <c r="AD1751" s="336"/>
    </row>
    <row r="1752" spans="1:30" s="127" customFormat="1" ht="11.25" customHeight="1">
      <c r="A1752" s="216"/>
      <c r="C1752" s="44"/>
      <c r="D1752" s="44" t="s">
        <v>214</v>
      </c>
      <c r="E1752" s="65"/>
      <c r="F1752" s="336"/>
      <c r="G1752" s="331" t="s">
        <v>21</v>
      </c>
      <c r="H1752" s="45" t="s">
        <v>458</v>
      </c>
      <c r="I1752" s="237"/>
      <c r="J1752" s="237">
        <f t="shared" si="584"/>
        <v>0.1990521327014218</v>
      </c>
      <c r="K1752" s="244"/>
      <c r="L1752" s="237">
        <f t="shared" si="585"/>
        <v>0.20500782472613457</v>
      </c>
      <c r="M1752" s="244"/>
      <c r="N1752" s="237">
        <f t="shared" si="586"/>
        <v>0.20930232558139536</v>
      </c>
      <c r="O1752" s="237"/>
      <c r="P1752" s="237">
        <f t="shared" si="587"/>
        <v>0.21077654516640254</v>
      </c>
      <c r="Q1752" s="237"/>
      <c r="R1752" s="237">
        <f t="shared" si="588"/>
        <v>0.21759999999999999</v>
      </c>
      <c r="S1752" s="237"/>
      <c r="T1752" s="237">
        <f t="shared" ref="T1752" si="643">T1564/T620</f>
        <v>0.2087227414330218</v>
      </c>
      <c r="U1752" s="237"/>
      <c r="V1752" s="485">
        <f t="shared" ref="V1752" si="644">V1564/V620</f>
        <v>0.21875</v>
      </c>
      <c r="W1752" s="237"/>
      <c r="X1752" s="485">
        <f t="shared" si="638"/>
        <v>0.22345483359746435</v>
      </c>
      <c r="Y1752" s="237"/>
      <c r="Z1752" s="485">
        <f t="shared" si="638"/>
        <v>0.22429906542056074</v>
      </c>
      <c r="AA1752" s="485"/>
      <c r="AB1752" s="485">
        <f t="shared" ref="AB1752" si="645">AB1564/AB620</f>
        <v>0.23868954758190328</v>
      </c>
      <c r="AC1752" s="237"/>
      <c r="AD1752" s="336"/>
    </row>
    <row r="1753" spans="1:30" s="127" customFormat="1" ht="11.25" customHeight="1">
      <c r="A1753" s="216"/>
      <c r="C1753" s="44"/>
      <c r="D1753" s="44" t="s">
        <v>214</v>
      </c>
      <c r="E1753" s="65"/>
      <c r="F1753" s="336"/>
      <c r="G1753" s="331" t="s">
        <v>22</v>
      </c>
      <c r="H1753" s="45" t="s">
        <v>458</v>
      </c>
      <c r="I1753" s="237"/>
      <c r="J1753" s="237">
        <f t="shared" si="584"/>
        <v>0.18488529014844804</v>
      </c>
      <c r="K1753" s="244"/>
      <c r="L1753" s="237">
        <f t="shared" si="585"/>
        <v>0.19092122830440589</v>
      </c>
      <c r="M1753" s="244"/>
      <c r="N1753" s="237">
        <f t="shared" si="586"/>
        <v>0.19376693766937669</v>
      </c>
      <c r="O1753" s="237"/>
      <c r="P1753" s="237">
        <f t="shared" si="587"/>
        <v>0.1906040268456376</v>
      </c>
      <c r="Q1753" s="237"/>
      <c r="R1753" s="237">
        <f t="shared" si="588"/>
        <v>0.19758064516129031</v>
      </c>
      <c r="S1753" s="237"/>
      <c r="T1753" s="237">
        <f t="shared" ref="T1753" si="646">T1565/T621</f>
        <v>0.20460704607046071</v>
      </c>
      <c r="U1753" s="237"/>
      <c r="V1753" s="485">
        <f t="shared" ref="V1753" si="647">V1565/V621</f>
        <v>0.21823204419889503</v>
      </c>
      <c r="W1753" s="237"/>
      <c r="X1753" s="485">
        <f t="shared" si="638"/>
        <v>0.22451790633608815</v>
      </c>
      <c r="Y1753" s="237"/>
      <c r="Z1753" s="485">
        <f t="shared" si="638"/>
        <v>0.23098201936376211</v>
      </c>
      <c r="AA1753" s="485"/>
      <c r="AB1753" s="485">
        <f t="shared" ref="AB1753" si="648">AB1565/AB621</f>
        <v>0.26105563480741795</v>
      </c>
      <c r="AC1753" s="237"/>
      <c r="AD1753" s="336"/>
    </row>
    <row r="1754" spans="1:30" s="127" customFormat="1" ht="11.25" customHeight="1">
      <c r="A1754" s="216"/>
      <c r="C1754" s="44"/>
      <c r="D1754" s="44" t="s">
        <v>214</v>
      </c>
      <c r="E1754" s="65"/>
      <c r="F1754" s="300"/>
      <c r="G1754" s="331" t="s">
        <v>23</v>
      </c>
      <c r="H1754" s="45" t="s">
        <v>458</v>
      </c>
      <c r="I1754" s="237"/>
      <c r="J1754" s="237">
        <f t="shared" si="584"/>
        <v>0.12311015118790497</v>
      </c>
      <c r="K1754" s="244"/>
      <c r="L1754" s="237">
        <f t="shared" si="585"/>
        <v>0.13938053097345132</v>
      </c>
      <c r="M1754" s="244"/>
      <c r="N1754" s="237">
        <f t="shared" si="586"/>
        <v>0.15231788079470199</v>
      </c>
      <c r="O1754" s="237"/>
      <c r="P1754" s="237">
        <f t="shared" si="587"/>
        <v>0.17194570135746606</v>
      </c>
      <c r="Q1754" s="237"/>
      <c r="R1754" s="237">
        <f t="shared" si="588"/>
        <v>0.18451025056947609</v>
      </c>
      <c r="S1754" s="237"/>
      <c r="T1754" s="237">
        <f t="shared" ref="T1754" si="649">T1566/T622</f>
        <v>0.19489559164733178</v>
      </c>
      <c r="U1754" s="237"/>
      <c r="V1754" s="485">
        <f t="shared" ref="V1754" si="650">V1566/V622</f>
        <v>0.22429906542056074</v>
      </c>
      <c r="W1754" s="237"/>
      <c r="X1754" s="485">
        <f t="shared" si="638"/>
        <v>0.23684210526315788</v>
      </c>
      <c r="Y1754" s="237"/>
      <c r="Z1754" s="485">
        <f t="shared" si="638"/>
        <v>0.24475524475524477</v>
      </c>
      <c r="AA1754" s="485"/>
      <c r="AB1754" s="485">
        <f t="shared" ref="AB1754" si="651">AB1566/AB622</f>
        <v>0.25977011494252872</v>
      </c>
      <c r="AC1754" s="237"/>
      <c r="AD1754" s="300"/>
    </row>
    <row r="1755" spans="1:30" s="127" customFormat="1" ht="11.25" customHeight="1">
      <c r="A1755" s="216"/>
      <c r="C1755" s="44"/>
      <c r="D1755" s="240" t="s">
        <v>216</v>
      </c>
      <c r="E1755" s="65"/>
      <c r="F1755" s="406" t="s">
        <v>300</v>
      </c>
      <c r="G1755" s="390" t="s">
        <v>462</v>
      </c>
      <c r="H1755" s="383" t="s">
        <v>458</v>
      </c>
      <c r="I1755" s="407"/>
      <c r="J1755" s="407">
        <f t="shared" si="584"/>
        <v>0.21656050955414013</v>
      </c>
      <c r="K1755" s="400"/>
      <c r="L1755" s="407">
        <f t="shared" si="585"/>
        <v>0.21933280798529026</v>
      </c>
      <c r="M1755" s="400"/>
      <c r="N1755" s="407">
        <f t="shared" si="586"/>
        <v>0.22288376909137975</v>
      </c>
      <c r="O1755" s="407"/>
      <c r="P1755" s="391">
        <f t="shared" si="587"/>
        <v>0.22469583225472431</v>
      </c>
      <c r="Q1755" s="391"/>
      <c r="R1755" s="391">
        <f t="shared" si="588"/>
        <v>0.22954194544518786</v>
      </c>
      <c r="S1755" s="391"/>
      <c r="T1755" s="391">
        <f t="shared" ref="T1755" si="652">T1567/T623</f>
        <v>0.22900378310214375</v>
      </c>
      <c r="U1755" s="407"/>
      <c r="V1755" s="486">
        <f t="shared" ref="V1755" si="653">V1567/V623</f>
        <v>0.23256397390868039</v>
      </c>
      <c r="W1755" s="407"/>
      <c r="X1755" s="486">
        <f t="shared" si="638"/>
        <v>0.23505775991963837</v>
      </c>
      <c r="Y1755" s="407"/>
      <c r="Z1755" s="486">
        <f t="shared" si="638"/>
        <v>0.23601094255160407</v>
      </c>
      <c r="AA1755" s="486"/>
      <c r="AB1755" s="486">
        <f t="shared" ref="AB1755" si="654">AB1567/AB623</f>
        <v>0.24623871614844534</v>
      </c>
      <c r="AC1755" s="407"/>
      <c r="AD1755" s="406" t="s">
        <v>300</v>
      </c>
    </row>
    <row r="1756" spans="1:30" s="127" customFormat="1" ht="11.25" customHeight="1">
      <c r="A1756" s="216"/>
      <c r="C1756" s="44"/>
      <c r="D1756" s="44" t="s">
        <v>214</v>
      </c>
      <c r="E1756" s="65"/>
      <c r="F1756" s="243" t="s">
        <v>24</v>
      </c>
      <c r="G1756" s="331" t="s">
        <v>25</v>
      </c>
      <c r="H1756" s="45" t="s">
        <v>458</v>
      </c>
      <c r="I1756" s="237"/>
      <c r="J1756" s="237">
        <f t="shared" si="584"/>
        <v>6.9126819126819131E-2</v>
      </c>
      <c r="K1756" s="244"/>
      <c r="L1756" s="237">
        <f t="shared" si="585"/>
        <v>7.0606694560669453E-2</v>
      </c>
      <c r="M1756" s="244"/>
      <c r="N1756" s="237">
        <f t="shared" si="586"/>
        <v>6.9036579082946928E-2</v>
      </c>
      <c r="O1756" s="237"/>
      <c r="P1756" s="237">
        <f t="shared" si="587"/>
        <v>7.2493573264781494E-2</v>
      </c>
      <c r="Q1756" s="237"/>
      <c r="R1756" s="237">
        <f t="shared" si="588"/>
        <v>7.1174377224199295E-2</v>
      </c>
      <c r="S1756" s="237"/>
      <c r="T1756" s="237">
        <f t="shared" ref="T1756" si="655">T1568/T624</f>
        <v>7.4149314372778066E-2</v>
      </c>
      <c r="U1756" s="237"/>
      <c r="V1756" s="485">
        <f t="shared" ref="V1756" si="656">V1568/V624</f>
        <v>8.1250000000000003E-2</v>
      </c>
      <c r="W1756" s="237"/>
      <c r="X1756" s="485">
        <f t="shared" si="638"/>
        <v>8.4375000000000006E-2</v>
      </c>
      <c r="Y1756" s="237"/>
      <c r="Z1756" s="485">
        <f t="shared" si="638"/>
        <v>8.3981337480559873E-2</v>
      </c>
      <c r="AA1756" s="485"/>
      <c r="AB1756" s="485">
        <f t="shared" ref="AB1756" si="657">AB1568/AB624</f>
        <v>9.3634928984744875E-2</v>
      </c>
      <c r="AC1756" s="237"/>
      <c r="AD1756" s="243" t="s">
        <v>24</v>
      </c>
    </row>
    <row r="1757" spans="1:30" s="127" customFormat="1" ht="11.25" customHeight="1">
      <c r="A1757" s="216"/>
      <c r="C1757" s="44"/>
      <c r="D1757" s="44" t="s">
        <v>214</v>
      </c>
      <c r="E1757" s="65"/>
      <c r="F1757" s="336"/>
      <c r="G1757" s="331" t="s">
        <v>26</v>
      </c>
      <c r="H1757" s="45" t="s">
        <v>458</v>
      </c>
      <c r="I1757" s="237"/>
      <c r="J1757" s="237">
        <f t="shared" si="584"/>
        <v>4.5801526717557252E-2</v>
      </c>
      <c r="K1757" s="244"/>
      <c r="L1757" s="237">
        <f t="shared" si="585"/>
        <v>4.8821548821548821E-2</v>
      </c>
      <c r="M1757" s="244"/>
      <c r="N1757" s="237">
        <f t="shared" si="586"/>
        <v>4.5639771801140996E-2</v>
      </c>
      <c r="O1757" s="237"/>
      <c r="P1757" s="237">
        <f t="shared" si="587"/>
        <v>5.1452282157676346E-2</v>
      </c>
      <c r="Q1757" s="237"/>
      <c r="R1757" s="237">
        <f t="shared" si="588"/>
        <v>5.8484349258649093E-2</v>
      </c>
      <c r="S1757" s="237"/>
      <c r="T1757" s="237">
        <f t="shared" ref="T1757" si="658">T1569/T625</f>
        <v>6.5989847715736044E-2</v>
      </c>
      <c r="U1757" s="237"/>
      <c r="V1757" s="485">
        <f t="shared" ref="V1757" si="659">V1569/V625</f>
        <v>7.3492981007431873E-2</v>
      </c>
      <c r="W1757" s="237"/>
      <c r="X1757" s="485">
        <f t="shared" si="638"/>
        <v>7.4043261231281202E-2</v>
      </c>
      <c r="Y1757" s="237"/>
      <c r="Z1757" s="485">
        <f t="shared" si="638"/>
        <v>7.6214405360134005E-2</v>
      </c>
      <c r="AA1757" s="485"/>
      <c r="AB1757" s="485">
        <f t="shared" ref="AB1757" si="660">AB1569/AB625</f>
        <v>8.2700421940928276E-2</v>
      </c>
      <c r="AC1757" s="237"/>
      <c r="AD1757" s="336"/>
    </row>
    <row r="1758" spans="1:30" s="127" customFormat="1" ht="11.25" customHeight="1">
      <c r="A1758" s="216"/>
      <c r="C1758" s="44"/>
      <c r="D1758" s="44" t="s">
        <v>214</v>
      </c>
      <c r="E1758" s="65"/>
      <c r="F1758" s="336"/>
      <c r="G1758" s="331" t="s">
        <v>27</v>
      </c>
      <c r="H1758" s="45" t="s">
        <v>458</v>
      </c>
      <c r="I1758" s="237"/>
      <c r="J1758" s="237">
        <f t="shared" si="584"/>
        <v>0.24603174603174602</v>
      </c>
      <c r="K1758" s="244"/>
      <c r="L1758" s="237">
        <f t="shared" si="585"/>
        <v>0.25</v>
      </c>
      <c r="M1758" s="244"/>
      <c r="N1758" s="237">
        <f t="shared" si="586"/>
        <v>0.23770491803278687</v>
      </c>
      <c r="O1758" s="237"/>
      <c r="P1758" s="237">
        <f t="shared" si="587"/>
        <v>0.22058823529411764</v>
      </c>
      <c r="Q1758" s="237"/>
      <c r="R1758" s="237">
        <f t="shared" si="588"/>
        <v>0.17901234567901234</v>
      </c>
      <c r="S1758" s="237"/>
      <c r="T1758" s="237">
        <f t="shared" ref="T1758" si="661">T1570/T626</f>
        <v>0.15846994535519127</v>
      </c>
      <c r="U1758" s="237"/>
      <c r="V1758" s="485">
        <f t="shared" ref="V1758" si="662">V1570/V626</f>
        <v>0.15736040609137056</v>
      </c>
      <c r="W1758" s="237"/>
      <c r="X1758" s="485">
        <f t="shared" si="638"/>
        <v>0.18095238095238095</v>
      </c>
      <c r="Y1758" s="237"/>
      <c r="Z1758" s="485">
        <f t="shared" si="638"/>
        <v>0.1796116504854369</v>
      </c>
      <c r="AA1758" s="485"/>
      <c r="AB1758" s="485">
        <f t="shared" ref="AB1758" si="663">AB1570/AB626</f>
        <v>0.19211822660098521</v>
      </c>
      <c r="AC1758" s="237"/>
      <c r="AD1758" s="336"/>
    </row>
    <row r="1759" spans="1:30" s="127" customFormat="1" ht="11.25" customHeight="1">
      <c r="A1759" s="216"/>
      <c r="C1759" s="44"/>
      <c r="D1759" s="44" t="s">
        <v>214</v>
      </c>
      <c r="E1759" s="65"/>
      <c r="F1759" s="336"/>
      <c r="G1759" s="331" t="s">
        <v>28</v>
      </c>
      <c r="H1759" s="45" t="s">
        <v>458</v>
      </c>
      <c r="I1759" s="237"/>
      <c r="J1759" s="237">
        <f t="shared" si="584"/>
        <v>0.13287904599659284</v>
      </c>
      <c r="K1759" s="244"/>
      <c r="L1759" s="237">
        <f t="shared" si="585"/>
        <v>0.14038128249566725</v>
      </c>
      <c r="M1759" s="244"/>
      <c r="N1759" s="237">
        <f t="shared" si="586"/>
        <v>0.15575221238938053</v>
      </c>
      <c r="O1759" s="237"/>
      <c r="P1759" s="237">
        <f t="shared" si="587"/>
        <v>0.16636851520572452</v>
      </c>
      <c r="Q1759" s="237"/>
      <c r="R1759" s="237">
        <f t="shared" si="588"/>
        <v>0.1681260945709282</v>
      </c>
      <c r="S1759" s="237"/>
      <c r="T1759" s="237">
        <f t="shared" ref="T1759" si="664">T1571/T627</f>
        <v>0.17881944444444445</v>
      </c>
      <c r="U1759" s="237"/>
      <c r="V1759" s="485">
        <f t="shared" ref="V1759" si="665">V1571/V627</f>
        <v>0.17918088737201365</v>
      </c>
      <c r="W1759" s="237"/>
      <c r="X1759" s="485">
        <f t="shared" si="638"/>
        <v>0.18439716312056736</v>
      </c>
      <c r="Y1759" s="237"/>
      <c r="Z1759" s="485">
        <f t="shared" si="638"/>
        <v>0.19858156028368795</v>
      </c>
      <c r="AA1759" s="485"/>
      <c r="AB1759" s="485">
        <f t="shared" ref="AB1759" si="666">AB1571/AB627</f>
        <v>0.20855614973262032</v>
      </c>
      <c r="AC1759" s="237"/>
      <c r="AD1759" s="336"/>
    </row>
    <row r="1760" spans="1:30" s="127" customFormat="1" ht="11.25" customHeight="1">
      <c r="A1760" s="216"/>
      <c r="C1760" s="44"/>
      <c r="D1760" s="44" t="s">
        <v>214</v>
      </c>
      <c r="E1760" s="65"/>
      <c r="F1760" s="336"/>
      <c r="G1760" s="331" t="s">
        <v>29</v>
      </c>
      <c r="H1760" s="45" t="s">
        <v>458</v>
      </c>
      <c r="I1760" s="237"/>
      <c r="J1760" s="237">
        <f t="shared" si="584"/>
        <v>0.18906810035842295</v>
      </c>
      <c r="K1760" s="244"/>
      <c r="L1760" s="237">
        <f t="shared" si="585"/>
        <v>0.18675721561969441</v>
      </c>
      <c r="M1760" s="244"/>
      <c r="N1760" s="237">
        <f t="shared" si="586"/>
        <v>0.18181818181818182</v>
      </c>
      <c r="O1760" s="237"/>
      <c r="P1760" s="237">
        <f t="shared" si="587"/>
        <v>0.16168582375478927</v>
      </c>
      <c r="Q1760" s="237"/>
      <c r="R1760" s="237">
        <f t="shared" si="588"/>
        <v>0.16346153846153846</v>
      </c>
      <c r="S1760" s="237"/>
      <c r="T1760" s="237">
        <f t="shared" ref="T1760" si="667">T1572/T628</f>
        <v>0.16173285198555956</v>
      </c>
      <c r="U1760" s="237"/>
      <c r="V1760" s="485">
        <f t="shared" ref="V1760" si="668">V1572/V628</f>
        <v>0.15785764622973925</v>
      </c>
      <c r="W1760" s="237"/>
      <c r="X1760" s="485">
        <f t="shared" si="638"/>
        <v>0.16176470588235295</v>
      </c>
      <c r="Y1760" s="237"/>
      <c r="Z1760" s="485">
        <f t="shared" si="638"/>
        <v>0.16421052631578947</v>
      </c>
      <c r="AA1760" s="485"/>
      <c r="AB1760" s="485">
        <f t="shared" ref="AB1760" si="669">AB1572/AB628</f>
        <v>0.17055909412597312</v>
      </c>
      <c r="AC1760" s="237"/>
      <c r="AD1760" s="336"/>
    </row>
    <row r="1761" spans="1:30" s="127" customFormat="1" ht="11.25" customHeight="1">
      <c r="A1761" s="216"/>
      <c r="C1761" s="44"/>
      <c r="D1761" s="44" t="s">
        <v>214</v>
      </c>
      <c r="E1761" s="65"/>
      <c r="F1761" s="300"/>
      <c r="G1761" s="331" t="s">
        <v>30</v>
      </c>
      <c r="H1761" s="45" t="s">
        <v>458</v>
      </c>
      <c r="I1761" s="237"/>
      <c r="J1761" s="237">
        <f t="shared" si="584"/>
        <v>0.17341040462427745</v>
      </c>
      <c r="K1761" s="244"/>
      <c r="L1761" s="237">
        <f t="shared" si="585"/>
        <v>0.19108280254777071</v>
      </c>
      <c r="M1761" s="244"/>
      <c r="N1761" s="237">
        <f t="shared" si="586"/>
        <v>0.2185430463576159</v>
      </c>
      <c r="O1761" s="237"/>
      <c r="P1761" s="237">
        <f t="shared" si="587"/>
        <v>0.2119205298013245</v>
      </c>
      <c r="Q1761" s="237"/>
      <c r="R1761" s="237">
        <f t="shared" si="588"/>
        <v>0.22727272727272727</v>
      </c>
      <c r="S1761" s="237"/>
      <c r="T1761" s="237">
        <f t="shared" ref="T1761" si="670">T1573/T629</f>
        <v>0.24503311258278146</v>
      </c>
      <c r="U1761" s="237"/>
      <c r="V1761" s="485">
        <f t="shared" ref="V1761" si="671">V1573/V629</f>
        <v>0.27407407407407408</v>
      </c>
      <c r="W1761" s="237"/>
      <c r="X1761" s="485">
        <f t="shared" si="638"/>
        <v>0.28472222222222221</v>
      </c>
      <c r="Y1761" s="237"/>
      <c r="Z1761" s="485">
        <f t="shared" si="638"/>
        <v>0.2978723404255319</v>
      </c>
      <c r="AA1761" s="485"/>
      <c r="AB1761" s="485">
        <f t="shared" ref="AB1761" si="672">AB1573/AB629</f>
        <v>0.29411764705882354</v>
      </c>
      <c r="AC1761" s="237"/>
      <c r="AD1761" s="300"/>
    </row>
    <row r="1762" spans="1:30" s="127" customFormat="1" ht="11.25" customHeight="1">
      <c r="A1762" s="216"/>
      <c r="C1762" s="44"/>
      <c r="D1762" s="240" t="s">
        <v>216</v>
      </c>
      <c r="E1762" s="65"/>
      <c r="F1762" s="406" t="s">
        <v>302</v>
      </c>
      <c r="G1762" s="390" t="s">
        <v>463</v>
      </c>
      <c r="H1762" s="383" t="s">
        <v>458</v>
      </c>
      <c r="I1762" s="407"/>
      <c r="J1762" s="407">
        <f t="shared" si="584"/>
        <v>0.10519098922624878</v>
      </c>
      <c r="K1762" s="400"/>
      <c r="L1762" s="407">
        <f t="shared" si="585"/>
        <v>0.10828149300155521</v>
      </c>
      <c r="M1762" s="400"/>
      <c r="N1762" s="407">
        <f t="shared" si="586"/>
        <v>0.10704659222179438</v>
      </c>
      <c r="O1762" s="407"/>
      <c r="P1762" s="391">
        <f t="shared" si="587"/>
        <v>0.107338238068289</v>
      </c>
      <c r="Q1762" s="391"/>
      <c r="R1762" s="391">
        <f t="shared" si="588"/>
        <v>0.10922509225092251</v>
      </c>
      <c r="S1762" s="391"/>
      <c r="T1762" s="391">
        <f t="shared" ref="T1762" si="673">T1574/T630</f>
        <v>0.11329416085200147</v>
      </c>
      <c r="U1762" s="407"/>
      <c r="V1762" s="486">
        <f t="shared" ref="V1762" si="674">V1574/V630</f>
        <v>0.11741038771031456</v>
      </c>
      <c r="W1762" s="407"/>
      <c r="X1762" s="486">
        <f t="shared" si="638"/>
        <v>0.12161667885881493</v>
      </c>
      <c r="Y1762" s="407"/>
      <c r="Z1762" s="486">
        <f t="shared" si="638"/>
        <v>0.12419857116688038</v>
      </c>
      <c r="AA1762" s="486"/>
      <c r="AB1762" s="486">
        <f t="shared" ref="AB1762" si="675">AB1574/AB630</f>
        <v>0.13257016248153619</v>
      </c>
      <c r="AC1762" s="407"/>
      <c r="AD1762" s="406" t="s">
        <v>302</v>
      </c>
    </row>
    <row r="1763" spans="1:30" s="127" customFormat="1" ht="11.25" customHeight="1">
      <c r="A1763" s="216"/>
      <c r="C1763" s="44"/>
      <c r="D1763" s="44" t="s">
        <v>214</v>
      </c>
      <c r="E1763" s="65"/>
      <c r="F1763" s="243" t="s">
        <v>31</v>
      </c>
      <c r="G1763" s="331" t="s">
        <v>32</v>
      </c>
      <c r="H1763" s="45" t="s">
        <v>458</v>
      </c>
      <c r="I1763" s="237"/>
      <c r="J1763" s="237">
        <f t="shared" si="584"/>
        <v>0.33755274261603374</v>
      </c>
      <c r="K1763" s="244"/>
      <c r="L1763" s="237">
        <f t="shared" si="585"/>
        <v>0.33472803347280333</v>
      </c>
      <c r="M1763" s="244"/>
      <c r="N1763" s="237">
        <f t="shared" si="586"/>
        <v>0.32921810699588477</v>
      </c>
      <c r="O1763" s="237"/>
      <c r="P1763" s="237">
        <f t="shared" si="587"/>
        <v>0.32520325203252032</v>
      </c>
      <c r="Q1763" s="237"/>
      <c r="R1763" s="237">
        <f t="shared" si="588"/>
        <v>0.33877551020408164</v>
      </c>
      <c r="S1763" s="237"/>
      <c r="T1763" s="237">
        <f t="shared" ref="T1763" si="676">T1575/T631</f>
        <v>0.33198380566801622</v>
      </c>
      <c r="U1763" s="237"/>
      <c r="V1763" s="485">
        <f t="shared" ref="V1763" si="677">V1575/V631</f>
        <v>0.32365145228215769</v>
      </c>
      <c r="W1763" s="237"/>
      <c r="X1763" s="485">
        <f t="shared" si="638"/>
        <v>0.34763948497854075</v>
      </c>
      <c r="Y1763" s="237"/>
      <c r="Z1763" s="485">
        <f t="shared" si="638"/>
        <v>0.34361233480176212</v>
      </c>
      <c r="AA1763" s="485"/>
      <c r="AB1763" s="485">
        <f t="shared" ref="AB1763" si="678">AB1575/AB631</f>
        <v>0.34101382488479265</v>
      </c>
      <c r="AC1763" s="237"/>
      <c r="AD1763" s="243" t="s">
        <v>31</v>
      </c>
    </row>
    <row r="1764" spans="1:30" s="127" customFormat="1" ht="11.25" customHeight="1">
      <c r="A1764" s="216"/>
      <c r="C1764" s="44"/>
      <c r="D1764" s="44" t="s">
        <v>214</v>
      </c>
      <c r="E1764" s="65"/>
      <c r="F1764" s="336"/>
      <c r="G1764" s="331" t="s">
        <v>33</v>
      </c>
      <c r="H1764" s="45" t="s">
        <v>458</v>
      </c>
      <c r="I1764" s="237"/>
      <c r="J1764" s="237">
        <f t="shared" si="584"/>
        <v>0.39583333333333331</v>
      </c>
      <c r="K1764" s="244"/>
      <c r="L1764" s="237">
        <f t="shared" si="585"/>
        <v>0.39124487004103969</v>
      </c>
      <c r="M1764" s="244"/>
      <c r="N1764" s="237">
        <f t="shared" si="586"/>
        <v>0.39071038251366119</v>
      </c>
      <c r="O1764" s="237"/>
      <c r="P1764" s="237">
        <f t="shared" si="587"/>
        <v>0.38010899182561309</v>
      </c>
      <c r="Q1764" s="237"/>
      <c r="R1764" s="237">
        <f t="shared" si="588"/>
        <v>0.37849162011173182</v>
      </c>
      <c r="S1764" s="237"/>
      <c r="T1764" s="237">
        <f t="shared" ref="T1764" si="679">T1576/T632</f>
        <v>0.38450704225352111</v>
      </c>
      <c r="U1764" s="237"/>
      <c r="V1764" s="485">
        <f t="shared" ref="V1764" si="680">V1576/V632</f>
        <v>0.37464788732394366</v>
      </c>
      <c r="W1764" s="237"/>
      <c r="X1764" s="485">
        <f t="shared" si="638"/>
        <v>0.36507936507936506</v>
      </c>
      <c r="Y1764" s="237"/>
      <c r="Z1764" s="485">
        <f t="shared" si="638"/>
        <v>0.36510263929618769</v>
      </c>
      <c r="AA1764" s="485"/>
      <c r="AB1764" s="485">
        <f t="shared" ref="AB1764" si="681">AB1576/AB632</f>
        <v>0.3585714285714286</v>
      </c>
      <c r="AC1764" s="237"/>
      <c r="AD1764" s="336"/>
    </row>
    <row r="1765" spans="1:30" s="127" customFormat="1" ht="11.25" customHeight="1">
      <c r="A1765" s="216"/>
      <c r="C1765" s="44"/>
      <c r="D1765" s="44" t="s">
        <v>214</v>
      </c>
      <c r="E1765" s="65"/>
      <c r="F1765" s="336"/>
      <c r="G1765" s="331" t="s">
        <v>34</v>
      </c>
      <c r="H1765" s="45" t="s">
        <v>458</v>
      </c>
      <c r="I1765" s="237"/>
      <c r="J1765" s="237">
        <f t="shared" si="584"/>
        <v>0.4446227929373997</v>
      </c>
      <c r="K1765" s="244"/>
      <c r="L1765" s="237">
        <f t="shared" si="585"/>
        <v>0.463884430176565</v>
      </c>
      <c r="M1765" s="244"/>
      <c r="N1765" s="237">
        <f t="shared" si="586"/>
        <v>0.48735244519392917</v>
      </c>
      <c r="O1765" s="237"/>
      <c r="P1765" s="237">
        <f t="shared" si="587"/>
        <v>0.50170068027210879</v>
      </c>
      <c r="Q1765" s="237"/>
      <c r="R1765" s="237">
        <f t="shared" si="588"/>
        <v>0.51993067590987874</v>
      </c>
      <c r="S1765" s="237"/>
      <c r="T1765" s="237">
        <f t="shared" ref="T1765" si="682">T1577/T633</f>
        <v>0.53191489361702127</v>
      </c>
      <c r="U1765" s="237"/>
      <c r="V1765" s="485">
        <f t="shared" ref="V1765" si="683">V1577/V633</f>
        <v>0.50598290598290596</v>
      </c>
      <c r="W1765" s="237"/>
      <c r="X1765" s="485">
        <f t="shared" si="638"/>
        <v>0.52</v>
      </c>
      <c r="Y1765" s="237"/>
      <c r="Z1765" s="485">
        <f t="shared" si="638"/>
        <v>0.50949913644214162</v>
      </c>
      <c r="AA1765" s="485"/>
      <c r="AB1765" s="485">
        <f t="shared" ref="AB1765" si="684">AB1577/AB633</f>
        <v>0.51063829787234039</v>
      </c>
      <c r="AC1765" s="237"/>
      <c r="AD1765" s="336"/>
    </row>
    <row r="1766" spans="1:30" s="127" customFormat="1" ht="11.25" customHeight="1">
      <c r="A1766" s="216"/>
      <c r="C1766" s="44"/>
      <c r="D1766" s="44" t="s">
        <v>214</v>
      </c>
      <c r="E1766" s="65"/>
      <c r="F1766" s="336"/>
      <c r="G1766" s="331" t="s">
        <v>35</v>
      </c>
      <c r="H1766" s="45" t="s">
        <v>458</v>
      </c>
      <c r="I1766" s="237"/>
      <c r="J1766" s="237">
        <f t="shared" si="584"/>
        <v>0.45378151260504201</v>
      </c>
      <c r="K1766" s="244"/>
      <c r="L1766" s="237">
        <f t="shared" si="585"/>
        <v>0.4691011235955056</v>
      </c>
      <c r="M1766" s="244"/>
      <c r="N1766" s="237">
        <f t="shared" si="586"/>
        <v>0.47714285714285715</v>
      </c>
      <c r="O1766" s="237"/>
      <c r="P1766" s="237">
        <f t="shared" si="587"/>
        <v>0.47838616714697407</v>
      </c>
      <c r="Q1766" s="237"/>
      <c r="R1766" s="237">
        <f t="shared" si="588"/>
        <v>0.46892655367231639</v>
      </c>
      <c r="S1766" s="237"/>
      <c r="T1766" s="237">
        <f t="shared" ref="T1766" si="685">T1578/T634</f>
        <v>0.47976878612716761</v>
      </c>
      <c r="U1766" s="237"/>
      <c r="V1766" s="485">
        <f t="shared" ref="V1766" si="686">V1578/V634</f>
        <v>0.48664688427299702</v>
      </c>
      <c r="W1766" s="237"/>
      <c r="X1766" s="485">
        <f t="shared" ref="X1766:Z1772" si="687">X1578/X634</f>
        <v>0.48348348348348347</v>
      </c>
      <c r="Y1766" s="237"/>
      <c r="Z1766" s="485">
        <f t="shared" si="687"/>
        <v>0.48502994011976047</v>
      </c>
      <c r="AA1766" s="485"/>
      <c r="AB1766" s="485">
        <f t="shared" ref="AB1766" si="688">AB1578/AB634</f>
        <v>0.47239263803680981</v>
      </c>
      <c r="AC1766" s="237"/>
      <c r="AD1766" s="336"/>
    </row>
    <row r="1767" spans="1:30" s="127" customFormat="1" ht="11.25" customHeight="1">
      <c r="A1767" s="216"/>
      <c r="C1767" s="44"/>
      <c r="D1767" s="44" t="s">
        <v>214</v>
      </c>
      <c r="E1767" s="65"/>
      <c r="F1767" s="336"/>
      <c r="G1767" s="331" t="s">
        <v>36</v>
      </c>
      <c r="H1767" s="45" t="s">
        <v>458</v>
      </c>
      <c r="I1767" s="237"/>
      <c r="J1767" s="237">
        <f t="shared" si="584"/>
        <v>0.39802631578947367</v>
      </c>
      <c r="K1767" s="244"/>
      <c r="L1767" s="237">
        <f t="shared" si="585"/>
        <v>0.42639593908629442</v>
      </c>
      <c r="M1767" s="244"/>
      <c r="N1767" s="237">
        <f t="shared" si="586"/>
        <v>0.44097222222222221</v>
      </c>
      <c r="O1767" s="237"/>
      <c r="P1767" s="237">
        <f t="shared" si="587"/>
        <v>0.45200698080279234</v>
      </c>
      <c r="Q1767" s="237"/>
      <c r="R1767" s="237">
        <f t="shared" si="588"/>
        <v>0.4737762237762238</v>
      </c>
      <c r="S1767" s="237"/>
      <c r="T1767" s="237">
        <f t="shared" ref="T1767" si="689">T1579/T635</f>
        <v>0.47079646017699117</v>
      </c>
      <c r="U1767" s="237"/>
      <c r="V1767" s="485">
        <f t="shared" ref="V1767" si="690">V1579/V635</f>
        <v>0.46920289855072461</v>
      </c>
      <c r="W1767" s="237"/>
      <c r="X1767" s="485">
        <f t="shared" si="687"/>
        <v>0.46897810218978103</v>
      </c>
      <c r="Y1767" s="237"/>
      <c r="Z1767" s="485">
        <f t="shared" si="687"/>
        <v>0.46950092421441775</v>
      </c>
      <c r="AA1767" s="485"/>
      <c r="AB1767" s="485">
        <f t="shared" ref="AB1767" si="691">AB1579/AB635</f>
        <v>0.45880149812734083</v>
      </c>
      <c r="AC1767" s="237"/>
      <c r="AD1767" s="336"/>
    </row>
    <row r="1768" spans="1:30" s="127" customFormat="1" ht="11.25" customHeight="1">
      <c r="A1768" s="216"/>
      <c r="C1768" s="44"/>
      <c r="D1768" s="44" t="s">
        <v>214</v>
      </c>
      <c r="E1768" s="65"/>
      <c r="F1768" s="336"/>
      <c r="G1768" s="331" t="s">
        <v>37</v>
      </c>
      <c r="H1768" s="45" t="s">
        <v>458</v>
      </c>
      <c r="I1768" s="237"/>
      <c r="J1768" s="237">
        <f t="shared" si="584"/>
        <v>0.37291666666666667</v>
      </c>
      <c r="K1768" s="244"/>
      <c r="L1768" s="237">
        <f t="shared" si="585"/>
        <v>0.37945492662473795</v>
      </c>
      <c r="M1768" s="244"/>
      <c r="N1768" s="237">
        <f t="shared" si="586"/>
        <v>0.3987730061349693</v>
      </c>
      <c r="O1768" s="237"/>
      <c r="P1768" s="237">
        <f t="shared" si="587"/>
        <v>0.43640350877192985</v>
      </c>
      <c r="Q1768" s="237"/>
      <c r="R1768" s="237">
        <f t="shared" si="588"/>
        <v>0.45</v>
      </c>
      <c r="S1768" s="237"/>
      <c r="T1768" s="237">
        <f t="shared" ref="T1768" si="692">T1580/T636</f>
        <v>0.48029556650246308</v>
      </c>
      <c r="U1768" s="237"/>
      <c r="V1768" s="485">
        <f t="shared" ref="V1768" si="693">V1580/V636</f>
        <v>0.47795823665893272</v>
      </c>
      <c r="W1768" s="237"/>
      <c r="X1768" s="485">
        <f t="shared" si="687"/>
        <v>0.42207792207792205</v>
      </c>
      <c r="Y1768" s="237"/>
      <c r="Z1768" s="485">
        <f t="shared" si="687"/>
        <v>0.42490118577075098</v>
      </c>
      <c r="AA1768" s="485"/>
      <c r="AB1768" s="485">
        <f t="shared" ref="AB1768" si="694">AB1580/AB636</f>
        <v>0.43407707910750509</v>
      </c>
      <c r="AC1768" s="237"/>
      <c r="AD1768" s="336"/>
    </row>
    <row r="1769" spans="1:30" s="127" customFormat="1" ht="11.25" customHeight="1">
      <c r="A1769" s="216"/>
      <c r="C1769" s="44"/>
      <c r="D1769" s="44" t="s">
        <v>214</v>
      </c>
      <c r="E1769" s="65"/>
      <c r="F1769" s="336"/>
      <c r="G1769" s="331" t="s">
        <v>38</v>
      </c>
      <c r="H1769" s="45" t="s">
        <v>458</v>
      </c>
      <c r="I1769" s="237"/>
      <c r="J1769" s="237">
        <f t="shared" si="584"/>
        <v>0.37588652482269502</v>
      </c>
      <c r="K1769" s="244"/>
      <c r="L1769" s="237">
        <f t="shared" si="585"/>
        <v>0.37333333333333335</v>
      </c>
      <c r="M1769" s="244"/>
      <c r="N1769" s="237">
        <f t="shared" si="586"/>
        <v>0.40689655172413791</v>
      </c>
      <c r="O1769" s="237"/>
      <c r="P1769" s="237">
        <f t="shared" si="587"/>
        <v>0.41549295774647887</v>
      </c>
      <c r="Q1769" s="237"/>
      <c r="R1769" s="237">
        <f t="shared" si="588"/>
        <v>0.40140845070422537</v>
      </c>
      <c r="S1769" s="237"/>
      <c r="T1769" s="237">
        <f t="shared" ref="T1769" si="695">T1581/T637</f>
        <v>0.42446043165467628</v>
      </c>
      <c r="U1769" s="237"/>
      <c r="V1769" s="485">
        <f t="shared" ref="V1769" si="696">V1581/V637</f>
        <v>0.45390070921985815</v>
      </c>
      <c r="W1769" s="237"/>
      <c r="X1769" s="485">
        <f t="shared" si="687"/>
        <v>0.44680851063829785</v>
      </c>
      <c r="Y1769" s="237"/>
      <c r="Z1769" s="485">
        <f t="shared" si="687"/>
        <v>0.45522388059701491</v>
      </c>
      <c r="AA1769" s="485"/>
      <c r="AB1769" s="485">
        <f t="shared" ref="AB1769" si="697">AB1581/AB637</f>
        <v>0.46875</v>
      </c>
      <c r="AC1769" s="237"/>
      <c r="AD1769" s="336"/>
    </row>
    <row r="1770" spans="1:30" s="127" customFormat="1" ht="11.25" customHeight="1">
      <c r="A1770" s="216"/>
      <c r="C1770" s="44"/>
      <c r="D1770" s="44" t="s">
        <v>214</v>
      </c>
      <c r="E1770" s="65"/>
      <c r="F1770" s="300"/>
      <c r="G1770" s="331" t="s">
        <v>39</v>
      </c>
      <c r="H1770" s="45" t="s">
        <v>458</v>
      </c>
      <c r="I1770" s="237"/>
      <c r="J1770" s="237">
        <f t="shared" si="584"/>
        <v>6.1465721040189124E-2</v>
      </c>
      <c r="K1770" s="244"/>
      <c r="L1770" s="237">
        <f t="shared" si="585"/>
        <v>6.3529411764705876E-2</v>
      </c>
      <c r="M1770" s="244"/>
      <c r="N1770" s="237">
        <f t="shared" si="586"/>
        <v>6.9196428571428575E-2</v>
      </c>
      <c r="O1770" s="237"/>
      <c r="P1770" s="237">
        <f t="shared" si="587"/>
        <v>7.1428571428571425E-2</v>
      </c>
      <c r="Q1770" s="237"/>
      <c r="R1770" s="237">
        <f t="shared" si="588"/>
        <v>7.1100917431192664E-2</v>
      </c>
      <c r="S1770" s="237"/>
      <c r="T1770" s="237">
        <f t="shared" ref="T1770" si="698">T1582/T638</f>
        <v>7.5514874141876437E-2</v>
      </c>
      <c r="U1770" s="237"/>
      <c r="V1770" s="485">
        <f t="shared" ref="V1770" si="699">V1582/V638</f>
        <v>8.4474885844748854E-2</v>
      </c>
      <c r="W1770" s="237"/>
      <c r="X1770" s="485">
        <f t="shared" si="687"/>
        <v>8.8636363636363638E-2</v>
      </c>
      <c r="Y1770" s="237"/>
      <c r="Z1770" s="485">
        <f t="shared" si="687"/>
        <v>9.862385321100918E-2</v>
      </c>
      <c r="AA1770" s="485"/>
      <c r="AB1770" s="485">
        <f t="shared" ref="AB1770" si="700">AB1582/AB638</f>
        <v>0.10304449648711944</v>
      </c>
      <c r="AC1770" s="237"/>
      <c r="AD1770" s="300"/>
    </row>
    <row r="1771" spans="1:30" s="127" customFormat="1" ht="11.25" customHeight="1">
      <c r="A1771" s="216"/>
      <c r="C1771" s="44"/>
      <c r="D1771" s="240" t="s">
        <v>216</v>
      </c>
      <c r="E1771" s="65"/>
      <c r="F1771" s="406" t="s">
        <v>40</v>
      </c>
      <c r="G1771" s="390" t="s">
        <v>464</v>
      </c>
      <c r="H1771" s="383" t="s">
        <v>458</v>
      </c>
      <c r="I1771" s="407"/>
      <c r="J1771" s="407">
        <f t="shared" si="584"/>
        <v>0.36333240456951799</v>
      </c>
      <c r="K1771" s="400"/>
      <c r="L1771" s="407">
        <f t="shared" si="585"/>
        <v>0.37249443207126948</v>
      </c>
      <c r="M1771" s="400"/>
      <c r="N1771" s="407">
        <f t="shared" si="586"/>
        <v>0.38059284116331094</v>
      </c>
      <c r="O1771" s="407"/>
      <c r="P1771" s="391">
        <f t="shared" si="587"/>
        <v>0.38863636363636361</v>
      </c>
      <c r="Q1771" s="391"/>
      <c r="R1771" s="391">
        <f t="shared" si="588"/>
        <v>0.39546237794371053</v>
      </c>
      <c r="S1771" s="391"/>
      <c r="T1771" s="391">
        <f t="shared" ref="T1771" si="701">T1583/T639</f>
        <v>0.4024604569420035</v>
      </c>
      <c r="U1771" s="407"/>
      <c r="V1771" s="486">
        <f t="shared" ref="V1771" si="702">V1583/V639</f>
        <v>0.39883551673944689</v>
      </c>
      <c r="W1771" s="407"/>
      <c r="X1771" s="486">
        <f t="shared" si="687"/>
        <v>0.39357664233576645</v>
      </c>
      <c r="Y1771" s="407"/>
      <c r="Z1771" s="486">
        <f t="shared" si="687"/>
        <v>0.39459145100319859</v>
      </c>
      <c r="AA1771" s="486"/>
      <c r="AB1771" s="486">
        <f t="shared" ref="AB1771" si="703">AB1583/AB639</f>
        <v>0.39244614930658012</v>
      </c>
      <c r="AC1771" s="407"/>
      <c r="AD1771" s="406" t="s">
        <v>40</v>
      </c>
    </row>
    <row r="1772" spans="1:30" s="127" customFormat="1" ht="11.25" customHeight="1">
      <c r="A1772" s="216"/>
      <c r="C1772" s="44"/>
      <c r="D1772" s="44" t="s">
        <v>214</v>
      </c>
      <c r="E1772" s="65"/>
      <c r="F1772" s="243" t="s">
        <v>41</v>
      </c>
      <c r="G1772" s="331" t="s">
        <v>42</v>
      </c>
      <c r="H1772" s="45" t="s">
        <v>458</v>
      </c>
      <c r="I1772" s="237"/>
      <c r="J1772" s="237">
        <f t="shared" si="584"/>
        <v>0.38738738738738737</v>
      </c>
      <c r="K1772" s="244"/>
      <c r="L1772" s="237">
        <f t="shared" si="585"/>
        <v>0.38922155688622756</v>
      </c>
      <c r="M1772" s="244"/>
      <c r="N1772" s="237">
        <f t="shared" si="586"/>
        <v>0.38053097345132741</v>
      </c>
      <c r="O1772" s="237"/>
      <c r="P1772" s="237">
        <f t="shared" si="587"/>
        <v>0.38165680473372782</v>
      </c>
      <c r="Q1772" s="237"/>
      <c r="R1772" s="237">
        <f t="shared" si="588"/>
        <v>0.39873417721518989</v>
      </c>
      <c r="S1772" s="237"/>
      <c r="T1772" s="237">
        <f t="shared" ref="T1772" si="704">T1584/T640</f>
        <v>0.39622641509433965</v>
      </c>
      <c r="U1772" s="237"/>
      <c r="V1772" s="485">
        <f t="shared" ref="V1772" si="705">V1584/V640</f>
        <v>0.43046357615894038</v>
      </c>
      <c r="W1772" s="237"/>
      <c r="X1772" s="485">
        <f t="shared" si="687"/>
        <v>0.44329896907216493</v>
      </c>
      <c r="Y1772" s="237"/>
      <c r="Z1772" s="485">
        <f t="shared" si="687"/>
        <v>0.45614035087719296</v>
      </c>
      <c r="AA1772" s="485"/>
      <c r="AB1772" s="485">
        <f t="shared" ref="AB1772" si="706">AB1584/AB640</f>
        <v>0.46350364963503649</v>
      </c>
      <c r="AC1772" s="237"/>
      <c r="AD1772" s="243" t="s">
        <v>41</v>
      </c>
    </row>
    <row r="1773" spans="1:30" s="127" customFormat="1" ht="11.25" customHeight="1">
      <c r="A1773" s="216"/>
      <c r="C1773" s="44"/>
      <c r="D1773" s="44" t="s">
        <v>214</v>
      </c>
      <c r="E1773" s="65"/>
      <c r="F1773" s="336"/>
      <c r="G1773" s="335" t="s">
        <v>43</v>
      </c>
      <c r="H1773" s="128" t="s">
        <v>458</v>
      </c>
      <c r="I1773" s="43"/>
      <c r="J1773" s="43"/>
      <c r="K1773" s="118"/>
      <c r="L1773" s="43"/>
      <c r="M1773" s="118"/>
      <c r="N1773" s="43"/>
      <c r="O1773" s="43"/>
      <c r="P1773" s="43"/>
      <c r="Q1773" s="43"/>
      <c r="R1773" s="43"/>
      <c r="S1773" s="43"/>
      <c r="T1773" s="43"/>
      <c r="U1773" s="43"/>
      <c r="V1773" s="487"/>
      <c r="W1773" s="43"/>
      <c r="X1773" s="487"/>
      <c r="Y1773" s="43"/>
      <c r="Z1773" s="487"/>
      <c r="AA1773" s="487"/>
      <c r="AB1773" s="487"/>
      <c r="AC1773" s="43"/>
      <c r="AD1773" s="336"/>
    </row>
    <row r="1774" spans="1:30" s="127" customFormat="1" ht="11.25" customHeight="1">
      <c r="A1774" s="216"/>
      <c r="C1774" s="44"/>
      <c r="D1774" s="44" t="s">
        <v>214</v>
      </c>
      <c r="E1774" s="65"/>
      <c r="F1774" s="336"/>
      <c r="G1774" s="331" t="s">
        <v>44</v>
      </c>
      <c r="H1774" s="45" t="s">
        <v>458</v>
      </c>
      <c r="I1774" s="237"/>
      <c r="J1774" s="237">
        <f t="shared" ref="J1774:J1837" si="707">J1586/J642</f>
        <v>0.36245954692556637</v>
      </c>
      <c r="K1774" s="244"/>
      <c r="L1774" s="237">
        <f t="shared" ref="L1774:L1837" si="708">L1586/L642</f>
        <v>0.39297124600638977</v>
      </c>
      <c r="M1774" s="244"/>
      <c r="N1774" s="237">
        <f t="shared" ref="N1774:N1837" si="709">N1586/N642</f>
        <v>0.39735099337748342</v>
      </c>
      <c r="O1774" s="237"/>
      <c r="P1774" s="237">
        <f t="shared" ref="P1774:P1837" si="710">P1586/P642</f>
        <v>0.38666666666666666</v>
      </c>
      <c r="Q1774" s="237"/>
      <c r="R1774" s="237">
        <f t="shared" ref="R1774:R1837" si="711">R1586/R642</f>
        <v>0.38943894389438943</v>
      </c>
      <c r="S1774" s="237"/>
      <c r="T1774" s="237">
        <f t="shared" ref="T1774" si="712">T1586/T642</f>
        <v>0.4019933554817276</v>
      </c>
      <c r="U1774" s="237"/>
      <c r="V1774" s="485">
        <f t="shared" ref="V1774" si="713">V1586/V642</f>
        <v>0.38205980066445183</v>
      </c>
      <c r="W1774" s="237"/>
      <c r="X1774" s="485">
        <f t="shared" ref="X1774:Z1789" si="714">X1586/X642</f>
        <v>0.38688524590163936</v>
      </c>
      <c r="Y1774" s="237"/>
      <c r="Z1774" s="485">
        <f t="shared" si="714"/>
        <v>0.38720538720538722</v>
      </c>
      <c r="AA1774" s="485"/>
      <c r="AB1774" s="485">
        <f t="shared" ref="AB1774" si="715">AB1586/AB642</f>
        <v>0.37323943661971831</v>
      </c>
      <c r="AC1774" s="237"/>
      <c r="AD1774" s="336"/>
    </row>
    <row r="1775" spans="1:30" s="127" customFormat="1" ht="11.25" customHeight="1">
      <c r="A1775" s="216"/>
      <c r="C1775" s="44"/>
      <c r="D1775" s="44" t="s">
        <v>214</v>
      </c>
      <c r="E1775" s="65"/>
      <c r="F1775" s="300"/>
      <c r="G1775" s="331" t="s">
        <v>45</v>
      </c>
      <c r="H1775" s="45" t="s">
        <v>458</v>
      </c>
      <c r="I1775" s="237"/>
      <c r="J1775" s="237">
        <f t="shared" si="707"/>
        <v>0.23280423280423279</v>
      </c>
      <c r="K1775" s="244"/>
      <c r="L1775" s="237">
        <f t="shared" si="708"/>
        <v>0.25</v>
      </c>
      <c r="M1775" s="244"/>
      <c r="N1775" s="237">
        <f t="shared" si="709"/>
        <v>0.27071823204419887</v>
      </c>
      <c r="O1775" s="237"/>
      <c r="P1775" s="237">
        <f t="shared" si="710"/>
        <v>0.27586206896551724</v>
      </c>
      <c r="Q1775" s="237"/>
      <c r="R1775" s="237">
        <f t="shared" si="711"/>
        <v>0.2807017543859649</v>
      </c>
      <c r="S1775" s="237"/>
      <c r="T1775" s="237">
        <f t="shared" ref="T1775" si="716">T1587/T643</f>
        <v>0.28915662650602408</v>
      </c>
      <c r="U1775" s="237"/>
      <c r="V1775" s="485">
        <f t="shared" ref="V1775" si="717">V1587/V643</f>
        <v>0.29341317365269459</v>
      </c>
      <c r="W1775" s="237"/>
      <c r="X1775" s="485">
        <f t="shared" si="714"/>
        <v>0.30718954248366015</v>
      </c>
      <c r="Y1775" s="237"/>
      <c r="Z1775" s="485">
        <f t="shared" si="714"/>
        <v>0.27814569536423839</v>
      </c>
      <c r="AA1775" s="485"/>
      <c r="AB1775" s="485">
        <f t="shared" ref="AB1775" si="718">AB1587/AB643</f>
        <v>0.29677419354838708</v>
      </c>
      <c r="AC1775" s="237"/>
      <c r="AD1775" s="300"/>
    </row>
    <row r="1776" spans="1:30" s="127" customFormat="1" ht="11.25" customHeight="1">
      <c r="A1776" s="216"/>
      <c r="C1776" s="44"/>
      <c r="D1776" s="240" t="s">
        <v>216</v>
      </c>
      <c r="E1776" s="65"/>
      <c r="F1776" s="406" t="s">
        <v>46</v>
      </c>
      <c r="G1776" s="390" t="s">
        <v>465</v>
      </c>
      <c r="H1776" s="383" t="s">
        <v>458</v>
      </c>
      <c r="I1776" s="407"/>
      <c r="J1776" s="407">
        <f t="shared" si="707"/>
        <v>0.34296028880866425</v>
      </c>
      <c r="K1776" s="400"/>
      <c r="L1776" s="407">
        <f t="shared" si="708"/>
        <v>0.35980746089049337</v>
      </c>
      <c r="M1776" s="400"/>
      <c r="N1776" s="407">
        <f t="shared" si="709"/>
        <v>0.36253041362530414</v>
      </c>
      <c r="O1776" s="407"/>
      <c r="P1776" s="391">
        <f t="shared" si="710"/>
        <v>0.3608374384236453</v>
      </c>
      <c r="Q1776" s="391"/>
      <c r="R1776" s="391">
        <f t="shared" si="711"/>
        <v>0.36962025316455699</v>
      </c>
      <c r="S1776" s="391"/>
      <c r="T1776" s="391">
        <f t="shared" ref="T1776" si="719">T1588/T644</f>
        <v>0.37579617834394907</v>
      </c>
      <c r="U1776" s="407"/>
      <c r="V1776" s="486">
        <f t="shared" ref="V1776" si="720">V1588/V644</f>
        <v>0.38181818181818183</v>
      </c>
      <c r="W1776" s="407"/>
      <c r="X1776" s="486">
        <f t="shared" si="714"/>
        <v>0.3925233644859813</v>
      </c>
      <c r="Y1776" s="407"/>
      <c r="Z1776" s="486">
        <f t="shared" si="714"/>
        <v>0.39154160982264663</v>
      </c>
      <c r="AA1776" s="486"/>
      <c r="AB1776" s="486">
        <f t="shared" ref="AB1776" si="721">AB1588/AB644</f>
        <v>0.39130434782608697</v>
      </c>
      <c r="AC1776" s="407"/>
      <c r="AD1776" s="406" t="s">
        <v>46</v>
      </c>
    </row>
    <row r="1777" spans="1:30" s="127" customFormat="1" ht="11.25" customHeight="1">
      <c r="A1777" s="216"/>
      <c r="C1777" s="44"/>
      <c r="D1777" s="44" t="s">
        <v>214</v>
      </c>
      <c r="E1777" s="65"/>
      <c r="F1777" s="243" t="s">
        <v>47</v>
      </c>
      <c r="G1777" s="331" t="s">
        <v>48</v>
      </c>
      <c r="H1777" s="45" t="s">
        <v>458</v>
      </c>
      <c r="I1777" s="237"/>
      <c r="J1777" s="237">
        <f t="shared" si="707"/>
        <v>0.29803328290468989</v>
      </c>
      <c r="K1777" s="244"/>
      <c r="L1777" s="237">
        <f t="shared" si="708"/>
        <v>0.3058103975535168</v>
      </c>
      <c r="M1777" s="244"/>
      <c r="N1777" s="237">
        <f t="shared" si="709"/>
        <v>0.30722891566265059</v>
      </c>
      <c r="O1777" s="237"/>
      <c r="P1777" s="237">
        <f t="shared" si="710"/>
        <v>0.32222222222222224</v>
      </c>
      <c r="Q1777" s="237"/>
      <c r="R1777" s="237">
        <f t="shared" si="711"/>
        <v>0.31519999999999998</v>
      </c>
      <c r="S1777" s="237"/>
      <c r="T1777" s="237">
        <f t="shared" ref="T1777" si="722">T1589/T645</f>
        <v>0.31703470031545744</v>
      </c>
      <c r="U1777" s="237"/>
      <c r="V1777" s="485">
        <f t="shared" ref="V1777" si="723">V1589/V645</f>
        <v>0.31189710610932475</v>
      </c>
      <c r="W1777" s="237"/>
      <c r="X1777" s="485">
        <f t="shared" si="714"/>
        <v>0.30709876543209874</v>
      </c>
      <c r="Y1777" s="237"/>
      <c r="Z1777" s="485">
        <f t="shared" si="714"/>
        <v>0.30864197530864196</v>
      </c>
      <c r="AA1777" s="485"/>
      <c r="AB1777" s="485">
        <f t="shared" ref="AB1777" si="724">AB1589/AB645</f>
        <v>0.30985915492957744</v>
      </c>
      <c r="AC1777" s="237"/>
      <c r="AD1777" s="243" t="s">
        <v>47</v>
      </c>
    </row>
    <row r="1778" spans="1:30" s="127" customFormat="1" ht="11.25" customHeight="1">
      <c r="A1778" s="216"/>
      <c r="C1778" s="44"/>
      <c r="D1778" s="44" t="s">
        <v>214</v>
      </c>
      <c r="E1778" s="65"/>
      <c r="F1778" s="336"/>
      <c r="G1778" s="331" t="s">
        <v>49</v>
      </c>
      <c r="H1778" s="45" t="s">
        <v>458</v>
      </c>
      <c r="I1778" s="237"/>
      <c r="J1778" s="237">
        <f t="shared" si="707"/>
        <v>0.31071428571428572</v>
      </c>
      <c r="K1778" s="244"/>
      <c r="L1778" s="237">
        <f t="shared" si="708"/>
        <v>0.30240549828178692</v>
      </c>
      <c r="M1778" s="244"/>
      <c r="N1778" s="237">
        <f t="shared" si="709"/>
        <v>0.29292929292929293</v>
      </c>
      <c r="O1778" s="237"/>
      <c r="P1778" s="237">
        <f t="shared" si="710"/>
        <v>0.2937062937062937</v>
      </c>
      <c r="Q1778" s="237"/>
      <c r="R1778" s="237">
        <f t="shared" si="711"/>
        <v>0.29896907216494845</v>
      </c>
      <c r="S1778" s="237"/>
      <c r="T1778" s="237">
        <f t="shared" ref="T1778" si="725">T1590/T646</f>
        <v>0.29139072847682118</v>
      </c>
      <c r="U1778" s="237"/>
      <c r="V1778" s="485">
        <f t="shared" ref="V1778" si="726">V1590/V646</f>
        <v>0.2976588628762542</v>
      </c>
      <c r="W1778" s="237"/>
      <c r="X1778" s="485">
        <f t="shared" si="714"/>
        <v>0.31707317073170732</v>
      </c>
      <c r="Y1778" s="237"/>
      <c r="Z1778" s="485">
        <f t="shared" si="714"/>
        <v>0.3140794223826715</v>
      </c>
      <c r="AA1778" s="485"/>
      <c r="AB1778" s="485">
        <f t="shared" ref="AB1778" si="727">AB1590/AB646</f>
        <v>0.30514705882352944</v>
      </c>
      <c r="AC1778" s="237"/>
      <c r="AD1778" s="336"/>
    </row>
    <row r="1779" spans="1:30" s="127" customFormat="1" ht="11.25" customHeight="1">
      <c r="A1779" s="216"/>
      <c r="C1779" s="44"/>
      <c r="D1779" s="44" t="s">
        <v>214</v>
      </c>
      <c r="E1779" s="65"/>
      <c r="F1779" s="336"/>
      <c r="G1779" s="331" t="s">
        <v>50</v>
      </c>
      <c r="H1779" s="45" t="s">
        <v>458</v>
      </c>
      <c r="I1779" s="237"/>
      <c r="J1779" s="237">
        <f t="shared" si="707"/>
        <v>0.17620751341681573</v>
      </c>
      <c r="K1779" s="244"/>
      <c r="L1779" s="237">
        <f t="shared" si="708"/>
        <v>0.17590987868284227</v>
      </c>
      <c r="M1779" s="244"/>
      <c r="N1779" s="237">
        <f t="shared" si="709"/>
        <v>0.18444846292947559</v>
      </c>
      <c r="O1779" s="237"/>
      <c r="P1779" s="237">
        <f t="shared" si="710"/>
        <v>0.18606782768102659</v>
      </c>
      <c r="Q1779" s="237"/>
      <c r="R1779" s="237">
        <f t="shared" si="711"/>
        <v>0.18604651162790697</v>
      </c>
      <c r="S1779" s="237"/>
      <c r="T1779" s="237">
        <f t="shared" ref="T1779" si="728">T1591/T647</f>
        <v>0.18313689936536717</v>
      </c>
      <c r="U1779" s="237"/>
      <c r="V1779" s="485">
        <f t="shared" ref="V1779" si="729">V1591/V647</f>
        <v>0.18538324420677363</v>
      </c>
      <c r="W1779" s="237"/>
      <c r="X1779" s="485">
        <f t="shared" si="714"/>
        <v>0.18580192813321647</v>
      </c>
      <c r="Y1779" s="237"/>
      <c r="Z1779" s="485">
        <f t="shared" si="714"/>
        <v>0.18783068783068782</v>
      </c>
      <c r="AA1779" s="485"/>
      <c r="AB1779" s="485">
        <f t="shared" ref="AB1779" si="730">AB1591/AB647</f>
        <v>0.18501805054151624</v>
      </c>
      <c r="AC1779" s="237"/>
      <c r="AD1779" s="336"/>
    </row>
    <row r="1780" spans="1:30" s="127" customFormat="1" ht="11.25" customHeight="1">
      <c r="A1780" s="216"/>
      <c r="C1780" s="44"/>
      <c r="D1780" s="44" t="s">
        <v>214</v>
      </c>
      <c r="E1780" s="65"/>
      <c r="F1780" s="300"/>
      <c r="G1780" s="331" t="s">
        <v>51</v>
      </c>
      <c r="H1780" s="45" t="s">
        <v>458</v>
      </c>
      <c r="I1780" s="237"/>
      <c r="J1780" s="237">
        <f t="shared" si="707"/>
        <v>0.14269911504424779</v>
      </c>
      <c r="K1780" s="244"/>
      <c r="L1780" s="237">
        <f t="shared" si="708"/>
        <v>0.16590909090909092</v>
      </c>
      <c r="M1780" s="244"/>
      <c r="N1780" s="237">
        <f t="shared" si="709"/>
        <v>0.16647662485746864</v>
      </c>
      <c r="O1780" s="237"/>
      <c r="P1780" s="237">
        <f t="shared" si="710"/>
        <v>0.17780294450736125</v>
      </c>
      <c r="Q1780" s="237"/>
      <c r="R1780" s="237">
        <f t="shared" si="711"/>
        <v>0.18191964285714285</v>
      </c>
      <c r="S1780" s="237"/>
      <c r="T1780" s="237">
        <f t="shared" ref="T1780" si="731">T1592/T648</f>
        <v>0.19444444444444445</v>
      </c>
      <c r="U1780" s="237"/>
      <c r="V1780" s="485">
        <f t="shared" ref="V1780" si="732">V1592/V648</f>
        <v>0.20337078651685395</v>
      </c>
      <c r="W1780" s="237"/>
      <c r="X1780" s="485">
        <f t="shared" si="714"/>
        <v>0.19934640522875818</v>
      </c>
      <c r="Y1780" s="237"/>
      <c r="Z1780" s="485">
        <f t="shared" si="714"/>
        <v>0.20236813778256191</v>
      </c>
      <c r="AA1780" s="485"/>
      <c r="AB1780" s="485">
        <f t="shared" ref="AB1780" si="733">AB1592/AB648</f>
        <v>0.20811099252934898</v>
      </c>
      <c r="AC1780" s="237"/>
      <c r="AD1780" s="300"/>
    </row>
    <row r="1781" spans="1:30" s="127" customFormat="1" ht="11.25" customHeight="1">
      <c r="A1781" s="216"/>
      <c r="C1781" s="44"/>
      <c r="D1781" s="240" t="s">
        <v>216</v>
      </c>
      <c r="E1781" s="65"/>
      <c r="F1781" s="406" t="s">
        <v>52</v>
      </c>
      <c r="G1781" s="390" t="s">
        <v>466</v>
      </c>
      <c r="H1781" s="383" t="s">
        <v>458</v>
      </c>
      <c r="I1781" s="407"/>
      <c r="J1781" s="407">
        <f t="shared" si="707"/>
        <v>0.20587242659466756</v>
      </c>
      <c r="K1781" s="400"/>
      <c r="L1781" s="407">
        <f t="shared" si="708"/>
        <v>0.21383014434373951</v>
      </c>
      <c r="M1781" s="400"/>
      <c r="N1781" s="407">
        <f t="shared" si="709"/>
        <v>0.21773097826086957</v>
      </c>
      <c r="O1781" s="407"/>
      <c r="P1781" s="391">
        <f t="shared" si="710"/>
        <v>0.22387543252595155</v>
      </c>
      <c r="Q1781" s="391"/>
      <c r="R1781" s="391">
        <f t="shared" si="711"/>
        <v>0.22410807066158642</v>
      </c>
      <c r="S1781" s="391"/>
      <c r="T1781" s="391">
        <f t="shared" ref="T1781" si="734">T1593/T649</f>
        <v>0.22660768969037087</v>
      </c>
      <c r="U1781" s="407"/>
      <c r="V1781" s="486">
        <f t="shared" ref="V1781" si="735">V1593/V649</f>
        <v>0.22911694510739858</v>
      </c>
      <c r="W1781" s="407"/>
      <c r="X1781" s="486">
        <f t="shared" si="714"/>
        <v>0.22879091516366065</v>
      </c>
      <c r="Y1781" s="407"/>
      <c r="Z1781" s="486">
        <f t="shared" si="714"/>
        <v>0.23025435073627845</v>
      </c>
      <c r="AA1781" s="486"/>
      <c r="AB1781" s="486">
        <f t="shared" ref="AB1781" si="736">AB1593/AB649</f>
        <v>0.23037889039242218</v>
      </c>
      <c r="AC1781" s="407"/>
      <c r="AD1781" s="406" t="s">
        <v>52</v>
      </c>
    </row>
    <row r="1782" spans="1:30" s="127" customFormat="1" ht="11.25" customHeight="1">
      <c r="A1782" s="216"/>
      <c r="C1782" s="44"/>
      <c r="D1782" s="44" t="s">
        <v>214</v>
      </c>
      <c r="E1782" s="65"/>
      <c r="F1782" s="243" t="s">
        <v>53</v>
      </c>
      <c r="G1782" s="331" t="s">
        <v>54</v>
      </c>
      <c r="H1782" s="45" t="s">
        <v>458</v>
      </c>
      <c r="I1782" s="237"/>
      <c r="J1782" s="237">
        <f t="shared" si="707"/>
        <v>0.20462046204620463</v>
      </c>
      <c r="K1782" s="244"/>
      <c r="L1782" s="237">
        <f t="shared" si="708"/>
        <v>0.21269296740994853</v>
      </c>
      <c r="M1782" s="244"/>
      <c r="N1782" s="237">
        <f t="shared" si="709"/>
        <v>0.22123893805309736</v>
      </c>
      <c r="O1782" s="237"/>
      <c r="P1782" s="237">
        <f t="shared" si="710"/>
        <v>0.22344322344322345</v>
      </c>
      <c r="Q1782" s="237"/>
      <c r="R1782" s="237">
        <f t="shared" si="711"/>
        <v>0.22242314647377939</v>
      </c>
      <c r="S1782" s="237"/>
      <c r="T1782" s="237">
        <f t="shared" ref="T1782" si="737">T1594/T650</f>
        <v>0.22695035460992907</v>
      </c>
      <c r="U1782" s="237"/>
      <c r="V1782" s="485">
        <f t="shared" ref="V1782" si="738">V1594/V650</f>
        <v>0.22359154929577466</v>
      </c>
      <c r="W1782" s="237"/>
      <c r="X1782" s="485">
        <f t="shared" si="714"/>
        <v>0.22338568935427575</v>
      </c>
      <c r="Y1782" s="237"/>
      <c r="Z1782" s="485">
        <f t="shared" si="714"/>
        <v>0.23104056437389769</v>
      </c>
      <c r="AA1782" s="485"/>
      <c r="AB1782" s="485">
        <f t="shared" ref="AB1782" si="739">AB1594/AB650</f>
        <v>0.22469982847341338</v>
      </c>
      <c r="AC1782" s="237"/>
      <c r="AD1782" s="243" t="s">
        <v>53</v>
      </c>
    </row>
    <row r="1783" spans="1:30" s="127" customFormat="1" ht="11.25" customHeight="1">
      <c r="A1783" s="216"/>
      <c r="C1783" s="44"/>
      <c r="D1783" s="44" t="s">
        <v>214</v>
      </c>
      <c r="E1783" s="65"/>
      <c r="F1783" s="336"/>
      <c r="G1783" s="331" t="s">
        <v>55</v>
      </c>
      <c r="H1783" s="45" t="s">
        <v>458</v>
      </c>
      <c r="I1783" s="237"/>
      <c r="J1783" s="237">
        <f t="shared" si="707"/>
        <v>0.23573200992555832</v>
      </c>
      <c r="K1783" s="244"/>
      <c r="L1783" s="237">
        <f t="shared" si="708"/>
        <v>0.2544529262086514</v>
      </c>
      <c r="M1783" s="244"/>
      <c r="N1783" s="237">
        <f t="shared" si="709"/>
        <v>0.26649076517150394</v>
      </c>
      <c r="O1783" s="237"/>
      <c r="P1783" s="237">
        <f t="shared" si="710"/>
        <v>0.25365853658536586</v>
      </c>
      <c r="Q1783" s="237"/>
      <c r="R1783" s="237">
        <f t="shared" si="711"/>
        <v>0.26448362720403024</v>
      </c>
      <c r="S1783" s="237"/>
      <c r="T1783" s="237">
        <f t="shared" ref="T1783" si="740">T1595/T651</f>
        <v>0.26600985221674878</v>
      </c>
      <c r="U1783" s="237"/>
      <c r="V1783" s="485">
        <f t="shared" ref="V1783" si="741">V1595/V651</f>
        <v>0.26139088729016785</v>
      </c>
      <c r="W1783" s="237"/>
      <c r="X1783" s="485">
        <f t="shared" si="714"/>
        <v>0.26014319809069214</v>
      </c>
      <c r="Y1783" s="237"/>
      <c r="Z1783" s="485">
        <f t="shared" si="714"/>
        <v>0.27764127764127766</v>
      </c>
      <c r="AA1783" s="485"/>
      <c r="AB1783" s="485">
        <f t="shared" ref="AB1783" si="742">AB1595/AB651</f>
        <v>0.26760563380281688</v>
      </c>
      <c r="AC1783" s="237"/>
      <c r="AD1783" s="336"/>
    </row>
    <row r="1784" spans="1:30" s="127" customFormat="1" ht="11.25" customHeight="1">
      <c r="A1784" s="216"/>
      <c r="C1784" s="44"/>
      <c r="D1784" s="44" t="s">
        <v>214</v>
      </c>
      <c r="E1784" s="65"/>
      <c r="F1784" s="300"/>
      <c r="G1784" s="331" t="s">
        <v>56</v>
      </c>
      <c r="H1784" s="45" t="s">
        <v>458</v>
      </c>
      <c r="I1784" s="237"/>
      <c r="J1784" s="237">
        <f t="shared" si="707"/>
        <v>0.22063037249283668</v>
      </c>
      <c r="K1784" s="244"/>
      <c r="L1784" s="237">
        <f t="shared" si="708"/>
        <v>0.22965116279069767</v>
      </c>
      <c r="M1784" s="244"/>
      <c r="N1784" s="237">
        <f t="shared" si="709"/>
        <v>0.22343324250681199</v>
      </c>
      <c r="O1784" s="237"/>
      <c r="P1784" s="237">
        <f t="shared" si="710"/>
        <v>0.23055555555555557</v>
      </c>
      <c r="Q1784" s="237"/>
      <c r="R1784" s="237">
        <f t="shared" si="711"/>
        <v>0.25070422535211268</v>
      </c>
      <c r="S1784" s="237"/>
      <c r="T1784" s="237">
        <f t="shared" ref="T1784" si="743">T1596/T652</f>
        <v>0.23955431754874651</v>
      </c>
      <c r="U1784" s="237"/>
      <c r="V1784" s="485">
        <f t="shared" ref="V1784" si="744">V1596/V652</f>
        <v>0.25507246376811593</v>
      </c>
      <c r="W1784" s="237"/>
      <c r="X1784" s="485">
        <f t="shared" si="714"/>
        <v>0.27002967359050445</v>
      </c>
      <c r="Y1784" s="237"/>
      <c r="Z1784" s="485">
        <f t="shared" si="714"/>
        <v>0.27514792899408286</v>
      </c>
      <c r="AA1784" s="485"/>
      <c r="AB1784" s="485">
        <f t="shared" ref="AB1784" si="745">AB1596/AB652</f>
        <v>0.28358208955223879</v>
      </c>
      <c r="AC1784" s="237"/>
      <c r="AD1784" s="300"/>
    </row>
    <row r="1785" spans="1:30" s="127" customFormat="1" ht="11.25" customHeight="1">
      <c r="A1785" s="216"/>
      <c r="C1785" s="44"/>
      <c r="D1785" s="240" t="s">
        <v>216</v>
      </c>
      <c r="E1785" s="65"/>
      <c r="F1785" s="406" t="s">
        <v>57</v>
      </c>
      <c r="G1785" s="390" t="s">
        <v>251</v>
      </c>
      <c r="H1785" s="383" t="s">
        <v>458</v>
      </c>
      <c r="I1785" s="407"/>
      <c r="J1785" s="407">
        <f t="shared" si="707"/>
        <v>0.21796759941089838</v>
      </c>
      <c r="K1785" s="400"/>
      <c r="L1785" s="407">
        <f t="shared" si="708"/>
        <v>0.22954545454545455</v>
      </c>
      <c r="M1785" s="400"/>
      <c r="N1785" s="407">
        <f t="shared" si="709"/>
        <v>0.23493516399694889</v>
      </c>
      <c r="O1785" s="407"/>
      <c r="P1785" s="391">
        <f t="shared" si="710"/>
        <v>0.23480243161094225</v>
      </c>
      <c r="Q1785" s="391"/>
      <c r="R1785" s="391">
        <f t="shared" si="711"/>
        <v>0.24291187739463602</v>
      </c>
      <c r="S1785" s="391"/>
      <c r="T1785" s="391">
        <f t="shared" ref="T1785" si="746">T1597/T653</f>
        <v>0.24228743416102333</v>
      </c>
      <c r="U1785" s="407"/>
      <c r="V1785" s="486">
        <f t="shared" ref="V1785" si="747">V1597/V653</f>
        <v>0.24360902255639097</v>
      </c>
      <c r="W1785" s="407"/>
      <c r="X1785" s="486">
        <f t="shared" si="714"/>
        <v>0.24680210684725357</v>
      </c>
      <c r="Y1785" s="407"/>
      <c r="Z1785" s="486">
        <f t="shared" si="714"/>
        <v>0.25685975609756095</v>
      </c>
      <c r="AA1785" s="486"/>
      <c r="AB1785" s="486">
        <f t="shared" ref="AB1785" si="748">AB1597/AB653</f>
        <v>0.25297619047619047</v>
      </c>
      <c r="AC1785" s="407"/>
      <c r="AD1785" s="406" t="s">
        <v>57</v>
      </c>
    </row>
    <row r="1786" spans="1:30" s="127" customFormat="1" ht="11.25" customHeight="1">
      <c r="A1786" s="216"/>
      <c r="C1786" s="44"/>
      <c r="D1786" s="44" t="s">
        <v>214</v>
      </c>
      <c r="E1786" s="65"/>
      <c r="F1786" s="243" t="s">
        <v>58</v>
      </c>
      <c r="G1786" s="331" t="s">
        <v>59</v>
      </c>
      <c r="H1786" s="45" t="s">
        <v>458</v>
      </c>
      <c r="I1786" s="237"/>
      <c r="J1786" s="237">
        <f t="shared" si="707"/>
        <v>0.2219679633867277</v>
      </c>
      <c r="K1786" s="244"/>
      <c r="L1786" s="237">
        <f t="shared" si="708"/>
        <v>0.2224622030237581</v>
      </c>
      <c r="M1786" s="244"/>
      <c r="N1786" s="237">
        <f t="shared" si="709"/>
        <v>0.22755741127348644</v>
      </c>
      <c r="O1786" s="237"/>
      <c r="P1786" s="237">
        <f t="shared" si="710"/>
        <v>0.23221757322175732</v>
      </c>
      <c r="Q1786" s="237"/>
      <c r="R1786" s="237">
        <f t="shared" si="711"/>
        <v>0.23076923076923078</v>
      </c>
      <c r="S1786" s="237"/>
      <c r="T1786" s="237">
        <f t="shared" ref="T1786" si="749">T1598/T654</f>
        <v>0.2178030303030303</v>
      </c>
      <c r="U1786" s="237"/>
      <c r="V1786" s="485">
        <f t="shared" ref="V1786" si="750">V1598/V654</f>
        <v>0.21631878557874762</v>
      </c>
      <c r="W1786" s="237"/>
      <c r="X1786" s="485">
        <f t="shared" si="714"/>
        <v>0.21739130434782608</v>
      </c>
      <c r="Y1786" s="237"/>
      <c r="Z1786" s="485">
        <f t="shared" si="714"/>
        <v>0.2144177449168207</v>
      </c>
      <c r="AA1786" s="485"/>
      <c r="AB1786" s="485">
        <f t="shared" ref="AB1786" si="751">AB1598/AB654</f>
        <v>0.2144177449168207</v>
      </c>
      <c r="AC1786" s="237"/>
      <c r="AD1786" s="243" t="s">
        <v>58</v>
      </c>
    </row>
    <row r="1787" spans="1:30" s="127" customFormat="1" ht="11.25" customHeight="1">
      <c r="A1787" s="216"/>
      <c r="C1787" s="44"/>
      <c r="D1787" s="44" t="s">
        <v>214</v>
      </c>
      <c r="E1787" s="65"/>
      <c r="F1787" s="336"/>
      <c r="G1787" s="331" t="s">
        <v>60</v>
      </c>
      <c r="H1787" s="45" t="s">
        <v>458</v>
      </c>
      <c r="I1787" s="237"/>
      <c r="J1787" s="237">
        <f t="shared" si="707"/>
        <v>0.16225961538461539</v>
      </c>
      <c r="K1787" s="244"/>
      <c r="L1787" s="237">
        <f t="shared" si="708"/>
        <v>0.15686274509803921</v>
      </c>
      <c r="M1787" s="244"/>
      <c r="N1787" s="237">
        <f t="shared" si="709"/>
        <v>0.15772179627601315</v>
      </c>
      <c r="O1787" s="237"/>
      <c r="P1787" s="237">
        <f t="shared" si="710"/>
        <v>0.15217391304347827</v>
      </c>
      <c r="Q1787" s="237"/>
      <c r="R1787" s="237">
        <f t="shared" si="711"/>
        <v>0.15401069518716579</v>
      </c>
      <c r="S1787" s="237"/>
      <c r="T1787" s="237">
        <f t="shared" ref="T1787" si="752">T1599/T655</f>
        <v>0.152</v>
      </c>
      <c r="U1787" s="237"/>
      <c r="V1787" s="485">
        <f t="shared" ref="V1787" si="753">V1599/V655</f>
        <v>0.14847590953785644</v>
      </c>
      <c r="W1787" s="237"/>
      <c r="X1787" s="485">
        <f t="shared" si="714"/>
        <v>0.14481409001956946</v>
      </c>
      <c r="Y1787" s="237"/>
      <c r="Z1787" s="485">
        <f t="shared" si="714"/>
        <v>0.14495592556317335</v>
      </c>
      <c r="AA1787" s="485"/>
      <c r="AB1787" s="485">
        <f t="shared" ref="AB1787" si="754">AB1599/AB655</f>
        <v>0.15004840271055178</v>
      </c>
      <c r="AC1787" s="237"/>
      <c r="AD1787" s="336"/>
    </row>
    <row r="1788" spans="1:30" s="127" customFormat="1" ht="11.25" customHeight="1">
      <c r="A1788" s="216"/>
      <c r="C1788" s="44"/>
      <c r="D1788" s="44" t="s">
        <v>214</v>
      </c>
      <c r="E1788" s="65"/>
      <c r="F1788" s="336"/>
      <c r="G1788" s="331" t="s">
        <v>61</v>
      </c>
      <c r="H1788" s="45" t="s">
        <v>458</v>
      </c>
      <c r="I1788" s="237"/>
      <c r="J1788" s="237">
        <f t="shared" si="707"/>
        <v>0.29844961240310075</v>
      </c>
      <c r="K1788" s="244"/>
      <c r="L1788" s="237">
        <f t="shared" si="708"/>
        <v>0.30039525691699603</v>
      </c>
      <c r="M1788" s="244"/>
      <c r="N1788" s="237">
        <f t="shared" si="709"/>
        <v>0.30081300813008133</v>
      </c>
      <c r="O1788" s="237"/>
      <c r="P1788" s="237">
        <f t="shared" si="710"/>
        <v>0.3261802575107296</v>
      </c>
      <c r="Q1788" s="237"/>
      <c r="R1788" s="237">
        <f t="shared" si="711"/>
        <v>0.33478260869565218</v>
      </c>
      <c r="S1788" s="237"/>
      <c r="T1788" s="237">
        <f t="shared" ref="T1788" si="755">T1600/T656</f>
        <v>0.32599118942731276</v>
      </c>
      <c r="U1788" s="237"/>
      <c r="V1788" s="485">
        <f t="shared" ref="V1788" si="756">V1600/V656</f>
        <v>0.33783783783783783</v>
      </c>
      <c r="W1788" s="237"/>
      <c r="X1788" s="485">
        <f t="shared" si="714"/>
        <v>0.34101382488479265</v>
      </c>
      <c r="Y1788" s="237"/>
      <c r="Z1788" s="485">
        <f t="shared" si="714"/>
        <v>0.35454545454545455</v>
      </c>
      <c r="AA1788" s="485"/>
      <c r="AB1788" s="485">
        <f t="shared" ref="AB1788" si="757">AB1600/AB656</f>
        <v>0.3452914798206278</v>
      </c>
      <c r="AC1788" s="237"/>
      <c r="AD1788" s="336"/>
    </row>
    <row r="1789" spans="1:30" s="127" customFormat="1" ht="11.25" customHeight="1">
      <c r="A1789" s="216"/>
      <c r="C1789" s="44"/>
      <c r="D1789" s="44" t="s">
        <v>214</v>
      </c>
      <c r="E1789" s="65"/>
      <c r="F1789" s="300"/>
      <c r="G1789" s="331" t="s">
        <v>62</v>
      </c>
      <c r="H1789" s="45" t="s">
        <v>458</v>
      </c>
      <c r="I1789" s="237"/>
      <c r="J1789" s="237">
        <f t="shared" si="707"/>
        <v>0.27272727272727271</v>
      </c>
      <c r="K1789" s="244"/>
      <c r="L1789" s="237">
        <f t="shared" si="708"/>
        <v>0.28859060402684567</v>
      </c>
      <c r="M1789" s="244"/>
      <c r="N1789" s="237">
        <f t="shared" si="709"/>
        <v>0.28749999999999998</v>
      </c>
      <c r="O1789" s="237"/>
      <c r="P1789" s="237">
        <f t="shared" si="710"/>
        <v>0.31543624161073824</v>
      </c>
      <c r="Q1789" s="237"/>
      <c r="R1789" s="237">
        <f t="shared" si="711"/>
        <v>0.33774834437086093</v>
      </c>
      <c r="S1789" s="237"/>
      <c r="T1789" s="237">
        <f t="shared" ref="T1789" si="758">T1601/T657</f>
        <v>0.34459459459459457</v>
      </c>
      <c r="U1789" s="237"/>
      <c r="V1789" s="485">
        <f t="shared" ref="V1789" si="759">V1601/V657</f>
        <v>0.36363636363636365</v>
      </c>
      <c r="W1789" s="237"/>
      <c r="X1789" s="485">
        <f t="shared" si="714"/>
        <v>0.34693877551020408</v>
      </c>
      <c r="Y1789" s="237"/>
      <c r="Z1789" s="485">
        <f t="shared" si="714"/>
        <v>0.3611111111111111</v>
      </c>
      <c r="AA1789" s="485"/>
      <c r="AB1789" s="485">
        <f t="shared" ref="AB1789" si="760">AB1601/AB657</f>
        <v>0.36956521739130432</v>
      </c>
      <c r="AC1789" s="237"/>
      <c r="AD1789" s="300"/>
    </row>
    <row r="1790" spans="1:30" s="127" customFormat="1" ht="11.25" customHeight="1">
      <c r="A1790" s="216"/>
      <c r="C1790" s="44"/>
      <c r="D1790" s="240" t="s">
        <v>216</v>
      </c>
      <c r="E1790" s="65"/>
      <c r="F1790" s="406" t="s">
        <v>63</v>
      </c>
      <c r="G1790" s="390" t="s">
        <v>467</v>
      </c>
      <c r="H1790" s="383" t="s">
        <v>458</v>
      </c>
      <c r="I1790" s="407"/>
      <c r="J1790" s="407">
        <f t="shared" si="707"/>
        <v>0.20880428316478286</v>
      </c>
      <c r="K1790" s="400"/>
      <c r="L1790" s="407">
        <f t="shared" si="708"/>
        <v>0.20669745958429561</v>
      </c>
      <c r="M1790" s="400"/>
      <c r="N1790" s="407">
        <f t="shared" si="709"/>
        <v>0.20745272525027808</v>
      </c>
      <c r="O1790" s="407"/>
      <c r="P1790" s="391">
        <f t="shared" si="710"/>
        <v>0.21011235955056179</v>
      </c>
      <c r="Q1790" s="391"/>
      <c r="R1790" s="391">
        <f t="shared" si="711"/>
        <v>0.21338453099286889</v>
      </c>
      <c r="S1790" s="391"/>
      <c r="T1790" s="391">
        <f t="shared" ref="T1790" si="761">T1602/T658</f>
        <v>0.20599054125065686</v>
      </c>
      <c r="U1790" s="407"/>
      <c r="V1790" s="486">
        <f t="shared" ref="V1790" si="762">V1602/V658</f>
        <v>0.20534311157674176</v>
      </c>
      <c r="W1790" s="407"/>
      <c r="X1790" s="486">
        <f t="shared" ref="X1790:Z1805" si="763">X1602/X658</f>
        <v>0.20261096605744125</v>
      </c>
      <c r="Y1790" s="407"/>
      <c r="Z1790" s="486">
        <f t="shared" si="763"/>
        <v>0.20456905503634476</v>
      </c>
      <c r="AA1790" s="486"/>
      <c r="AB1790" s="486">
        <f t="shared" ref="AB1790" si="764">AB1602/AB658</f>
        <v>0.20620155038759691</v>
      </c>
      <c r="AC1790" s="407"/>
      <c r="AD1790" s="406" t="s">
        <v>63</v>
      </c>
    </row>
    <row r="1791" spans="1:30" s="127" customFormat="1" ht="11.25" customHeight="1">
      <c r="A1791" s="216"/>
      <c r="C1791" s="44"/>
      <c r="D1791" s="44" t="s">
        <v>214</v>
      </c>
      <c r="E1791" s="65"/>
      <c r="F1791" s="243" t="s">
        <v>64</v>
      </c>
      <c r="G1791" s="331" t="s">
        <v>65</v>
      </c>
      <c r="H1791" s="45" t="s">
        <v>458</v>
      </c>
      <c r="I1791" s="237"/>
      <c r="J1791" s="237">
        <f t="shared" si="707"/>
        <v>0.21359223300970873</v>
      </c>
      <c r="K1791" s="244"/>
      <c r="L1791" s="237">
        <f t="shared" si="708"/>
        <v>0.25684931506849318</v>
      </c>
      <c r="M1791" s="244"/>
      <c r="N1791" s="237">
        <f t="shared" si="709"/>
        <v>0.22727272727272727</v>
      </c>
      <c r="O1791" s="237"/>
      <c r="P1791" s="237">
        <f t="shared" si="710"/>
        <v>0.24836601307189543</v>
      </c>
      <c r="Q1791" s="237"/>
      <c r="R1791" s="237">
        <f t="shared" si="711"/>
        <v>0.23384615384615384</v>
      </c>
      <c r="S1791" s="237"/>
      <c r="T1791" s="237">
        <f t="shared" ref="T1791" si="765">T1603/T659</f>
        <v>0.24074074074074073</v>
      </c>
      <c r="U1791" s="237"/>
      <c r="V1791" s="485">
        <f t="shared" ref="V1791" si="766">V1603/V659</f>
        <v>0.23931623931623933</v>
      </c>
      <c r="W1791" s="237"/>
      <c r="X1791" s="485">
        <f t="shared" si="763"/>
        <v>0.25797101449275361</v>
      </c>
      <c r="Y1791" s="237"/>
      <c r="Z1791" s="485">
        <f t="shared" si="763"/>
        <v>0.25648414985590778</v>
      </c>
      <c r="AA1791" s="485"/>
      <c r="AB1791" s="485">
        <f t="shared" ref="AB1791" si="767">AB1603/AB659</f>
        <v>0.24566473988439305</v>
      </c>
      <c r="AC1791" s="237"/>
      <c r="AD1791" s="243" t="s">
        <v>64</v>
      </c>
    </row>
    <row r="1792" spans="1:30" s="127" customFormat="1" ht="11.25" customHeight="1">
      <c r="A1792" s="216"/>
      <c r="C1792" s="44"/>
      <c r="D1792" s="44" t="s">
        <v>214</v>
      </c>
      <c r="E1792" s="65"/>
      <c r="F1792" s="336"/>
      <c r="G1792" s="331" t="s">
        <v>66</v>
      </c>
      <c r="H1792" s="45" t="s">
        <v>458</v>
      </c>
      <c r="I1792" s="237"/>
      <c r="J1792" s="237">
        <f t="shared" si="707"/>
        <v>0.34254143646408841</v>
      </c>
      <c r="K1792" s="244"/>
      <c r="L1792" s="237">
        <f t="shared" si="708"/>
        <v>0.32795698924731181</v>
      </c>
      <c r="M1792" s="244"/>
      <c r="N1792" s="237">
        <f t="shared" si="709"/>
        <v>0.34065934065934067</v>
      </c>
      <c r="O1792" s="237"/>
      <c r="P1792" s="237">
        <f t="shared" si="710"/>
        <v>0.34269662921348315</v>
      </c>
      <c r="Q1792" s="237"/>
      <c r="R1792" s="237">
        <f t="shared" si="711"/>
        <v>0.34090909090909088</v>
      </c>
      <c r="S1792" s="237"/>
      <c r="T1792" s="237">
        <f t="shared" ref="T1792" si="768">T1604/T660</f>
        <v>0.33136094674556216</v>
      </c>
      <c r="U1792" s="237"/>
      <c r="V1792" s="485">
        <f t="shared" ref="V1792" si="769">V1604/V660</f>
        <v>0.32183908045977011</v>
      </c>
      <c r="W1792" s="237"/>
      <c r="X1792" s="485">
        <f t="shared" si="763"/>
        <v>0.33939393939393941</v>
      </c>
      <c r="Y1792" s="237"/>
      <c r="Z1792" s="485">
        <f t="shared" si="763"/>
        <v>0.33939393939393941</v>
      </c>
      <c r="AA1792" s="485"/>
      <c r="AB1792" s="485">
        <f t="shared" ref="AB1792" si="770">AB1604/AB660</f>
        <v>0.35849056603773582</v>
      </c>
      <c r="AC1792" s="237"/>
      <c r="AD1792" s="336"/>
    </row>
    <row r="1793" spans="1:30" s="127" customFormat="1" ht="11.25" customHeight="1">
      <c r="A1793" s="216"/>
      <c r="C1793" s="44"/>
      <c r="D1793" s="44" t="s">
        <v>214</v>
      </c>
      <c r="E1793" s="65"/>
      <c r="F1793" s="336"/>
      <c r="G1793" s="331" t="s">
        <v>67</v>
      </c>
      <c r="H1793" s="45" t="s">
        <v>458</v>
      </c>
      <c r="I1793" s="237"/>
      <c r="J1793" s="237">
        <f t="shared" si="707"/>
        <v>0.2300194931773879</v>
      </c>
      <c r="K1793" s="244"/>
      <c r="L1793" s="237">
        <f t="shared" si="708"/>
        <v>0.24060150375939848</v>
      </c>
      <c r="M1793" s="244"/>
      <c r="N1793" s="237">
        <f t="shared" si="709"/>
        <v>0.24513618677042801</v>
      </c>
      <c r="O1793" s="237"/>
      <c r="P1793" s="237">
        <f t="shared" si="710"/>
        <v>0.25636007827788648</v>
      </c>
      <c r="Q1793" s="237"/>
      <c r="R1793" s="237">
        <f t="shared" si="711"/>
        <v>0.27600000000000002</v>
      </c>
      <c r="S1793" s="237"/>
      <c r="T1793" s="237">
        <f t="shared" ref="T1793" si="771">T1605/T661</f>
        <v>0.27099236641221375</v>
      </c>
      <c r="U1793" s="237"/>
      <c r="V1793" s="485">
        <f t="shared" ref="V1793" si="772">V1605/V661</f>
        <v>0.28343313373253493</v>
      </c>
      <c r="W1793" s="237"/>
      <c r="X1793" s="485">
        <f t="shared" si="763"/>
        <v>0.28290766208251472</v>
      </c>
      <c r="Y1793" s="237"/>
      <c r="Z1793" s="485">
        <f t="shared" si="763"/>
        <v>0.28373015873015872</v>
      </c>
      <c r="AA1793" s="485"/>
      <c r="AB1793" s="485">
        <f t="shared" ref="AB1793" si="773">AB1605/AB661</f>
        <v>0.29607843137254902</v>
      </c>
      <c r="AC1793" s="237"/>
      <c r="AD1793" s="336"/>
    </row>
    <row r="1794" spans="1:30" s="127" customFormat="1" ht="11.25" customHeight="1">
      <c r="A1794" s="216"/>
      <c r="C1794" s="44"/>
      <c r="D1794" s="44" t="s">
        <v>214</v>
      </c>
      <c r="E1794" s="65"/>
      <c r="F1794" s="336"/>
      <c r="G1794" s="331" t="s">
        <v>68</v>
      </c>
      <c r="H1794" s="45" t="s">
        <v>458</v>
      </c>
      <c r="I1794" s="237"/>
      <c r="J1794" s="237">
        <f t="shared" si="707"/>
        <v>0.26519337016574585</v>
      </c>
      <c r="K1794" s="244"/>
      <c r="L1794" s="237">
        <f t="shared" si="708"/>
        <v>0.28415300546448086</v>
      </c>
      <c r="M1794" s="244"/>
      <c r="N1794" s="237">
        <f t="shared" si="709"/>
        <v>0.2983425414364641</v>
      </c>
      <c r="O1794" s="237"/>
      <c r="P1794" s="237">
        <f t="shared" si="710"/>
        <v>0.31914893617021278</v>
      </c>
      <c r="Q1794" s="237"/>
      <c r="R1794" s="237">
        <f t="shared" si="711"/>
        <v>0.33333333333333331</v>
      </c>
      <c r="S1794" s="237"/>
      <c r="T1794" s="237">
        <f t="shared" ref="T1794" si="774">T1606/T662</f>
        <v>0.37804878048780488</v>
      </c>
      <c r="U1794" s="237"/>
      <c r="V1794" s="485">
        <f t="shared" ref="V1794" si="775">V1606/V662</f>
        <v>0.34659090909090912</v>
      </c>
      <c r="W1794" s="237"/>
      <c r="X1794" s="485">
        <f t="shared" si="763"/>
        <v>0.34857142857142859</v>
      </c>
      <c r="Y1794" s="237"/>
      <c r="Z1794" s="485">
        <f t="shared" si="763"/>
        <v>0.3597560975609756</v>
      </c>
      <c r="AA1794" s="485"/>
      <c r="AB1794" s="485">
        <f t="shared" ref="AB1794" si="776">AB1606/AB662</f>
        <v>0.37341772151898733</v>
      </c>
      <c r="AC1794" s="237"/>
      <c r="AD1794" s="336"/>
    </row>
    <row r="1795" spans="1:30" s="127" customFormat="1" ht="11.25" customHeight="1">
      <c r="A1795" s="216"/>
      <c r="C1795" s="44"/>
      <c r="D1795" s="44" t="s">
        <v>214</v>
      </c>
      <c r="E1795" s="65"/>
      <c r="F1795" s="300"/>
      <c r="G1795" s="331" t="s">
        <v>69</v>
      </c>
      <c r="H1795" s="45" t="s">
        <v>458</v>
      </c>
      <c r="I1795" s="237"/>
      <c r="J1795" s="237">
        <f t="shared" si="707"/>
        <v>0.32432432432432434</v>
      </c>
      <c r="K1795" s="244"/>
      <c r="L1795" s="237">
        <f t="shared" si="708"/>
        <v>0.33003300330033003</v>
      </c>
      <c r="M1795" s="244"/>
      <c r="N1795" s="237">
        <f t="shared" si="709"/>
        <v>0.31907894736842107</v>
      </c>
      <c r="O1795" s="237"/>
      <c r="P1795" s="237">
        <f t="shared" si="710"/>
        <v>0.32792207792207795</v>
      </c>
      <c r="Q1795" s="237"/>
      <c r="R1795" s="237">
        <f t="shared" si="711"/>
        <v>0.32459016393442625</v>
      </c>
      <c r="S1795" s="237"/>
      <c r="T1795" s="237">
        <f t="shared" ref="T1795" si="777">T1607/T663</f>
        <v>0.32119205298013243</v>
      </c>
      <c r="U1795" s="237"/>
      <c r="V1795" s="485">
        <f t="shared" ref="V1795" si="778">V1607/V663</f>
        <v>0.310126582278481</v>
      </c>
      <c r="W1795" s="237"/>
      <c r="X1795" s="485">
        <f t="shared" si="763"/>
        <v>0.28362573099415206</v>
      </c>
      <c r="Y1795" s="237"/>
      <c r="Z1795" s="485">
        <f t="shared" si="763"/>
        <v>0.2737752161383285</v>
      </c>
      <c r="AA1795" s="485"/>
      <c r="AB1795" s="485">
        <f t="shared" ref="AB1795" si="779">AB1607/AB663</f>
        <v>0.26074498567335241</v>
      </c>
      <c r="AC1795" s="237"/>
      <c r="AD1795" s="300"/>
    </row>
    <row r="1796" spans="1:30" s="127" customFormat="1" ht="11.25" customHeight="1">
      <c r="A1796" s="216"/>
      <c r="C1796" s="44"/>
      <c r="D1796" s="240" t="s">
        <v>216</v>
      </c>
      <c r="E1796" s="65"/>
      <c r="F1796" s="406" t="s">
        <v>70</v>
      </c>
      <c r="G1796" s="390" t="s">
        <v>468</v>
      </c>
      <c r="H1796" s="383" t="s">
        <v>458</v>
      </c>
      <c r="I1796" s="407"/>
      <c r="J1796" s="407">
        <f t="shared" si="707"/>
        <v>0.26351351351351349</v>
      </c>
      <c r="K1796" s="400"/>
      <c r="L1796" s="407">
        <f t="shared" si="708"/>
        <v>0.27807486631016043</v>
      </c>
      <c r="M1796" s="400"/>
      <c r="N1796" s="407">
        <f t="shared" si="709"/>
        <v>0.27468099395567497</v>
      </c>
      <c r="O1796" s="407"/>
      <c r="P1796" s="391">
        <f t="shared" si="710"/>
        <v>0.28772635814889336</v>
      </c>
      <c r="Q1796" s="391"/>
      <c r="R1796" s="391">
        <f t="shared" si="711"/>
        <v>0.29163879598662207</v>
      </c>
      <c r="S1796" s="391"/>
      <c r="T1796" s="391">
        <f t="shared" ref="T1796" si="780">T1608/T664</f>
        <v>0.2933243425488874</v>
      </c>
      <c r="U1796" s="407"/>
      <c r="V1796" s="486">
        <f t="shared" ref="V1796" si="781">V1608/V664</f>
        <v>0.29051383399209485</v>
      </c>
      <c r="W1796" s="407"/>
      <c r="X1796" s="486">
        <f t="shared" si="763"/>
        <v>0.291015625</v>
      </c>
      <c r="Y1796" s="407"/>
      <c r="Z1796" s="486">
        <f t="shared" si="763"/>
        <v>0.28945645055664704</v>
      </c>
      <c r="AA1796" s="486"/>
      <c r="AB1796" s="486">
        <f t="shared" ref="AB1796" si="782">AB1608/AB664</f>
        <v>0.29106438896189224</v>
      </c>
      <c r="AC1796" s="407"/>
      <c r="AD1796" s="406" t="s">
        <v>70</v>
      </c>
    </row>
    <row r="1797" spans="1:30" s="127" customFormat="1" ht="11.25" customHeight="1">
      <c r="A1797" s="216"/>
      <c r="C1797" s="44"/>
      <c r="D1797" s="44" t="s">
        <v>214</v>
      </c>
      <c r="E1797" s="65"/>
      <c r="F1797" s="243" t="s">
        <v>71</v>
      </c>
      <c r="G1797" s="331" t="s">
        <v>72</v>
      </c>
      <c r="H1797" s="45" t="s">
        <v>458</v>
      </c>
      <c r="I1797" s="237"/>
      <c r="J1797" s="237">
        <f t="shared" si="707"/>
        <v>0.1669218989280245</v>
      </c>
      <c r="K1797" s="244"/>
      <c r="L1797" s="237">
        <f t="shared" si="708"/>
        <v>0.17619783616692428</v>
      </c>
      <c r="M1797" s="244"/>
      <c r="N1797" s="237">
        <f t="shared" si="709"/>
        <v>0.17384615384615384</v>
      </c>
      <c r="O1797" s="237"/>
      <c r="P1797" s="237">
        <f t="shared" si="710"/>
        <v>0.18025078369905956</v>
      </c>
      <c r="Q1797" s="237"/>
      <c r="R1797" s="237">
        <f t="shared" si="711"/>
        <v>0.19278996865203762</v>
      </c>
      <c r="S1797" s="237"/>
      <c r="T1797" s="237">
        <f t="shared" ref="T1797" si="783">T1609/T665</f>
        <v>0.2076069730586371</v>
      </c>
      <c r="U1797" s="237"/>
      <c r="V1797" s="485">
        <f t="shared" ref="V1797" si="784">V1609/V665</f>
        <v>0.20904836193447737</v>
      </c>
      <c r="W1797" s="237"/>
      <c r="X1797" s="485">
        <f t="shared" si="763"/>
        <v>0.20245398773006135</v>
      </c>
      <c r="Y1797" s="237"/>
      <c r="Z1797" s="485">
        <f t="shared" si="763"/>
        <v>0.20624999999999999</v>
      </c>
      <c r="AA1797" s="485"/>
      <c r="AB1797" s="485">
        <f t="shared" ref="AB1797" si="785">AB1609/AB665</f>
        <v>0.21462639109697934</v>
      </c>
      <c r="AC1797" s="237"/>
      <c r="AD1797" s="243" t="s">
        <v>71</v>
      </c>
    </row>
    <row r="1798" spans="1:30" s="127" customFormat="1" ht="11.25" customHeight="1">
      <c r="A1798" s="216"/>
      <c r="C1798" s="44"/>
      <c r="D1798" s="44" t="s">
        <v>214</v>
      </c>
      <c r="E1798" s="65"/>
      <c r="F1798" s="336"/>
      <c r="G1798" s="331" t="s">
        <v>73</v>
      </c>
      <c r="H1798" s="45" t="s">
        <v>458</v>
      </c>
      <c r="I1798" s="237"/>
      <c r="J1798" s="237">
        <f t="shared" si="707"/>
        <v>0.2125984251968504</v>
      </c>
      <c r="K1798" s="244"/>
      <c r="L1798" s="237">
        <f t="shared" si="708"/>
        <v>0.21334792122538293</v>
      </c>
      <c r="M1798" s="244"/>
      <c r="N1798" s="237">
        <f t="shared" si="709"/>
        <v>0.21337579617834396</v>
      </c>
      <c r="O1798" s="237"/>
      <c r="P1798" s="237">
        <f t="shared" si="710"/>
        <v>0.21533613445378152</v>
      </c>
      <c r="Q1798" s="237"/>
      <c r="R1798" s="237">
        <f t="shared" si="711"/>
        <v>0.21149897330595482</v>
      </c>
      <c r="S1798" s="237"/>
      <c r="T1798" s="237">
        <f t="shared" ref="T1798" si="786">T1610/T666</f>
        <v>0.22392638036809817</v>
      </c>
      <c r="U1798" s="237"/>
      <c r="V1798" s="485">
        <f t="shared" ref="V1798" si="787">V1610/V666</f>
        <v>0.24487704918032788</v>
      </c>
      <c r="W1798" s="237"/>
      <c r="X1798" s="485">
        <f t="shared" si="763"/>
        <v>0.25833333333333336</v>
      </c>
      <c r="Y1798" s="237"/>
      <c r="Z1798" s="485">
        <f t="shared" si="763"/>
        <v>0.26315789473684209</v>
      </c>
      <c r="AA1798" s="485"/>
      <c r="AB1798" s="485">
        <f t="shared" ref="AB1798" si="788">AB1610/AB666</f>
        <v>0.26069246435845211</v>
      </c>
      <c r="AC1798" s="237"/>
      <c r="AD1798" s="336"/>
    </row>
    <row r="1799" spans="1:30" s="127" customFormat="1" ht="11.25" customHeight="1">
      <c r="A1799" s="216"/>
      <c r="C1799" s="44"/>
      <c r="D1799" s="44" t="s">
        <v>214</v>
      </c>
      <c r="E1799" s="65"/>
      <c r="F1799" s="336"/>
      <c r="G1799" s="331" t="s">
        <v>74</v>
      </c>
      <c r="H1799" s="45" t="s">
        <v>458</v>
      </c>
      <c r="I1799" s="237"/>
      <c r="J1799" s="237">
        <f t="shared" si="707"/>
        <v>0.41888619854721548</v>
      </c>
      <c r="K1799" s="244"/>
      <c r="L1799" s="237">
        <f t="shared" si="708"/>
        <v>0.39160839160839161</v>
      </c>
      <c r="M1799" s="244"/>
      <c r="N1799" s="237">
        <f t="shared" si="709"/>
        <v>0.39603960396039606</v>
      </c>
      <c r="O1799" s="237"/>
      <c r="P1799" s="237">
        <f t="shared" si="710"/>
        <v>0.41772151898734178</v>
      </c>
      <c r="Q1799" s="237"/>
      <c r="R1799" s="237">
        <f t="shared" si="711"/>
        <v>0.41984732824427479</v>
      </c>
      <c r="S1799" s="237"/>
      <c r="T1799" s="237">
        <f t="shared" ref="T1799" si="789">T1611/T667</f>
        <v>0.40909090909090912</v>
      </c>
      <c r="U1799" s="237"/>
      <c r="V1799" s="485">
        <f t="shared" ref="V1799" si="790">V1611/V667</f>
        <v>0.41176470588235292</v>
      </c>
      <c r="W1799" s="237"/>
      <c r="X1799" s="485">
        <f t="shared" si="763"/>
        <v>0.39782016348773841</v>
      </c>
      <c r="Y1799" s="237"/>
      <c r="Z1799" s="485">
        <f t="shared" si="763"/>
        <v>0.39226519337016574</v>
      </c>
      <c r="AA1799" s="485"/>
      <c r="AB1799" s="485">
        <f t="shared" ref="AB1799" si="791">AB1611/AB667</f>
        <v>0.40771349862258954</v>
      </c>
      <c r="AC1799" s="237"/>
      <c r="AD1799" s="336"/>
    </row>
    <row r="1800" spans="1:30" s="127" customFormat="1" ht="11.25" customHeight="1">
      <c r="A1800" s="216"/>
      <c r="C1800" s="44"/>
      <c r="D1800" s="44" t="s">
        <v>214</v>
      </c>
      <c r="E1800" s="65"/>
      <c r="F1800" s="336"/>
      <c r="G1800" s="331" t="s">
        <v>75</v>
      </c>
      <c r="H1800" s="45" t="s">
        <v>458</v>
      </c>
      <c r="I1800" s="237"/>
      <c r="J1800" s="237">
        <f t="shared" si="707"/>
        <v>0.15980230642504117</v>
      </c>
      <c r="K1800" s="244"/>
      <c r="L1800" s="237">
        <f t="shared" si="708"/>
        <v>0.17178423236514523</v>
      </c>
      <c r="M1800" s="244"/>
      <c r="N1800" s="237">
        <f t="shared" si="709"/>
        <v>0.18360375747224594</v>
      </c>
      <c r="O1800" s="237"/>
      <c r="P1800" s="237">
        <f t="shared" si="710"/>
        <v>0.177276390008058</v>
      </c>
      <c r="Q1800" s="237"/>
      <c r="R1800" s="237">
        <f t="shared" si="711"/>
        <v>0.17301587301587301</v>
      </c>
      <c r="S1800" s="237"/>
      <c r="T1800" s="237">
        <f t="shared" ref="T1800" si="792">T1612/T668</f>
        <v>0.1880409126671912</v>
      </c>
      <c r="U1800" s="237"/>
      <c r="V1800" s="485">
        <f t="shared" ref="V1800" si="793">V1612/V668</f>
        <v>0.19477434679334918</v>
      </c>
      <c r="W1800" s="237"/>
      <c r="X1800" s="485">
        <f t="shared" si="763"/>
        <v>0.19541139240506328</v>
      </c>
      <c r="Y1800" s="237"/>
      <c r="Z1800" s="485">
        <f t="shared" si="763"/>
        <v>0.18952234206471494</v>
      </c>
      <c r="AA1800" s="485"/>
      <c r="AB1800" s="485">
        <f t="shared" ref="AB1800" si="794">AB1612/AB668</f>
        <v>0.17785714285714285</v>
      </c>
      <c r="AC1800" s="237"/>
      <c r="AD1800" s="336"/>
    </row>
    <row r="1801" spans="1:30" s="127" customFormat="1" ht="11.25" customHeight="1">
      <c r="A1801" s="216"/>
      <c r="C1801" s="44"/>
      <c r="D1801" s="44" t="s">
        <v>214</v>
      </c>
      <c r="E1801" s="65"/>
      <c r="F1801" s="336"/>
      <c r="G1801" s="331" t="s">
        <v>76</v>
      </c>
      <c r="H1801" s="45" t="s">
        <v>458</v>
      </c>
      <c r="I1801" s="237"/>
      <c r="J1801" s="237">
        <f t="shared" si="707"/>
        <v>0.15438596491228071</v>
      </c>
      <c r="K1801" s="244"/>
      <c r="L1801" s="237">
        <f t="shared" si="708"/>
        <v>0.16436781609195403</v>
      </c>
      <c r="M1801" s="244"/>
      <c r="N1801" s="237">
        <f t="shared" si="709"/>
        <v>0.17386231038506417</v>
      </c>
      <c r="O1801" s="237"/>
      <c r="P1801" s="237">
        <f t="shared" si="710"/>
        <v>0.18367346938775511</v>
      </c>
      <c r="Q1801" s="237"/>
      <c r="R1801" s="237">
        <f t="shared" si="711"/>
        <v>0.18719211822660098</v>
      </c>
      <c r="S1801" s="237"/>
      <c r="T1801" s="237">
        <f t="shared" ref="T1801" si="795">T1613/T669</f>
        <v>0.19053398058252427</v>
      </c>
      <c r="U1801" s="237"/>
      <c r="V1801" s="485">
        <f t="shared" ref="V1801" si="796">V1613/V669</f>
        <v>0.19685990338164253</v>
      </c>
      <c r="W1801" s="237"/>
      <c r="X1801" s="485">
        <f t="shared" si="763"/>
        <v>0.19244823386114496</v>
      </c>
      <c r="Y1801" s="237"/>
      <c r="Z1801" s="485">
        <f t="shared" si="763"/>
        <v>0.1951219512195122</v>
      </c>
      <c r="AA1801" s="485"/>
      <c r="AB1801" s="485">
        <f t="shared" ref="AB1801" si="797">AB1613/AB669</f>
        <v>0.19406674907292953</v>
      </c>
      <c r="AC1801" s="237"/>
      <c r="AD1801" s="336"/>
    </row>
    <row r="1802" spans="1:30" s="127" customFormat="1" ht="11.25" customHeight="1">
      <c r="A1802" s="216"/>
      <c r="C1802" s="44"/>
      <c r="D1802" s="44" t="s">
        <v>214</v>
      </c>
      <c r="E1802" s="65"/>
      <c r="F1802" s="336"/>
      <c r="G1802" s="331" t="s">
        <v>77</v>
      </c>
      <c r="H1802" s="45" t="s">
        <v>458</v>
      </c>
      <c r="I1802" s="237"/>
      <c r="J1802" s="237">
        <f t="shared" si="707"/>
        <v>0.22535211267605634</v>
      </c>
      <c r="K1802" s="244"/>
      <c r="L1802" s="237">
        <f t="shared" si="708"/>
        <v>0.22033898305084745</v>
      </c>
      <c r="M1802" s="244"/>
      <c r="N1802" s="237">
        <f t="shared" si="709"/>
        <v>0.22105263157894736</v>
      </c>
      <c r="O1802" s="237"/>
      <c r="P1802" s="237">
        <f t="shared" si="710"/>
        <v>0.21548821548821548</v>
      </c>
      <c r="Q1802" s="237"/>
      <c r="R1802" s="237">
        <f t="shared" si="711"/>
        <v>0.21122112211221122</v>
      </c>
      <c r="S1802" s="237"/>
      <c r="T1802" s="237">
        <f t="shared" ref="T1802" si="798">T1614/T670</f>
        <v>0.21088435374149661</v>
      </c>
      <c r="U1802" s="237"/>
      <c r="V1802" s="485">
        <f t="shared" ref="V1802" si="799">V1614/V670</f>
        <v>0.23178807947019867</v>
      </c>
      <c r="W1802" s="237"/>
      <c r="X1802" s="485">
        <f t="shared" si="763"/>
        <v>0.25087108013937282</v>
      </c>
      <c r="Y1802" s="237"/>
      <c r="Z1802" s="485">
        <f t="shared" si="763"/>
        <v>0.25951557093425603</v>
      </c>
      <c r="AA1802" s="485"/>
      <c r="AB1802" s="485">
        <f t="shared" ref="AB1802" si="800">AB1614/AB670</f>
        <v>0.25605536332179929</v>
      </c>
      <c r="AC1802" s="237"/>
      <c r="AD1802" s="336"/>
    </row>
    <row r="1803" spans="1:30" s="127" customFormat="1" ht="11.25" customHeight="1">
      <c r="A1803" s="216"/>
      <c r="C1803" s="44"/>
      <c r="D1803" s="44" t="s">
        <v>214</v>
      </c>
      <c r="E1803" s="65"/>
      <c r="F1803" s="336"/>
      <c r="G1803" s="331" t="s">
        <v>78</v>
      </c>
      <c r="H1803" s="45" t="s">
        <v>458</v>
      </c>
      <c r="I1803" s="237"/>
      <c r="J1803" s="237">
        <f t="shared" si="707"/>
        <v>0.19750889679715303</v>
      </c>
      <c r="K1803" s="244"/>
      <c r="L1803" s="237">
        <f t="shared" si="708"/>
        <v>0.18487394957983194</v>
      </c>
      <c r="M1803" s="244"/>
      <c r="N1803" s="237">
        <f t="shared" si="709"/>
        <v>0.18019480519480519</v>
      </c>
      <c r="O1803" s="237"/>
      <c r="P1803" s="237">
        <f t="shared" si="710"/>
        <v>0.19579288025889968</v>
      </c>
      <c r="Q1803" s="237"/>
      <c r="R1803" s="237">
        <f t="shared" si="711"/>
        <v>0.19585987261146498</v>
      </c>
      <c r="S1803" s="237"/>
      <c r="T1803" s="237">
        <f t="shared" ref="T1803" si="801">T1615/T671</f>
        <v>0.19471947194719472</v>
      </c>
      <c r="U1803" s="237"/>
      <c r="V1803" s="485">
        <f t="shared" ref="V1803" si="802">V1615/V671</f>
        <v>0.21217105263157895</v>
      </c>
      <c r="W1803" s="237"/>
      <c r="X1803" s="485">
        <f t="shared" si="763"/>
        <v>0.21428571428571427</v>
      </c>
      <c r="Y1803" s="237"/>
      <c r="Z1803" s="485">
        <f t="shared" si="763"/>
        <v>0.2169657422512235</v>
      </c>
      <c r="AA1803" s="485"/>
      <c r="AB1803" s="485">
        <f t="shared" ref="AB1803" si="803">AB1615/AB671</f>
        <v>0.21451612903225806</v>
      </c>
      <c r="AC1803" s="237"/>
      <c r="AD1803" s="336"/>
    </row>
    <row r="1804" spans="1:30" s="127" customFormat="1" ht="11.25" customHeight="1">
      <c r="A1804" s="216"/>
      <c r="C1804" s="44"/>
      <c r="D1804" s="44" t="s">
        <v>214</v>
      </c>
      <c r="E1804" s="65"/>
      <c r="F1804" s="336"/>
      <c r="G1804" s="331" t="s">
        <v>79</v>
      </c>
      <c r="H1804" s="45" t="s">
        <v>458</v>
      </c>
      <c r="I1804" s="237"/>
      <c r="J1804" s="237">
        <f t="shared" si="707"/>
        <v>0.10795454545454546</v>
      </c>
      <c r="K1804" s="244"/>
      <c r="L1804" s="237">
        <f t="shared" si="708"/>
        <v>0.10933333333333334</v>
      </c>
      <c r="M1804" s="244"/>
      <c r="N1804" s="237">
        <f t="shared" si="709"/>
        <v>0.12176165803108809</v>
      </c>
      <c r="O1804" s="237"/>
      <c r="P1804" s="237">
        <f t="shared" si="710"/>
        <v>0.12941176470588237</v>
      </c>
      <c r="Q1804" s="237"/>
      <c r="R1804" s="237">
        <f t="shared" si="711"/>
        <v>0.12643678160919541</v>
      </c>
      <c r="S1804" s="237"/>
      <c r="T1804" s="237">
        <f t="shared" ref="T1804" si="804">T1616/T672</f>
        <v>0.12941176470588237</v>
      </c>
      <c r="U1804" s="237"/>
      <c r="V1804" s="485">
        <f t="shared" ref="V1804" si="805">V1616/V672</f>
        <v>0.13594470046082949</v>
      </c>
      <c r="W1804" s="237"/>
      <c r="X1804" s="485">
        <f t="shared" si="763"/>
        <v>0.15011547344110854</v>
      </c>
      <c r="Y1804" s="237"/>
      <c r="Z1804" s="485">
        <f t="shared" si="763"/>
        <v>0.15165876777251186</v>
      </c>
      <c r="AA1804" s="485"/>
      <c r="AB1804" s="485">
        <f t="shared" ref="AB1804" si="806">AB1616/AB672</f>
        <v>0.1553398058252427</v>
      </c>
      <c r="AC1804" s="237"/>
      <c r="AD1804" s="336"/>
    </row>
    <row r="1805" spans="1:30" s="127" customFormat="1" ht="11.25" customHeight="1">
      <c r="A1805" s="216"/>
      <c r="C1805" s="44"/>
      <c r="D1805" s="44" t="s">
        <v>214</v>
      </c>
      <c r="E1805" s="65"/>
      <c r="F1805" s="336"/>
      <c r="G1805" s="331" t="s">
        <v>80</v>
      </c>
      <c r="H1805" s="45" t="s">
        <v>458</v>
      </c>
      <c r="I1805" s="237"/>
      <c r="J1805" s="237">
        <f t="shared" si="707"/>
        <v>0.26963906581740976</v>
      </c>
      <c r="K1805" s="244"/>
      <c r="L1805" s="237">
        <f t="shared" si="708"/>
        <v>0.28051391862955033</v>
      </c>
      <c r="M1805" s="244"/>
      <c r="N1805" s="237">
        <f t="shared" si="709"/>
        <v>0.29411764705882354</v>
      </c>
      <c r="O1805" s="237"/>
      <c r="P1805" s="237">
        <f t="shared" si="710"/>
        <v>0.29284164859002171</v>
      </c>
      <c r="Q1805" s="237"/>
      <c r="R1805" s="237">
        <f t="shared" si="711"/>
        <v>0.29629629629629628</v>
      </c>
      <c r="S1805" s="237"/>
      <c r="T1805" s="237">
        <f t="shared" ref="T1805" si="807">T1617/T673</f>
        <v>0.29955947136563876</v>
      </c>
      <c r="U1805" s="237"/>
      <c r="V1805" s="485">
        <f t="shared" ref="V1805" si="808">V1617/V673</f>
        <v>0.31614349775784756</v>
      </c>
      <c r="W1805" s="237"/>
      <c r="X1805" s="485">
        <f t="shared" si="763"/>
        <v>0.30681818181818182</v>
      </c>
      <c r="Y1805" s="237"/>
      <c r="Z1805" s="485">
        <f t="shared" si="763"/>
        <v>0.30612244897959184</v>
      </c>
      <c r="AA1805" s="485"/>
      <c r="AB1805" s="485">
        <f t="shared" ref="AB1805" si="809">AB1617/AB673</f>
        <v>0.30434782608695654</v>
      </c>
      <c r="AC1805" s="237"/>
      <c r="AD1805" s="336"/>
    </row>
    <row r="1806" spans="1:30" s="127" customFormat="1" ht="11.25" customHeight="1">
      <c r="A1806" s="216"/>
      <c r="C1806" s="44"/>
      <c r="D1806" s="44" t="s">
        <v>214</v>
      </c>
      <c r="E1806" s="65"/>
      <c r="F1806" s="336"/>
      <c r="G1806" s="331" t="s">
        <v>81</v>
      </c>
      <c r="H1806" s="45" t="s">
        <v>458</v>
      </c>
      <c r="I1806" s="237"/>
      <c r="J1806" s="237">
        <f t="shared" si="707"/>
        <v>8.3157894736842111E-2</v>
      </c>
      <c r="K1806" s="244"/>
      <c r="L1806" s="237">
        <f t="shared" si="708"/>
        <v>8.5653104925053528E-2</v>
      </c>
      <c r="M1806" s="244"/>
      <c r="N1806" s="237">
        <f t="shared" si="709"/>
        <v>8.8331515812431843E-2</v>
      </c>
      <c r="O1806" s="237"/>
      <c r="P1806" s="237">
        <f t="shared" si="710"/>
        <v>9.8560354374307865E-2</v>
      </c>
      <c r="Q1806" s="237"/>
      <c r="R1806" s="237">
        <f t="shared" si="711"/>
        <v>0.10237068965517242</v>
      </c>
      <c r="S1806" s="237"/>
      <c r="T1806" s="237">
        <f t="shared" ref="T1806" si="810">T1618/T674</f>
        <v>0.10264900662251655</v>
      </c>
      <c r="U1806" s="237"/>
      <c r="V1806" s="485">
        <f t="shared" ref="V1806" si="811">V1618/V674</f>
        <v>0.1043956043956044</v>
      </c>
      <c r="W1806" s="237"/>
      <c r="X1806" s="485">
        <f t="shared" ref="X1806:Z1821" si="812">X1618/X674</f>
        <v>0.11258278145695365</v>
      </c>
      <c r="Y1806" s="237"/>
      <c r="Z1806" s="485">
        <f t="shared" si="812"/>
        <v>0.11495535714285714</v>
      </c>
      <c r="AA1806" s="485"/>
      <c r="AB1806" s="485">
        <f t="shared" ref="AB1806" si="813">AB1618/AB674</f>
        <v>0.12138084632516703</v>
      </c>
      <c r="AC1806" s="237"/>
      <c r="AD1806" s="336"/>
    </row>
    <row r="1807" spans="1:30" s="127" customFormat="1" ht="11.25" customHeight="1">
      <c r="A1807" s="216"/>
      <c r="C1807" s="44"/>
      <c r="D1807" s="44" t="s">
        <v>214</v>
      </c>
      <c r="E1807" s="65"/>
      <c r="F1807" s="336"/>
      <c r="G1807" s="331" t="s">
        <v>82</v>
      </c>
      <c r="H1807" s="45" t="s">
        <v>458</v>
      </c>
      <c r="I1807" s="237"/>
      <c r="J1807" s="237">
        <f t="shared" si="707"/>
        <v>0.19225806451612903</v>
      </c>
      <c r="K1807" s="244"/>
      <c r="L1807" s="237">
        <f t="shared" si="708"/>
        <v>0.19629156010230178</v>
      </c>
      <c r="M1807" s="244"/>
      <c r="N1807" s="237">
        <f t="shared" si="709"/>
        <v>0.20436137071651089</v>
      </c>
      <c r="O1807" s="237"/>
      <c r="P1807" s="237">
        <f t="shared" si="710"/>
        <v>0.20773549594510293</v>
      </c>
      <c r="Q1807" s="237"/>
      <c r="R1807" s="237">
        <f t="shared" si="711"/>
        <v>0.19835680751173709</v>
      </c>
      <c r="S1807" s="237"/>
      <c r="T1807" s="237">
        <f t="shared" ref="T1807" si="814">T1619/T675</f>
        <v>0.19497206703910613</v>
      </c>
      <c r="U1807" s="237"/>
      <c r="V1807" s="485">
        <f t="shared" ref="V1807" si="815">V1619/V675</f>
        <v>0.18694049499736703</v>
      </c>
      <c r="W1807" s="237"/>
      <c r="X1807" s="485">
        <f t="shared" si="812"/>
        <v>0.18168016194331985</v>
      </c>
      <c r="Y1807" s="237"/>
      <c r="Z1807" s="485">
        <f t="shared" si="812"/>
        <v>0.18913377754997437</v>
      </c>
      <c r="AA1807" s="485"/>
      <c r="AB1807" s="485">
        <f t="shared" ref="AB1807" si="816">AB1619/AB675</f>
        <v>0.19157678479712378</v>
      </c>
      <c r="AC1807" s="237"/>
      <c r="AD1807" s="336"/>
    </row>
    <row r="1808" spans="1:30" s="127" customFormat="1" ht="11.25" customHeight="1">
      <c r="A1808" s="216"/>
      <c r="C1808" s="44"/>
      <c r="D1808" s="44" t="s">
        <v>214</v>
      </c>
      <c r="E1808" s="65"/>
      <c r="F1808" s="336"/>
      <c r="G1808" s="331" t="s">
        <v>83</v>
      </c>
      <c r="H1808" s="45" t="s">
        <v>458</v>
      </c>
      <c r="I1808" s="237"/>
      <c r="J1808" s="237">
        <f t="shared" si="707"/>
        <v>0.21176470588235294</v>
      </c>
      <c r="K1808" s="244"/>
      <c r="L1808" s="237">
        <f t="shared" si="708"/>
        <v>0.22727272727272727</v>
      </c>
      <c r="M1808" s="244"/>
      <c r="N1808" s="237">
        <f t="shared" si="709"/>
        <v>0.25190839694656486</v>
      </c>
      <c r="O1808" s="237"/>
      <c r="P1808" s="237">
        <f t="shared" si="710"/>
        <v>0.24806201550387597</v>
      </c>
      <c r="Q1808" s="237"/>
      <c r="R1808" s="237">
        <f t="shared" si="711"/>
        <v>0.26829268292682928</v>
      </c>
      <c r="S1808" s="237"/>
      <c r="T1808" s="237">
        <f t="shared" ref="T1808" si="817">T1620/T676</f>
        <v>0.2831858407079646</v>
      </c>
      <c r="U1808" s="237"/>
      <c r="V1808" s="485">
        <f t="shared" ref="V1808" si="818">V1620/V676</f>
        <v>0.32038834951456313</v>
      </c>
      <c r="W1808" s="237"/>
      <c r="X1808" s="485">
        <f t="shared" si="812"/>
        <v>0.39361702127659576</v>
      </c>
      <c r="Y1808" s="237"/>
      <c r="Z1808" s="485">
        <f t="shared" si="812"/>
        <v>0.44871794871794873</v>
      </c>
      <c r="AA1808" s="485"/>
      <c r="AB1808" s="485">
        <f t="shared" ref="AB1808" si="819">AB1620/AB676</f>
        <v>0.45205479452054792</v>
      </c>
      <c r="AC1808" s="237"/>
      <c r="AD1808" s="336"/>
    </row>
    <row r="1809" spans="1:30" s="127" customFormat="1" ht="11.25" customHeight="1">
      <c r="A1809" s="216"/>
      <c r="C1809" s="44"/>
      <c r="D1809" s="44" t="s">
        <v>214</v>
      </c>
      <c r="E1809" s="65"/>
      <c r="F1809" s="336"/>
      <c r="G1809" s="331" t="s">
        <v>84</v>
      </c>
      <c r="H1809" s="45" t="s">
        <v>458</v>
      </c>
      <c r="I1809" s="237"/>
      <c r="J1809" s="237">
        <f t="shared" si="707"/>
        <v>0.19954128440366972</v>
      </c>
      <c r="K1809" s="244"/>
      <c r="L1809" s="237">
        <f t="shared" si="708"/>
        <v>0.2</v>
      </c>
      <c r="M1809" s="244"/>
      <c r="N1809" s="237">
        <f t="shared" si="709"/>
        <v>0.22572815533980584</v>
      </c>
      <c r="O1809" s="237"/>
      <c r="P1809" s="237">
        <f t="shared" si="710"/>
        <v>0.22836538461538461</v>
      </c>
      <c r="Q1809" s="237"/>
      <c r="R1809" s="237">
        <f t="shared" si="711"/>
        <v>0.22926829268292684</v>
      </c>
      <c r="S1809" s="237"/>
      <c r="T1809" s="237">
        <f t="shared" ref="T1809" si="820">T1621/T677</f>
        <v>0.23471882640586797</v>
      </c>
      <c r="U1809" s="237"/>
      <c r="V1809" s="485">
        <f t="shared" ref="V1809" si="821">V1621/V677</f>
        <v>0.26030927835051548</v>
      </c>
      <c r="W1809" s="237"/>
      <c r="X1809" s="485">
        <f t="shared" si="812"/>
        <v>0.26649746192893403</v>
      </c>
      <c r="Y1809" s="237"/>
      <c r="Z1809" s="485">
        <f t="shared" si="812"/>
        <v>0.25944584382871538</v>
      </c>
      <c r="AA1809" s="485"/>
      <c r="AB1809" s="485">
        <f t="shared" ref="AB1809" si="822">AB1621/AB677</f>
        <v>0.26302083333333331</v>
      </c>
      <c r="AC1809" s="237"/>
      <c r="AD1809" s="336"/>
    </row>
    <row r="1810" spans="1:30" s="127" customFormat="1" ht="11.25" customHeight="1">
      <c r="A1810" s="216"/>
      <c r="C1810" s="44"/>
      <c r="D1810" s="44" t="s">
        <v>214</v>
      </c>
      <c r="E1810" s="65"/>
      <c r="F1810" s="336"/>
      <c r="G1810" s="331" t="s">
        <v>85</v>
      </c>
      <c r="H1810" s="45" t="s">
        <v>458</v>
      </c>
      <c r="I1810" s="237"/>
      <c r="J1810" s="237">
        <f t="shared" si="707"/>
        <v>0.13060428849902533</v>
      </c>
      <c r="K1810" s="244"/>
      <c r="L1810" s="237">
        <f t="shared" si="708"/>
        <v>0.13214990138067062</v>
      </c>
      <c r="M1810" s="244"/>
      <c r="N1810" s="237">
        <f t="shared" si="709"/>
        <v>0.15102040816326531</v>
      </c>
      <c r="O1810" s="237"/>
      <c r="P1810" s="237">
        <f t="shared" si="710"/>
        <v>0.16633663366336635</v>
      </c>
      <c r="Q1810" s="237"/>
      <c r="R1810" s="237">
        <f t="shared" si="711"/>
        <v>0.164969450101833</v>
      </c>
      <c r="S1810" s="237"/>
      <c r="T1810" s="237">
        <f t="shared" ref="T1810" si="823">T1622/T678</f>
        <v>0.1721311475409836</v>
      </c>
      <c r="U1810" s="237"/>
      <c r="V1810" s="485">
        <f t="shared" ref="V1810" si="824">V1622/V678</f>
        <v>0.18724279835390947</v>
      </c>
      <c r="W1810" s="237"/>
      <c r="X1810" s="485">
        <f t="shared" si="812"/>
        <v>0.1962809917355372</v>
      </c>
      <c r="Y1810" s="237"/>
      <c r="Z1810" s="485">
        <f t="shared" si="812"/>
        <v>0.20425531914893616</v>
      </c>
      <c r="AA1810" s="485"/>
      <c r="AB1810" s="485">
        <f t="shared" ref="AB1810" si="825">AB1622/AB678</f>
        <v>0.20208333333333334</v>
      </c>
      <c r="AC1810" s="237"/>
      <c r="AD1810" s="336"/>
    </row>
    <row r="1811" spans="1:30" s="127" customFormat="1" ht="11.25" customHeight="1">
      <c r="A1811" s="216"/>
      <c r="C1811" s="44"/>
      <c r="D1811" s="44" t="s">
        <v>214</v>
      </c>
      <c r="E1811" s="65"/>
      <c r="F1811" s="336"/>
      <c r="G1811" s="331" t="s">
        <v>86</v>
      </c>
      <c r="H1811" s="45" t="s">
        <v>458</v>
      </c>
      <c r="I1811" s="237"/>
      <c r="J1811" s="237">
        <f t="shared" si="707"/>
        <v>8.8932806324110672E-2</v>
      </c>
      <c r="K1811" s="244"/>
      <c r="L1811" s="237">
        <f t="shared" si="708"/>
        <v>9.3625498007968128E-2</v>
      </c>
      <c r="M1811" s="244"/>
      <c r="N1811" s="237">
        <f t="shared" si="709"/>
        <v>8.9147286821705432E-2</v>
      </c>
      <c r="O1811" s="237"/>
      <c r="P1811" s="237">
        <f t="shared" si="710"/>
        <v>7.6923076923076927E-2</v>
      </c>
      <c r="Q1811" s="237"/>
      <c r="R1811" s="237">
        <f t="shared" si="711"/>
        <v>8.5814360770577927E-2</v>
      </c>
      <c r="S1811" s="237"/>
      <c r="T1811" s="237">
        <f t="shared" ref="T1811" si="826">T1623/T679</f>
        <v>8.4602368866328256E-2</v>
      </c>
      <c r="U1811" s="237"/>
      <c r="V1811" s="485">
        <f t="shared" ref="V1811" si="827">V1623/V679</f>
        <v>9.3103448275862075E-2</v>
      </c>
      <c r="W1811" s="237"/>
      <c r="X1811" s="485">
        <f t="shared" si="812"/>
        <v>9.2307692307692313E-2</v>
      </c>
      <c r="Y1811" s="237"/>
      <c r="Z1811" s="485">
        <f t="shared" si="812"/>
        <v>9.5818815331010457E-2</v>
      </c>
      <c r="AA1811" s="485"/>
      <c r="AB1811" s="485">
        <f t="shared" ref="AB1811" si="828">AB1623/AB679</f>
        <v>0.10160427807486631</v>
      </c>
      <c r="AC1811" s="237"/>
      <c r="AD1811" s="336"/>
    </row>
    <row r="1812" spans="1:30" s="127" customFormat="1" ht="11.25" customHeight="1">
      <c r="A1812" s="216"/>
      <c r="C1812" s="44"/>
      <c r="D1812" s="44" t="s">
        <v>214</v>
      </c>
      <c r="E1812" s="65"/>
      <c r="F1812" s="300"/>
      <c r="G1812" s="331" t="s">
        <v>87</v>
      </c>
      <c r="H1812" s="45" t="s">
        <v>458</v>
      </c>
      <c r="I1812" s="237"/>
      <c r="J1812" s="237">
        <f t="shared" si="707"/>
        <v>0.15268817204301074</v>
      </c>
      <c r="K1812" s="244"/>
      <c r="L1812" s="237">
        <f t="shared" si="708"/>
        <v>0.15086206896551724</v>
      </c>
      <c r="M1812" s="244"/>
      <c r="N1812" s="237">
        <f t="shared" si="709"/>
        <v>0.15208333333333332</v>
      </c>
      <c r="O1812" s="237"/>
      <c r="P1812" s="237">
        <f t="shared" si="710"/>
        <v>0.15673289183222958</v>
      </c>
      <c r="Q1812" s="237"/>
      <c r="R1812" s="237">
        <f t="shared" si="711"/>
        <v>0.17303370786516853</v>
      </c>
      <c r="S1812" s="237"/>
      <c r="T1812" s="237">
        <f t="shared" ref="T1812" si="829">T1624/T680</f>
        <v>0.17660550458715596</v>
      </c>
      <c r="U1812" s="237"/>
      <c r="V1812" s="485">
        <f t="shared" ref="V1812" si="830">V1624/V680</f>
        <v>0.18721461187214611</v>
      </c>
      <c r="W1812" s="237"/>
      <c r="X1812" s="485">
        <f t="shared" si="812"/>
        <v>0.19282511210762332</v>
      </c>
      <c r="Y1812" s="237"/>
      <c r="Z1812" s="485">
        <f t="shared" si="812"/>
        <v>0.20495495495495494</v>
      </c>
      <c r="AA1812" s="485"/>
      <c r="AB1812" s="485">
        <f t="shared" ref="AB1812" si="831">AB1624/AB680</f>
        <v>0.22863741339491916</v>
      </c>
      <c r="AC1812" s="237"/>
      <c r="AD1812" s="300"/>
    </row>
    <row r="1813" spans="1:30" s="127" customFormat="1" ht="11.25" customHeight="1">
      <c r="A1813" s="216"/>
      <c r="C1813" s="44"/>
      <c r="D1813" s="240" t="s">
        <v>216</v>
      </c>
      <c r="E1813" s="65"/>
      <c r="F1813" s="406" t="s">
        <v>88</v>
      </c>
      <c r="G1813" s="390" t="s">
        <v>469</v>
      </c>
      <c r="H1813" s="383" t="s">
        <v>458</v>
      </c>
      <c r="I1813" s="407"/>
      <c r="J1813" s="407">
        <f t="shared" si="707"/>
        <v>0.17699115044247787</v>
      </c>
      <c r="K1813" s="400"/>
      <c r="L1813" s="407">
        <f t="shared" si="708"/>
        <v>0.18028359216745443</v>
      </c>
      <c r="M1813" s="400"/>
      <c r="N1813" s="407">
        <f t="shared" si="709"/>
        <v>0.18622226528437166</v>
      </c>
      <c r="O1813" s="407"/>
      <c r="P1813" s="391">
        <f t="shared" si="710"/>
        <v>0.18973278421607126</v>
      </c>
      <c r="Q1813" s="391"/>
      <c r="R1813" s="391">
        <f t="shared" si="711"/>
        <v>0.18999432570455835</v>
      </c>
      <c r="S1813" s="391"/>
      <c r="T1813" s="391">
        <f t="shared" ref="T1813" si="832">T1625/T681</f>
        <v>0.19411986430456088</v>
      </c>
      <c r="U1813" s="407"/>
      <c r="V1813" s="486">
        <f t="shared" ref="V1813" si="833">V1625/V681</f>
        <v>0.2010116148370176</v>
      </c>
      <c r="W1813" s="407"/>
      <c r="X1813" s="486">
        <f t="shared" si="812"/>
        <v>0.2026107226107226</v>
      </c>
      <c r="Y1813" s="407"/>
      <c r="Z1813" s="486">
        <f t="shared" si="812"/>
        <v>0.20573893473368343</v>
      </c>
      <c r="AA1813" s="486"/>
      <c r="AB1813" s="486">
        <f t="shared" ref="AB1813" si="834">AB1625/AB681</f>
        <v>0.20696090323784641</v>
      </c>
      <c r="AC1813" s="407"/>
      <c r="AD1813" s="406" t="s">
        <v>88</v>
      </c>
    </row>
    <row r="1814" spans="1:30" s="127" customFormat="1" ht="11.25" customHeight="1">
      <c r="A1814" s="216"/>
      <c r="C1814" s="44"/>
      <c r="D1814" s="44" t="s">
        <v>214</v>
      </c>
      <c r="E1814" s="65"/>
      <c r="F1814" s="243" t="s">
        <v>89</v>
      </c>
      <c r="G1814" s="331" t="s">
        <v>90</v>
      </c>
      <c r="H1814" s="45" t="s">
        <v>458</v>
      </c>
      <c r="I1814" s="237"/>
      <c r="J1814" s="237">
        <f t="shared" si="707"/>
        <v>0.18735632183908046</v>
      </c>
      <c r="K1814" s="244"/>
      <c r="L1814" s="237">
        <f t="shared" si="708"/>
        <v>0.19614921780986763</v>
      </c>
      <c r="M1814" s="244"/>
      <c r="N1814" s="237">
        <f t="shared" si="709"/>
        <v>0.21733821733821734</v>
      </c>
      <c r="O1814" s="237"/>
      <c r="P1814" s="237">
        <f t="shared" si="710"/>
        <v>0.22715736040609136</v>
      </c>
      <c r="Q1814" s="237"/>
      <c r="R1814" s="237">
        <f t="shared" si="711"/>
        <v>0.24364123159303883</v>
      </c>
      <c r="S1814" s="237"/>
      <c r="T1814" s="237">
        <f t="shared" ref="T1814" si="835">T1626/T682</f>
        <v>0.24666666666666667</v>
      </c>
      <c r="U1814" s="237"/>
      <c r="V1814" s="485">
        <f t="shared" ref="V1814" si="836">V1626/V682</f>
        <v>0.24432576769025366</v>
      </c>
      <c r="W1814" s="237"/>
      <c r="X1814" s="485">
        <f t="shared" si="812"/>
        <v>0.24238410596026491</v>
      </c>
      <c r="Y1814" s="237"/>
      <c r="Z1814" s="485">
        <f t="shared" si="812"/>
        <v>0.24370860927152319</v>
      </c>
      <c r="AA1814" s="485"/>
      <c r="AB1814" s="485">
        <f t="shared" ref="AB1814" si="837">AB1626/AB682</f>
        <v>0.24420190995907232</v>
      </c>
      <c r="AC1814" s="237"/>
      <c r="AD1814" s="243" t="s">
        <v>89</v>
      </c>
    </row>
    <row r="1815" spans="1:30" s="127" customFormat="1" ht="11.25" customHeight="1">
      <c r="A1815" s="216"/>
      <c r="C1815" s="44"/>
      <c r="D1815" s="44" t="s">
        <v>214</v>
      </c>
      <c r="E1815" s="65"/>
      <c r="F1815" s="336"/>
      <c r="G1815" s="331" t="s">
        <v>91</v>
      </c>
      <c r="H1815" s="45" t="s">
        <v>458</v>
      </c>
      <c r="I1815" s="237"/>
      <c r="J1815" s="237">
        <f t="shared" si="707"/>
        <v>0.21428571428571427</v>
      </c>
      <c r="K1815" s="244"/>
      <c r="L1815" s="237">
        <f t="shared" si="708"/>
        <v>0.22529644268774704</v>
      </c>
      <c r="M1815" s="244"/>
      <c r="N1815" s="237">
        <f t="shared" si="709"/>
        <v>0.22816166883963493</v>
      </c>
      <c r="O1815" s="237"/>
      <c r="P1815" s="237">
        <f t="shared" si="710"/>
        <v>0.23381770145310435</v>
      </c>
      <c r="Q1815" s="237"/>
      <c r="R1815" s="237">
        <f t="shared" si="711"/>
        <v>0.24793388429752067</v>
      </c>
      <c r="S1815" s="237"/>
      <c r="T1815" s="237">
        <f t="shared" ref="T1815" si="838">T1627/T683</f>
        <v>0.25340599455040874</v>
      </c>
      <c r="U1815" s="237"/>
      <c r="V1815" s="485">
        <f t="shared" ref="V1815" si="839">V1627/V683</f>
        <v>0.25761772853185594</v>
      </c>
      <c r="W1815" s="237"/>
      <c r="X1815" s="485">
        <f t="shared" si="812"/>
        <v>0.26111111111111113</v>
      </c>
      <c r="Y1815" s="237"/>
      <c r="Z1815" s="485">
        <f t="shared" si="812"/>
        <v>0.27259684361549497</v>
      </c>
      <c r="AA1815" s="485"/>
      <c r="AB1815" s="485">
        <f t="shared" ref="AB1815" si="840">AB1627/AB683</f>
        <v>0.28469241773962806</v>
      </c>
      <c r="AC1815" s="237"/>
      <c r="AD1815" s="336"/>
    </row>
    <row r="1816" spans="1:30" s="127" customFormat="1" ht="11.25" customHeight="1">
      <c r="A1816" s="216"/>
      <c r="C1816" s="44"/>
      <c r="D1816" s="44" t="s">
        <v>214</v>
      </c>
      <c r="E1816" s="65"/>
      <c r="F1816" s="336"/>
      <c r="G1816" s="331" t="s">
        <v>92</v>
      </c>
      <c r="H1816" s="45" t="s">
        <v>458</v>
      </c>
      <c r="I1816" s="237"/>
      <c r="J1816" s="237">
        <f t="shared" si="707"/>
        <v>0.23827392120075047</v>
      </c>
      <c r="K1816" s="244"/>
      <c r="L1816" s="237">
        <f t="shared" si="708"/>
        <v>0.2385496183206107</v>
      </c>
      <c r="M1816" s="244"/>
      <c r="N1816" s="237">
        <f t="shared" si="709"/>
        <v>0.25636007827788648</v>
      </c>
      <c r="O1816" s="237"/>
      <c r="P1816" s="237">
        <f t="shared" si="710"/>
        <v>0.25475285171102663</v>
      </c>
      <c r="Q1816" s="237"/>
      <c r="R1816" s="237">
        <f t="shared" si="711"/>
        <v>0.26019417475728157</v>
      </c>
      <c r="S1816" s="237"/>
      <c r="T1816" s="237">
        <f t="shared" ref="T1816" si="841">T1628/T684</f>
        <v>0.26877470355731226</v>
      </c>
      <c r="U1816" s="237"/>
      <c r="V1816" s="485">
        <f t="shared" ref="V1816" si="842">V1628/V684</f>
        <v>0.27037773359840955</v>
      </c>
      <c r="W1816" s="237"/>
      <c r="X1816" s="485">
        <f t="shared" si="812"/>
        <v>0.26534653465346536</v>
      </c>
      <c r="Y1816" s="237"/>
      <c r="Z1816" s="485">
        <f t="shared" si="812"/>
        <v>0.27345309381237526</v>
      </c>
      <c r="AA1816" s="485"/>
      <c r="AB1816" s="485">
        <f t="shared" ref="AB1816" si="843">AB1628/AB684</f>
        <v>0.26129666011787817</v>
      </c>
      <c r="AC1816" s="237"/>
      <c r="AD1816" s="336"/>
    </row>
    <row r="1817" spans="1:30" s="127" customFormat="1" ht="11.25" customHeight="1">
      <c r="A1817" s="216"/>
      <c r="C1817" s="44"/>
      <c r="D1817" s="44" t="s">
        <v>214</v>
      </c>
      <c r="E1817" s="65"/>
      <c r="F1817" s="300"/>
      <c r="G1817" s="331" t="s">
        <v>93</v>
      </c>
      <c r="H1817" s="45" t="s">
        <v>458</v>
      </c>
      <c r="I1817" s="237"/>
      <c r="J1817" s="237">
        <f t="shared" si="707"/>
        <v>0.26575028636884307</v>
      </c>
      <c r="K1817" s="244"/>
      <c r="L1817" s="237">
        <f t="shared" si="708"/>
        <v>0.26909920182440139</v>
      </c>
      <c r="M1817" s="244"/>
      <c r="N1817" s="237">
        <f t="shared" si="709"/>
        <v>0.28749999999999998</v>
      </c>
      <c r="O1817" s="237"/>
      <c r="P1817" s="237">
        <f t="shared" si="710"/>
        <v>0.30663615560640733</v>
      </c>
      <c r="Q1817" s="237"/>
      <c r="R1817" s="237">
        <f t="shared" si="711"/>
        <v>0.30965593784683687</v>
      </c>
      <c r="S1817" s="237"/>
      <c r="T1817" s="237">
        <f t="shared" ref="T1817" si="844">T1629/T685</f>
        <v>0.31561461794019935</v>
      </c>
      <c r="U1817" s="237"/>
      <c r="V1817" s="485">
        <f t="shared" ref="V1817" si="845">V1629/V685</f>
        <v>0.31690929451287791</v>
      </c>
      <c r="W1817" s="237"/>
      <c r="X1817" s="485">
        <f t="shared" si="812"/>
        <v>0.31767337807606266</v>
      </c>
      <c r="Y1817" s="237"/>
      <c r="Z1817" s="485">
        <f t="shared" si="812"/>
        <v>0.31931818181818183</v>
      </c>
      <c r="AA1817" s="485"/>
      <c r="AB1817" s="485">
        <f t="shared" ref="AB1817" si="846">AB1629/AB685</f>
        <v>0.32081911262798635</v>
      </c>
      <c r="AC1817" s="237"/>
      <c r="AD1817" s="300"/>
    </row>
    <row r="1818" spans="1:30" s="127" customFormat="1" ht="11.25" customHeight="1">
      <c r="A1818" s="216"/>
      <c r="C1818" s="44"/>
      <c r="D1818" s="240" t="s">
        <v>216</v>
      </c>
      <c r="E1818" s="65"/>
      <c r="F1818" s="406" t="s">
        <v>94</v>
      </c>
      <c r="G1818" s="390" t="s">
        <v>470</v>
      </c>
      <c r="H1818" s="383" t="s">
        <v>458</v>
      </c>
      <c r="I1818" s="407"/>
      <c r="J1818" s="407">
        <f t="shared" si="707"/>
        <v>0.22559366754617413</v>
      </c>
      <c r="K1818" s="400"/>
      <c r="L1818" s="407">
        <f t="shared" si="708"/>
        <v>0.23236375794048814</v>
      </c>
      <c r="M1818" s="400"/>
      <c r="N1818" s="407">
        <f t="shared" si="709"/>
        <v>0.24756466241182398</v>
      </c>
      <c r="O1818" s="407"/>
      <c r="P1818" s="391">
        <f t="shared" si="710"/>
        <v>0.25738539898132429</v>
      </c>
      <c r="Q1818" s="391"/>
      <c r="R1818" s="391">
        <f t="shared" si="711"/>
        <v>0.26825891311872618</v>
      </c>
      <c r="S1818" s="391"/>
      <c r="T1818" s="391">
        <f t="shared" ref="T1818" si="847">T1630/T686</f>
        <v>0.27376425855513309</v>
      </c>
      <c r="U1818" s="407"/>
      <c r="V1818" s="486">
        <f t="shared" ref="V1818" si="848">V1630/V686</f>
        <v>0.27485176142309031</v>
      </c>
      <c r="W1818" s="407"/>
      <c r="X1818" s="486">
        <f t="shared" si="812"/>
        <v>0.27453027139874742</v>
      </c>
      <c r="Y1818" s="407"/>
      <c r="Z1818" s="486">
        <f t="shared" si="812"/>
        <v>0.2795623014472291</v>
      </c>
      <c r="AA1818" s="486"/>
      <c r="AB1818" s="486">
        <f t="shared" ref="AB1818" si="849">AB1630/AB686</f>
        <v>0.28120567375886524</v>
      </c>
      <c r="AC1818" s="407"/>
      <c r="AD1818" s="406" t="s">
        <v>94</v>
      </c>
    </row>
    <row r="1819" spans="1:30" s="127" customFormat="1" ht="11.25" customHeight="1">
      <c r="A1819" s="216"/>
      <c r="C1819" s="44"/>
      <c r="D1819" s="44" t="s">
        <v>214</v>
      </c>
      <c r="E1819" s="65"/>
      <c r="F1819" s="243" t="s">
        <v>95</v>
      </c>
      <c r="G1819" s="331" t="s">
        <v>96</v>
      </c>
      <c r="H1819" s="45" t="s">
        <v>458</v>
      </c>
      <c r="I1819" s="237"/>
      <c r="J1819" s="237">
        <f t="shared" si="707"/>
        <v>0.29791271347248577</v>
      </c>
      <c r="K1819" s="244"/>
      <c r="L1819" s="237">
        <f t="shared" si="708"/>
        <v>0.31853281853281851</v>
      </c>
      <c r="M1819" s="244"/>
      <c r="N1819" s="237">
        <f t="shared" si="709"/>
        <v>0.33017077798861483</v>
      </c>
      <c r="O1819" s="237"/>
      <c r="P1819" s="237">
        <f t="shared" si="710"/>
        <v>0.34285714285714286</v>
      </c>
      <c r="Q1819" s="237"/>
      <c r="R1819" s="237">
        <f t="shared" si="711"/>
        <v>0.35686274509803922</v>
      </c>
      <c r="S1819" s="237"/>
      <c r="T1819" s="237">
        <f t="shared" ref="T1819" si="850">T1631/T687</f>
        <v>0.36561264822134387</v>
      </c>
      <c r="U1819" s="237"/>
      <c r="V1819" s="485">
        <f t="shared" ref="V1819" si="851">V1631/V687</f>
        <v>0.38028169014084506</v>
      </c>
      <c r="W1819" s="237"/>
      <c r="X1819" s="485">
        <f t="shared" si="812"/>
        <v>0.37675350701402804</v>
      </c>
      <c r="Y1819" s="237"/>
      <c r="Z1819" s="485">
        <f t="shared" si="812"/>
        <v>0.37171717171717172</v>
      </c>
      <c r="AA1819" s="485"/>
      <c r="AB1819" s="485">
        <f t="shared" ref="AB1819" si="852">AB1631/AB687</f>
        <v>0.3712574850299401</v>
      </c>
      <c r="AC1819" s="237"/>
      <c r="AD1819" s="243" t="s">
        <v>95</v>
      </c>
    </row>
    <row r="1820" spans="1:30" s="127" customFormat="1" ht="11.25" customHeight="1">
      <c r="A1820" s="216"/>
      <c r="C1820" s="44"/>
      <c r="D1820" s="44" t="s">
        <v>214</v>
      </c>
      <c r="E1820" s="65"/>
      <c r="F1820" s="336"/>
      <c r="G1820" s="331" t="s">
        <v>97</v>
      </c>
      <c r="H1820" s="45" t="s">
        <v>458</v>
      </c>
      <c r="I1820" s="237"/>
      <c r="J1820" s="237">
        <f t="shared" si="707"/>
        <v>0.2532808398950131</v>
      </c>
      <c r="K1820" s="244"/>
      <c r="L1820" s="237">
        <f t="shared" si="708"/>
        <v>0.26605504587155965</v>
      </c>
      <c r="M1820" s="244"/>
      <c r="N1820" s="237">
        <f t="shared" si="709"/>
        <v>0.26963350785340312</v>
      </c>
      <c r="O1820" s="237"/>
      <c r="P1820" s="237">
        <f t="shared" si="710"/>
        <v>0.28457446808510639</v>
      </c>
      <c r="Q1820" s="237"/>
      <c r="R1820" s="237">
        <f t="shared" si="711"/>
        <v>0.30357142857142855</v>
      </c>
      <c r="S1820" s="237"/>
      <c r="T1820" s="237">
        <f t="shared" ref="T1820" si="853">T1632/T688</f>
        <v>0.32316227461858532</v>
      </c>
      <c r="U1820" s="237"/>
      <c r="V1820" s="485">
        <f t="shared" ref="V1820" si="854">V1632/V688</f>
        <v>0.32500000000000001</v>
      </c>
      <c r="W1820" s="237"/>
      <c r="X1820" s="485">
        <f t="shared" si="812"/>
        <v>0.33900709219858155</v>
      </c>
      <c r="Y1820" s="237"/>
      <c r="Z1820" s="485">
        <f t="shared" si="812"/>
        <v>0.33810888252148996</v>
      </c>
      <c r="AA1820" s="485"/>
      <c r="AB1820" s="485">
        <f t="shared" ref="AB1820" si="855">AB1632/AB688</f>
        <v>0.35380116959064328</v>
      </c>
      <c r="AC1820" s="237"/>
      <c r="AD1820" s="336"/>
    </row>
    <row r="1821" spans="1:30" s="127" customFormat="1" ht="11.25" customHeight="1">
      <c r="A1821" s="216"/>
      <c r="C1821" s="44"/>
      <c r="D1821" s="44" t="s">
        <v>214</v>
      </c>
      <c r="E1821" s="65"/>
      <c r="F1821" s="336"/>
      <c r="G1821" s="331" t="s">
        <v>98</v>
      </c>
      <c r="H1821" s="45" t="s">
        <v>458</v>
      </c>
      <c r="I1821" s="237"/>
      <c r="J1821" s="237">
        <f t="shared" si="707"/>
        <v>0.23463687150837989</v>
      </c>
      <c r="K1821" s="244"/>
      <c r="L1821" s="237">
        <f t="shared" si="708"/>
        <v>0.24312590448625182</v>
      </c>
      <c r="M1821" s="244"/>
      <c r="N1821" s="237">
        <f t="shared" si="709"/>
        <v>0.24892086330935251</v>
      </c>
      <c r="O1821" s="237"/>
      <c r="P1821" s="237">
        <f t="shared" si="710"/>
        <v>0.24050632911392406</v>
      </c>
      <c r="Q1821" s="237"/>
      <c r="R1821" s="237">
        <f t="shared" si="711"/>
        <v>0.25035360678925034</v>
      </c>
      <c r="S1821" s="237"/>
      <c r="T1821" s="237">
        <f t="shared" ref="T1821" si="856">T1633/T689</f>
        <v>0.26169590643274854</v>
      </c>
      <c r="U1821" s="237"/>
      <c r="V1821" s="485">
        <f t="shared" ref="V1821" si="857">V1633/V689</f>
        <v>0.25358166189111747</v>
      </c>
      <c r="W1821" s="237"/>
      <c r="X1821" s="485">
        <f t="shared" si="812"/>
        <v>0.2655367231638418</v>
      </c>
      <c r="Y1821" s="237"/>
      <c r="Z1821" s="485">
        <f t="shared" si="812"/>
        <v>0.2662807525325615</v>
      </c>
      <c r="AA1821" s="485"/>
      <c r="AB1821" s="485">
        <f t="shared" ref="AB1821" si="858">AB1633/AB689</f>
        <v>0.27259475218658891</v>
      </c>
      <c r="AC1821" s="237"/>
      <c r="AD1821" s="336"/>
    </row>
    <row r="1822" spans="1:30" s="127" customFormat="1" ht="11.25" customHeight="1">
      <c r="A1822" s="216"/>
      <c r="C1822" s="44"/>
      <c r="D1822" s="44" t="s">
        <v>214</v>
      </c>
      <c r="E1822" s="65"/>
      <c r="F1822" s="336"/>
      <c r="G1822" s="331" t="s">
        <v>99</v>
      </c>
      <c r="H1822" s="45" t="s">
        <v>458</v>
      </c>
      <c r="I1822" s="237"/>
      <c r="J1822" s="237">
        <f t="shared" si="707"/>
        <v>0.25080385852090031</v>
      </c>
      <c r="K1822" s="244"/>
      <c r="L1822" s="237">
        <f t="shared" si="708"/>
        <v>0.2608695652173913</v>
      </c>
      <c r="M1822" s="244"/>
      <c r="N1822" s="237">
        <f t="shared" si="709"/>
        <v>0.26567656765676567</v>
      </c>
      <c r="O1822" s="237"/>
      <c r="P1822" s="237">
        <f t="shared" si="710"/>
        <v>0.27226890756302519</v>
      </c>
      <c r="Q1822" s="237"/>
      <c r="R1822" s="237">
        <f t="shared" si="711"/>
        <v>0.27457627118644068</v>
      </c>
      <c r="S1822" s="237"/>
      <c r="T1822" s="237">
        <f t="shared" ref="T1822" si="859">T1634/T690</f>
        <v>0.2879581151832461</v>
      </c>
      <c r="U1822" s="237"/>
      <c r="V1822" s="485">
        <f t="shared" ref="V1822" si="860">V1634/V690</f>
        <v>0.28695652173913044</v>
      </c>
      <c r="W1822" s="237"/>
      <c r="X1822" s="485">
        <f t="shared" ref="X1822:Z1837" si="861">X1634/X690</f>
        <v>0.2869718309859155</v>
      </c>
      <c r="Y1822" s="237"/>
      <c r="Z1822" s="485">
        <f t="shared" si="861"/>
        <v>0.28672566371681418</v>
      </c>
      <c r="AA1822" s="485"/>
      <c r="AB1822" s="485">
        <f t="shared" ref="AB1822" si="862">AB1634/AB690</f>
        <v>0.28241563055062169</v>
      </c>
      <c r="AC1822" s="237"/>
      <c r="AD1822" s="336"/>
    </row>
    <row r="1823" spans="1:30" s="127" customFormat="1" ht="11.25" customHeight="1">
      <c r="A1823" s="216"/>
      <c r="C1823" s="44"/>
      <c r="D1823" s="44" t="s">
        <v>214</v>
      </c>
      <c r="E1823" s="65"/>
      <c r="F1823" s="336"/>
      <c r="G1823" s="331" t="s">
        <v>100</v>
      </c>
      <c r="H1823" s="45" t="s">
        <v>458</v>
      </c>
      <c r="I1823" s="237"/>
      <c r="J1823" s="237">
        <f t="shared" si="707"/>
        <v>0.27397260273972601</v>
      </c>
      <c r="K1823" s="244"/>
      <c r="L1823" s="237">
        <f t="shared" si="708"/>
        <v>0.28764044943820227</v>
      </c>
      <c r="M1823" s="244"/>
      <c r="N1823" s="237">
        <f t="shared" si="709"/>
        <v>0.29711751662971175</v>
      </c>
      <c r="O1823" s="237"/>
      <c r="P1823" s="237">
        <f t="shared" si="710"/>
        <v>0.31972789115646261</v>
      </c>
      <c r="Q1823" s="237"/>
      <c r="R1823" s="237">
        <f t="shared" si="711"/>
        <v>0.31264367816091954</v>
      </c>
      <c r="S1823" s="237"/>
      <c r="T1823" s="237">
        <f t="shared" ref="T1823" si="863">T1635/T691</f>
        <v>0.32783018867924529</v>
      </c>
      <c r="U1823" s="237"/>
      <c r="V1823" s="485">
        <f t="shared" ref="V1823" si="864">V1635/V691</f>
        <v>0.33333333333333331</v>
      </c>
      <c r="W1823" s="237"/>
      <c r="X1823" s="485">
        <f t="shared" si="861"/>
        <v>0.33665835411471323</v>
      </c>
      <c r="Y1823" s="237"/>
      <c r="Z1823" s="485">
        <f t="shared" si="861"/>
        <v>0.33333333333333331</v>
      </c>
      <c r="AA1823" s="485"/>
      <c r="AB1823" s="485">
        <f t="shared" ref="AB1823" si="865">AB1635/AB691</f>
        <v>0.34586466165413532</v>
      </c>
      <c r="AC1823" s="237"/>
      <c r="AD1823" s="336"/>
    </row>
    <row r="1824" spans="1:30" s="127" customFormat="1" ht="11.25" customHeight="1">
      <c r="A1824" s="216"/>
      <c r="C1824" s="44"/>
      <c r="D1824" s="44" t="s">
        <v>214</v>
      </c>
      <c r="E1824" s="65"/>
      <c r="F1824" s="336"/>
      <c r="G1824" s="331" t="s">
        <v>101</v>
      </c>
      <c r="H1824" s="45" t="s">
        <v>458</v>
      </c>
      <c r="I1824" s="237"/>
      <c r="J1824" s="237">
        <f t="shared" si="707"/>
        <v>0.21348314606741572</v>
      </c>
      <c r="K1824" s="244"/>
      <c r="L1824" s="237">
        <f t="shared" si="708"/>
        <v>0.22972972972972974</v>
      </c>
      <c r="M1824" s="244"/>
      <c r="N1824" s="237">
        <f t="shared" si="709"/>
        <v>0.24096385542168675</v>
      </c>
      <c r="O1824" s="237"/>
      <c r="P1824" s="237">
        <f t="shared" si="710"/>
        <v>0.32926829268292684</v>
      </c>
      <c r="Q1824" s="237"/>
      <c r="R1824" s="237">
        <f t="shared" si="711"/>
        <v>0.34482758620689657</v>
      </c>
      <c r="S1824" s="237"/>
      <c r="T1824" s="237">
        <f t="shared" ref="T1824" si="866">T1636/T692</f>
        <v>0.32608695652173914</v>
      </c>
      <c r="U1824" s="237"/>
      <c r="V1824" s="485">
        <f t="shared" ref="V1824" si="867">V1636/V692</f>
        <v>0.30392156862745096</v>
      </c>
      <c r="W1824" s="237"/>
      <c r="X1824" s="485">
        <f t="shared" si="861"/>
        <v>0.2831858407079646</v>
      </c>
      <c r="Y1824" s="237"/>
      <c r="Z1824" s="485">
        <f t="shared" si="861"/>
        <v>0.32407407407407407</v>
      </c>
      <c r="AA1824" s="485"/>
      <c r="AB1824" s="485">
        <f t="shared" ref="AB1824" si="868">AB1636/AB692</f>
        <v>0.34020618556701032</v>
      </c>
      <c r="AC1824" s="237"/>
      <c r="AD1824" s="336"/>
    </row>
    <row r="1825" spans="1:30" s="127" customFormat="1" ht="11.25" customHeight="1">
      <c r="A1825" s="216"/>
      <c r="C1825" s="44"/>
      <c r="D1825" s="44" t="s">
        <v>214</v>
      </c>
      <c r="E1825" s="65"/>
      <c r="F1825" s="336"/>
      <c r="G1825" s="331" t="s">
        <v>102</v>
      </c>
      <c r="H1825" s="45" t="s">
        <v>458</v>
      </c>
      <c r="I1825" s="237"/>
      <c r="J1825" s="237">
        <f t="shared" si="707"/>
        <v>0.29381443298969073</v>
      </c>
      <c r="K1825" s="244"/>
      <c r="L1825" s="237">
        <f t="shared" si="708"/>
        <v>0.30287206266318539</v>
      </c>
      <c r="M1825" s="244"/>
      <c r="N1825" s="237">
        <f t="shared" si="709"/>
        <v>0.30412371134020616</v>
      </c>
      <c r="O1825" s="237"/>
      <c r="P1825" s="237">
        <f t="shared" si="710"/>
        <v>0.30272952853598017</v>
      </c>
      <c r="Q1825" s="237"/>
      <c r="R1825" s="237">
        <f t="shared" si="711"/>
        <v>0.30900243309002434</v>
      </c>
      <c r="S1825" s="237"/>
      <c r="T1825" s="237">
        <f t="shared" ref="T1825" si="869">T1637/T693</f>
        <v>0.31111111111111112</v>
      </c>
      <c r="U1825" s="237"/>
      <c r="V1825" s="485">
        <f t="shared" ref="V1825" si="870">V1637/V693</f>
        <v>0.33248730964467005</v>
      </c>
      <c r="W1825" s="237"/>
      <c r="X1825" s="485">
        <f t="shared" si="861"/>
        <v>0.32323232323232326</v>
      </c>
      <c r="Y1825" s="237"/>
      <c r="Z1825" s="485">
        <f t="shared" si="861"/>
        <v>0.31725888324873097</v>
      </c>
      <c r="AA1825" s="485"/>
      <c r="AB1825" s="485">
        <f t="shared" ref="AB1825" si="871">AB1637/AB693</f>
        <v>0.32061068702290074</v>
      </c>
      <c r="AC1825" s="237"/>
      <c r="AD1825" s="336"/>
    </row>
    <row r="1826" spans="1:30" s="127" customFormat="1" ht="11.25" customHeight="1">
      <c r="A1826" s="216"/>
      <c r="C1826" s="44"/>
      <c r="D1826" s="44" t="s">
        <v>214</v>
      </c>
      <c r="E1826" s="65"/>
      <c r="F1826" s="336"/>
      <c r="G1826" s="331" t="s">
        <v>103</v>
      </c>
      <c r="H1826" s="45" t="s">
        <v>458</v>
      </c>
      <c r="I1826" s="237"/>
      <c r="J1826" s="237">
        <f t="shared" si="707"/>
        <v>0.26339285714285715</v>
      </c>
      <c r="K1826" s="244"/>
      <c r="L1826" s="237">
        <f t="shared" si="708"/>
        <v>0.27232142857142855</v>
      </c>
      <c r="M1826" s="244"/>
      <c r="N1826" s="237">
        <f t="shared" si="709"/>
        <v>0.29906542056074764</v>
      </c>
      <c r="O1826" s="237"/>
      <c r="P1826" s="237">
        <f t="shared" si="710"/>
        <v>0.30414746543778803</v>
      </c>
      <c r="Q1826" s="237"/>
      <c r="R1826" s="237">
        <f t="shared" si="711"/>
        <v>0.30044843049327352</v>
      </c>
      <c r="S1826" s="237"/>
      <c r="T1826" s="237">
        <f t="shared" ref="T1826" si="872">T1638/T694</f>
        <v>0.28508771929824561</v>
      </c>
      <c r="U1826" s="237"/>
      <c r="V1826" s="485">
        <f t="shared" ref="V1826" si="873">V1638/V694</f>
        <v>0.28193832599118945</v>
      </c>
      <c r="W1826" s="237"/>
      <c r="X1826" s="485">
        <f t="shared" si="861"/>
        <v>0.29464285714285715</v>
      </c>
      <c r="Y1826" s="237"/>
      <c r="Z1826" s="485">
        <f t="shared" si="861"/>
        <v>0.28193832599118945</v>
      </c>
      <c r="AA1826" s="485"/>
      <c r="AB1826" s="485">
        <f t="shared" ref="AB1826" si="874">AB1638/AB694</f>
        <v>0.29777777777777775</v>
      </c>
      <c r="AC1826" s="237"/>
      <c r="AD1826" s="336"/>
    </row>
    <row r="1827" spans="1:30" s="127" customFormat="1" ht="11.25" customHeight="1">
      <c r="A1827" s="216"/>
      <c r="C1827" s="44"/>
      <c r="D1827" s="44" t="s">
        <v>214</v>
      </c>
      <c r="E1827" s="65"/>
      <c r="F1827" s="300"/>
      <c r="G1827" s="331" t="s">
        <v>104</v>
      </c>
      <c r="H1827" s="45" t="s">
        <v>458</v>
      </c>
      <c r="I1827" s="237"/>
      <c r="J1827" s="237">
        <f t="shared" si="707"/>
        <v>0.33788395904436858</v>
      </c>
      <c r="K1827" s="244"/>
      <c r="L1827" s="237">
        <f t="shared" si="708"/>
        <v>0.3436426116838488</v>
      </c>
      <c r="M1827" s="244"/>
      <c r="N1827" s="237">
        <f t="shared" si="709"/>
        <v>0.34948096885813151</v>
      </c>
      <c r="O1827" s="237"/>
      <c r="P1827" s="237">
        <f t="shared" si="710"/>
        <v>0.35395189003436428</v>
      </c>
      <c r="Q1827" s="237"/>
      <c r="R1827" s="237">
        <f t="shared" si="711"/>
        <v>0.3623693379790941</v>
      </c>
      <c r="S1827" s="237"/>
      <c r="T1827" s="237">
        <f t="shared" ref="T1827" si="875">T1639/T695</f>
        <v>0.34375</v>
      </c>
      <c r="U1827" s="237"/>
      <c r="V1827" s="485">
        <f t="shared" ref="V1827" si="876">V1639/V695</f>
        <v>0.34507042253521125</v>
      </c>
      <c r="W1827" s="237"/>
      <c r="X1827" s="485">
        <f t="shared" si="861"/>
        <v>0.35447761194029853</v>
      </c>
      <c r="Y1827" s="237"/>
      <c r="Z1827" s="485">
        <f t="shared" si="861"/>
        <v>0.36121673003802279</v>
      </c>
      <c r="AA1827" s="485"/>
      <c r="AB1827" s="485">
        <f t="shared" ref="AB1827" si="877">AB1639/AB695</f>
        <v>0.36466165413533835</v>
      </c>
      <c r="AC1827" s="237"/>
      <c r="AD1827" s="300"/>
    </row>
    <row r="1828" spans="1:30" s="127" customFormat="1" ht="11.25" customHeight="1">
      <c r="A1828" s="216"/>
      <c r="C1828" s="44"/>
      <c r="D1828" s="240" t="s">
        <v>216</v>
      </c>
      <c r="E1828" s="65"/>
      <c r="F1828" s="406" t="s">
        <v>105</v>
      </c>
      <c r="G1828" s="390" t="s">
        <v>471</v>
      </c>
      <c r="H1828" s="383" t="s">
        <v>458</v>
      </c>
      <c r="I1828" s="407"/>
      <c r="J1828" s="407">
        <f t="shared" si="707"/>
        <v>0.26730721852673073</v>
      </c>
      <c r="K1828" s="400"/>
      <c r="L1828" s="407">
        <f t="shared" si="708"/>
        <v>0.27940807624780539</v>
      </c>
      <c r="M1828" s="400"/>
      <c r="N1828" s="407">
        <f t="shared" si="709"/>
        <v>0.28653223798854865</v>
      </c>
      <c r="O1828" s="407"/>
      <c r="P1828" s="391">
        <f t="shared" si="710"/>
        <v>0.29524520786656711</v>
      </c>
      <c r="Q1828" s="391"/>
      <c r="R1828" s="391">
        <f t="shared" si="711"/>
        <v>0.30316742081447962</v>
      </c>
      <c r="S1828" s="391"/>
      <c r="T1828" s="391">
        <f t="shared" ref="T1828" si="878">T1640/T696</f>
        <v>0.31140015302218821</v>
      </c>
      <c r="U1828" s="407"/>
      <c r="V1828" s="486">
        <f t="shared" ref="V1828" si="879">V1640/V696</f>
        <v>0.31371545547594676</v>
      </c>
      <c r="W1828" s="407"/>
      <c r="X1828" s="486">
        <f t="shared" si="861"/>
        <v>0.31787738279237504</v>
      </c>
      <c r="Y1828" s="407"/>
      <c r="Z1828" s="486">
        <f t="shared" si="861"/>
        <v>0.31722525331254869</v>
      </c>
      <c r="AA1828" s="486"/>
      <c r="AB1828" s="486">
        <f t="shared" ref="AB1828" si="880">AB1640/AB696</f>
        <v>0.32380702674357631</v>
      </c>
      <c r="AC1828" s="407"/>
      <c r="AD1828" s="406" t="s">
        <v>105</v>
      </c>
    </row>
    <row r="1829" spans="1:30" s="127" customFormat="1" ht="11.25" customHeight="1">
      <c r="A1829" s="216"/>
      <c r="C1829" s="44"/>
      <c r="D1829" s="44" t="s">
        <v>214</v>
      </c>
      <c r="E1829" s="65"/>
      <c r="F1829" s="243" t="s">
        <v>106</v>
      </c>
      <c r="G1829" s="331" t="s">
        <v>107</v>
      </c>
      <c r="H1829" s="45" t="s">
        <v>458</v>
      </c>
      <c r="I1829" s="237"/>
      <c r="J1829" s="237">
        <f t="shared" si="707"/>
        <v>0.24669603524229075</v>
      </c>
      <c r="K1829" s="244"/>
      <c r="L1829" s="237">
        <f t="shared" si="708"/>
        <v>0.25909090909090909</v>
      </c>
      <c r="M1829" s="244"/>
      <c r="N1829" s="237">
        <f t="shared" si="709"/>
        <v>0.26046511627906976</v>
      </c>
      <c r="O1829" s="237"/>
      <c r="P1829" s="237">
        <f t="shared" si="710"/>
        <v>0.27207637231503579</v>
      </c>
      <c r="Q1829" s="237"/>
      <c r="R1829" s="237">
        <f t="shared" si="711"/>
        <v>0.3</v>
      </c>
      <c r="S1829" s="237"/>
      <c r="T1829" s="237">
        <f t="shared" ref="T1829" si="881">T1641/T697</f>
        <v>0.29702970297029702</v>
      </c>
      <c r="U1829" s="237"/>
      <c r="V1829" s="485">
        <f t="shared" ref="V1829" si="882">V1641/V697</f>
        <v>0.32992327365728902</v>
      </c>
      <c r="W1829" s="237"/>
      <c r="X1829" s="485">
        <f t="shared" si="861"/>
        <v>0.34564643799472294</v>
      </c>
      <c r="Y1829" s="237"/>
      <c r="Z1829" s="485">
        <f t="shared" si="861"/>
        <v>0.35092348284960423</v>
      </c>
      <c r="AA1829" s="485"/>
      <c r="AB1829" s="485">
        <f t="shared" ref="AB1829" si="883">AB1641/AB697</f>
        <v>0.37988826815642457</v>
      </c>
      <c r="AC1829" s="237"/>
      <c r="AD1829" s="243" t="s">
        <v>106</v>
      </c>
    </row>
    <row r="1830" spans="1:30" s="127" customFormat="1" ht="11.25" customHeight="1">
      <c r="A1830" s="216"/>
      <c r="C1830" s="44"/>
      <c r="D1830" s="44" t="s">
        <v>214</v>
      </c>
      <c r="E1830" s="65"/>
      <c r="F1830" s="336"/>
      <c r="G1830" s="331" t="s">
        <v>108</v>
      </c>
      <c r="H1830" s="45" t="s">
        <v>458</v>
      </c>
      <c r="I1830" s="237"/>
      <c r="J1830" s="237">
        <f t="shared" si="707"/>
        <v>0.30564784053156147</v>
      </c>
      <c r="K1830" s="244"/>
      <c r="L1830" s="237">
        <f t="shared" si="708"/>
        <v>0.32550335570469796</v>
      </c>
      <c r="M1830" s="244"/>
      <c r="N1830" s="237">
        <f t="shared" si="709"/>
        <v>0.32550335570469796</v>
      </c>
      <c r="O1830" s="237"/>
      <c r="P1830" s="237">
        <f t="shared" si="710"/>
        <v>0.33887043189368771</v>
      </c>
      <c r="Q1830" s="237"/>
      <c r="R1830" s="237">
        <f t="shared" si="711"/>
        <v>0.34</v>
      </c>
      <c r="S1830" s="237"/>
      <c r="T1830" s="237">
        <f t="shared" ref="T1830" si="884">T1642/T698</f>
        <v>0.34680134680134678</v>
      </c>
      <c r="U1830" s="237"/>
      <c r="V1830" s="485">
        <f t="shared" ref="V1830" si="885">V1642/V698</f>
        <v>0.33445945945945948</v>
      </c>
      <c r="W1830" s="237"/>
      <c r="X1830" s="485">
        <f t="shared" si="861"/>
        <v>0.36042402826855124</v>
      </c>
      <c r="Y1830" s="237"/>
      <c r="Z1830" s="485">
        <f t="shared" si="861"/>
        <v>0.35766423357664234</v>
      </c>
      <c r="AA1830" s="485"/>
      <c r="AB1830" s="485">
        <f t="shared" ref="AB1830" si="886">AB1642/AB698</f>
        <v>0.36296296296296299</v>
      </c>
      <c r="AC1830" s="237"/>
      <c r="AD1830" s="336"/>
    </row>
    <row r="1831" spans="1:30" s="127" customFormat="1" ht="11.25" customHeight="1">
      <c r="A1831" s="216"/>
      <c r="C1831" s="44"/>
      <c r="D1831" s="44" t="s">
        <v>214</v>
      </c>
      <c r="E1831" s="65"/>
      <c r="F1831" s="300"/>
      <c r="G1831" s="331" t="s">
        <v>109</v>
      </c>
      <c r="H1831" s="45" t="s">
        <v>458</v>
      </c>
      <c r="I1831" s="237"/>
      <c r="J1831" s="237">
        <f t="shared" si="707"/>
        <v>0.24696969696969698</v>
      </c>
      <c r="K1831" s="244"/>
      <c r="L1831" s="237">
        <f t="shared" si="708"/>
        <v>0.26027397260273971</v>
      </c>
      <c r="M1831" s="244"/>
      <c r="N1831" s="237">
        <f t="shared" si="709"/>
        <v>0.27035330261136714</v>
      </c>
      <c r="O1831" s="237"/>
      <c r="P1831" s="237">
        <f t="shared" si="710"/>
        <v>0.27607361963190186</v>
      </c>
      <c r="Q1831" s="237"/>
      <c r="R1831" s="237">
        <f t="shared" si="711"/>
        <v>0.30385852090032156</v>
      </c>
      <c r="S1831" s="237"/>
      <c r="T1831" s="237">
        <f t="shared" ref="T1831" si="887">T1643/T699</f>
        <v>0.30351437699680511</v>
      </c>
      <c r="U1831" s="237"/>
      <c r="V1831" s="485">
        <f t="shared" ref="V1831" si="888">V1643/V699</f>
        <v>0.30293159609120524</v>
      </c>
      <c r="W1831" s="237"/>
      <c r="X1831" s="485">
        <f t="shared" si="861"/>
        <v>0.30906148867313915</v>
      </c>
      <c r="Y1831" s="237"/>
      <c r="Z1831" s="485">
        <f t="shared" si="861"/>
        <v>0.32154882154882153</v>
      </c>
      <c r="AA1831" s="485"/>
      <c r="AB1831" s="485">
        <f t="shared" ref="AB1831" si="889">AB1643/AB699</f>
        <v>0.32284768211920528</v>
      </c>
      <c r="AC1831" s="237"/>
      <c r="AD1831" s="300"/>
    </row>
    <row r="1832" spans="1:30" s="127" customFormat="1" ht="11.25" customHeight="1">
      <c r="A1832" s="216"/>
      <c r="C1832" s="44"/>
      <c r="D1832" s="240" t="s">
        <v>216</v>
      </c>
      <c r="E1832" s="65"/>
      <c r="F1832" s="406" t="s">
        <v>110</v>
      </c>
      <c r="G1832" s="390" t="s">
        <v>472</v>
      </c>
      <c r="H1832" s="383" t="s">
        <v>458</v>
      </c>
      <c r="I1832" s="407"/>
      <c r="J1832" s="407">
        <f t="shared" si="707"/>
        <v>0.25936395759717312</v>
      </c>
      <c r="K1832" s="400"/>
      <c r="L1832" s="407">
        <f t="shared" si="708"/>
        <v>0.27383512544802868</v>
      </c>
      <c r="M1832" s="400"/>
      <c r="N1832" s="407">
        <f t="shared" si="709"/>
        <v>0.27918781725888325</v>
      </c>
      <c r="O1832" s="407"/>
      <c r="P1832" s="391">
        <f t="shared" si="710"/>
        <v>0.28862973760932947</v>
      </c>
      <c r="Q1832" s="391"/>
      <c r="R1832" s="391">
        <f t="shared" si="711"/>
        <v>0.31089258698940997</v>
      </c>
      <c r="S1832" s="391"/>
      <c r="T1832" s="391">
        <f t="shared" ref="T1832" si="890">T1644/T700</f>
        <v>0.31122833458929916</v>
      </c>
      <c r="U1832" s="407"/>
      <c r="V1832" s="486">
        <f t="shared" ref="V1832" si="891">V1644/V700</f>
        <v>0.31821675634127594</v>
      </c>
      <c r="W1832" s="407"/>
      <c r="X1832" s="486">
        <f t="shared" si="861"/>
        <v>0.33124999999999999</v>
      </c>
      <c r="Y1832" s="407"/>
      <c r="Z1832" s="486">
        <f t="shared" si="861"/>
        <v>0.33841218925421013</v>
      </c>
      <c r="AA1832" s="486"/>
      <c r="AB1832" s="486">
        <f t="shared" ref="AB1832" si="892">AB1644/AB700</f>
        <v>0.3482142857142857</v>
      </c>
      <c r="AC1832" s="407"/>
      <c r="AD1832" s="406" t="s">
        <v>110</v>
      </c>
    </row>
    <row r="1833" spans="1:30" s="127" customFormat="1" ht="11.25" customHeight="1">
      <c r="A1833" s="216"/>
      <c r="C1833" s="44"/>
      <c r="D1833" s="44" t="s">
        <v>214</v>
      </c>
      <c r="E1833" s="65"/>
      <c r="F1833" s="243" t="s">
        <v>111</v>
      </c>
      <c r="G1833" s="331" t="s">
        <v>112</v>
      </c>
      <c r="H1833" s="45" t="s">
        <v>458</v>
      </c>
      <c r="I1833" s="237"/>
      <c r="J1833" s="237">
        <f t="shared" si="707"/>
        <v>0.30219780219780218</v>
      </c>
      <c r="K1833" s="244"/>
      <c r="L1833" s="237">
        <f t="shared" si="708"/>
        <v>0.30270270270270272</v>
      </c>
      <c r="M1833" s="244"/>
      <c r="N1833" s="237">
        <f t="shared" si="709"/>
        <v>0.28125</v>
      </c>
      <c r="O1833" s="237"/>
      <c r="P1833" s="237">
        <f t="shared" si="710"/>
        <v>0.25520833333333331</v>
      </c>
      <c r="Q1833" s="237"/>
      <c r="R1833" s="237">
        <f t="shared" si="711"/>
        <v>0.27083333333333331</v>
      </c>
      <c r="S1833" s="237"/>
      <c r="T1833" s="237">
        <f t="shared" ref="T1833" si="893">T1645/T701</f>
        <v>0.29896907216494845</v>
      </c>
      <c r="U1833" s="237"/>
      <c r="V1833" s="485">
        <f t="shared" ref="V1833" si="894">V1645/V701</f>
        <v>0.31472081218274112</v>
      </c>
      <c r="W1833" s="237"/>
      <c r="X1833" s="485">
        <f t="shared" si="861"/>
        <v>0.32500000000000001</v>
      </c>
      <c r="Y1833" s="237"/>
      <c r="Z1833" s="485">
        <f t="shared" si="861"/>
        <v>0.35449735449735448</v>
      </c>
      <c r="AA1833" s="485"/>
      <c r="AB1833" s="485">
        <f t="shared" ref="AB1833" si="895">AB1645/AB701</f>
        <v>0.35051546391752575</v>
      </c>
      <c r="AC1833" s="237"/>
      <c r="AD1833" s="243" t="s">
        <v>111</v>
      </c>
    </row>
    <row r="1834" spans="1:30" s="127" customFormat="1" ht="11.25" customHeight="1">
      <c r="A1834" s="216"/>
      <c r="C1834" s="44"/>
      <c r="D1834" s="44" t="s">
        <v>214</v>
      </c>
      <c r="E1834" s="65"/>
      <c r="F1834" s="336"/>
      <c r="G1834" s="331" t="s">
        <v>113</v>
      </c>
      <c r="H1834" s="45" t="s">
        <v>458</v>
      </c>
      <c r="I1834" s="237"/>
      <c r="J1834" s="237">
        <f t="shared" si="707"/>
        <v>0.36585365853658536</v>
      </c>
      <c r="K1834" s="244"/>
      <c r="L1834" s="237">
        <f t="shared" si="708"/>
        <v>0.36875000000000002</v>
      </c>
      <c r="M1834" s="244"/>
      <c r="N1834" s="237">
        <f t="shared" si="709"/>
        <v>0.38562091503267976</v>
      </c>
      <c r="O1834" s="237"/>
      <c r="P1834" s="237">
        <f t="shared" si="710"/>
        <v>0.37671232876712329</v>
      </c>
      <c r="Q1834" s="237"/>
      <c r="R1834" s="237">
        <f t="shared" si="711"/>
        <v>0.36241610738255031</v>
      </c>
      <c r="S1834" s="237"/>
      <c r="T1834" s="237">
        <f t="shared" ref="T1834" si="896">T1646/T702</f>
        <v>0.38666666666666666</v>
      </c>
      <c r="U1834" s="237"/>
      <c r="V1834" s="485">
        <f t="shared" ref="V1834" si="897">V1646/V702</f>
        <v>0.3825503355704698</v>
      </c>
      <c r="W1834" s="237"/>
      <c r="X1834" s="485">
        <f t="shared" si="861"/>
        <v>0.37414965986394561</v>
      </c>
      <c r="Y1834" s="237"/>
      <c r="Z1834" s="485">
        <f t="shared" si="861"/>
        <v>0.37414965986394561</v>
      </c>
      <c r="AA1834" s="485"/>
      <c r="AB1834" s="485">
        <f t="shared" ref="AB1834" si="898">AB1646/AB702</f>
        <v>0.38405797101449274</v>
      </c>
      <c r="AC1834" s="237"/>
      <c r="AD1834" s="336"/>
    </row>
    <row r="1835" spans="1:30" s="127" customFormat="1" ht="11.25" customHeight="1">
      <c r="A1835" s="216"/>
      <c r="C1835" s="44"/>
      <c r="D1835" s="44" t="s">
        <v>214</v>
      </c>
      <c r="E1835" s="65"/>
      <c r="F1835" s="336"/>
      <c r="G1835" s="331" t="s">
        <v>114</v>
      </c>
      <c r="H1835" s="45" t="s">
        <v>458</v>
      </c>
      <c r="I1835" s="237"/>
      <c r="J1835" s="237">
        <f t="shared" si="707"/>
        <v>0.24032586558044808</v>
      </c>
      <c r="K1835" s="244"/>
      <c r="L1835" s="237">
        <f t="shared" si="708"/>
        <v>0.25630252100840334</v>
      </c>
      <c r="M1835" s="244"/>
      <c r="N1835" s="237">
        <f t="shared" si="709"/>
        <v>0.26105263157894737</v>
      </c>
      <c r="O1835" s="237"/>
      <c r="P1835" s="237">
        <f t="shared" si="710"/>
        <v>0.26865671641791045</v>
      </c>
      <c r="Q1835" s="237"/>
      <c r="R1835" s="237">
        <f t="shared" si="711"/>
        <v>0.26865671641791045</v>
      </c>
      <c r="S1835" s="237"/>
      <c r="T1835" s="237">
        <f t="shared" ref="T1835" si="899">T1647/T703</f>
        <v>0.29211087420042642</v>
      </c>
      <c r="U1835" s="237"/>
      <c r="V1835" s="485">
        <f t="shared" ref="V1835" si="900">V1647/V703</f>
        <v>0.29211087420042642</v>
      </c>
      <c r="W1835" s="237"/>
      <c r="X1835" s="485">
        <f t="shared" si="861"/>
        <v>0.28964059196617337</v>
      </c>
      <c r="Y1835" s="237"/>
      <c r="Z1835" s="485">
        <f t="shared" si="861"/>
        <v>0.29782608695652174</v>
      </c>
      <c r="AA1835" s="485"/>
      <c r="AB1835" s="485">
        <f t="shared" ref="AB1835" si="901">AB1647/AB703</f>
        <v>0.30088495575221241</v>
      </c>
      <c r="AC1835" s="237"/>
      <c r="AD1835" s="336"/>
    </row>
    <row r="1836" spans="1:30" s="127" customFormat="1" ht="11.25" customHeight="1">
      <c r="A1836" s="216"/>
      <c r="C1836" s="44"/>
      <c r="D1836" s="44" t="s">
        <v>214</v>
      </c>
      <c r="E1836" s="65"/>
      <c r="F1836" s="336"/>
      <c r="G1836" s="331" t="s">
        <v>115</v>
      </c>
      <c r="H1836" s="45" t="s">
        <v>458</v>
      </c>
      <c r="I1836" s="237"/>
      <c r="J1836" s="237">
        <f t="shared" si="707"/>
        <v>0.18145161290322581</v>
      </c>
      <c r="K1836" s="244"/>
      <c r="L1836" s="237">
        <f t="shared" si="708"/>
        <v>0.18417462482946795</v>
      </c>
      <c r="M1836" s="244"/>
      <c r="N1836" s="237">
        <f t="shared" si="709"/>
        <v>0.19647696476964768</v>
      </c>
      <c r="O1836" s="237"/>
      <c r="P1836" s="237">
        <f t="shared" si="710"/>
        <v>0.20576131687242799</v>
      </c>
      <c r="Q1836" s="237"/>
      <c r="R1836" s="237">
        <f t="shared" si="711"/>
        <v>0.21468926553672316</v>
      </c>
      <c r="S1836" s="237"/>
      <c r="T1836" s="237">
        <f t="shared" ref="T1836" si="902">T1648/T704</f>
        <v>0.21267605633802816</v>
      </c>
      <c r="U1836" s="237"/>
      <c r="V1836" s="485">
        <f t="shared" ref="V1836" si="903">V1648/V704</f>
        <v>0.22967189728958631</v>
      </c>
      <c r="W1836" s="237"/>
      <c r="X1836" s="485">
        <f t="shared" si="861"/>
        <v>0.24351585014409222</v>
      </c>
      <c r="Y1836" s="237"/>
      <c r="Z1836" s="485">
        <f t="shared" si="861"/>
        <v>0.26193921852387841</v>
      </c>
      <c r="AA1836" s="485"/>
      <c r="AB1836" s="485">
        <f t="shared" ref="AB1836" si="904">AB1648/AB704</f>
        <v>0.27893175074183979</v>
      </c>
      <c r="AC1836" s="237"/>
      <c r="AD1836" s="336"/>
    </row>
    <row r="1837" spans="1:30" s="127" customFormat="1" ht="11.25" customHeight="1">
      <c r="A1837" s="216"/>
      <c r="C1837" s="44"/>
      <c r="D1837" s="44" t="s">
        <v>214</v>
      </c>
      <c r="E1837" s="65"/>
      <c r="F1837" s="336"/>
      <c r="G1837" s="331" t="s">
        <v>116</v>
      </c>
      <c r="H1837" s="45" t="s">
        <v>458</v>
      </c>
      <c r="I1837" s="237"/>
      <c r="J1837" s="237">
        <f t="shared" si="707"/>
        <v>0.20819112627986347</v>
      </c>
      <c r="K1837" s="244"/>
      <c r="L1837" s="237">
        <f t="shared" si="708"/>
        <v>0.22837370242214533</v>
      </c>
      <c r="M1837" s="244"/>
      <c r="N1837" s="237">
        <f t="shared" si="709"/>
        <v>0.23024054982817868</v>
      </c>
      <c r="O1837" s="237"/>
      <c r="P1837" s="237">
        <f t="shared" si="710"/>
        <v>0.25964912280701752</v>
      </c>
      <c r="Q1837" s="237"/>
      <c r="R1837" s="237">
        <f t="shared" si="711"/>
        <v>0.26714801444043323</v>
      </c>
      <c r="S1837" s="237"/>
      <c r="T1837" s="237">
        <f t="shared" ref="T1837" si="905">T1649/T705</f>
        <v>0.30714285714285716</v>
      </c>
      <c r="U1837" s="237"/>
      <c r="V1837" s="485">
        <f t="shared" ref="V1837" si="906">V1649/V705</f>
        <v>0.32055749128919858</v>
      </c>
      <c r="W1837" s="237"/>
      <c r="X1837" s="485">
        <f t="shared" si="861"/>
        <v>0.31899641577060933</v>
      </c>
      <c r="Y1837" s="237"/>
      <c r="Z1837" s="485">
        <f t="shared" si="861"/>
        <v>0.29268292682926828</v>
      </c>
      <c r="AA1837" s="485"/>
      <c r="AB1837" s="485">
        <f t="shared" ref="AB1837" si="907">AB1649/AB705</f>
        <v>0.27986348122866894</v>
      </c>
      <c r="AC1837" s="237"/>
      <c r="AD1837" s="336"/>
    </row>
    <row r="1838" spans="1:30" s="127" customFormat="1" ht="11.25" customHeight="1">
      <c r="A1838" s="216"/>
      <c r="C1838" s="44"/>
      <c r="D1838" s="44" t="s">
        <v>214</v>
      </c>
      <c r="E1838" s="65"/>
      <c r="F1838" s="336"/>
      <c r="G1838" s="331" t="s">
        <v>117</v>
      </c>
      <c r="H1838" s="45" t="s">
        <v>458</v>
      </c>
      <c r="I1838" s="237"/>
      <c r="J1838" s="237">
        <f>J1650/J706</f>
        <v>0.17745803357314149</v>
      </c>
      <c r="K1838" s="244"/>
      <c r="L1838" s="237">
        <f>L1650/L706</f>
        <v>0.17149758454106281</v>
      </c>
      <c r="M1838" s="244"/>
      <c r="N1838" s="237">
        <f>N1650/N706</f>
        <v>0.19315403422982885</v>
      </c>
      <c r="O1838" s="237"/>
      <c r="P1838" s="237">
        <f t="shared" ref="P1838:P1842" si="908">P1650/P706</f>
        <v>0.2038369304556355</v>
      </c>
      <c r="Q1838" s="237"/>
      <c r="R1838" s="237">
        <f t="shared" ref="R1838:R1842" si="909">R1650/R706</f>
        <v>0.20091324200913241</v>
      </c>
      <c r="S1838" s="237"/>
      <c r="T1838" s="237">
        <f t="shared" ref="T1838" si="910">T1650/T706</f>
        <v>0.23096446700507614</v>
      </c>
      <c r="U1838" s="237"/>
      <c r="V1838" s="485">
        <f t="shared" ref="V1838" si="911">V1650/V706</f>
        <v>0.23441396508728179</v>
      </c>
      <c r="W1838" s="237"/>
      <c r="X1838" s="485">
        <f t="shared" ref="X1838:Z1842" si="912">X1650/X706</f>
        <v>0.22815533980582525</v>
      </c>
      <c r="Y1838" s="237"/>
      <c r="Z1838" s="485">
        <f t="shared" si="912"/>
        <v>0.22194513715710723</v>
      </c>
      <c r="AA1838" s="485"/>
      <c r="AB1838" s="485">
        <f t="shared" ref="AB1838" si="913">AB1650/AB706</f>
        <v>0.22337662337662337</v>
      </c>
      <c r="AC1838" s="237"/>
      <c r="AD1838" s="336"/>
    </row>
    <row r="1839" spans="1:30" s="127" customFormat="1" ht="11.25" customHeight="1">
      <c r="A1839" s="216"/>
      <c r="C1839" s="44"/>
      <c r="D1839" s="44" t="s">
        <v>214</v>
      </c>
      <c r="E1839" s="65"/>
      <c r="F1839" s="336"/>
      <c r="G1839" s="331" t="s">
        <v>118</v>
      </c>
      <c r="H1839" s="45" t="s">
        <v>458</v>
      </c>
      <c r="I1839" s="237"/>
      <c r="J1839" s="237">
        <f>J1651/J707</f>
        <v>0.33333333333333331</v>
      </c>
      <c r="K1839" s="244"/>
      <c r="L1839" s="237">
        <f>L1651/L707</f>
        <v>0.35062240663900412</v>
      </c>
      <c r="M1839" s="244"/>
      <c r="N1839" s="237">
        <f>N1651/N707</f>
        <v>0.35306553911205074</v>
      </c>
      <c r="O1839" s="237"/>
      <c r="P1839" s="237">
        <f t="shared" si="908"/>
        <v>0.35294117647058826</v>
      </c>
      <c r="Q1839" s="237"/>
      <c r="R1839" s="237">
        <f t="shared" si="909"/>
        <v>0.35343035343035345</v>
      </c>
      <c r="S1839" s="237"/>
      <c r="T1839" s="237">
        <f t="shared" ref="T1839" si="914">T1651/T707</f>
        <v>0.34599156118143459</v>
      </c>
      <c r="U1839" s="237"/>
      <c r="V1839" s="485">
        <f t="shared" ref="V1839" si="915">V1651/V707</f>
        <v>0.35091277890466532</v>
      </c>
      <c r="W1839" s="237"/>
      <c r="X1839" s="485">
        <f t="shared" si="912"/>
        <v>0.36065573770491804</v>
      </c>
      <c r="Y1839" s="237"/>
      <c r="Z1839" s="485">
        <f t="shared" si="912"/>
        <v>0.37113402061855671</v>
      </c>
      <c r="AA1839" s="485"/>
      <c r="AB1839" s="485">
        <f t="shared" ref="AB1839" si="916">AB1651/AB707</f>
        <v>0.36929460580912865</v>
      </c>
      <c r="AC1839" s="237"/>
      <c r="AD1839" s="336"/>
    </row>
    <row r="1840" spans="1:30" s="127" customFormat="1" ht="11.25" customHeight="1">
      <c r="A1840" s="216"/>
      <c r="C1840" s="44"/>
      <c r="D1840" s="44" t="s">
        <v>214</v>
      </c>
      <c r="E1840" s="65"/>
      <c r="F1840" s="336"/>
      <c r="G1840" s="331" t="s">
        <v>119</v>
      </c>
      <c r="H1840" s="45" t="s">
        <v>458</v>
      </c>
      <c r="I1840" s="237"/>
      <c r="J1840" s="237">
        <f>J1652/J708</f>
        <v>0.22591006423982871</v>
      </c>
      <c r="K1840" s="244"/>
      <c r="L1840" s="237">
        <f>L1652/L708</f>
        <v>0.24078091106290672</v>
      </c>
      <c r="M1840" s="244"/>
      <c r="N1840" s="237">
        <f>N1652/N708</f>
        <v>0.24702058504875407</v>
      </c>
      <c r="O1840" s="237"/>
      <c r="P1840" s="237">
        <f t="shared" si="908"/>
        <v>0.26521739130434785</v>
      </c>
      <c r="Q1840" s="237"/>
      <c r="R1840" s="237">
        <f t="shared" si="909"/>
        <v>0.27888888888888891</v>
      </c>
      <c r="S1840" s="237"/>
      <c r="T1840" s="237">
        <f t="shared" ref="T1840" si="917">T1652/T708</f>
        <v>0.29246344206974129</v>
      </c>
      <c r="U1840" s="237"/>
      <c r="V1840" s="485">
        <f t="shared" ref="V1840" si="918">V1652/V708</f>
        <v>0.30474040632054178</v>
      </c>
      <c r="W1840" s="237"/>
      <c r="X1840" s="485">
        <f t="shared" si="912"/>
        <v>0.31674208144796379</v>
      </c>
      <c r="Y1840" s="237"/>
      <c r="Z1840" s="485">
        <f t="shared" si="912"/>
        <v>0.32325581395348835</v>
      </c>
      <c r="AA1840" s="485"/>
      <c r="AB1840" s="485">
        <f t="shared" ref="AB1840" si="919">AB1652/AB708</f>
        <v>0.32130384167636789</v>
      </c>
      <c r="AC1840" s="237"/>
      <c r="AD1840" s="336"/>
    </row>
    <row r="1841" spans="1:30" s="127" customFormat="1" ht="11.25" customHeight="1">
      <c r="A1841" s="216"/>
      <c r="C1841" s="44"/>
      <c r="D1841" s="44" t="s">
        <v>214</v>
      </c>
      <c r="E1841" s="65"/>
      <c r="F1841" s="336"/>
      <c r="G1841" s="331" t="s">
        <v>120</v>
      </c>
      <c r="H1841" s="45" t="s">
        <v>458</v>
      </c>
      <c r="I1841" s="237"/>
      <c r="J1841" s="237">
        <f>J1653/J709</f>
        <v>0.23529411764705882</v>
      </c>
      <c r="K1841" s="244"/>
      <c r="L1841" s="237">
        <f>L1653/L709</f>
        <v>0.26851851851851855</v>
      </c>
      <c r="M1841" s="244"/>
      <c r="N1841" s="237">
        <f>N1653/N709</f>
        <v>0.24770642201834864</v>
      </c>
      <c r="O1841" s="237"/>
      <c r="P1841" s="237">
        <f t="shared" si="908"/>
        <v>0.26168224299065418</v>
      </c>
      <c r="Q1841" s="237"/>
      <c r="R1841" s="237">
        <f t="shared" si="909"/>
        <v>0.30526315789473685</v>
      </c>
      <c r="S1841" s="237"/>
      <c r="T1841" s="237">
        <f t="shared" ref="T1841" si="920">T1653/T709</f>
        <v>0.31958762886597936</v>
      </c>
      <c r="U1841" s="237"/>
      <c r="V1841" s="485">
        <f t="shared" ref="V1841" si="921">V1653/V709</f>
        <v>0.31521739130434784</v>
      </c>
      <c r="W1841" s="237"/>
      <c r="X1841" s="485">
        <f t="shared" si="912"/>
        <v>0.31521739130434784</v>
      </c>
      <c r="Y1841" s="237"/>
      <c r="Z1841" s="485">
        <f t="shared" si="912"/>
        <v>0.34883720930232559</v>
      </c>
      <c r="AA1841" s="485"/>
      <c r="AB1841" s="485">
        <f t="shared" ref="AB1841" si="922">AB1653/AB709</f>
        <v>0.35714285714285715</v>
      </c>
      <c r="AC1841" s="237"/>
      <c r="AD1841" s="336"/>
    </row>
    <row r="1842" spans="1:30" s="127" customFormat="1" ht="11.25" customHeight="1">
      <c r="A1842" s="216"/>
      <c r="C1842" s="44"/>
      <c r="D1842" s="44" t="s">
        <v>214</v>
      </c>
      <c r="E1842" s="65"/>
      <c r="F1842" s="336"/>
      <c r="G1842" s="331" t="s">
        <v>121</v>
      </c>
      <c r="H1842" s="45" t="s">
        <v>458</v>
      </c>
      <c r="I1842" s="237"/>
      <c r="J1842" s="237">
        <f>J1654/J710</f>
        <v>0.21705426356589147</v>
      </c>
      <c r="K1842" s="244"/>
      <c r="L1842" s="237">
        <f>L1654/L710</f>
        <v>0.22047244094488189</v>
      </c>
      <c r="M1842" s="244"/>
      <c r="N1842" s="237">
        <f>N1654/N710</f>
        <v>0.2283464566929134</v>
      </c>
      <c r="O1842" s="237"/>
      <c r="P1842" s="237">
        <f t="shared" si="908"/>
        <v>0.26400000000000001</v>
      </c>
      <c r="Q1842" s="237"/>
      <c r="R1842" s="237">
        <f t="shared" si="909"/>
        <v>0.29166666666666669</v>
      </c>
      <c r="S1842" s="237"/>
      <c r="T1842" s="237">
        <f t="shared" ref="T1842" si="923">T1654/T710</f>
        <v>0.31932773109243695</v>
      </c>
      <c r="U1842" s="237"/>
      <c r="V1842" s="485">
        <f t="shared" ref="V1842" si="924">V1654/V710</f>
        <v>0.33898305084745761</v>
      </c>
      <c r="W1842" s="237"/>
      <c r="X1842" s="485">
        <f t="shared" si="912"/>
        <v>0.33333333333333331</v>
      </c>
      <c r="Y1842" s="237"/>
      <c r="Z1842" s="485">
        <f t="shared" si="912"/>
        <v>0.37168141592920356</v>
      </c>
      <c r="AA1842" s="485"/>
      <c r="AB1842" s="485">
        <f t="shared" ref="AB1842" si="925">AB1654/AB710</f>
        <v>0.3669724770642202</v>
      </c>
      <c r="AC1842" s="237"/>
      <c r="AD1842" s="336"/>
    </row>
    <row r="1843" spans="1:30" s="127" customFormat="1" ht="11.25" customHeight="1">
      <c r="A1843" s="216"/>
      <c r="C1843" s="44"/>
      <c r="D1843" s="44" t="s">
        <v>214</v>
      </c>
      <c r="E1843" s="65"/>
      <c r="F1843" s="300"/>
      <c r="G1843" s="335" t="s">
        <v>122</v>
      </c>
      <c r="H1843" s="128" t="s">
        <v>458</v>
      </c>
      <c r="I1843" s="43"/>
      <c r="J1843" s="43"/>
      <c r="K1843" s="118"/>
      <c r="L1843" s="43"/>
      <c r="M1843" s="118"/>
      <c r="N1843" s="43"/>
      <c r="O1843" s="43"/>
      <c r="P1843" s="43"/>
      <c r="Q1843" s="43"/>
      <c r="R1843" s="43"/>
      <c r="S1843" s="43"/>
      <c r="T1843" s="43"/>
      <c r="U1843" s="43"/>
      <c r="V1843" s="487"/>
      <c r="W1843" s="43"/>
      <c r="X1843" s="487"/>
      <c r="Y1843" s="43"/>
      <c r="Z1843" s="487"/>
      <c r="AA1843" s="487"/>
      <c r="AB1843" s="487"/>
      <c r="AC1843" s="43"/>
      <c r="AD1843" s="300"/>
    </row>
    <row r="1844" spans="1:30" s="127" customFormat="1" ht="11.25" customHeight="1">
      <c r="A1844" s="216"/>
      <c r="C1844" s="44"/>
      <c r="D1844" s="240" t="s">
        <v>216</v>
      </c>
      <c r="E1844" s="65"/>
      <c r="F1844" s="406" t="s">
        <v>123</v>
      </c>
      <c r="G1844" s="390" t="s">
        <v>473</v>
      </c>
      <c r="H1844" s="383" t="s">
        <v>458</v>
      </c>
      <c r="I1844" s="407"/>
      <c r="J1844" s="407">
        <f t="shared" ref="J1844:J1886" si="926">J1656/J712</f>
        <v>0.23570888944850163</v>
      </c>
      <c r="K1844" s="400"/>
      <c r="L1844" s="407">
        <f t="shared" ref="L1844:L1886" si="927">L1656/L712</f>
        <v>0.24563655030800821</v>
      </c>
      <c r="M1844" s="400"/>
      <c r="N1844" s="407">
        <f t="shared" ref="N1844:N1886" si="928">N1656/N712</f>
        <v>0.25167095115681232</v>
      </c>
      <c r="O1844" s="407"/>
      <c r="P1844" s="391">
        <f t="shared" ref="P1844:P1886" si="929">P1656/P712</f>
        <v>0.26176927056389032</v>
      </c>
      <c r="Q1844" s="391"/>
      <c r="R1844" s="391">
        <f t="shared" ref="R1844:R1886" si="930">R1656/R712</f>
        <v>0.26926090363019067</v>
      </c>
      <c r="S1844" s="391"/>
      <c r="T1844" s="391">
        <f t="shared" ref="T1844" si="931">T1656/T712</f>
        <v>0.28442796610169491</v>
      </c>
      <c r="U1844" s="407"/>
      <c r="V1844" s="486">
        <f t="shared" ref="V1844" si="932">V1656/V712</f>
        <v>0.29396256261534404</v>
      </c>
      <c r="W1844" s="407"/>
      <c r="X1844" s="486">
        <f t="shared" ref="X1844:Z1859" si="933">X1656/X712</f>
        <v>0.29923341263547448</v>
      </c>
      <c r="Y1844" s="407"/>
      <c r="Z1844" s="486">
        <f t="shared" si="933"/>
        <v>0.30734068297929551</v>
      </c>
      <c r="AA1844" s="486"/>
      <c r="AB1844" s="486">
        <f t="shared" ref="AB1844" si="934">AB1656/AB712</f>
        <v>0.30980926430517713</v>
      </c>
      <c r="AC1844" s="407"/>
      <c r="AD1844" s="406" t="s">
        <v>123</v>
      </c>
    </row>
    <row r="1845" spans="1:30" s="127" customFormat="1" ht="11.25" customHeight="1">
      <c r="A1845" s="216"/>
      <c r="C1845" s="44"/>
      <c r="D1845" s="44" t="s">
        <v>214</v>
      </c>
      <c r="E1845" s="65"/>
      <c r="F1845" s="243" t="s">
        <v>124</v>
      </c>
      <c r="G1845" s="331" t="s">
        <v>125</v>
      </c>
      <c r="H1845" s="45" t="s">
        <v>458</v>
      </c>
      <c r="I1845" s="237"/>
      <c r="J1845" s="237">
        <f t="shared" si="926"/>
        <v>0.30094043887147337</v>
      </c>
      <c r="K1845" s="244"/>
      <c r="L1845" s="237">
        <f t="shared" si="927"/>
        <v>0.31259968102073366</v>
      </c>
      <c r="M1845" s="244"/>
      <c r="N1845" s="237">
        <f t="shared" si="928"/>
        <v>0.31897926634768742</v>
      </c>
      <c r="O1845" s="237"/>
      <c r="P1845" s="237">
        <f t="shared" si="929"/>
        <v>0.32535885167464113</v>
      </c>
      <c r="Q1845" s="237"/>
      <c r="R1845" s="237">
        <f t="shared" si="930"/>
        <v>0.31129032258064515</v>
      </c>
      <c r="S1845" s="237"/>
      <c r="T1845" s="237">
        <f t="shared" ref="T1845" si="935">T1657/T713</f>
        <v>0.32405891980360063</v>
      </c>
      <c r="U1845" s="237"/>
      <c r="V1845" s="485">
        <f t="shared" ref="V1845" si="936">V1657/V713</f>
        <v>0.33056478405315615</v>
      </c>
      <c r="W1845" s="237"/>
      <c r="X1845" s="485">
        <f t="shared" si="933"/>
        <v>0.35223367697594504</v>
      </c>
      <c r="Y1845" s="237"/>
      <c r="Z1845" s="485">
        <f t="shared" si="933"/>
        <v>0.36631944444444442</v>
      </c>
      <c r="AA1845" s="485"/>
      <c r="AB1845" s="485">
        <f t="shared" ref="AB1845" si="937">AB1657/AB713</f>
        <v>0.35957066189624332</v>
      </c>
      <c r="AC1845" s="237"/>
      <c r="AD1845" s="243" t="s">
        <v>124</v>
      </c>
    </row>
    <row r="1846" spans="1:30" s="127" customFormat="1" ht="11.25" customHeight="1">
      <c r="A1846" s="216"/>
      <c r="C1846" s="44"/>
      <c r="D1846" s="44" t="s">
        <v>214</v>
      </c>
      <c r="E1846" s="65"/>
      <c r="F1846" s="336"/>
      <c r="G1846" s="331" t="s">
        <v>126</v>
      </c>
      <c r="H1846" s="45" t="s">
        <v>458</v>
      </c>
      <c r="I1846" s="237"/>
      <c r="J1846" s="237">
        <f t="shared" si="926"/>
        <v>0.29906542056074764</v>
      </c>
      <c r="K1846" s="244"/>
      <c r="L1846" s="237">
        <f t="shared" si="927"/>
        <v>0.3</v>
      </c>
      <c r="M1846" s="244"/>
      <c r="N1846" s="237">
        <f t="shared" si="928"/>
        <v>0.30162412993039445</v>
      </c>
      <c r="O1846" s="237"/>
      <c r="P1846" s="237">
        <f t="shared" si="929"/>
        <v>0.33651551312649164</v>
      </c>
      <c r="Q1846" s="237"/>
      <c r="R1846" s="237">
        <f t="shared" si="930"/>
        <v>0.32535885167464113</v>
      </c>
      <c r="S1846" s="237"/>
      <c r="T1846" s="237">
        <f t="shared" ref="T1846" si="938">T1658/T714</f>
        <v>0.35784313725490197</v>
      </c>
      <c r="U1846" s="237"/>
      <c r="V1846" s="485">
        <f t="shared" ref="V1846" si="939">V1658/V714</f>
        <v>0.36842105263157893</v>
      </c>
      <c r="W1846" s="237"/>
      <c r="X1846" s="485">
        <f t="shared" si="933"/>
        <v>0.37859007832898173</v>
      </c>
      <c r="Y1846" s="237"/>
      <c r="Z1846" s="485">
        <f t="shared" si="933"/>
        <v>0.39200000000000002</v>
      </c>
      <c r="AA1846" s="485"/>
      <c r="AB1846" s="485">
        <f t="shared" ref="AB1846" si="940">AB1658/AB714</f>
        <v>0.4044943820224719</v>
      </c>
      <c r="AC1846" s="237"/>
      <c r="AD1846" s="336"/>
    </row>
    <row r="1847" spans="1:30" s="127" customFormat="1" ht="11.25" customHeight="1">
      <c r="A1847" s="216"/>
      <c r="C1847" s="44"/>
      <c r="D1847" s="44" t="s">
        <v>214</v>
      </c>
      <c r="E1847" s="65"/>
      <c r="F1847" s="336"/>
      <c r="G1847" s="331" t="s">
        <v>127</v>
      </c>
      <c r="H1847" s="45" t="s">
        <v>458</v>
      </c>
      <c r="I1847" s="237"/>
      <c r="J1847" s="237">
        <f t="shared" si="926"/>
        <v>0.26315789473684209</v>
      </c>
      <c r="K1847" s="244"/>
      <c r="L1847" s="237">
        <f t="shared" si="927"/>
        <v>0.28912466843501328</v>
      </c>
      <c r="M1847" s="244"/>
      <c r="N1847" s="237">
        <f t="shared" si="928"/>
        <v>0.29255319148936171</v>
      </c>
      <c r="O1847" s="237"/>
      <c r="P1847" s="237">
        <f t="shared" si="929"/>
        <v>0.27720207253886009</v>
      </c>
      <c r="Q1847" s="237"/>
      <c r="R1847" s="237">
        <f t="shared" si="930"/>
        <v>0.27720207253886009</v>
      </c>
      <c r="S1847" s="237"/>
      <c r="T1847" s="237">
        <f t="shared" ref="T1847" si="941">T1659/T715</f>
        <v>0.27415143603133157</v>
      </c>
      <c r="U1847" s="237"/>
      <c r="V1847" s="485">
        <f t="shared" ref="V1847" si="942">V1659/V715</f>
        <v>0.29521276595744683</v>
      </c>
      <c r="W1847" s="237"/>
      <c r="X1847" s="485">
        <f t="shared" si="933"/>
        <v>0.29972752043596729</v>
      </c>
      <c r="Y1847" s="237"/>
      <c r="Z1847" s="485">
        <f t="shared" si="933"/>
        <v>0.29076086956521741</v>
      </c>
      <c r="AA1847" s="485"/>
      <c r="AB1847" s="485">
        <f t="shared" ref="AB1847" si="943">AB1659/AB715</f>
        <v>0.28688524590163933</v>
      </c>
      <c r="AC1847" s="237"/>
      <c r="AD1847" s="336"/>
    </row>
    <row r="1848" spans="1:30" s="127" customFormat="1" ht="11.25" customHeight="1">
      <c r="A1848" s="216"/>
      <c r="C1848" s="44"/>
      <c r="D1848" s="44" t="s">
        <v>214</v>
      </c>
      <c r="E1848" s="65"/>
      <c r="F1848" s="336"/>
      <c r="G1848" s="331" t="s">
        <v>128</v>
      </c>
      <c r="H1848" s="45" t="s">
        <v>458</v>
      </c>
      <c r="I1848" s="237"/>
      <c r="J1848" s="237">
        <f t="shared" si="926"/>
        <v>0.19117647058823528</v>
      </c>
      <c r="K1848" s="244"/>
      <c r="L1848" s="237">
        <f t="shared" si="927"/>
        <v>0.21003963011889035</v>
      </c>
      <c r="M1848" s="244"/>
      <c r="N1848" s="237">
        <f t="shared" si="928"/>
        <v>0.2109375</v>
      </c>
      <c r="O1848" s="237"/>
      <c r="P1848" s="237">
        <f t="shared" si="929"/>
        <v>0.22473404255319149</v>
      </c>
      <c r="Q1848" s="237"/>
      <c r="R1848" s="237">
        <f t="shared" si="930"/>
        <v>0.23803191489361702</v>
      </c>
      <c r="S1848" s="237"/>
      <c r="T1848" s="237">
        <f t="shared" ref="T1848" si="944">T1660/T716</f>
        <v>0.24331550802139038</v>
      </c>
      <c r="U1848" s="237"/>
      <c r="V1848" s="485">
        <f t="shared" ref="V1848" si="945">V1660/V716</f>
        <v>0.27162162162162162</v>
      </c>
      <c r="W1848" s="237"/>
      <c r="X1848" s="485">
        <f t="shared" si="933"/>
        <v>0.27903871829105475</v>
      </c>
      <c r="Y1848" s="237"/>
      <c r="Z1848" s="485">
        <f t="shared" si="933"/>
        <v>0.29189189189189191</v>
      </c>
      <c r="AA1848" s="485"/>
      <c r="AB1848" s="485">
        <f t="shared" ref="AB1848" si="946">AB1660/AB716</f>
        <v>0.29958960328317374</v>
      </c>
      <c r="AC1848" s="237"/>
      <c r="AD1848" s="336"/>
    </row>
    <row r="1849" spans="1:30" s="127" customFormat="1" ht="11.25" customHeight="1">
      <c r="A1849" s="216"/>
      <c r="C1849" s="44"/>
      <c r="D1849" s="44" t="s">
        <v>214</v>
      </c>
      <c r="E1849" s="65"/>
      <c r="F1849" s="336"/>
      <c r="G1849" s="331" t="s">
        <v>129</v>
      </c>
      <c r="H1849" s="45" t="s">
        <v>458</v>
      </c>
      <c r="I1849" s="237"/>
      <c r="J1849" s="237">
        <f t="shared" si="926"/>
        <v>0.33663366336633666</v>
      </c>
      <c r="K1849" s="244"/>
      <c r="L1849" s="237">
        <f t="shared" si="927"/>
        <v>0.34455958549222798</v>
      </c>
      <c r="M1849" s="244"/>
      <c r="N1849" s="237">
        <f t="shared" si="928"/>
        <v>0.34908136482939633</v>
      </c>
      <c r="O1849" s="237"/>
      <c r="P1849" s="237">
        <f t="shared" si="929"/>
        <v>0.36631016042780751</v>
      </c>
      <c r="Q1849" s="237"/>
      <c r="R1849" s="237">
        <f t="shared" si="930"/>
        <v>0.36986301369863012</v>
      </c>
      <c r="S1849" s="237"/>
      <c r="T1849" s="237">
        <f t="shared" ref="T1849" si="947">T1661/T717</f>
        <v>0.3797814207650273</v>
      </c>
      <c r="U1849" s="237"/>
      <c r="V1849" s="485">
        <f t="shared" ref="V1849" si="948">V1661/V717</f>
        <v>0.39325842696629215</v>
      </c>
      <c r="W1849" s="237"/>
      <c r="X1849" s="485">
        <f t="shared" si="933"/>
        <v>0.40112994350282488</v>
      </c>
      <c r="Y1849" s="237"/>
      <c r="Z1849" s="485">
        <f t="shared" si="933"/>
        <v>0.40229885057471265</v>
      </c>
      <c r="AA1849" s="485"/>
      <c r="AB1849" s="485">
        <f t="shared" ref="AB1849" si="949">AB1661/AB717</f>
        <v>0.42182890855457228</v>
      </c>
      <c r="AC1849" s="237"/>
      <c r="AD1849" s="336"/>
    </row>
    <row r="1850" spans="1:30" s="127" customFormat="1" ht="11.25" customHeight="1">
      <c r="A1850" s="216"/>
      <c r="C1850" s="44"/>
      <c r="D1850" s="44" t="s">
        <v>214</v>
      </c>
      <c r="E1850" s="65"/>
      <c r="F1850" s="300"/>
      <c r="G1850" s="331" t="s">
        <v>130</v>
      </c>
      <c r="H1850" s="45" t="s">
        <v>458</v>
      </c>
      <c r="I1850" s="237"/>
      <c r="J1850" s="237">
        <f t="shared" si="926"/>
        <v>0.30412371134020616</v>
      </c>
      <c r="K1850" s="244"/>
      <c r="L1850" s="237">
        <f t="shared" si="927"/>
        <v>0.31315789473684208</v>
      </c>
      <c r="M1850" s="244"/>
      <c r="N1850" s="237">
        <f t="shared" si="928"/>
        <v>0.32360742705570295</v>
      </c>
      <c r="O1850" s="237"/>
      <c r="P1850" s="237">
        <f t="shared" si="929"/>
        <v>0.35890410958904112</v>
      </c>
      <c r="Q1850" s="237"/>
      <c r="R1850" s="237">
        <f t="shared" si="930"/>
        <v>0.35014005602240894</v>
      </c>
      <c r="S1850" s="237"/>
      <c r="T1850" s="237">
        <f t="shared" ref="T1850" si="950">T1662/T718</f>
        <v>0.35511363636363635</v>
      </c>
      <c r="U1850" s="237"/>
      <c r="V1850" s="485">
        <f t="shared" ref="V1850" si="951">V1662/V718</f>
        <v>0.38108882521489973</v>
      </c>
      <c r="W1850" s="237"/>
      <c r="X1850" s="485">
        <f t="shared" si="933"/>
        <v>0.38922155688622756</v>
      </c>
      <c r="Y1850" s="237"/>
      <c r="Z1850" s="485">
        <f t="shared" si="933"/>
        <v>0.40181268882175225</v>
      </c>
      <c r="AA1850" s="485"/>
      <c r="AB1850" s="485">
        <f t="shared" ref="AB1850" si="952">AB1662/AB718</f>
        <v>0.42296072507552868</v>
      </c>
      <c r="AC1850" s="237"/>
      <c r="AD1850" s="300"/>
    </row>
    <row r="1851" spans="1:30" s="127" customFormat="1" ht="11.25" customHeight="1">
      <c r="A1851" s="216"/>
      <c r="C1851" s="44"/>
      <c r="D1851" s="240" t="s">
        <v>216</v>
      </c>
      <c r="E1851" s="65"/>
      <c r="F1851" s="406" t="s">
        <v>131</v>
      </c>
      <c r="G1851" s="390" t="s">
        <v>474</v>
      </c>
      <c r="H1851" s="383" t="s">
        <v>458</v>
      </c>
      <c r="I1851" s="407"/>
      <c r="J1851" s="407">
        <f t="shared" si="926"/>
        <v>0.2736101808439384</v>
      </c>
      <c r="K1851" s="400"/>
      <c r="L1851" s="407">
        <f t="shared" si="927"/>
        <v>0.28576259722691916</v>
      </c>
      <c r="M1851" s="400"/>
      <c r="N1851" s="407">
        <f t="shared" si="928"/>
        <v>0.28952702702702704</v>
      </c>
      <c r="O1851" s="407"/>
      <c r="P1851" s="391">
        <f t="shared" si="929"/>
        <v>0.30413958262059526</v>
      </c>
      <c r="Q1851" s="391"/>
      <c r="R1851" s="391">
        <f t="shared" si="930"/>
        <v>0.30193236714975846</v>
      </c>
      <c r="S1851" s="391"/>
      <c r="T1851" s="391">
        <f t="shared" ref="T1851" si="953">T1663/T719</f>
        <v>0.31206415620641564</v>
      </c>
      <c r="U1851" s="407"/>
      <c r="V1851" s="486">
        <f t="shared" ref="V1851" si="954">V1663/V719</f>
        <v>0.32990786676116229</v>
      </c>
      <c r="W1851" s="407"/>
      <c r="X1851" s="486">
        <f t="shared" si="933"/>
        <v>0.33983387504514267</v>
      </c>
      <c r="Y1851" s="407"/>
      <c r="Z1851" s="486">
        <f t="shared" si="933"/>
        <v>0.34842951059167276</v>
      </c>
      <c r="AA1851" s="486"/>
      <c r="AB1851" s="486">
        <f t="shared" ref="AB1851" si="955">AB1663/AB719</f>
        <v>0.35495898583146906</v>
      </c>
      <c r="AC1851" s="407"/>
      <c r="AD1851" s="406" t="s">
        <v>131</v>
      </c>
    </row>
    <row r="1852" spans="1:30" s="127" customFormat="1" ht="11.25" customHeight="1">
      <c r="A1852" s="216"/>
      <c r="C1852" s="44"/>
      <c r="D1852" s="44" t="s">
        <v>214</v>
      </c>
      <c r="E1852" s="65"/>
      <c r="F1852" s="243" t="s">
        <v>132</v>
      </c>
      <c r="G1852" s="331" t="s">
        <v>133</v>
      </c>
      <c r="H1852" s="45" t="s">
        <v>458</v>
      </c>
      <c r="I1852" s="237"/>
      <c r="J1852" s="237">
        <f t="shared" si="926"/>
        <v>0.29357798165137616</v>
      </c>
      <c r="K1852" s="244"/>
      <c r="L1852" s="237">
        <f t="shared" si="927"/>
        <v>0.30952380952380953</v>
      </c>
      <c r="M1852" s="244"/>
      <c r="N1852" s="237">
        <f t="shared" si="928"/>
        <v>0.31372549019607843</v>
      </c>
      <c r="O1852" s="237"/>
      <c r="P1852" s="237">
        <f t="shared" si="929"/>
        <v>0.29901960784313725</v>
      </c>
      <c r="Q1852" s="237"/>
      <c r="R1852" s="237">
        <f t="shared" si="930"/>
        <v>0.31683168316831684</v>
      </c>
      <c r="S1852" s="237"/>
      <c r="T1852" s="237">
        <f t="shared" ref="T1852" si="956">T1664/T720</f>
        <v>0.30964467005076141</v>
      </c>
      <c r="U1852" s="237"/>
      <c r="V1852" s="485">
        <f t="shared" ref="V1852" si="957">V1664/V720</f>
        <v>0.31413612565445026</v>
      </c>
      <c r="W1852" s="237"/>
      <c r="X1852" s="485">
        <f t="shared" si="933"/>
        <v>0.34269662921348315</v>
      </c>
      <c r="Y1852" s="237"/>
      <c r="Z1852" s="485">
        <f t="shared" si="933"/>
        <v>0.35428571428571426</v>
      </c>
      <c r="AA1852" s="485"/>
      <c r="AB1852" s="485">
        <f t="shared" ref="AB1852" si="958">AB1664/AB720</f>
        <v>0.3772455089820359</v>
      </c>
      <c r="AC1852" s="237"/>
      <c r="AD1852" s="243" t="s">
        <v>132</v>
      </c>
    </row>
    <row r="1853" spans="1:30" s="127" customFormat="1" ht="11.25" customHeight="1">
      <c r="A1853" s="216"/>
      <c r="C1853" s="44"/>
      <c r="D1853" s="44" t="s">
        <v>214</v>
      </c>
      <c r="E1853" s="65"/>
      <c r="F1853" s="336"/>
      <c r="G1853" s="331" t="s">
        <v>134</v>
      </c>
      <c r="H1853" s="45" t="s">
        <v>458</v>
      </c>
      <c r="I1853" s="237"/>
      <c r="J1853" s="237">
        <f t="shared" si="926"/>
        <v>0.35691318327974275</v>
      </c>
      <c r="K1853" s="244"/>
      <c r="L1853" s="237">
        <f t="shared" si="927"/>
        <v>0.34713375796178342</v>
      </c>
      <c r="M1853" s="244"/>
      <c r="N1853" s="237">
        <f t="shared" si="928"/>
        <v>0.36677115987460818</v>
      </c>
      <c r="O1853" s="237"/>
      <c r="P1853" s="237">
        <f t="shared" si="929"/>
        <v>0.37577639751552794</v>
      </c>
      <c r="Q1853" s="237"/>
      <c r="R1853" s="237">
        <f t="shared" si="930"/>
        <v>0.38535031847133761</v>
      </c>
      <c r="S1853" s="237"/>
      <c r="T1853" s="237">
        <f t="shared" ref="T1853" si="959">T1665/T721</f>
        <v>0.41584158415841582</v>
      </c>
      <c r="U1853" s="237"/>
      <c r="V1853" s="485">
        <f t="shared" ref="V1853" si="960">V1665/V721</f>
        <v>0.41438356164383561</v>
      </c>
      <c r="W1853" s="237"/>
      <c r="X1853" s="485">
        <f t="shared" si="933"/>
        <v>0.40753424657534248</v>
      </c>
      <c r="Y1853" s="237"/>
      <c r="Z1853" s="485">
        <f t="shared" si="933"/>
        <v>0.41868512110726641</v>
      </c>
      <c r="AA1853" s="485"/>
      <c r="AB1853" s="485">
        <f t="shared" ref="AB1853" si="961">AB1665/AB721</f>
        <v>0.43554006968641112</v>
      </c>
      <c r="AC1853" s="237"/>
      <c r="AD1853" s="336"/>
    </row>
    <row r="1854" spans="1:30" s="127" customFormat="1" ht="11.25" customHeight="1">
      <c r="A1854" s="216"/>
      <c r="C1854" s="44"/>
      <c r="D1854" s="44" t="s">
        <v>214</v>
      </c>
      <c r="E1854" s="65"/>
      <c r="F1854" s="336"/>
      <c r="G1854" s="331" t="s">
        <v>135</v>
      </c>
      <c r="H1854" s="45" t="s">
        <v>458</v>
      </c>
      <c r="I1854" s="237"/>
      <c r="J1854" s="237">
        <f t="shared" si="926"/>
        <v>0.29870129870129869</v>
      </c>
      <c r="K1854" s="244"/>
      <c r="L1854" s="237">
        <f t="shared" si="927"/>
        <v>0.30696202531645572</v>
      </c>
      <c r="M1854" s="244"/>
      <c r="N1854" s="237">
        <f t="shared" si="928"/>
        <v>0.30674846625766872</v>
      </c>
      <c r="O1854" s="237"/>
      <c r="P1854" s="237">
        <f t="shared" si="929"/>
        <v>0.32298136645962733</v>
      </c>
      <c r="Q1854" s="237"/>
      <c r="R1854" s="237">
        <f t="shared" si="930"/>
        <v>0.33546325878594252</v>
      </c>
      <c r="S1854" s="237"/>
      <c r="T1854" s="237">
        <f t="shared" ref="T1854" si="962">T1666/T722</f>
        <v>0.35643564356435642</v>
      </c>
      <c r="U1854" s="237"/>
      <c r="V1854" s="485">
        <f t="shared" ref="V1854" si="963">V1666/V722</f>
        <v>0.36065573770491804</v>
      </c>
      <c r="W1854" s="237"/>
      <c r="X1854" s="485">
        <f t="shared" si="933"/>
        <v>0.36754966887417218</v>
      </c>
      <c r="Y1854" s="237"/>
      <c r="Z1854" s="485">
        <f t="shared" si="933"/>
        <v>0.37623762376237624</v>
      </c>
      <c r="AA1854" s="485"/>
      <c r="AB1854" s="485">
        <f t="shared" ref="AB1854" si="964">AB1666/AB722</f>
        <v>0.36842105263157893</v>
      </c>
      <c r="AC1854" s="237"/>
      <c r="AD1854" s="336"/>
    </row>
    <row r="1855" spans="1:30" s="127" customFormat="1" ht="11.25" customHeight="1">
      <c r="A1855" s="216"/>
      <c r="C1855" s="44"/>
      <c r="D1855" s="44" t="s">
        <v>214</v>
      </c>
      <c r="E1855" s="65"/>
      <c r="F1855" s="336"/>
      <c r="G1855" s="331" t="s">
        <v>136</v>
      </c>
      <c r="H1855" s="45" t="s">
        <v>458</v>
      </c>
      <c r="I1855" s="237"/>
      <c r="J1855" s="237">
        <f t="shared" si="926"/>
        <v>0.35338345864661652</v>
      </c>
      <c r="K1855" s="244"/>
      <c r="L1855" s="237">
        <f t="shared" si="927"/>
        <v>0.37398373983739835</v>
      </c>
      <c r="M1855" s="244"/>
      <c r="N1855" s="237">
        <f t="shared" si="928"/>
        <v>0.38655462184873951</v>
      </c>
      <c r="O1855" s="237"/>
      <c r="P1855" s="237">
        <f t="shared" si="929"/>
        <v>0.42982456140350878</v>
      </c>
      <c r="Q1855" s="237"/>
      <c r="R1855" s="237">
        <f t="shared" si="930"/>
        <v>0.40566037735849059</v>
      </c>
      <c r="S1855" s="237"/>
      <c r="T1855" s="237">
        <f t="shared" ref="T1855" si="965">T1667/T723</f>
        <v>0.4</v>
      </c>
      <c r="U1855" s="237"/>
      <c r="V1855" s="485">
        <f t="shared" ref="V1855" si="966">V1667/V723</f>
        <v>0.42574257425742573</v>
      </c>
      <c r="W1855" s="237"/>
      <c r="X1855" s="485">
        <f t="shared" si="933"/>
        <v>0.4375</v>
      </c>
      <c r="Y1855" s="237"/>
      <c r="Z1855" s="485">
        <f t="shared" si="933"/>
        <v>0.42857142857142855</v>
      </c>
      <c r="AA1855" s="485"/>
      <c r="AB1855" s="485">
        <f t="shared" ref="AB1855" si="967">AB1667/AB723</f>
        <v>0.41666666666666669</v>
      </c>
      <c r="AC1855" s="237"/>
      <c r="AD1855" s="336"/>
    </row>
    <row r="1856" spans="1:30" s="127" customFormat="1" ht="11.25" customHeight="1">
      <c r="A1856" s="216"/>
      <c r="C1856" s="44"/>
      <c r="D1856" s="44" t="s">
        <v>214</v>
      </c>
      <c r="E1856" s="65"/>
      <c r="F1856" s="336"/>
      <c r="G1856" s="331" t="s">
        <v>137</v>
      </c>
      <c r="H1856" s="45" t="s">
        <v>458</v>
      </c>
      <c r="I1856" s="237"/>
      <c r="J1856" s="237">
        <f t="shared" si="926"/>
        <v>0.40828402366863903</v>
      </c>
      <c r="K1856" s="244"/>
      <c r="L1856" s="237">
        <f t="shared" si="927"/>
        <v>0.40462427745664742</v>
      </c>
      <c r="M1856" s="244"/>
      <c r="N1856" s="237">
        <f t="shared" si="928"/>
        <v>0.40963855421686746</v>
      </c>
      <c r="O1856" s="237"/>
      <c r="P1856" s="237">
        <f t="shared" si="929"/>
        <v>0.40372670807453415</v>
      </c>
      <c r="Q1856" s="237"/>
      <c r="R1856" s="237">
        <f t="shared" si="930"/>
        <v>0.39130434782608697</v>
      </c>
      <c r="S1856" s="237"/>
      <c r="T1856" s="237">
        <f t="shared" ref="T1856" si="968">T1668/T724</f>
        <v>0.41290322580645161</v>
      </c>
      <c r="U1856" s="237"/>
      <c r="V1856" s="485">
        <f t="shared" ref="V1856" si="969">V1668/V724</f>
        <v>0.41509433962264153</v>
      </c>
      <c r="W1856" s="237"/>
      <c r="X1856" s="485">
        <f t="shared" si="933"/>
        <v>0.43137254901960786</v>
      </c>
      <c r="Y1856" s="237"/>
      <c r="Z1856" s="485">
        <f t="shared" si="933"/>
        <v>0.41447368421052633</v>
      </c>
      <c r="AA1856" s="485"/>
      <c r="AB1856" s="485">
        <f t="shared" ref="AB1856" si="970">AB1668/AB724</f>
        <v>0.39869281045751637</v>
      </c>
      <c r="AC1856" s="237"/>
      <c r="AD1856" s="336"/>
    </row>
    <row r="1857" spans="1:30" s="127" customFormat="1" ht="11.25" customHeight="1">
      <c r="A1857" s="216"/>
      <c r="C1857" s="44"/>
      <c r="D1857" s="44" t="s">
        <v>214</v>
      </c>
      <c r="E1857" s="65"/>
      <c r="F1857" s="336"/>
      <c r="G1857" s="331" t="s">
        <v>138</v>
      </c>
      <c r="H1857" s="45" t="s">
        <v>458</v>
      </c>
      <c r="I1857" s="237"/>
      <c r="J1857" s="237">
        <f t="shared" si="926"/>
        <v>0.36965811965811968</v>
      </c>
      <c r="K1857" s="244"/>
      <c r="L1857" s="237">
        <f t="shared" si="927"/>
        <v>0.37582417582417582</v>
      </c>
      <c r="M1857" s="244"/>
      <c r="N1857" s="237">
        <f t="shared" si="928"/>
        <v>0.37723214285714285</v>
      </c>
      <c r="O1857" s="237"/>
      <c r="P1857" s="237">
        <f t="shared" si="929"/>
        <v>0.39770114942528734</v>
      </c>
      <c r="Q1857" s="237"/>
      <c r="R1857" s="237">
        <f t="shared" si="930"/>
        <v>0.40139211136890951</v>
      </c>
      <c r="S1857" s="237"/>
      <c r="T1857" s="237">
        <f t="shared" ref="T1857" si="971">T1669/T725</f>
        <v>0.39953271028037385</v>
      </c>
      <c r="U1857" s="237"/>
      <c r="V1857" s="485">
        <f t="shared" ref="V1857" si="972">V1669/V725</f>
        <v>0.40238095238095239</v>
      </c>
      <c r="W1857" s="237"/>
      <c r="X1857" s="485">
        <f t="shared" si="933"/>
        <v>0.39320388349514562</v>
      </c>
      <c r="Y1857" s="237"/>
      <c r="Z1857" s="485">
        <f t="shared" si="933"/>
        <v>0.41147132169576062</v>
      </c>
      <c r="AA1857" s="485"/>
      <c r="AB1857" s="485">
        <f t="shared" ref="AB1857" si="973">AB1669/AB725</f>
        <v>0.40826873385012918</v>
      </c>
      <c r="AC1857" s="237"/>
      <c r="AD1857" s="336"/>
    </row>
    <row r="1858" spans="1:30" s="127" customFormat="1" ht="11.25" customHeight="1">
      <c r="A1858" s="216"/>
      <c r="C1858" s="44"/>
      <c r="D1858" s="44" t="s">
        <v>214</v>
      </c>
      <c r="E1858" s="65"/>
      <c r="F1858" s="336"/>
      <c r="G1858" s="331" t="s">
        <v>139</v>
      </c>
      <c r="H1858" s="45" t="s">
        <v>458</v>
      </c>
      <c r="I1858" s="237"/>
      <c r="J1858" s="237">
        <f t="shared" si="926"/>
        <v>0.36344537815126049</v>
      </c>
      <c r="K1858" s="244"/>
      <c r="L1858" s="237">
        <f t="shared" si="927"/>
        <v>0.37526652452025588</v>
      </c>
      <c r="M1858" s="244"/>
      <c r="N1858" s="237">
        <f t="shared" si="928"/>
        <v>0.37931034482758619</v>
      </c>
      <c r="O1858" s="237"/>
      <c r="P1858" s="237">
        <f t="shared" si="929"/>
        <v>0.36480686695278969</v>
      </c>
      <c r="Q1858" s="237"/>
      <c r="R1858" s="237">
        <f t="shared" si="930"/>
        <v>0.37360178970917224</v>
      </c>
      <c r="S1858" s="237"/>
      <c r="T1858" s="237">
        <f t="shared" ref="T1858" si="974">T1670/T726</f>
        <v>0.38160919540229887</v>
      </c>
      <c r="U1858" s="237"/>
      <c r="V1858" s="485">
        <f t="shared" ref="V1858" si="975">V1670/V726</f>
        <v>0.38004750593824227</v>
      </c>
      <c r="W1858" s="237"/>
      <c r="X1858" s="485">
        <f t="shared" si="933"/>
        <v>0.36754176610978523</v>
      </c>
      <c r="Y1858" s="237"/>
      <c r="Z1858" s="485">
        <f t="shared" si="933"/>
        <v>0.36683417085427134</v>
      </c>
      <c r="AA1858" s="485"/>
      <c r="AB1858" s="485">
        <f t="shared" ref="AB1858" si="976">AB1670/AB726</f>
        <v>0.36641221374045801</v>
      </c>
      <c r="AC1858" s="237"/>
      <c r="AD1858" s="336"/>
    </row>
    <row r="1859" spans="1:30" s="127" customFormat="1" ht="11.25" customHeight="1">
      <c r="A1859" s="216"/>
      <c r="C1859" s="44"/>
      <c r="D1859" s="44" t="s">
        <v>214</v>
      </c>
      <c r="E1859" s="65"/>
      <c r="F1859" s="336"/>
      <c r="G1859" s="331" t="s">
        <v>140</v>
      </c>
      <c r="H1859" s="45" t="s">
        <v>458</v>
      </c>
      <c r="I1859" s="237"/>
      <c r="J1859" s="237">
        <f t="shared" si="926"/>
        <v>0.2871536523929471</v>
      </c>
      <c r="K1859" s="244"/>
      <c r="L1859" s="237">
        <f t="shared" si="927"/>
        <v>0.28388746803069054</v>
      </c>
      <c r="M1859" s="244"/>
      <c r="N1859" s="237">
        <f t="shared" si="928"/>
        <v>0.2846153846153846</v>
      </c>
      <c r="O1859" s="237"/>
      <c r="P1859" s="237">
        <f t="shared" si="929"/>
        <v>0.30104712041884818</v>
      </c>
      <c r="Q1859" s="237"/>
      <c r="R1859" s="237">
        <f t="shared" si="930"/>
        <v>0.33155080213903743</v>
      </c>
      <c r="S1859" s="237"/>
      <c r="T1859" s="237">
        <f t="shared" ref="T1859" si="977">T1671/T727</f>
        <v>0.34510869565217389</v>
      </c>
      <c r="U1859" s="237"/>
      <c r="V1859" s="485">
        <f t="shared" ref="V1859" si="978">V1671/V727</f>
        <v>0.35754189944134079</v>
      </c>
      <c r="W1859" s="237"/>
      <c r="X1859" s="485">
        <f t="shared" si="933"/>
        <v>0.35294117647058826</v>
      </c>
      <c r="Y1859" s="237"/>
      <c r="Z1859" s="485">
        <f t="shared" si="933"/>
        <v>0.36389684813753581</v>
      </c>
      <c r="AA1859" s="485"/>
      <c r="AB1859" s="485">
        <f t="shared" ref="AB1859" si="979">AB1671/AB727</f>
        <v>0.37790697674418605</v>
      </c>
      <c r="AC1859" s="237"/>
      <c r="AD1859" s="336"/>
    </row>
    <row r="1860" spans="1:30" s="127" customFormat="1" ht="11.25" customHeight="1">
      <c r="A1860" s="216"/>
      <c r="C1860" s="44"/>
      <c r="D1860" s="44" t="s">
        <v>214</v>
      </c>
      <c r="E1860" s="65"/>
      <c r="F1860" s="300"/>
      <c r="G1860" s="331" t="s">
        <v>141</v>
      </c>
      <c r="H1860" s="45" t="s">
        <v>458</v>
      </c>
      <c r="I1860" s="237"/>
      <c r="J1860" s="237">
        <f t="shared" si="926"/>
        <v>0.33720930232558138</v>
      </c>
      <c r="K1860" s="244"/>
      <c r="L1860" s="237">
        <f t="shared" si="927"/>
        <v>0.33333333333333331</v>
      </c>
      <c r="M1860" s="244"/>
      <c r="N1860" s="237">
        <f t="shared" si="928"/>
        <v>0.33128834355828218</v>
      </c>
      <c r="O1860" s="237"/>
      <c r="P1860" s="237">
        <f t="shared" si="929"/>
        <v>0.32098765432098764</v>
      </c>
      <c r="Q1860" s="237"/>
      <c r="R1860" s="237">
        <f t="shared" si="930"/>
        <v>0.33774834437086093</v>
      </c>
      <c r="S1860" s="237"/>
      <c r="T1860" s="237">
        <f t="shared" ref="T1860" si="980">T1672/T728</f>
        <v>0.32624113475177308</v>
      </c>
      <c r="U1860" s="237"/>
      <c r="V1860" s="485">
        <f t="shared" ref="V1860" si="981">V1672/V728</f>
        <v>0.32167832167832167</v>
      </c>
      <c r="W1860" s="237"/>
      <c r="X1860" s="485">
        <f t="shared" ref="X1860:Z1875" si="982">X1672/X728</f>
        <v>0.33088235294117646</v>
      </c>
      <c r="Y1860" s="237"/>
      <c r="Z1860" s="485">
        <f t="shared" si="982"/>
        <v>0.31578947368421051</v>
      </c>
      <c r="AA1860" s="485"/>
      <c r="AB1860" s="485">
        <f t="shared" ref="AB1860" si="983">AB1672/AB728</f>
        <v>0.3359375</v>
      </c>
      <c r="AC1860" s="237"/>
      <c r="AD1860" s="300"/>
    </row>
    <row r="1861" spans="1:30" s="127" customFormat="1" ht="11.25" customHeight="1">
      <c r="A1861" s="216"/>
      <c r="C1861" s="44"/>
      <c r="D1861" s="240" t="s">
        <v>216</v>
      </c>
      <c r="E1861" s="65"/>
      <c r="F1861" s="406" t="s">
        <v>142</v>
      </c>
      <c r="G1861" s="390" t="s">
        <v>475</v>
      </c>
      <c r="H1861" s="383" t="s">
        <v>458</v>
      </c>
      <c r="I1861" s="407"/>
      <c r="J1861" s="407">
        <f t="shared" si="926"/>
        <v>0.33974358974358976</v>
      </c>
      <c r="K1861" s="400"/>
      <c r="L1861" s="407">
        <f t="shared" si="927"/>
        <v>0.34402443680794198</v>
      </c>
      <c r="M1861" s="400"/>
      <c r="N1861" s="407">
        <f t="shared" si="928"/>
        <v>0.34821085032704885</v>
      </c>
      <c r="O1861" s="407"/>
      <c r="P1861" s="391">
        <f t="shared" si="929"/>
        <v>0.35436137071651092</v>
      </c>
      <c r="Q1861" s="391"/>
      <c r="R1861" s="391">
        <f t="shared" si="930"/>
        <v>0.36454581832733091</v>
      </c>
      <c r="S1861" s="391"/>
      <c r="T1861" s="391">
        <f t="shared" ref="T1861" si="984">T1673/T729</f>
        <v>0.37412731006160166</v>
      </c>
      <c r="U1861" s="407"/>
      <c r="V1861" s="486">
        <f t="shared" ref="V1861" si="985">V1673/V729</f>
        <v>0.37782426778242678</v>
      </c>
      <c r="W1861" s="407"/>
      <c r="X1861" s="486">
        <f t="shared" si="982"/>
        <v>0.37782515991471216</v>
      </c>
      <c r="Y1861" s="407"/>
      <c r="Z1861" s="486">
        <f t="shared" si="982"/>
        <v>0.38367525098210387</v>
      </c>
      <c r="AA1861" s="486"/>
      <c r="AB1861" s="486">
        <f t="shared" ref="AB1861" si="986">AB1673/AB729</f>
        <v>0.38778220451527223</v>
      </c>
      <c r="AC1861" s="407"/>
      <c r="AD1861" s="406" t="s">
        <v>142</v>
      </c>
    </row>
    <row r="1862" spans="1:30" s="127" customFormat="1" ht="11.25" customHeight="1">
      <c r="A1862" s="216"/>
      <c r="C1862" s="44"/>
      <c r="D1862" s="44" t="s">
        <v>214</v>
      </c>
      <c r="E1862" s="65"/>
      <c r="F1862" s="243" t="s">
        <v>143</v>
      </c>
      <c r="G1862" s="331" t="s">
        <v>144</v>
      </c>
      <c r="H1862" s="45" t="s">
        <v>458</v>
      </c>
      <c r="I1862" s="237"/>
      <c r="J1862" s="237">
        <f t="shared" si="926"/>
        <v>0.27453987730061352</v>
      </c>
      <c r="K1862" s="244"/>
      <c r="L1862" s="237">
        <f t="shared" si="927"/>
        <v>0.27162367223065248</v>
      </c>
      <c r="M1862" s="244"/>
      <c r="N1862" s="237">
        <f t="shared" si="928"/>
        <v>0.24694708276797828</v>
      </c>
      <c r="O1862" s="237"/>
      <c r="P1862" s="237">
        <f t="shared" si="929"/>
        <v>0.24266666666666667</v>
      </c>
      <c r="Q1862" s="237"/>
      <c r="R1862" s="237">
        <f t="shared" si="930"/>
        <v>0.25540540540540541</v>
      </c>
      <c r="S1862" s="237"/>
      <c r="T1862" s="237">
        <f t="shared" ref="T1862" si="987">T1674/T730</f>
        <v>0.26336898395721925</v>
      </c>
      <c r="U1862" s="237"/>
      <c r="V1862" s="485">
        <f t="shared" ref="V1862" si="988">V1674/V730</f>
        <v>0.27260273972602739</v>
      </c>
      <c r="W1862" s="237"/>
      <c r="X1862" s="485">
        <f t="shared" si="982"/>
        <v>0.28198074277854196</v>
      </c>
      <c r="Y1862" s="237"/>
      <c r="Z1862" s="485">
        <f t="shared" si="982"/>
        <v>0.2843273231622746</v>
      </c>
      <c r="AA1862" s="485"/>
      <c r="AB1862" s="485">
        <f t="shared" ref="AB1862" si="989">AB1674/AB730</f>
        <v>0.28689655172413792</v>
      </c>
      <c r="AC1862" s="237"/>
      <c r="AD1862" s="243" t="s">
        <v>143</v>
      </c>
    </row>
    <row r="1863" spans="1:30" s="127" customFormat="1" ht="11.25" customHeight="1">
      <c r="A1863" s="216"/>
      <c r="C1863" s="44"/>
      <c r="D1863" s="44" t="s">
        <v>214</v>
      </c>
      <c r="E1863" s="65"/>
      <c r="F1863" s="336"/>
      <c r="G1863" s="331" t="s">
        <v>145</v>
      </c>
      <c r="H1863" s="45" t="s">
        <v>458</v>
      </c>
      <c r="I1863" s="237"/>
      <c r="J1863" s="237">
        <f t="shared" si="926"/>
        <v>0.27586206896551724</v>
      </c>
      <c r="K1863" s="244"/>
      <c r="L1863" s="237">
        <f t="shared" si="927"/>
        <v>0.1887905604719764</v>
      </c>
      <c r="M1863" s="244"/>
      <c r="N1863" s="237">
        <f t="shared" si="928"/>
        <v>0.15233415233415235</v>
      </c>
      <c r="O1863" s="237"/>
      <c r="P1863" s="237">
        <f t="shared" si="929"/>
        <v>0.13625866050808313</v>
      </c>
      <c r="Q1863" s="237"/>
      <c r="R1863" s="237">
        <f t="shared" si="930"/>
        <v>0.1406926406926407</v>
      </c>
      <c r="S1863" s="237"/>
      <c r="T1863" s="237">
        <f t="shared" ref="T1863" si="990">T1675/T731</f>
        <v>0.13963039014373715</v>
      </c>
      <c r="U1863" s="237"/>
      <c r="V1863" s="485">
        <f t="shared" ref="V1863" si="991">V1675/V731</f>
        <v>0.13600000000000001</v>
      </c>
      <c r="W1863" s="237"/>
      <c r="X1863" s="485">
        <f t="shared" si="982"/>
        <v>0.13255360623781676</v>
      </c>
      <c r="Y1863" s="237"/>
      <c r="Z1863" s="485">
        <f t="shared" si="982"/>
        <v>0.13421550094517959</v>
      </c>
      <c r="AA1863" s="485"/>
      <c r="AB1863" s="485">
        <f t="shared" ref="AB1863" si="992">AB1675/AB731</f>
        <v>0.13935969868173259</v>
      </c>
      <c r="AC1863" s="237"/>
      <c r="AD1863" s="336"/>
    </row>
    <row r="1864" spans="1:30" s="127" customFormat="1" ht="11.25" customHeight="1">
      <c r="A1864" s="216"/>
      <c r="C1864" s="44"/>
      <c r="D1864" s="44" t="s">
        <v>214</v>
      </c>
      <c r="E1864" s="65"/>
      <c r="F1864" s="336"/>
      <c r="G1864" s="331" t="s">
        <v>146</v>
      </c>
      <c r="H1864" s="45" t="s">
        <v>458</v>
      </c>
      <c r="I1864" s="237"/>
      <c r="J1864" s="237">
        <f t="shared" si="926"/>
        <v>0.1927536231884058</v>
      </c>
      <c r="K1864" s="244"/>
      <c r="L1864" s="237">
        <f t="shared" si="927"/>
        <v>0.19825708061002179</v>
      </c>
      <c r="M1864" s="244"/>
      <c r="N1864" s="237">
        <f t="shared" si="928"/>
        <v>0.20462762111352134</v>
      </c>
      <c r="O1864" s="237"/>
      <c r="P1864" s="237">
        <f t="shared" si="929"/>
        <v>0.21249999999999999</v>
      </c>
      <c r="Q1864" s="237"/>
      <c r="R1864" s="237">
        <f t="shared" si="930"/>
        <v>0.2133828996282528</v>
      </c>
      <c r="S1864" s="237"/>
      <c r="T1864" s="237">
        <f t="shared" ref="T1864" si="993">T1676/T732</f>
        <v>0.2161961367013373</v>
      </c>
      <c r="U1864" s="237"/>
      <c r="V1864" s="485">
        <f t="shared" ref="V1864" si="994">V1676/V732</f>
        <v>0.21703089675960813</v>
      </c>
      <c r="W1864" s="237"/>
      <c r="X1864" s="485">
        <f t="shared" si="982"/>
        <v>0.21683093252463989</v>
      </c>
      <c r="Y1864" s="237"/>
      <c r="Z1864" s="485">
        <f t="shared" si="982"/>
        <v>0.21552373775433309</v>
      </c>
      <c r="AA1864" s="485"/>
      <c r="AB1864" s="485">
        <f t="shared" ref="AB1864" si="995">AB1676/AB732</f>
        <v>0.21725965177895534</v>
      </c>
      <c r="AC1864" s="237"/>
      <c r="AD1864" s="336"/>
    </row>
    <row r="1865" spans="1:30" s="127" customFormat="1" ht="11.25" customHeight="1">
      <c r="A1865" s="216"/>
      <c r="C1865" s="44"/>
      <c r="D1865" s="44" t="s">
        <v>214</v>
      </c>
      <c r="E1865" s="65"/>
      <c r="F1865" s="336"/>
      <c r="G1865" s="331" t="s">
        <v>147</v>
      </c>
      <c r="H1865" s="45" t="s">
        <v>458</v>
      </c>
      <c r="I1865" s="237"/>
      <c r="J1865" s="237">
        <f t="shared" si="926"/>
        <v>0.28421052631578947</v>
      </c>
      <c r="K1865" s="244"/>
      <c r="L1865" s="237">
        <f t="shared" si="927"/>
        <v>0.29076086956521741</v>
      </c>
      <c r="M1865" s="244"/>
      <c r="N1865" s="237">
        <f t="shared" si="928"/>
        <v>0.31161473087818697</v>
      </c>
      <c r="O1865" s="237"/>
      <c r="P1865" s="237">
        <f t="shared" si="929"/>
        <v>0.32857142857142857</v>
      </c>
      <c r="Q1865" s="237"/>
      <c r="R1865" s="237">
        <f t="shared" si="930"/>
        <v>0.31142857142857144</v>
      </c>
      <c r="S1865" s="237"/>
      <c r="T1865" s="237">
        <f t="shared" ref="T1865" si="996">T1677/T733</f>
        <v>0.31652661064425769</v>
      </c>
      <c r="U1865" s="237"/>
      <c r="V1865" s="485">
        <f t="shared" ref="V1865" si="997">V1677/V733</f>
        <v>0.30503978779840851</v>
      </c>
      <c r="W1865" s="237"/>
      <c r="X1865" s="485">
        <f t="shared" si="982"/>
        <v>0.30851063829787234</v>
      </c>
      <c r="Y1865" s="237"/>
      <c r="Z1865" s="485">
        <f t="shared" si="982"/>
        <v>0.31891891891891894</v>
      </c>
      <c r="AA1865" s="485"/>
      <c r="AB1865" s="485">
        <f t="shared" ref="AB1865" si="998">AB1677/AB733</f>
        <v>0.32970027247956402</v>
      </c>
      <c r="AC1865" s="237"/>
      <c r="AD1865" s="336"/>
    </row>
    <row r="1866" spans="1:30" s="127" customFormat="1" ht="11.25" customHeight="1">
      <c r="A1866" s="216"/>
      <c r="C1866" s="44"/>
      <c r="D1866" s="44" t="s">
        <v>214</v>
      </c>
      <c r="E1866" s="65"/>
      <c r="F1866" s="336"/>
      <c r="G1866" s="331" t="s">
        <v>148</v>
      </c>
      <c r="H1866" s="45" t="s">
        <v>458</v>
      </c>
      <c r="I1866" s="237"/>
      <c r="J1866" s="237">
        <f t="shared" si="926"/>
        <v>0.40764331210191085</v>
      </c>
      <c r="K1866" s="244"/>
      <c r="L1866" s="237">
        <f t="shared" si="927"/>
        <v>0.40666666666666668</v>
      </c>
      <c r="M1866" s="244"/>
      <c r="N1866" s="237">
        <f t="shared" si="928"/>
        <v>0.38297872340425532</v>
      </c>
      <c r="O1866" s="237"/>
      <c r="P1866" s="237">
        <f t="shared" si="929"/>
        <v>0.38461538461538464</v>
      </c>
      <c r="Q1866" s="237"/>
      <c r="R1866" s="237">
        <f t="shared" si="930"/>
        <v>0.40972222222222221</v>
      </c>
      <c r="S1866" s="237"/>
      <c r="T1866" s="237">
        <f t="shared" ref="T1866" si="999">T1678/T734</f>
        <v>0.40287769784172661</v>
      </c>
      <c r="U1866" s="237"/>
      <c r="V1866" s="485">
        <f t="shared" ref="V1866" si="1000">V1678/V734</f>
        <v>0.41860465116279072</v>
      </c>
      <c r="W1866" s="237"/>
      <c r="X1866" s="485">
        <f t="shared" si="982"/>
        <v>0.44915254237288138</v>
      </c>
      <c r="Y1866" s="237"/>
      <c r="Z1866" s="485">
        <f t="shared" si="982"/>
        <v>0.4375</v>
      </c>
      <c r="AA1866" s="485"/>
      <c r="AB1866" s="485">
        <f t="shared" ref="AB1866" si="1001">AB1678/AB734</f>
        <v>0.46296296296296297</v>
      </c>
      <c r="AC1866" s="237"/>
      <c r="AD1866" s="336"/>
    </row>
    <row r="1867" spans="1:30" s="127" customFormat="1" ht="11.25" customHeight="1">
      <c r="A1867" s="216"/>
      <c r="C1867" s="44"/>
      <c r="D1867" s="44" t="s">
        <v>214</v>
      </c>
      <c r="E1867" s="65"/>
      <c r="F1867" s="336"/>
      <c r="G1867" s="331" t="s">
        <v>149</v>
      </c>
      <c r="H1867" s="45" t="s">
        <v>458</v>
      </c>
      <c r="I1867" s="237"/>
      <c r="J1867" s="237">
        <f t="shared" si="926"/>
        <v>0.23868312757201646</v>
      </c>
      <c r="K1867" s="244"/>
      <c r="L1867" s="237">
        <f t="shared" si="927"/>
        <v>0.24279835390946503</v>
      </c>
      <c r="M1867" s="244"/>
      <c r="N1867" s="237">
        <f t="shared" si="928"/>
        <v>0.25896414342629481</v>
      </c>
      <c r="O1867" s="237"/>
      <c r="P1867" s="237">
        <f t="shared" si="929"/>
        <v>0.31063829787234043</v>
      </c>
      <c r="Q1867" s="237"/>
      <c r="R1867" s="237">
        <f t="shared" si="930"/>
        <v>0.3168724279835391</v>
      </c>
      <c r="S1867" s="237"/>
      <c r="T1867" s="237">
        <f t="shared" ref="T1867" si="1002">T1679/T735</f>
        <v>0.33196721311475408</v>
      </c>
      <c r="U1867" s="237"/>
      <c r="V1867" s="485">
        <f t="shared" ref="V1867" si="1003">V1679/V735</f>
        <v>0.3628691983122363</v>
      </c>
      <c r="W1867" s="237"/>
      <c r="X1867" s="485">
        <f t="shared" si="982"/>
        <v>0.36065573770491804</v>
      </c>
      <c r="Y1867" s="237"/>
      <c r="Z1867" s="485">
        <f t="shared" si="982"/>
        <v>0.37759336099585061</v>
      </c>
      <c r="AA1867" s="485"/>
      <c r="AB1867" s="485">
        <f t="shared" ref="AB1867" si="1004">AB1679/AB735</f>
        <v>0.38912133891213391</v>
      </c>
      <c r="AC1867" s="237"/>
      <c r="AD1867" s="336"/>
    </row>
    <row r="1868" spans="1:30" s="127" customFormat="1" ht="11.25" customHeight="1">
      <c r="A1868" s="216"/>
      <c r="C1868" s="44"/>
      <c r="D1868" s="44" t="s">
        <v>214</v>
      </c>
      <c r="E1868" s="65"/>
      <c r="F1868" s="300"/>
      <c r="G1868" s="331" t="s">
        <v>150</v>
      </c>
      <c r="H1868" s="45" t="s">
        <v>458</v>
      </c>
      <c r="I1868" s="237"/>
      <c r="J1868" s="237">
        <f t="shared" si="926"/>
        <v>0.26462395543175488</v>
      </c>
      <c r="K1868" s="244"/>
      <c r="L1868" s="237">
        <f t="shared" si="927"/>
        <v>0.26944444444444443</v>
      </c>
      <c r="M1868" s="244"/>
      <c r="N1868" s="237">
        <f t="shared" si="928"/>
        <v>0.28045325779036828</v>
      </c>
      <c r="O1868" s="237"/>
      <c r="P1868" s="237">
        <f t="shared" si="929"/>
        <v>0.27808988764044945</v>
      </c>
      <c r="Q1868" s="237"/>
      <c r="R1868" s="237">
        <f t="shared" si="930"/>
        <v>0.2988505747126437</v>
      </c>
      <c r="S1868" s="237"/>
      <c r="T1868" s="237">
        <f t="shared" ref="T1868" si="1005">T1680/T736</f>
        <v>0.28409090909090912</v>
      </c>
      <c r="U1868" s="237"/>
      <c r="V1868" s="485">
        <f t="shared" ref="V1868" si="1006">V1680/V736</f>
        <v>0.30113636363636365</v>
      </c>
      <c r="W1868" s="237"/>
      <c r="X1868" s="485">
        <f t="shared" si="982"/>
        <v>0.31638418079096048</v>
      </c>
      <c r="Y1868" s="237"/>
      <c r="Z1868" s="485">
        <f t="shared" si="982"/>
        <v>0.31073446327683618</v>
      </c>
      <c r="AA1868" s="485"/>
      <c r="AB1868" s="485">
        <f t="shared" ref="AB1868" si="1007">AB1680/AB736</f>
        <v>0.31843575418994413</v>
      </c>
      <c r="AC1868" s="237"/>
      <c r="AD1868" s="300"/>
    </row>
    <row r="1869" spans="1:30" s="127" customFormat="1" ht="11.25" customHeight="1">
      <c r="A1869" s="216"/>
      <c r="C1869" s="44"/>
      <c r="D1869" s="240" t="s">
        <v>216</v>
      </c>
      <c r="E1869" s="65"/>
      <c r="F1869" s="406" t="s">
        <v>151</v>
      </c>
      <c r="G1869" s="390" t="s">
        <v>476</v>
      </c>
      <c r="H1869" s="383" t="s">
        <v>458</v>
      </c>
      <c r="I1869" s="407"/>
      <c r="J1869" s="407">
        <f t="shared" si="926"/>
        <v>0.24507787246547164</v>
      </c>
      <c r="K1869" s="400"/>
      <c r="L1869" s="407">
        <f t="shared" si="927"/>
        <v>0.2402745995423341</v>
      </c>
      <c r="M1869" s="400"/>
      <c r="N1869" s="407">
        <f t="shared" si="928"/>
        <v>0.23586206896551723</v>
      </c>
      <c r="O1869" s="407"/>
      <c r="P1869" s="391">
        <f t="shared" si="929"/>
        <v>0.24041907912875654</v>
      </c>
      <c r="Q1869" s="391"/>
      <c r="R1869" s="391">
        <f t="shared" si="930"/>
        <v>0.24504405286343611</v>
      </c>
      <c r="S1869" s="391"/>
      <c r="T1869" s="391">
        <f t="shared" ref="T1869" si="1008">T1681/T737</f>
        <v>0.24666485161992921</v>
      </c>
      <c r="U1869" s="407"/>
      <c r="V1869" s="486">
        <f t="shared" ref="V1869" si="1009">V1681/V737</f>
        <v>0.25082146768893759</v>
      </c>
      <c r="W1869" s="407"/>
      <c r="X1869" s="486">
        <f t="shared" si="982"/>
        <v>0.25417693782525336</v>
      </c>
      <c r="Y1869" s="407"/>
      <c r="Z1869" s="486">
        <f t="shared" si="982"/>
        <v>0.25451559934318557</v>
      </c>
      <c r="AA1869" s="486"/>
      <c r="AB1869" s="486">
        <f t="shared" ref="AB1869" si="1010">AB1681/AB737</f>
        <v>0.2595231570293231</v>
      </c>
      <c r="AC1869" s="407"/>
      <c r="AD1869" s="406" t="s">
        <v>151</v>
      </c>
    </row>
    <row r="1870" spans="1:30" s="127" customFormat="1" ht="11.25" customHeight="1">
      <c r="A1870" s="216"/>
      <c r="C1870" s="44"/>
      <c r="D1870" s="44" t="s">
        <v>214</v>
      </c>
      <c r="E1870" s="65"/>
      <c r="F1870" s="243" t="s">
        <v>152</v>
      </c>
      <c r="G1870" s="331" t="s">
        <v>153</v>
      </c>
      <c r="H1870" s="45" t="s">
        <v>458</v>
      </c>
      <c r="I1870" s="237"/>
      <c r="J1870" s="237">
        <f t="shared" si="926"/>
        <v>0.2323076923076923</v>
      </c>
      <c r="K1870" s="244"/>
      <c r="L1870" s="237">
        <f t="shared" si="927"/>
        <v>0.24159021406727829</v>
      </c>
      <c r="M1870" s="244"/>
      <c r="N1870" s="237">
        <f t="shared" si="928"/>
        <v>0.25263157894736843</v>
      </c>
      <c r="O1870" s="237"/>
      <c r="P1870" s="237">
        <f t="shared" si="929"/>
        <v>0.26347305389221559</v>
      </c>
      <c r="Q1870" s="237"/>
      <c r="R1870" s="237">
        <f t="shared" si="930"/>
        <v>0.26099706744868034</v>
      </c>
      <c r="S1870" s="237"/>
      <c r="T1870" s="237">
        <f t="shared" ref="T1870" si="1011">T1682/T738</f>
        <v>0.25710227272727271</v>
      </c>
      <c r="U1870" s="237"/>
      <c r="V1870" s="485">
        <f t="shared" ref="V1870" si="1012">V1682/V738</f>
        <v>0.26504297994269344</v>
      </c>
      <c r="W1870" s="237"/>
      <c r="X1870" s="485">
        <f t="shared" si="982"/>
        <v>0.27167630057803466</v>
      </c>
      <c r="Y1870" s="237"/>
      <c r="Z1870" s="485">
        <f t="shared" si="982"/>
        <v>0.27576197387518142</v>
      </c>
      <c r="AA1870" s="485"/>
      <c r="AB1870" s="485">
        <f t="shared" ref="AB1870" si="1013">AB1682/AB738</f>
        <v>0.27365356622998543</v>
      </c>
      <c r="AC1870" s="237"/>
      <c r="AD1870" s="243" t="s">
        <v>152</v>
      </c>
    </row>
    <row r="1871" spans="1:30" s="127" customFormat="1" ht="11.25" customHeight="1">
      <c r="A1871" s="216"/>
      <c r="C1871" s="44"/>
      <c r="D1871" s="44" t="s">
        <v>214</v>
      </c>
      <c r="E1871" s="65"/>
      <c r="F1871" s="336"/>
      <c r="G1871" s="331" t="s">
        <v>154</v>
      </c>
      <c r="H1871" s="45" t="s">
        <v>458</v>
      </c>
      <c r="I1871" s="237"/>
      <c r="J1871" s="237">
        <f t="shared" si="926"/>
        <v>0.2198768689533861</v>
      </c>
      <c r="K1871" s="244"/>
      <c r="L1871" s="237">
        <f t="shared" si="927"/>
        <v>0.23398576512455516</v>
      </c>
      <c r="M1871" s="244"/>
      <c r="N1871" s="237">
        <f t="shared" si="928"/>
        <v>0.23822222222222222</v>
      </c>
      <c r="O1871" s="237"/>
      <c r="P1871" s="237">
        <f t="shared" si="929"/>
        <v>0.2471213463241807</v>
      </c>
      <c r="Q1871" s="237"/>
      <c r="R1871" s="237">
        <f t="shared" si="930"/>
        <v>0.26051188299817185</v>
      </c>
      <c r="S1871" s="237"/>
      <c r="T1871" s="237">
        <f t="shared" ref="T1871" si="1014">T1683/T739</f>
        <v>0.27808471454880296</v>
      </c>
      <c r="U1871" s="237"/>
      <c r="V1871" s="485">
        <f t="shared" ref="V1871" si="1015">V1683/V739</f>
        <v>0.26936936936936939</v>
      </c>
      <c r="W1871" s="237"/>
      <c r="X1871" s="485">
        <f t="shared" si="982"/>
        <v>0.26833631484794274</v>
      </c>
      <c r="Y1871" s="237"/>
      <c r="Z1871" s="485">
        <f t="shared" si="982"/>
        <v>0.27321428571428569</v>
      </c>
      <c r="AA1871" s="485"/>
      <c r="AB1871" s="485">
        <f t="shared" ref="AB1871" si="1016">AB1683/AB739</f>
        <v>0.27867383512544802</v>
      </c>
      <c r="AC1871" s="237"/>
      <c r="AD1871" s="336"/>
    </row>
    <row r="1872" spans="1:30" s="127" customFormat="1" ht="11.25" customHeight="1">
      <c r="A1872" s="216"/>
      <c r="C1872" s="44"/>
      <c r="D1872" s="44" t="s">
        <v>214</v>
      </c>
      <c r="E1872" s="65"/>
      <c r="F1872" s="300"/>
      <c r="G1872" s="331" t="s">
        <v>155</v>
      </c>
      <c r="H1872" s="45" t="s">
        <v>458</v>
      </c>
      <c r="I1872" s="237"/>
      <c r="J1872" s="237">
        <f t="shared" si="926"/>
        <v>0.28295254833040423</v>
      </c>
      <c r="K1872" s="244"/>
      <c r="L1872" s="237">
        <f t="shared" si="927"/>
        <v>0.27168576104746317</v>
      </c>
      <c r="M1872" s="244"/>
      <c r="N1872" s="237">
        <f t="shared" si="928"/>
        <v>0.28855721393034828</v>
      </c>
      <c r="O1872" s="237"/>
      <c r="P1872" s="237">
        <f t="shared" si="929"/>
        <v>0.29200652528548127</v>
      </c>
      <c r="Q1872" s="237"/>
      <c r="R1872" s="237">
        <f t="shared" si="930"/>
        <v>0.29256198347107437</v>
      </c>
      <c r="S1872" s="237"/>
      <c r="T1872" s="237">
        <f t="shared" ref="T1872" si="1017">T1684/T740</f>
        <v>0.29635761589403975</v>
      </c>
      <c r="U1872" s="237"/>
      <c r="V1872" s="485">
        <f t="shared" ref="V1872" si="1018">V1684/V740</f>
        <v>0.30655737704918035</v>
      </c>
      <c r="W1872" s="237"/>
      <c r="X1872" s="485">
        <f t="shared" si="982"/>
        <v>0.31862745098039214</v>
      </c>
      <c r="Y1872" s="237"/>
      <c r="Z1872" s="485">
        <f t="shared" si="982"/>
        <v>0.31365935919055649</v>
      </c>
      <c r="AA1872" s="485"/>
      <c r="AB1872" s="485">
        <f t="shared" ref="AB1872" si="1019">AB1684/AB740</f>
        <v>0.31122448979591838</v>
      </c>
      <c r="AC1872" s="237"/>
      <c r="AD1872" s="300"/>
    </row>
    <row r="1873" spans="1:30" s="127" customFormat="1" ht="11.25" customHeight="1">
      <c r="A1873" s="216"/>
      <c r="C1873" s="44"/>
      <c r="D1873" s="240" t="s">
        <v>216</v>
      </c>
      <c r="E1873" s="65"/>
      <c r="F1873" s="406" t="s">
        <v>156</v>
      </c>
      <c r="G1873" s="390" t="s">
        <v>477</v>
      </c>
      <c r="H1873" s="383" t="s">
        <v>458</v>
      </c>
      <c r="I1873" s="407"/>
      <c r="J1873" s="407">
        <f t="shared" si="926"/>
        <v>0.23853989813242785</v>
      </c>
      <c r="K1873" s="400"/>
      <c r="L1873" s="407">
        <f t="shared" si="927"/>
        <v>0.24570950188363333</v>
      </c>
      <c r="M1873" s="400"/>
      <c r="N1873" s="407">
        <f t="shared" si="928"/>
        <v>0.25491015461763478</v>
      </c>
      <c r="O1873" s="407"/>
      <c r="P1873" s="391">
        <f t="shared" si="929"/>
        <v>0.26307053941908715</v>
      </c>
      <c r="Q1873" s="391"/>
      <c r="R1873" s="391">
        <f t="shared" si="930"/>
        <v>0.26879462410751787</v>
      </c>
      <c r="S1873" s="391"/>
      <c r="T1873" s="391">
        <f t="shared" ref="T1873" si="1020">T1685/T741</f>
        <v>0.27652464494569756</v>
      </c>
      <c r="U1873" s="407"/>
      <c r="V1873" s="486">
        <f t="shared" ref="V1873" si="1021">V1685/V741</f>
        <v>0.27750206782464848</v>
      </c>
      <c r="W1873" s="407"/>
      <c r="X1873" s="486">
        <f t="shared" si="982"/>
        <v>0.2819983484723369</v>
      </c>
      <c r="Y1873" s="407"/>
      <c r="Z1873" s="486">
        <f t="shared" si="982"/>
        <v>0.2839300582847627</v>
      </c>
      <c r="AA1873" s="486"/>
      <c r="AB1873" s="486">
        <f t="shared" ref="AB1873" si="1022">AB1685/AB741</f>
        <v>0.28523630280217482</v>
      </c>
      <c r="AC1873" s="407"/>
      <c r="AD1873" s="406" t="s">
        <v>156</v>
      </c>
    </row>
    <row r="1874" spans="1:30" s="127" customFormat="1" ht="11.25" customHeight="1">
      <c r="A1874" s="216"/>
      <c r="C1874" s="44"/>
      <c r="D1874" s="44" t="s">
        <v>214</v>
      </c>
      <c r="E1874" s="65"/>
      <c r="F1874" s="243" t="s">
        <v>496</v>
      </c>
      <c r="G1874" s="331" t="s">
        <v>158</v>
      </c>
      <c r="H1874" s="45" t="s">
        <v>458</v>
      </c>
      <c r="I1874" s="237"/>
      <c r="J1874" s="237">
        <f t="shared" si="926"/>
        <v>0.14525862068965517</v>
      </c>
      <c r="K1874" s="244"/>
      <c r="L1874" s="237">
        <f t="shared" si="927"/>
        <v>0.14924114671163574</v>
      </c>
      <c r="M1874" s="244"/>
      <c r="N1874" s="237">
        <f t="shared" si="928"/>
        <v>0.15180032733224222</v>
      </c>
      <c r="O1874" s="237"/>
      <c r="P1874" s="237">
        <f t="shared" si="929"/>
        <v>0.1533226581265012</v>
      </c>
      <c r="Q1874" s="237"/>
      <c r="R1874" s="237">
        <f t="shared" si="930"/>
        <v>0.15567911040508339</v>
      </c>
      <c r="S1874" s="237"/>
      <c r="T1874" s="237">
        <f t="shared" ref="T1874" si="1023">T1686/T742</f>
        <v>0.15195702225633154</v>
      </c>
      <c r="U1874" s="237"/>
      <c r="V1874" s="485">
        <f t="shared" ref="V1874" si="1024">V1686/V742</f>
        <v>0.15221507004922377</v>
      </c>
      <c r="W1874" s="237"/>
      <c r="X1874" s="485">
        <f t="shared" si="982"/>
        <v>0.15128875607022788</v>
      </c>
      <c r="Y1874" s="237"/>
      <c r="Z1874" s="485">
        <f t="shared" si="982"/>
        <v>0.15421776291341507</v>
      </c>
      <c r="AA1874" s="485"/>
      <c r="AB1874" s="485">
        <f t="shared" ref="AB1874" si="1025">AB1686/AB742</f>
        <v>0.15510812826249068</v>
      </c>
      <c r="AC1874" s="237"/>
      <c r="AD1874" s="243" t="s">
        <v>496</v>
      </c>
    </row>
    <row r="1875" spans="1:30" s="127" customFormat="1" ht="11.25" customHeight="1">
      <c r="A1875" s="216"/>
      <c r="C1875" s="44"/>
      <c r="D1875" s="44" t="s">
        <v>214</v>
      </c>
      <c r="E1875" s="65"/>
      <c r="F1875" s="336"/>
      <c r="G1875" s="331" t="s">
        <v>159</v>
      </c>
      <c r="H1875" s="45" t="s">
        <v>458</v>
      </c>
      <c r="I1875" s="237"/>
      <c r="J1875" s="237">
        <f t="shared" si="926"/>
        <v>0.17728531855955679</v>
      </c>
      <c r="K1875" s="244"/>
      <c r="L1875" s="237">
        <f t="shared" si="927"/>
        <v>0.18181818181818182</v>
      </c>
      <c r="M1875" s="244"/>
      <c r="N1875" s="237">
        <f t="shared" si="928"/>
        <v>0.21406727828746178</v>
      </c>
      <c r="O1875" s="237"/>
      <c r="P1875" s="237">
        <f t="shared" si="929"/>
        <v>0.21779141104294478</v>
      </c>
      <c r="Q1875" s="237"/>
      <c r="R1875" s="237">
        <f t="shared" si="930"/>
        <v>0.21671826625386997</v>
      </c>
      <c r="S1875" s="237"/>
      <c r="T1875" s="237">
        <f t="shared" ref="T1875" si="1026">T1687/T743</f>
        <v>0.25077399380804954</v>
      </c>
      <c r="U1875" s="237"/>
      <c r="V1875" s="485">
        <f t="shared" ref="V1875" si="1027">V1687/V743</f>
        <v>0.265625</v>
      </c>
      <c r="W1875" s="237"/>
      <c r="X1875" s="485">
        <f t="shared" si="982"/>
        <v>0.28301886792452829</v>
      </c>
      <c r="Y1875" s="237"/>
      <c r="Z1875" s="485">
        <f t="shared" si="982"/>
        <v>0.28846153846153844</v>
      </c>
      <c r="AA1875" s="485"/>
      <c r="AB1875" s="485">
        <f t="shared" ref="AB1875" si="1028">AB1687/AB743</f>
        <v>0.3122923588039867</v>
      </c>
      <c r="AC1875" s="237"/>
      <c r="AD1875" s="336"/>
    </row>
    <row r="1876" spans="1:30" s="127" customFormat="1" ht="11.25" customHeight="1">
      <c r="A1876" s="216"/>
      <c r="C1876" s="44"/>
      <c r="D1876" s="44" t="s">
        <v>214</v>
      </c>
      <c r="E1876" s="65"/>
      <c r="F1876" s="336"/>
      <c r="G1876" s="331" t="s">
        <v>160</v>
      </c>
      <c r="H1876" s="45" t="s">
        <v>458</v>
      </c>
      <c r="I1876" s="237"/>
      <c r="J1876" s="237">
        <f t="shared" si="926"/>
        <v>0.29974811083123426</v>
      </c>
      <c r="K1876" s="244"/>
      <c r="L1876" s="237">
        <f t="shared" si="927"/>
        <v>0.29833546734955185</v>
      </c>
      <c r="M1876" s="244"/>
      <c r="N1876" s="237">
        <f t="shared" si="928"/>
        <v>0.32058047493403696</v>
      </c>
      <c r="O1876" s="237"/>
      <c r="P1876" s="237">
        <f t="shared" si="929"/>
        <v>0.32887700534759357</v>
      </c>
      <c r="Q1876" s="237"/>
      <c r="R1876" s="237">
        <f t="shared" si="930"/>
        <v>0.34515688949522511</v>
      </c>
      <c r="S1876" s="237"/>
      <c r="T1876" s="237">
        <f t="shared" ref="T1876" si="1029">T1688/T744</f>
        <v>0.33964817320703655</v>
      </c>
      <c r="U1876" s="237"/>
      <c r="V1876" s="485">
        <f t="shared" ref="V1876" si="1030">V1688/V744</f>
        <v>0.34588563458856347</v>
      </c>
      <c r="W1876" s="237"/>
      <c r="X1876" s="485">
        <f t="shared" ref="X1876:Z1886" si="1031">X1688/X744</f>
        <v>0.3451202263083451</v>
      </c>
      <c r="Y1876" s="237"/>
      <c r="Z1876" s="485">
        <f t="shared" si="1031"/>
        <v>0.34904270986745212</v>
      </c>
      <c r="AA1876" s="485"/>
      <c r="AB1876" s="485">
        <f t="shared" ref="AB1876" si="1032">AB1688/AB744</f>
        <v>0.35454545454545455</v>
      </c>
      <c r="AC1876" s="237"/>
      <c r="AD1876" s="336"/>
    </row>
    <row r="1877" spans="1:30" s="127" customFormat="1" ht="11.25" customHeight="1">
      <c r="A1877" s="216"/>
      <c r="C1877" s="44"/>
      <c r="D1877" s="44" t="s">
        <v>214</v>
      </c>
      <c r="E1877" s="65"/>
      <c r="F1877" s="336"/>
      <c r="G1877" s="331" t="s">
        <v>161</v>
      </c>
      <c r="H1877" s="45" t="s">
        <v>458</v>
      </c>
      <c r="I1877" s="237"/>
      <c r="J1877" s="237">
        <f t="shared" si="926"/>
        <v>0.29218106995884774</v>
      </c>
      <c r="K1877" s="244"/>
      <c r="L1877" s="237">
        <f t="shared" si="927"/>
        <v>0.31950207468879666</v>
      </c>
      <c r="M1877" s="244"/>
      <c r="N1877" s="237">
        <f t="shared" si="928"/>
        <v>0.31489361702127661</v>
      </c>
      <c r="O1877" s="237"/>
      <c r="P1877" s="237">
        <f t="shared" si="929"/>
        <v>0.31140350877192985</v>
      </c>
      <c r="Q1877" s="237"/>
      <c r="R1877" s="237">
        <f t="shared" si="930"/>
        <v>0.32272727272727275</v>
      </c>
      <c r="S1877" s="237"/>
      <c r="T1877" s="237">
        <f t="shared" ref="T1877" si="1033">T1689/T745</f>
        <v>0.3235294117647059</v>
      </c>
      <c r="U1877" s="237"/>
      <c r="V1877" s="485">
        <f t="shared" ref="V1877" si="1034">V1689/V745</f>
        <v>0.34934497816593885</v>
      </c>
      <c r="W1877" s="237"/>
      <c r="X1877" s="485">
        <f t="shared" si="1031"/>
        <v>0.3611111111111111</v>
      </c>
      <c r="Y1877" s="237"/>
      <c r="Z1877" s="485">
        <f t="shared" si="1031"/>
        <v>0.35483870967741937</v>
      </c>
      <c r="AA1877" s="485"/>
      <c r="AB1877" s="485">
        <f t="shared" ref="AB1877" si="1035">AB1689/AB745</f>
        <v>0.36363636363636365</v>
      </c>
      <c r="AC1877" s="237"/>
      <c r="AD1877" s="336"/>
    </row>
    <row r="1878" spans="1:30" s="127" customFormat="1" ht="11.25" customHeight="1">
      <c r="A1878" s="216"/>
      <c r="C1878" s="44"/>
      <c r="D1878" s="44" t="s">
        <v>214</v>
      </c>
      <c r="E1878" s="65"/>
      <c r="F1878" s="336"/>
      <c r="G1878" s="331" t="s">
        <v>162</v>
      </c>
      <c r="H1878" s="45" t="s">
        <v>458</v>
      </c>
      <c r="I1878" s="237"/>
      <c r="J1878" s="237">
        <f t="shared" si="926"/>
        <v>0.33510638297872342</v>
      </c>
      <c r="K1878" s="244"/>
      <c r="L1878" s="237">
        <f t="shared" si="927"/>
        <v>0.34806629834254144</v>
      </c>
      <c r="M1878" s="244"/>
      <c r="N1878" s="237">
        <f t="shared" si="928"/>
        <v>0.32967032967032966</v>
      </c>
      <c r="O1878" s="237"/>
      <c r="P1878" s="237">
        <f t="shared" si="929"/>
        <v>0.3559322033898305</v>
      </c>
      <c r="Q1878" s="237"/>
      <c r="R1878" s="237">
        <f t="shared" si="930"/>
        <v>0.3672316384180791</v>
      </c>
      <c r="S1878" s="237"/>
      <c r="T1878" s="237">
        <f t="shared" ref="T1878" si="1036">T1690/T746</f>
        <v>0.35359116022099446</v>
      </c>
      <c r="U1878" s="237"/>
      <c r="V1878" s="485">
        <f t="shared" ref="V1878" si="1037">V1690/V746</f>
        <v>0.37058823529411766</v>
      </c>
      <c r="W1878" s="237"/>
      <c r="X1878" s="485">
        <f t="shared" si="1031"/>
        <v>0.38181818181818183</v>
      </c>
      <c r="Y1878" s="237"/>
      <c r="Z1878" s="485">
        <f t="shared" si="1031"/>
        <v>0.36645962732919257</v>
      </c>
      <c r="AA1878" s="485"/>
      <c r="AB1878" s="485">
        <f t="shared" ref="AB1878" si="1038">AB1690/AB746</f>
        <v>0.36875000000000002</v>
      </c>
      <c r="AC1878" s="237"/>
      <c r="AD1878" s="336"/>
    </row>
    <row r="1879" spans="1:30" s="127" customFormat="1" ht="11.25" customHeight="1">
      <c r="A1879" s="216"/>
      <c r="C1879" s="44"/>
      <c r="D1879" s="44" t="s">
        <v>214</v>
      </c>
      <c r="E1879" s="65"/>
      <c r="F1879" s="336"/>
      <c r="G1879" s="331" t="s">
        <v>163</v>
      </c>
      <c r="H1879" s="45" t="s">
        <v>458</v>
      </c>
      <c r="I1879" s="237"/>
      <c r="J1879" s="237">
        <f t="shared" si="926"/>
        <v>0.32549019607843138</v>
      </c>
      <c r="K1879" s="244"/>
      <c r="L1879" s="237">
        <f t="shared" si="927"/>
        <v>0.3359375</v>
      </c>
      <c r="M1879" s="244"/>
      <c r="N1879" s="237">
        <f t="shared" si="928"/>
        <v>0.35271317829457366</v>
      </c>
      <c r="O1879" s="237"/>
      <c r="P1879" s="237">
        <f t="shared" si="929"/>
        <v>0.36046511627906974</v>
      </c>
      <c r="Q1879" s="237"/>
      <c r="R1879" s="237">
        <f t="shared" si="930"/>
        <v>0.38582677165354329</v>
      </c>
      <c r="S1879" s="237"/>
      <c r="T1879" s="237">
        <f t="shared" ref="T1879" si="1039">T1691/T747</f>
        <v>0.39043824701195218</v>
      </c>
      <c r="U1879" s="237"/>
      <c r="V1879" s="485">
        <f t="shared" ref="V1879" si="1040">V1691/V747</f>
        <v>0.41078838174273857</v>
      </c>
      <c r="W1879" s="237"/>
      <c r="X1879" s="485">
        <f t="shared" si="1031"/>
        <v>0.42127659574468085</v>
      </c>
      <c r="Y1879" s="237"/>
      <c r="Z1879" s="485">
        <f t="shared" si="1031"/>
        <v>0.4364406779661017</v>
      </c>
      <c r="AA1879" s="485"/>
      <c r="AB1879" s="485">
        <f t="shared" ref="AB1879" si="1041">AB1691/AB747</f>
        <v>0.44827586206896552</v>
      </c>
      <c r="AC1879" s="237"/>
      <c r="AD1879" s="336"/>
    </row>
    <row r="1880" spans="1:30" s="127" customFormat="1" ht="11.25" customHeight="1">
      <c r="A1880" s="216"/>
      <c r="C1880" s="44"/>
      <c r="D1880" s="44" t="s">
        <v>214</v>
      </c>
      <c r="E1880" s="65"/>
      <c r="F1880" s="336"/>
      <c r="G1880" s="331" t="s">
        <v>164</v>
      </c>
      <c r="H1880" s="45" t="s">
        <v>458</v>
      </c>
      <c r="I1880" s="237"/>
      <c r="J1880" s="237">
        <f t="shared" si="926"/>
        <v>0.13250283125707815</v>
      </c>
      <c r="K1880" s="244"/>
      <c r="L1880" s="237">
        <f t="shared" si="927"/>
        <v>0.13468013468013468</v>
      </c>
      <c r="M1880" s="244"/>
      <c r="N1880" s="237">
        <f t="shared" si="928"/>
        <v>0.14382785956964891</v>
      </c>
      <c r="O1880" s="237"/>
      <c r="P1880" s="237">
        <f t="shared" si="929"/>
        <v>0.15022421524663676</v>
      </c>
      <c r="Q1880" s="237"/>
      <c r="R1880" s="237">
        <f t="shared" si="930"/>
        <v>0.15795454545454546</v>
      </c>
      <c r="S1880" s="237"/>
      <c r="T1880" s="237">
        <f t="shared" ref="T1880" si="1042">T1692/T748</f>
        <v>0.1718931475029036</v>
      </c>
      <c r="U1880" s="237"/>
      <c r="V1880" s="485">
        <f t="shared" ref="V1880" si="1043">V1692/V748</f>
        <v>0.18374558303886926</v>
      </c>
      <c r="W1880" s="237"/>
      <c r="X1880" s="485">
        <f t="shared" si="1031"/>
        <v>0.18689320388349515</v>
      </c>
      <c r="Y1880" s="237"/>
      <c r="Z1880" s="485">
        <f t="shared" si="1031"/>
        <v>0.19334975369458129</v>
      </c>
      <c r="AA1880" s="485"/>
      <c r="AB1880" s="485">
        <f t="shared" ref="AB1880" si="1044">AB1692/AB748</f>
        <v>0.20551378446115287</v>
      </c>
      <c r="AC1880" s="237"/>
      <c r="AD1880" s="336"/>
    </row>
    <row r="1881" spans="1:30" s="127" customFormat="1" ht="11.25" customHeight="1">
      <c r="A1881" s="216"/>
      <c r="C1881" s="44"/>
      <c r="D1881" s="44" t="s">
        <v>214</v>
      </c>
      <c r="E1881" s="65"/>
      <c r="F1881" s="300"/>
      <c r="G1881" s="331" t="s">
        <v>459</v>
      </c>
      <c r="H1881" s="45" t="s">
        <v>458</v>
      </c>
      <c r="I1881" s="237"/>
      <c r="J1881" s="237">
        <f t="shared" si="926"/>
        <v>5.0707547169811323E-2</v>
      </c>
      <c r="K1881" s="244"/>
      <c r="L1881" s="237">
        <f t="shared" si="927"/>
        <v>5.2511415525114152E-2</v>
      </c>
      <c r="M1881" s="244"/>
      <c r="N1881" s="237">
        <f t="shared" si="928"/>
        <v>6.4949608062709968E-2</v>
      </c>
      <c r="O1881" s="237"/>
      <c r="P1881" s="237">
        <f t="shared" si="929"/>
        <v>6.7099567099567103E-2</v>
      </c>
      <c r="Q1881" s="237"/>
      <c r="R1881" s="237">
        <f t="shared" si="930"/>
        <v>7.172557172557173E-2</v>
      </c>
      <c r="S1881" s="237"/>
      <c r="T1881" s="237">
        <f t="shared" ref="T1881" si="1045">T1693/T749</f>
        <v>7.2727272727272724E-2</v>
      </c>
      <c r="U1881" s="237"/>
      <c r="V1881" s="485">
        <f t="shared" ref="V1881" si="1046">V1693/V749</f>
        <v>7.370517928286853E-2</v>
      </c>
      <c r="W1881" s="237"/>
      <c r="X1881" s="485">
        <f t="shared" si="1031"/>
        <v>7.4975657254138267E-2</v>
      </c>
      <c r="Y1881" s="237"/>
      <c r="Z1881" s="485">
        <f t="shared" si="1031"/>
        <v>7.1633237822349566E-2</v>
      </c>
      <c r="AA1881" s="485"/>
      <c r="AB1881" s="485">
        <f t="shared" ref="AB1881" si="1047">AB1693/AB749</f>
        <v>7.7290076335877866E-2</v>
      </c>
      <c r="AC1881" s="237"/>
      <c r="AD1881" s="300"/>
    </row>
    <row r="1882" spans="1:30" s="127" customFormat="1" ht="11.25" customHeight="1">
      <c r="A1882" s="216"/>
      <c r="C1882" s="44"/>
      <c r="D1882" s="240" t="s">
        <v>216</v>
      </c>
      <c r="E1882" s="65"/>
      <c r="F1882" s="406" t="s">
        <v>165</v>
      </c>
      <c r="G1882" s="390" t="s">
        <v>478</v>
      </c>
      <c r="H1882" s="383" t="s">
        <v>458</v>
      </c>
      <c r="I1882" s="407"/>
      <c r="J1882" s="407">
        <f t="shared" si="926"/>
        <v>0.17243720298710116</v>
      </c>
      <c r="K1882" s="400"/>
      <c r="L1882" s="407">
        <f t="shared" si="927"/>
        <v>0.17529411764705882</v>
      </c>
      <c r="M1882" s="400"/>
      <c r="N1882" s="407">
        <f t="shared" si="928"/>
        <v>0.18294314381270904</v>
      </c>
      <c r="O1882" s="407"/>
      <c r="P1882" s="391">
        <f t="shared" si="929"/>
        <v>0.1855891588167245</v>
      </c>
      <c r="Q1882" s="391"/>
      <c r="R1882" s="391">
        <f t="shared" si="930"/>
        <v>0.19070380748310534</v>
      </c>
      <c r="S1882" s="391"/>
      <c r="T1882" s="391">
        <f t="shared" ref="T1882" si="1048">T1694/T750</f>
        <v>0.1917918888350299</v>
      </c>
      <c r="U1882" s="407"/>
      <c r="V1882" s="486">
        <f t="shared" ref="V1882" si="1049">V1694/V750</f>
        <v>0.19559228650137742</v>
      </c>
      <c r="W1882" s="407"/>
      <c r="X1882" s="486">
        <f t="shared" si="1031"/>
        <v>0.19614200032420165</v>
      </c>
      <c r="Y1882" s="407"/>
      <c r="Z1882" s="486">
        <f t="shared" si="1031"/>
        <v>0.19707554833468724</v>
      </c>
      <c r="AA1882" s="486"/>
      <c r="AB1882" s="486">
        <f t="shared" ref="AB1882" si="1050">AB1694/AB750</f>
        <v>0.2019341091624324</v>
      </c>
      <c r="AC1882" s="407"/>
      <c r="AD1882" s="406" t="s">
        <v>165</v>
      </c>
    </row>
    <row r="1883" spans="1:30" s="127" customFormat="1" ht="11.25" customHeight="1">
      <c r="A1883" s="216"/>
      <c r="C1883" s="44"/>
      <c r="D1883" s="44" t="s">
        <v>214</v>
      </c>
      <c r="E1883" s="65"/>
      <c r="F1883" s="243" t="s">
        <v>166</v>
      </c>
      <c r="G1883" s="331" t="s">
        <v>167</v>
      </c>
      <c r="H1883" s="45" t="s">
        <v>458</v>
      </c>
      <c r="I1883" s="237"/>
      <c r="J1883" s="237">
        <f t="shared" si="926"/>
        <v>0.21234876929495203</v>
      </c>
      <c r="K1883" s="244"/>
      <c r="L1883" s="237">
        <f t="shared" si="927"/>
        <v>0.22638297872340427</v>
      </c>
      <c r="M1883" s="244"/>
      <c r="N1883" s="237">
        <f t="shared" si="928"/>
        <v>0.23067119796091759</v>
      </c>
      <c r="O1883" s="237"/>
      <c r="P1883" s="237">
        <f t="shared" si="929"/>
        <v>0.24785223367697595</v>
      </c>
      <c r="Q1883" s="237"/>
      <c r="R1883" s="237">
        <f t="shared" si="930"/>
        <v>0.25646646207803597</v>
      </c>
      <c r="S1883" s="237"/>
      <c r="T1883" s="237">
        <f t="shared" ref="T1883" si="1051">T1695/T751</f>
        <v>0.2624394539850286</v>
      </c>
      <c r="U1883" s="237"/>
      <c r="V1883" s="485">
        <f t="shared" ref="V1883" si="1052">V1695/V751</f>
        <v>0.27860026917900405</v>
      </c>
      <c r="W1883" s="237"/>
      <c r="X1883" s="485">
        <f t="shared" si="1031"/>
        <v>0.28714220808723306</v>
      </c>
      <c r="Y1883" s="237"/>
      <c r="Z1883" s="485">
        <f t="shared" si="1031"/>
        <v>0.2889990982867448</v>
      </c>
      <c r="AA1883" s="485"/>
      <c r="AB1883" s="485">
        <f t="shared" ref="AB1883" si="1053">AB1695/AB751</f>
        <v>0.30156537753222834</v>
      </c>
      <c r="AC1883" s="237"/>
      <c r="AD1883" s="243" t="s">
        <v>166</v>
      </c>
    </row>
    <row r="1884" spans="1:30" s="127" customFormat="1" ht="11.25" customHeight="1">
      <c r="A1884" s="216"/>
      <c r="C1884" s="44"/>
      <c r="D1884" s="44" t="s">
        <v>214</v>
      </c>
      <c r="E1884" s="65"/>
      <c r="F1884" s="336"/>
      <c r="G1884" s="331" t="s">
        <v>168</v>
      </c>
      <c r="H1884" s="45" t="s">
        <v>458</v>
      </c>
      <c r="I1884" s="237"/>
      <c r="J1884" s="237">
        <f t="shared" si="926"/>
        <v>0.2132952691680261</v>
      </c>
      <c r="K1884" s="244"/>
      <c r="L1884" s="237">
        <f t="shared" si="927"/>
        <v>0.22636103151862463</v>
      </c>
      <c r="M1884" s="244"/>
      <c r="N1884" s="237">
        <f t="shared" si="928"/>
        <v>0.24150634465820711</v>
      </c>
      <c r="O1884" s="237"/>
      <c r="P1884" s="237">
        <f t="shared" si="929"/>
        <v>0.24909891870244294</v>
      </c>
      <c r="Q1884" s="237"/>
      <c r="R1884" s="237">
        <f t="shared" si="930"/>
        <v>0.25747776879547291</v>
      </c>
      <c r="S1884" s="237"/>
      <c r="T1884" s="237">
        <f t="shared" ref="T1884" si="1054">T1696/T752</f>
        <v>0.26247987117552335</v>
      </c>
      <c r="U1884" s="237"/>
      <c r="V1884" s="485">
        <f t="shared" ref="V1884" si="1055">V1696/V752</f>
        <v>0.27243460764587524</v>
      </c>
      <c r="W1884" s="237"/>
      <c r="X1884" s="485">
        <f t="shared" si="1031"/>
        <v>0.27465362673186633</v>
      </c>
      <c r="Y1884" s="237"/>
      <c r="Z1884" s="485">
        <f t="shared" si="1031"/>
        <v>0.27923139820114473</v>
      </c>
      <c r="AA1884" s="485"/>
      <c r="AB1884" s="485">
        <f t="shared" ref="AB1884" si="1056">AB1696/AB752</f>
        <v>0.2817248459958932</v>
      </c>
      <c r="AC1884" s="237"/>
      <c r="AD1884" s="336"/>
    </row>
    <row r="1885" spans="1:30" s="127" customFormat="1" ht="11.25" customHeight="1">
      <c r="A1885" s="216"/>
      <c r="C1885" s="44"/>
      <c r="D1885" s="44" t="s">
        <v>214</v>
      </c>
      <c r="E1885" s="65"/>
      <c r="F1885" s="336"/>
      <c r="G1885" s="331" t="s">
        <v>169</v>
      </c>
      <c r="H1885" s="45" t="s">
        <v>458</v>
      </c>
      <c r="I1885" s="237"/>
      <c r="J1885" s="237">
        <f t="shared" si="926"/>
        <v>0.23535353535353534</v>
      </c>
      <c r="K1885" s="244"/>
      <c r="L1885" s="237">
        <f t="shared" si="927"/>
        <v>0.24374041900868676</v>
      </c>
      <c r="M1885" s="244"/>
      <c r="N1885" s="237">
        <f t="shared" si="928"/>
        <v>0.2556935817805383</v>
      </c>
      <c r="O1885" s="237"/>
      <c r="P1885" s="237">
        <f t="shared" si="929"/>
        <v>0.26209048361934478</v>
      </c>
      <c r="Q1885" s="237"/>
      <c r="R1885" s="237">
        <f t="shared" si="930"/>
        <v>0.26826722338204595</v>
      </c>
      <c r="S1885" s="237"/>
      <c r="T1885" s="237">
        <f t="shared" ref="T1885" si="1057">T1697/T753</f>
        <v>0.28578975171685156</v>
      </c>
      <c r="U1885" s="237"/>
      <c r="V1885" s="485">
        <f t="shared" ref="V1885" si="1058">V1697/V753</f>
        <v>0.29430719656283566</v>
      </c>
      <c r="W1885" s="237"/>
      <c r="X1885" s="485">
        <f t="shared" si="1031"/>
        <v>0.30852797392721348</v>
      </c>
      <c r="Y1885" s="237"/>
      <c r="Z1885" s="485">
        <f t="shared" si="1031"/>
        <v>0.31964483906770258</v>
      </c>
      <c r="AA1885" s="485"/>
      <c r="AB1885" s="485">
        <f t="shared" ref="AB1885" si="1059">AB1697/AB753</f>
        <v>0.31907709622960045</v>
      </c>
      <c r="AC1885" s="237"/>
      <c r="AD1885" s="336"/>
    </row>
    <row r="1886" spans="1:30" s="127" customFormat="1" ht="11.25" customHeight="1">
      <c r="A1886" s="216"/>
      <c r="C1886" s="44"/>
      <c r="D1886" s="44" t="s">
        <v>214</v>
      </c>
      <c r="E1886" s="65"/>
      <c r="F1886" s="336"/>
      <c r="G1886" s="331" t="s">
        <v>170</v>
      </c>
      <c r="H1886" s="45" t="s">
        <v>458</v>
      </c>
      <c r="I1886" s="237"/>
      <c r="J1886" s="237">
        <f t="shared" si="926"/>
        <v>0.23427672955974843</v>
      </c>
      <c r="K1886" s="244"/>
      <c r="L1886" s="237">
        <f t="shared" si="927"/>
        <v>0.23615635179153094</v>
      </c>
      <c r="M1886" s="244"/>
      <c r="N1886" s="237">
        <f t="shared" si="928"/>
        <v>0.24110032362459546</v>
      </c>
      <c r="O1886" s="237"/>
      <c r="P1886" s="237">
        <f t="shared" si="929"/>
        <v>0.24183006535947713</v>
      </c>
      <c r="Q1886" s="237"/>
      <c r="R1886" s="237">
        <f t="shared" si="930"/>
        <v>0.25589225589225589</v>
      </c>
      <c r="S1886" s="237"/>
      <c r="T1886" s="237">
        <f t="shared" ref="T1886" si="1060">T1698/T754</f>
        <v>0.27101200686106347</v>
      </c>
      <c r="U1886" s="237"/>
      <c r="V1886" s="485">
        <f t="shared" ref="V1886" si="1061">V1698/V754</f>
        <v>0.27721088435374147</v>
      </c>
      <c r="W1886" s="237"/>
      <c r="X1886" s="485">
        <f t="shared" si="1031"/>
        <v>0.27986348122866894</v>
      </c>
      <c r="Y1886" s="237"/>
      <c r="Z1886" s="485">
        <f t="shared" si="1031"/>
        <v>0.29692832764505117</v>
      </c>
      <c r="AA1886" s="485"/>
      <c r="AB1886" s="485">
        <f t="shared" ref="AB1886" si="1062">AB1698/AB754</f>
        <v>0.30821917808219179</v>
      </c>
      <c r="AC1886" s="237"/>
      <c r="AD1886" s="336"/>
    </row>
    <row r="1887" spans="1:30" s="127" customFormat="1" ht="11.25" customHeight="1">
      <c r="A1887" s="216"/>
      <c r="C1887" s="44"/>
      <c r="D1887" s="44" t="s">
        <v>214</v>
      </c>
      <c r="E1887" s="65"/>
      <c r="F1887" s="336"/>
      <c r="G1887" s="335" t="s">
        <v>209</v>
      </c>
      <c r="H1887" s="128" t="s">
        <v>458</v>
      </c>
      <c r="I1887" s="42"/>
      <c r="J1887" s="42"/>
      <c r="K1887" s="118"/>
      <c r="L1887" s="42"/>
      <c r="M1887" s="118"/>
      <c r="N1887" s="42"/>
      <c r="O1887" s="42"/>
      <c r="P1887" s="43"/>
      <c r="Q1887" s="43"/>
      <c r="R1887" s="43"/>
      <c r="S1887" s="43"/>
      <c r="T1887" s="43"/>
      <c r="U1887" s="42"/>
      <c r="V1887" s="487"/>
      <c r="W1887" s="42"/>
      <c r="X1887" s="487"/>
      <c r="Y1887" s="42"/>
      <c r="Z1887" s="487"/>
      <c r="AA1887" s="487"/>
      <c r="AB1887" s="487"/>
      <c r="AC1887" s="42"/>
      <c r="AD1887" s="336"/>
    </row>
    <row r="1888" spans="1:30" s="127" customFormat="1" ht="11.25" customHeight="1">
      <c r="A1888" s="216"/>
      <c r="C1888" s="44"/>
      <c r="D1888" s="44" t="s">
        <v>214</v>
      </c>
      <c r="E1888" s="65"/>
      <c r="F1888" s="336"/>
      <c r="G1888" s="331" t="s">
        <v>171</v>
      </c>
      <c r="H1888" s="45" t="s">
        <v>458</v>
      </c>
      <c r="I1888" s="237"/>
      <c r="J1888" s="237">
        <f t="shared" ref="J1888:J1918" si="1063">J1700/J756</f>
        <v>0.18855656697009102</v>
      </c>
      <c r="K1888" s="244"/>
      <c r="L1888" s="237">
        <f t="shared" ref="L1888:L1918" si="1064">L1700/L756</f>
        <v>0.20077720207253885</v>
      </c>
      <c r="M1888" s="244"/>
      <c r="N1888" s="237">
        <f t="shared" ref="N1888:N1918" si="1065">N1700/N756</f>
        <v>0.21136063408190225</v>
      </c>
      <c r="O1888" s="237"/>
      <c r="P1888" s="237">
        <f t="shared" ref="P1888:P1918" si="1066">P1700/P756</f>
        <v>0.2158176943699732</v>
      </c>
      <c r="Q1888" s="237"/>
      <c r="R1888" s="237">
        <f t="shared" ref="R1888:R1918" si="1067">R1700/R756</f>
        <v>0.22298221614227087</v>
      </c>
      <c r="S1888" s="237"/>
      <c r="T1888" s="237">
        <f t="shared" ref="T1888" si="1068">T1700/T756</f>
        <v>0.23328785811732605</v>
      </c>
      <c r="U1888" s="237"/>
      <c r="V1888" s="485">
        <f t="shared" ref="V1888" si="1069">V1700/V756</f>
        <v>0.23458445040214476</v>
      </c>
      <c r="W1888" s="237"/>
      <c r="X1888" s="485">
        <f t="shared" ref="X1888:Z1903" si="1070">X1700/X756</f>
        <v>0.24631860776439091</v>
      </c>
      <c r="Y1888" s="237"/>
      <c r="Z1888" s="485">
        <f t="shared" si="1070"/>
        <v>0.25679347826086957</v>
      </c>
      <c r="AA1888" s="485"/>
      <c r="AB1888" s="485">
        <f t="shared" ref="AB1888" si="1071">AB1700/AB756</f>
        <v>0.27521613832853026</v>
      </c>
      <c r="AC1888" s="237"/>
      <c r="AD1888" s="336"/>
    </row>
    <row r="1889" spans="1:30" s="127" customFormat="1" ht="11.25" customHeight="1">
      <c r="A1889" s="216"/>
      <c r="C1889" s="44"/>
      <c r="D1889" s="44" t="s">
        <v>214</v>
      </c>
      <c r="E1889" s="65"/>
      <c r="F1889" s="300"/>
      <c r="G1889" s="331" t="s">
        <v>172</v>
      </c>
      <c r="H1889" s="45" t="s">
        <v>458</v>
      </c>
      <c r="I1889" s="237"/>
      <c r="J1889" s="237">
        <f t="shared" si="1063"/>
        <v>0.27296587926509186</v>
      </c>
      <c r="K1889" s="244"/>
      <c r="L1889" s="237">
        <f t="shared" si="1064"/>
        <v>0.30440587449933243</v>
      </c>
      <c r="M1889" s="244"/>
      <c r="N1889" s="237">
        <f t="shared" si="1065"/>
        <v>0.32138114209827356</v>
      </c>
      <c r="O1889" s="237"/>
      <c r="P1889" s="237">
        <f t="shared" si="1066"/>
        <v>0.35384615384615387</v>
      </c>
      <c r="Q1889" s="237"/>
      <c r="R1889" s="237">
        <f t="shared" si="1067"/>
        <v>0.37021276595744679</v>
      </c>
      <c r="S1889" s="237"/>
      <c r="T1889" s="237">
        <f t="shared" ref="T1889" si="1072">T1701/T757</f>
        <v>0.38961038961038963</v>
      </c>
      <c r="U1889" s="237"/>
      <c r="V1889" s="485">
        <f t="shared" ref="V1889" si="1073">V1701/V757</f>
        <v>0.40504451038575667</v>
      </c>
      <c r="W1889" s="237"/>
      <c r="X1889" s="485">
        <f t="shared" si="1070"/>
        <v>0.41517857142857145</v>
      </c>
      <c r="Y1889" s="237"/>
      <c r="Z1889" s="485">
        <f t="shared" si="1070"/>
        <v>0.42424242424242425</v>
      </c>
      <c r="AA1889" s="485"/>
      <c r="AB1889" s="485">
        <f t="shared" ref="AB1889" si="1074">AB1701/AB757</f>
        <v>0.42414860681114552</v>
      </c>
      <c r="AC1889" s="237"/>
      <c r="AD1889" s="300"/>
    </row>
    <row r="1890" spans="1:30" s="127" customFormat="1" ht="11.25" customHeight="1">
      <c r="A1890" s="216"/>
      <c r="C1890" s="44"/>
      <c r="D1890" s="240" t="s">
        <v>216</v>
      </c>
      <c r="E1890" s="65"/>
      <c r="F1890" s="406" t="s">
        <v>173</v>
      </c>
      <c r="G1890" s="390" t="s">
        <v>479</v>
      </c>
      <c r="H1890" s="383" t="s">
        <v>458</v>
      </c>
      <c r="I1890" s="408"/>
      <c r="J1890" s="408">
        <f t="shared" si="1063"/>
        <v>0.22232103156958649</v>
      </c>
      <c r="K1890" s="400"/>
      <c r="L1890" s="408">
        <f t="shared" si="1064"/>
        <v>0.23522791221159256</v>
      </c>
      <c r="M1890" s="400"/>
      <c r="N1890" s="408">
        <f t="shared" si="1065"/>
        <v>0.2459071920514847</v>
      </c>
      <c r="O1890" s="408"/>
      <c r="P1890" s="391">
        <f t="shared" si="1066"/>
        <v>0.25677360843441788</v>
      </c>
      <c r="Q1890" s="391"/>
      <c r="R1890" s="391">
        <f t="shared" si="1067"/>
        <v>0.26571658430065509</v>
      </c>
      <c r="S1890" s="391"/>
      <c r="T1890" s="391">
        <f t="shared" ref="T1890" si="1075">T1702/T758</f>
        <v>0.2758461360748527</v>
      </c>
      <c r="U1890" s="408"/>
      <c r="V1890" s="486">
        <f t="shared" ref="V1890" si="1076">V1702/V758</f>
        <v>0.28623019571295433</v>
      </c>
      <c r="W1890" s="408"/>
      <c r="X1890" s="486">
        <f t="shared" si="1070"/>
        <v>0.29420068227267382</v>
      </c>
      <c r="Y1890" s="408"/>
      <c r="Z1890" s="486">
        <f t="shared" si="1070"/>
        <v>0.30101799242424243</v>
      </c>
      <c r="AA1890" s="486"/>
      <c r="AB1890" s="486">
        <f t="shared" ref="AB1890" si="1077">AB1702/AB758</f>
        <v>0.30729417428984113</v>
      </c>
      <c r="AC1890" s="408"/>
      <c r="AD1890" s="406" t="s">
        <v>173</v>
      </c>
    </row>
    <row r="1891" spans="1:30" s="127" customFormat="1" ht="11.25" customHeight="1">
      <c r="A1891" s="216"/>
      <c r="C1891" s="44"/>
      <c r="D1891" s="44" t="s">
        <v>214</v>
      </c>
      <c r="E1891" s="65"/>
      <c r="F1891" s="243" t="s">
        <v>174</v>
      </c>
      <c r="G1891" s="331" t="s">
        <v>175</v>
      </c>
      <c r="H1891" s="45" t="s">
        <v>458</v>
      </c>
      <c r="I1891" s="237"/>
      <c r="J1891" s="237">
        <f t="shared" si="1063"/>
        <v>0.19683908045977011</v>
      </c>
      <c r="K1891" s="244"/>
      <c r="L1891" s="237">
        <f t="shared" si="1064"/>
        <v>0.21029411764705883</v>
      </c>
      <c r="M1891" s="244"/>
      <c r="N1891" s="237">
        <f t="shared" si="1065"/>
        <v>0.23520485584218512</v>
      </c>
      <c r="O1891" s="237"/>
      <c r="P1891" s="237">
        <f t="shared" si="1066"/>
        <v>0.25</v>
      </c>
      <c r="Q1891" s="237"/>
      <c r="R1891" s="237">
        <f t="shared" si="1067"/>
        <v>0.27175572519083968</v>
      </c>
      <c r="S1891" s="237"/>
      <c r="T1891" s="237">
        <f t="shared" ref="T1891" si="1078">T1703/T759</f>
        <v>0.28158295281582951</v>
      </c>
      <c r="U1891" s="237"/>
      <c r="V1891" s="485">
        <f t="shared" ref="V1891" si="1079">V1703/V759</f>
        <v>0.29938271604938271</v>
      </c>
      <c r="W1891" s="237"/>
      <c r="X1891" s="485">
        <f t="shared" si="1070"/>
        <v>0.31974921630094044</v>
      </c>
      <c r="Y1891" s="237"/>
      <c r="Z1891" s="485">
        <f t="shared" si="1070"/>
        <v>0.33228840125391851</v>
      </c>
      <c r="AA1891" s="485"/>
      <c r="AB1891" s="485">
        <f t="shared" ref="AB1891" si="1080">AB1703/AB759</f>
        <v>0.34126984126984128</v>
      </c>
      <c r="AC1891" s="237"/>
      <c r="AD1891" s="243" t="s">
        <v>174</v>
      </c>
    </row>
    <row r="1892" spans="1:30" s="127" customFormat="1" ht="11.25" customHeight="1">
      <c r="A1892" s="216"/>
      <c r="C1892" s="44"/>
      <c r="D1892" s="44" t="s">
        <v>214</v>
      </c>
      <c r="E1892" s="65"/>
      <c r="F1892" s="336"/>
      <c r="G1892" s="331" t="s">
        <v>176</v>
      </c>
      <c r="H1892" s="45" t="s">
        <v>458</v>
      </c>
      <c r="I1892" s="237"/>
      <c r="J1892" s="237">
        <f t="shared" si="1063"/>
        <v>0.29661016949152541</v>
      </c>
      <c r="K1892" s="244"/>
      <c r="L1892" s="237">
        <f t="shared" si="1064"/>
        <v>0.31147540983606559</v>
      </c>
      <c r="M1892" s="244"/>
      <c r="N1892" s="237">
        <f t="shared" si="1065"/>
        <v>0.31304347826086959</v>
      </c>
      <c r="O1892" s="237"/>
      <c r="P1892" s="237">
        <f t="shared" si="1066"/>
        <v>0.34862385321100919</v>
      </c>
      <c r="Q1892" s="237"/>
      <c r="R1892" s="237">
        <f t="shared" si="1067"/>
        <v>0.37037037037037035</v>
      </c>
      <c r="S1892" s="237"/>
      <c r="T1892" s="237">
        <f t="shared" ref="T1892" si="1081">T1704/T760</f>
        <v>0.3925233644859813</v>
      </c>
      <c r="U1892" s="237"/>
      <c r="V1892" s="485">
        <f t="shared" ref="V1892" si="1082">V1704/V760</f>
        <v>0.39473684210526316</v>
      </c>
      <c r="W1892" s="237"/>
      <c r="X1892" s="485">
        <f t="shared" si="1070"/>
        <v>0.38596491228070173</v>
      </c>
      <c r="Y1892" s="237"/>
      <c r="Z1892" s="485">
        <f t="shared" si="1070"/>
        <v>0.40170940170940173</v>
      </c>
      <c r="AA1892" s="485"/>
      <c r="AB1892" s="485">
        <f t="shared" ref="AB1892" si="1083">AB1704/AB760</f>
        <v>0.375</v>
      </c>
      <c r="AC1892" s="237"/>
      <c r="AD1892" s="336"/>
    </row>
    <row r="1893" spans="1:30" s="127" customFormat="1" ht="11.25" customHeight="1">
      <c r="A1893" s="216"/>
      <c r="C1893" s="44"/>
      <c r="D1893" s="44" t="s">
        <v>214</v>
      </c>
      <c r="E1893" s="65"/>
      <c r="F1893" s="336"/>
      <c r="G1893" s="331" t="s">
        <v>177</v>
      </c>
      <c r="H1893" s="45" t="s">
        <v>458</v>
      </c>
      <c r="I1893" s="237"/>
      <c r="J1893" s="237">
        <f t="shared" si="1063"/>
        <v>0.25048169556840078</v>
      </c>
      <c r="K1893" s="244"/>
      <c r="L1893" s="237">
        <f t="shared" si="1064"/>
        <v>0.24908424908424909</v>
      </c>
      <c r="M1893" s="244"/>
      <c r="N1893" s="237">
        <f t="shared" si="1065"/>
        <v>0.26654411764705882</v>
      </c>
      <c r="O1893" s="237"/>
      <c r="P1893" s="237">
        <f t="shared" si="1066"/>
        <v>0.29944547134935307</v>
      </c>
      <c r="Q1893" s="237"/>
      <c r="R1893" s="237">
        <f t="shared" si="1067"/>
        <v>0.30198915009041594</v>
      </c>
      <c r="S1893" s="237"/>
      <c r="T1893" s="237">
        <f t="shared" ref="T1893" si="1084">T1705/T761</f>
        <v>0.30363636363636365</v>
      </c>
      <c r="U1893" s="237"/>
      <c r="V1893" s="485">
        <f t="shared" ref="V1893" si="1085">V1705/V761</f>
        <v>0.31294964028776978</v>
      </c>
      <c r="W1893" s="237"/>
      <c r="X1893" s="485">
        <f t="shared" si="1070"/>
        <v>0.34896810506566606</v>
      </c>
      <c r="Y1893" s="237"/>
      <c r="Z1893" s="485">
        <f t="shared" si="1070"/>
        <v>0.3503787878787879</v>
      </c>
      <c r="AA1893" s="485"/>
      <c r="AB1893" s="485">
        <f t="shared" ref="AB1893" si="1086">AB1705/AB761</f>
        <v>0.34790874524714827</v>
      </c>
      <c r="AC1893" s="237"/>
      <c r="AD1893" s="336"/>
    </row>
    <row r="1894" spans="1:30" s="127" customFormat="1" ht="11.25" customHeight="1">
      <c r="A1894" s="216"/>
      <c r="C1894" s="44"/>
      <c r="D1894" s="44" t="s">
        <v>214</v>
      </c>
      <c r="E1894" s="65"/>
      <c r="F1894" s="336"/>
      <c r="G1894" s="331" t="s">
        <v>178</v>
      </c>
      <c r="H1894" s="45" t="s">
        <v>458</v>
      </c>
      <c r="I1894" s="237"/>
      <c r="J1894" s="237">
        <f t="shared" si="1063"/>
        <v>0.31092436974789917</v>
      </c>
      <c r="K1894" s="244"/>
      <c r="L1894" s="237">
        <f t="shared" si="1064"/>
        <v>0.3247863247863248</v>
      </c>
      <c r="M1894" s="244"/>
      <c r="N1894" s="237">
        <f t="shared" si="1065"/>
        <v>0.32467532467532467</v>
      </c>
      <c r="O1894" s="237"/>
      <c r="P1894" s="237">
        <f t="shared" si="1066"/>
        <v>0.32627118644067798</v>
      </c>
      <c r="Q1894" s="237"/>
      <c r="R1894" s="237">
        <f t="shared" si="1067"/>
        <v>0.30962343096234307</v>
      </c>
      <c r="S1894" s="237"/>
      <c r="T1894" s="237">
        <f t="shared" ref="T1894" si="1087">T1706/T762</f>
        <v>0.30962343096234307</v>
      </c>
      <c r="U1894" s="237"/>
      <c r="V1894" s="485">
        <f t="shared" ref="V1894" si="1088">V1706/V762</f>
        <v>0.30078125</v>
      </c>
      <c r="W1894" s="237"/>
      <c r="X1894" s="485">
        <f t="shared" si="1070"/>
        <v>0.31075697211155379</v>
      </c>
      <c r="Y1894" s="237"/>
      <c r="Z1894" s="485">
        <f t="shared" si="1070"/>
        <v>0.3147410358565737</v>
      </c>
      <c r="AA1894" s="485"/>
      <c r="AB1894" s="485">
        <f t="shared" ref="AB1894" si="1089">AB1706/AB762</f>
        <v>0.3</v>
      </c>
      <c r="AC1894" s="237"/>
      <c r="AD1894" s="336"/>
    </row>
    <row r="1895" spans="1:30" s="127" customFormat="1" ht="11.25" customHeight="1">
      <c r="A1895" s="216"/>
      <c r="C1895" s="44"/>
      <c r="D1895" s="44" t="s">
        <v>214</v>
      </c>
      <c r="E1895" s="65"/>
      <c r="F1895" s="336"/>
      <c r="G1895" s="331" t="s">
        <v>179</v>
      </c>
      <c r="H1895" s="45" t="s">
        <v>458</v>
      </c>
      <c r="I1895" s="237"/>
      <c r="J1895" s="237">
        <f t="shared" si="1063"/>
        <v>0.20947630922693267</v>
      </c>
      <c r="K1895" s="244"/>
      <c r="L1895" s="237">
        <f t="shared" si="1064"/>
        <v>0.2262210796915167</v>
      </c>
      <c r="M1895" s="244"/>
      <c r="N1895" s="237">
        <f t="shared" si="1065"/>
        <v>0.24607329842931938</v>
      </c>
      <c r="O1895" s="237"/>
      <c r="P1895" s="237">
        <f t="shared" si="1066"/>
        <v>0.24932975871313673</v>
      </c>
      <c r="Q1895" s="237"/>
      <c r="R1895" s="237">
        <f t="shared" si="1067"/>
        <v>0.28533333333333333</v>
      </c>
      <c r="S1895" s="237"/>
      <c r="T1895" s="237">
        <f t="shared" ref="T1895" si="1090">T1707/T763</f>
        <v>0.29810298102981031</v>
      </c>
      <c r="U1895" s="237"/>
      <c r="V1895" s="485">
        <f t="shared" ref="V1895" si="1091">V1707/V763</f>
        <v>0.32240437158469948</v>
      </c>
      <c r="W1895" s="237"/>
      <c r="X1895" s="485">
        <f t="shared" si="1070"/>
        <v>0.35028248587570621</v>
      </c>
      <c r="Y1895" s="237"/>
      <c r="Z1895" s="485">
        <f t="shared" si="1070"/>
        <v>0.3539325842696629</v>
      </c>
      <c r="AA1895" s="485"/>
      <c r="AB1895" s="485">
        <f t="shared" ref="AB1895" si="1092">AB1707/AB763</f>
        <v>0.38728323699421963</v>
      </c>
      <c r="AC1895" s="237"/>
      <c r="AD1895" s="336"/>
    </row>
    <row r="1896" spans="1:30" s="127" customFormat="1" ht="11.25" customHeight="1">
      <c r="A1896" s="216"/>
      <c r="C1896" s="44"/>
      <c r="D1896" s="44" t="s">
        <v>214</v>
      </c>
      <c r="E1896" s="65"/>
      <c r="F1896" s="336"/>
      <c r="G1896" s="331" t="s">
        <v>180</v>
      </c>
      <c r="H1896" s="45" t="s">
        <v>458</v>
      </c>
      <c r="I1896" s="237"/>
      <c r="J1896" s="237">
        <f t="shared" si="1063"/>
        <v>0.27619047619047621</v>
      </c>
      <c r="K1896" s="244"/>
      <c r="L1896" s="237">
        <f t="shared" si="1064"/>
        <v>0.29353233830845771</v>
      </c>
      <c r="M1896" s="244"/>
      <c r="N1896" s="237">
        <f t="shared" si="1065"/>
        <v>0.30729166666666669</v>
      </c>
      <c r="O1896" s="237"/>
      <c r="P1896" s="237">
        <f t="shared" si="1066"/>
        <v>0.30978260869565216</v>
      </c>
      <c r="Q1896" s="237"/>
      <c r="R1896" s="237">
        <f t="shared" si="1067"/>
        <v>0.33862433862433861</v>
      </c>
      <c r="S1896" s="237"/>
      <c r="T1896" s="237">
        <f t="shared" ref="T1896" si="1093">T1708/T764</f>
        <v>0.37234042553191488</v>
      </c>
      <c r="U1896" s="237"/>
      <c r="V1896" s="485">
        <f t="shared" ref="V1896" si="1094">V1708/V764</f>
        <v>0.38172043010752688</v>
      </c>
      <c r="W1896" s="237"/>
      <c r="X1896" s="485">
        <f t="shared" si="1070"/>
        <v>0.4022346368715084</v>
      </c>
      <c r="Y1896" s="237"/>
      <c r="Z1896" s="485">
        <f t="shared" si="1070"/>
        <v>0.40935672514619881</v>
      </c>
      <c r="AA1896" s="485"/>
      <c r="AB1896" s="485">
        <f t="shared" ref="AB1896" si="1095">AB1708/AB764</f>
        <v>0.42682926829268292</v>
      </c>
      <c r="AC1896" s="237"/>
      <c r="AD1896" s="336"/>
    </row>
    <row r="1897" spans="1:30" s="127" customFormat="1" ht="11.25" customHeight="1">
      <c r="A1897" s="216"/>
      <c r="C1897" s="44"/>
      <c r="D1897" s="44" t="s">
        <v>214</v>
      </c>
      <c r="E1897" s="65"/>
      <c r="F1897" s="336"/>
      <c r="G1897" s="331" t="s">
        <v>181</v>
      </c>
      <c r="H1897" s="45" t="s">
        <v>458</v>
      </c>
      <c r="I1897" s="237"/>
      <c r="J1897" s="237">
        <f t="shared" si="1063"/>
        <v>0.15848214285714285</v>
      </c>
      <c r="K1897" s="244"/>
      <c r="L1897" s="237">
        <f t="shared" si="1064"/>
        <v>0.17045454545454544</v>
      </c>
      <c r="M1897" s="244"/>
      <c r="N1897" s="237">
        <f t="shared" si="1065"/>
        <v>0.17117117117117117</v>
      </c>
      <c r="O1897" s="237"/>
      <c r="P1897" s="237">
        <f t="shared" si="1066"/>
        <v>0.16976744186046511</v>
      </c>
      <c r="Q1897" s="237"/>
      <c r="R1897" s="237">
        <f t="shared" si="1067"/>
        <v>0.1980440097799511</v>
      </c>
      <c r="S1897" s="237"/>
      <c r="T1897" s="237">
        <f t="shared" ref="T1897" si="1096">T1709/T765</f>
        <v>0.19900497512437812</v>
      </c>
      <c r="U1897" s="237"/>
      <c r="V1897" s="485">
        <f t="shared" ref="V1897" si="1097">V1709/V765</f>
        <v>0.22051282051282051</v>
      </c>
      <c r="W1897" s="237"/>
      <c r="X1897" s="485">
        <f t="shared" si="1070"/>
        <v>0.21938775510204081</v>
      </c>
      <c r="Y1897" s="237"/>
      <c r="Z1897" s="485">
        <f t="shared" si="1070"/>
        <v>0.25255102040816324</v>
      </c>
      <c r="AA1897" s="485"/>
      <c r="AB1897" s="485">
        <f t="shared" ref="AB1897" si="1098">AB1709/AB765</f>
        <v>0.26719576719576721</v>
      </c>
      <c r="AC1897" s="237"/>
      <c r="AD1897" s="336"/>
    </row>
    <row r="1898" spans="1:30" s="127" customFormat="1" ht="11.25" customHeight="1">
      <c r="A1898" s="216"/>
      <c r="C1898" s="44"/>
      <c r="D1898" s="44" t="s">
        <v>214</v>
      </c>
      <c r="E1898" s="65"/>
      <c r="F1898" s="336"/>
      <c r="G1898" s="331" t="s">
        <v>182</v>
      </c>
      <c r="H1898" s="45" t="s">
        <v>458</v>
      </c>
      <c r="I1898" s="237"/>
      <c r="J1898" s="237">
        <f t="shared" si="1063"/>
        <v>0.3168724279835391</v>
      </c>
      <c r="K1898" s="244"/>
      <c r="L1898" s="237">
        <f t="shared" si="1064"/>
        <v>0.33744855967078191</v>
      </c>
      <c r="M1898" s="244"/>
      <c r="N1898" s="237">
        <f t="shared" si="1065"/>
        <v>0.34836065573770492</v>
      </c>
      <c r="O1898" s="237"/>
      <c r="P1898" s="237">
        <f t="shared" si="1066"/>
        <v>0.36016949152542371</v>
      </c>
      <c r="Q1898" s="237"/>
      <c r="R1898" s="237">
        <f t="shared" si="1067"/>
        <v>0.37662337662337664</v>
      </c>
      <c r="S1898" s="237"/>
      <c r="T1898" s="237">
        <f t="shared" ref="T1898" si="1099">T1710/T766</f>
        <v>0.40707964601769914</v>
      </c>
      <c r="U1898" s="237"/>
      <c r="V1898" s="485">
        <f t="shared" ref="V1898" si="1100">V1710/V766</f>
        <v>0.41284403669724773</v>
      </c>
      <c r="W1898" s="237"/>
      <c r="X1898" s="485">
        <f t="shared" si="1070"/>
        <v>0.419811320754717</v>
      </c>
      <c r="Y1898" s="237"/>
      <c r="Z1898" s="485">
        <f t="shared" si="1070"/>
        <v>0.43203883495145629</v>
      </c>
      <c r="AA1898" s="485"/>
      <c r="AB1898" s="485">
        <f t="shared" ref="AB1898" si="1101">AB1710/AB766</f>
        <v>0.44117647058823528</v>
      </c>
      <c r="AC1898" s="237"/>
      <c r="AD1898" s="336"/>
    </row>
    <row r="1899" spans="1:30" s="127" customFormat="1" ht="11.25" customHeight="1">
      <c r="A1899" s="216"/>
      <c r="C1899" s="44"/>
      <c r="D1899" s="44" t="s">
        <v>214</v>
      </c>
      <c r="E1899" s="65"/>
      <c r="F1899" s="336"/>
      <c r="G1899" s="331" t="s">
        <v>183</v>
      </c>
      <c r="H1899" s="45" t="s">
        <v>458</v>
      </c>
      <c r="I1899" s="237"/>
      <c r="J1899" s="237">
        <f t="shared" si="1063"/>
        <v>0.36986301369863012</v>
      </c>
      <c r="K1899" s="244"/>
      <c r="L1899" s="237">
        <f t="shared" si="1064"/>
        <v>0.39705882352941174</v>
      </c>
      <c r="M1899" s="244"/>
      <c r="N1899" s="237">
        <f t="shared" si="1065"/>
        <v>0.38405797101449274</v>
      </c>
      <c r="O1899" s="237"/>
      <c r="P1899" s="237">
        <f t="shared" si="1066"/>
        <v>0.37588652482269502</v>
      </c>
      <c r="Q1899" s="237"/>
      <c r="R1899" s="237">
        <f t="shared" si="1067"/>
        <v>0.38571428571428573</v>
      </c>
      <c r="S1899" s="237"/>
      <c r="T1899" s="237">
        <f t="shared" ref="T1899" si="1102">T1711/T767</f>
        <v>0.40875912408759124</v>
      </c>
      <c r="U1899" s="237"/>
      <c r="V1899" s="485">
        <f t="shared" ref="V1899" si="1103">V1711/V767</f>
        <v>0.42105263157894735</v>
      </c>
      <c r="W1899" s="237"/>
      <c r="X1899" s="485">
        <f t="shared" si="1070"/>
        <v>0.40909090909090912</v>
      </c>
      <c r="Y1899" s="237"/>
      <c r="Z1899" s="485">
        <f t="shared" si="1070"/>
        <v>0.41732283464566927</v>
      </c>
      <c r="AA1899" s="485"/>
      <c r="AB1899" s="485">
        <f t="shared" ref="AB1899" si="1104">AB1711/AB767</f>
        <v>0.42148760330578511</v>
      </c>
      <c r="AC1899" s="237"/>
      <c r="AD1899" s="336"/>
    </row>
    <row r="1900" spans="1:30" s="127" customFormat="1" ht="11.25" customHeight="1">
      <c r="A1900" s="216"/>
      <c r="C1900" s="44"/>
      <c r="D1900" s="44" t="s">
        <v>214</v>
      </c>
      <c r="E1900" s="65"/>
      <c r="F1900" s="300"/>
      <c r="G1900" s="331" t="s">
        <v>184</v>
      </c>
      <c r="H1900" s="45" t="s">
        <v>458</v>
      </c>
      <c r="I1900" s="237"/>
      <c r="J1900" s="237">
        <f t="shared" si="1063"/>
        <v>0.10928961748633879</v>
      </c>
      <c r="K1900" s="244"/>
      <c r="L1900" s="237">
        <f t="shared" si="1064"/>
        <v>0.12371134020618557</v>
      </c>
      <c r="M1900" s="244"/>
      <c r="N1900" s="237">
        <f t="shared" si="1065"/>
        <v>0.12041884816753927</v>
      </c>
      <c r="O1900" s="237"/>
      <c r="P1900" s="237">
        <f t="shared" si="1066"/>
        <v>0.14204545454545456</v>
      </c>
      <c r="Q1900" s="237"/>
      <c r="R1900" s="237">
        <f t="shared" si="1067"/>
        <v>0.15151515151515152</v>
      </c>
      <c r="S1900" s="237"/>
      <c r="T1900" s="237">
        <f t="shared" ref="T1900" si="1105">T1712/T768</f>
        <v>0.17088607594936708</v>
      </c>
      <c r="U1900" s="237"/>
      <c r="V1900" s="485">
        <f t="shared" ref="V1900" si="1106">V1712/V768</f>
        <v>0.18471337579617833</v>
      </c>
      <c r="W1900" s="237"/>
      <c r="X1900" s="485">
        <f t="shared" si="1070"/>
        <v>0.17948717948717949</v>
      </c>
      <c r="Y1900" s="237"/>
      <c r="Z1900" s="485">
        <f t="shared" si="1070"/>
        <v>0.18064516129032257</v>
      </c>
      <c r="AA1900" s="485"/>
      <c r="AB1900" s="485">
        <f t="shared" ref="AB1900" si="1107">AB1712/AB768</f>
        <v>0.22727272727272727</v>
      </c>
      <c r="AC1900" s="237"/>
      <c r="AD1900" s="300"/>
    </row>
    <row r="1901" spans="1:30" s="127" customFormat="1" ht="11.25" customHeight="1">
      <c r="A1901" s="216"/>
      <c r="C1901" s="44"/>
      <c r="D1901" s="240" t="s">
        <v>216</v>
      </c>
      <c r="E1901" s="65"/>
      <c r="F1901" s="406" t="s">
        <v>185</v>
      </c>
      <c r="G1901" s="390" t="s">
        <v>480</v>
      </c>
      <c r="H1901" s="383" t="s">
        <v>458</v>
      </c>
      <c r="I1901" s="408"/>
      <c r="J1901" s="408">
        <f t="shared" si="1063"/>
        <v>0.231105559025609</v>
      </c>
      <c r="K1901" s="400"/>
      <c r="L1901" s="408">
        <f t="shared" si="1064"/>
        <v>0.24332810047095763</v>
      </c>
      <c r="M1901" s="400"/>
      <c r="N1901" s="408">
        <f t="shared" si="1065"/>
        <v>0.25509554140127388</v>
      </c>
      <c r="O1901" s="408"/>
      <c r="P1901" s="391">
        <f t="shared" si="1066"/>
        <v>0.26830848995463386</v>
      </c>
      <c r="Q1901" s="391"/>
      <c r="R1901" s="391">
        <f t="shared" si="1067"/>
        <v>0.28622715404699739</v>
      </c>
      <c r="S1901" s="391"/>
      <c r="T1901" s="391">
        <f t="shared" ref="T1901" si="1108">T1713/T769</f>
        <v>0.29772502472799206</v>
      </c>
      <c r="U1901" s="408"/>
      <c r="V1901" s="486">
        <f t="shared" ref="V1901" si="1109">V1713/V769</f>
        <v>0.31084656084656087</v>
      </c>
      <c r="W1901" s="408"/>
      <c r="X1901" s="486">
        <f t="shared" si="1070"/>
        <v>0.32590341100979398</v>
      </c>
      <c r="Y1901" s="408"/>
      <c r="Z1901" s="486">
        <f t="shared" si="1070"/>
        <v>0.33594015640938457</v>
      </c>
      <c r="AA1901" s="486"/>
      <c r="AB1901" s="486">
        <f t="shared" ref="AB1901" si="1110">AB1713/AB769</f>
        <v>0.34539813857290591</v>
      </c>
      <c r="AC1901" s="408"/>
      <c r="AD1901" s="406" t="s">
        <v>185</v>
      </c>
    </row>
    <row r="1902" spans="1:30" s="127" customFormat="1" ht="11.25" customHeight="1">
      <c r="A1902" s="216"/>
      <c r="C1902" s="44"/>
      <c r="D1902" s="44" t="s">
        <v>214</v>
      </c>
      <c r="E1902" s="65"/>
      <c r="F1902" s="243" t="s">
        <v>186</v>
      </c>
      <c r="G1902" s="331" t="s">
        <v>187</v>
      </c>
      <c r="H1902" s="45" t="s">
        <v>458</v>
      </c>
      <c r="I1902" s="237"/>
      <c r="J1902" s="237">
        <f t="shared" si="1063"/>
        <v>0.125</v>
      </c>
      <c r="K1902" s="244"/>
      <c r="L1902" s="237">
        <f t="shared" si="1064"/>
        <v>0.14059405940594061</v>
      </c>
      <c r="M1902" s="244"/>
      <c r="N1902" s="237">
        <f t="shared" si="1065"/>
        <v>0.145748987854251</v>
      </c>
      <c r="O1902" s="237"/>
      <c r="P1902" s="237">
        <f t="shared" si="1066"/>
        <v>0.14457831325301204</v>
      </c>
      <c r="Q1902" s="237"/>
      <c r="R1902" s="237">
        <f t="shared" si="1067"/>
        <v>0.14428857715430862</v>
      </c>
      <c r="S1902" s="237"/>
      <c r="T1902" s="237">
        <f t="shared" ref="T1902" si="1111">T1714/T770</f>
        <v>0.15841584158415842</v>
      </c>
      <c r="U1902" s="237"/>
      <c r="V1902" s="485">
        <f t="shared" ref="V1902" si="1112">V1714/V770</f>
        <v>0.15274949083503056</v>
      </c>
      <c r="W1902" s="237"/>
      <c r="X1902" s="485">
        <f t="shared" si="1070"/>
        <v>0.15555555555555556</v>
      </c>
      <c r="Y1902" s="237"/>
      <c r="Z1902" s="485">
        <f t="shared" si="1070"/>
        <v>0.15734989648033126</v>
      </c>
      <c r="AA1902" s="485"/>
      <c r="AB1902" s="485">
        <f t="shared" ref="AB1902" si="1113">AB1714/AB770</f>
        <v>0.16952789699570817</v>
      </c>
      <c r="AC1902" s="237"/>
      <c r="AD1902" s="243" t="s">
        <v>186</v>
      </c>
    </row>
    <row r="1903" spans="1:30" s="127" customFormat="1" ht="11.25" customHeight="1">
      <c r="A1903" s="216"/>
      <c r="C1903" s="44"/>
      <c r="D1903" s="44" t="s">
        <v>214</v>
      </c>
      <c r="E1903" s="65"/>
      <c r="F1903" s="336"/>
      <c r="G1903" s="331" t="s">
        <v>188</v>
      </c>
      <c r="H1903" s="45" t="s">
        <v>458</v>
      </c>
      <c r="I1903" s="237"/>
      <c r="J1903" s="237">
        <f t="shared" si="1063"/>
        <v>0.2831765935214211</v>
      </c>
      <c r="K1903" s="244"/>
      <c r="L1903" s="237">
        <f t="shared" si="1064"/>
        <v>0.30357142857142855</v>
      </c>
      <c r="M1903" s="244"/>
      <c r="N1903" s="237">
        <f t="shared" si="1065"/>
        <v>0.31118143459915609</v>
      </c>
      <c r="O1903" s="237"/>
      <c r="P1903" s="237">
        <f t="shared" si="1066"/>
        <v>0.33226152197213288</v>
      </c>
      <c r="Q1903" s="237"/>
      <c r="R1903" s="237">
        <f t="shared" si="1067"/>
        <v>0.34573304157549234</v>
      </c>
      <c r="S1903" s="237"/>
      <c r="T1903" s="237">
        <f t="shared" ref="T1903" si="1114">T1715/T771</f>
        <v>0.34972067039106147</v>
      </c>
      <c r="U1903" s="237"/>
      <c r="V1903" s="485">
        <f t="shared" ref="V1903" si="1115">V1715/V771</f>
        <v>0.37328767123287671</v>
      </c>
      <c r="W1903" s="237"/>
      <c r="X1903" s="485">
        <f t="shared" si="1070"/>
        <v>0.3781609195402299</v>
      </c>
      <c r="Y1903" s="237"/>
      <c r="Z1903" s="485">
        <f t="shared" si="1070"/>
        <v>0.3867924528301887</v>
      </c>
      <c r="AA1903" s="485"/>
      <c r="AB1903" s="485">
        <f t="shared" ref="AB1903" si="1116">AB1715/AB771</f>
        <v>0.3920863309352518</v>
      </c>
      <c r="AC1903" s="237"/>
      <c r="AD1903" s="336"/>
    </row>
    <row r="1904" spans="1:30" s="127" customFormat="1" ht="11.25" customHeight="1">
      <c r="A1904" s="216"/>
      <c r="C1904" s="44"/>
      <c r="D1904" s="44" t="s">
        <v>214</v>
      </c>
      <c r="E1904" s="65"/>
      <c r="F1904" s="336"/>
      <c r="G1904" s="331" t="s">
        <v>189</v>
      </c>
      <c r="H1904" s="45" t="s">
        <v>458</v>
      </c>
      <c r="I1904" s="237"/>
      <c r="J1904" s="237">
        <f t="shared" si="1063"/>
        <v>0.21151832460732983</v>
      </c>
      <c r="K1904" s="244"/>
      <c r="L1904" s="237">
        <f t="shared" si="1064"/>
        <v>0.21176470588235294</v>
      </c>
      <c r="M1904" s="244"/>
      <c r="N1904" s="237">
        <f t="shared" si="1065"/>
        <v>0.22746781115879827</v>
      </c>
      <c r="O1904" s="237"/>
      <c r="P1904" s="237">
        <f t="shared" si="1066"/>
        <v>0.22459893048128343</v>
      </c>
      <c r="Q1904" s="237"/>
      <c r="R1904" s="237">
        <f t="shared" si="1067"/>
        <v>0.23060344827586207</v>
      </c>
      <c r="S1904" s="237"/>
      <c r="T1904" s="237">
        <f t="shared" ref="T1904" si="1117">T1716/T772</f>
        <v>0.24434876210979548</v>
      </c>
      <c r="U1904" s="237"/>
      <c r="V1904" s="485">
        <f t="shared" ref="V1904" si="1118">V1716/V772</f>
        <v>0.26101321585903081</v>
      </c>
      <c r="W1904" s="237"/>
      <c r="X1904" s="485">
        <f t="shared" ref="X1904:Z1918" si="1119">X1716/X772</f>
        <v>0.28062360801781738</v>
      </c>
      <c r="Y1904" s="237"/>
      <c r="Z1904" s="485">
        <f t="shared" si="1119"/>
        <v>0.29699666295884314</v>
      </c>
      <c r="AA1904" s="485"/>
      <c r="AB1904" s="485">
        <f t="shared" ref="AB1904" si="1120">AB1716/AB772</f>
        <v>0.31687715269804823</v>
      </c>
      <c r="AC1904" s="237"/>
      <c r="AD1904" s="336"/>
    </row>
    <row r="1905" spans="1:30" s="127" customFormat="1" ht="11.25" customHeight="1">
      <c r="A1905" s="216"/>
      <c r="C1905" s="44"/>
      <c r="D1905" s="44" t="s">
        <v>214</v>
      </c>
      <c r="E1905" s="65"/>
      <c r="F1905" s="300"/>
      <c r="G1905" s="331" t="s">
        <v>190</v>
      </c>
      <c r="H1905" s="45" t="s">
        <v>458</v>
      </c>
      <c r="I1905" s="237"/>
      <c r="J1905" s="237">
        <f t="shared" si="1063"/>
        <v>0.31967213114754101</v>
      </c>
      <c r="K1905" s="244"/>
      <c r="L1905" s="237">
        <f t="shared" si="1064"/>
        <v>0.30894308943089432</v>
      </c>
      <c r="M1905" s="244"/>
      <c r="N1905" s="237">
        <f t="shared" si="1065"/>
        <v>0.30399999999999999</v>
      </c>
      <c r="O1905" s="237"/>
      <c r="P1905" s="237">
        <f t="shared" si="1066"/>
        <v>0.32203389830508472</v>
      </c>
      <c r="Q1905" s="237"/>
      <c r="R1905" s="237">
        <f t="shared" si="1067"/>
        <v>0.3482142857142857</v>
      </c>
      <c r="S1905" s="237"/>
      <c r="T1905" s="237">
        <f t="shared" ref="T1905" si="1121">T1717/T773</f>
        <v>0.35849056603773582</v>
      </c>
      <c r="U1905" s="237"/>
      <c r="V1905" s="485">
        <f t="shared" ref="V1905" si="1122">V1717/V773</f>
        <v>0.3925233644859813</v>
      </c>
      <c r="W1905" s="237"/>
      <c r="X1905" s="485">
        <f t="shared" si="1119"/>
        <v>0.41747572815533979</v>
      </c>
      <c r="Y1905" s="237"/>
      <c r="Z1905" s="485">
        <f t="shared" si="1119"/>
        <v>0.41176470588235292</v>
      </c>
      <c r="AA1905" s="485"/>
      <c r="AB1905" s="485">
        <f t="shared" ref="AB1905" si="1123">AB1717/AB773</f>
        <v>0.45360824742268041</v>
      </c>
      <c r="AC1905" s="237"/>
      <c r="AD1905" s="300"/>
    </row>
    <row r="1906" spans="1:30" s="127" customFormat="1" ht="11.25" customHeight="1">
      <c r="A1906" s="216"/>
      <c r="C1906" s="44"/>
      <c r="D1906" s="240" t="s">
        <v>216</v>
      </c>
      <c r="E1906" s="65"/>
      <c r="F1906" s="406" t="s">
        <v>191</v>
      </c>
      <c r="G1906" s="390" t="s">
        <v>481</v>
      </c>
      <c r="H1906" s="383" t="s">
        <v>458</v>
      </c>
      <c r="I1906" s="408"/>
      <c r="J1906" s="408">
        <f t="shared" si="1063"/>
        <v>0.22655634357762017</v>
      </c>
      <c r="K1906" s="400"/>
      <c r="L1906" s="408">
        <f t="shared" si="1064"/>
        <v>0.23697813121272365</v>
      </c>
      <c r="M1906" s="400"/>
      <c r="N1906" s="408">
        <f t="shared" si="1065"/>
        <v>0.24689875950380152</v>
      </c>
      <c r="O1906" s="408"/>
      <c r="P1906" s="391">
        <f t="shared" si="1066"/>
        <v>0.25362318840579712</v>
      </c>
      <c r="Q1906" s="391"/>
      <c r="R1906" s="391">
        <f t="shared" si="1067"/>
        <v>0.26131267835303712</v>
      </c>
      <c r="S1906" s="391"/>
      <c r="T1906" s="391">
        <f t="shared" ref="T1906" si="1124">T1718/T774</f>
        <v>0.27022587268993842</v>
      </c>
      <c r="U1906" s="408"/>
      <c r="V1906" s="486">
        <f t="shared" ref="V1906" si="1125">V1718/V774</f>
        <v>0.2858942065491184</v>
      </c>
      <c r="W1906" s="408"/>
      <c r="X1906" s="486">
        <f t="shared" si="1119"/>
        <v>0.29628064243448859</v>
      </c>
      <c r="Y1906" s="408"/>
      <c r="Z1906" s="486">
        <f t="shared" si="1119"/>
        <v>0.305746140651801</v>
      </c>
      <c r="AA1906" s="486"/>
      <c r="AB1906" s="486">
        <f t="shared" ref="AB1906" si="1126">AB1718/AB774</f>
        <v>0.32010582010582012</v>
      </c>
      <c r="AC1906" s="408"/>
      <c r="AD1906" s="406" t="s">
        <v>191</v>
      </c>
    </row>
    <row r="1907" spans="1:30" s="127" customFormat="1" ht="11.25" customHeight="1">
      <c r="A1907" s="216"/>
      <c r="C1907" s="44"/>
      <c r="D1907" s="44" t="s">
        <v>214</v>
      </c>
      <c r="E1907" s="65"/>
      <c r="F1907" s="243" t="s">
        <v>192</v>
      </c>
      <c r="G1907" s="331" t="s">
        <v>193</v>
      </c>
      <c r="H1907" s="45" t="s">
        <v>458</v>
      </c>
      <c r="I1907" s="237"/>
      <c r="J1907" s="237">
        <f t="shared" si="1063"/>
        <v>0.32668329177057359</v>
      </c>
      <c r="K1907" s="244"/>
      <c r="L1907" s="237">
        <f t="shared" si="1064"/>
        <v>0.33</v>
      </c>
      <c r="M1907" s="244"/>
      <c r="N1907" s="237">
        <f t="shared" si="1065"/>
        <v>0.33248081841432225</v>
      </c>
      <c r="O1907" s="237"/>
      <c r="P1907" s="237">
        <f t="shared" si="1066"/>
        <v>0.34688346883468835</v>
      </c>
      <c r="Q1907" s="237"/>
      <c r="R1907" s="237">
        <f t="shared" si="1067"/>
        <v>0.34903047091412742</v>
      </c>
      <c r="S1907" s="237"/>
      <c r="T1907" s="237">
        <f t="shared" ref="T1907" si="1127">T1719/T775</f>
        <v>0.36285714285714288</v>
      </c>
      <c r="U1907" s="237"/>
      <c r="V1907" s="485">
        <f t="shared" ref="V1907" si="1128">V1719/V775</f>
        <v>0.39053254437869822</v>
      </c>
      <c r="W1907" s="237"/>
      <c r="X1907" s="485">
        <f t="shared" si="1119"/>
        <v>0.40476190476190477</v>
      </c>
      <c r="Y1907" s="237"/>
      <c r="Z1907" s="485">
        <f t="shared" si="1119"/>
        <v>0.40840840840840842</v>
      </c>
      <c r="AA1907" s="485"/>
      <c r="AB1907" s="485">
        <f t="shared" ref="AB1907" si="1129">AB1719/AB775</f>
        <v>0.42424242424242425</v>
      </c>
      <c r="AC1907" s="237"/>
      <c r="AD1907" s="243" t="s">
        <v>192</v>
      </c>
    </row>
    <row r="1908" spans="1:30" s="127" customFormat="1" ht="11.25" customHeight="1">
      <c r="A1908" s="216"/>
      <c r="C1908" s="44"/>
      <c r="D1908" s="44" t="s">
        <v>214</v>
      </c>
      <c r="E1908" s="65"/>
      <c r="F1908" s="336"/>
      <c r="G1908" s="331" t="s">
        <v>194</v>
      </c>
      <c r="H1908" s="45" t="s">
        <v>458</v>
      </c>
      <c r="I1908" s="237"/>
      <c r="J1908" s="237">
        <f t="shared" si="1063"/>
        <v>0.31929824561403508</v>
      </c>
      <c r="K1908" s="244"/>
      <c r="L1908" s="237">
        <f t="shared" si="1064"/>
        <v>0.31542461005199307</v>
      </c>
      <c r="M1908" s="244"/>
      <c r="N1908" s="237">
        <f t="shared" si="1065"/>
        <v>0.31993006993006995</v>
      </c>
      <c r="O1908" s="237"/>
      <c r="P1908" s="237">
        <f t="shared" si="1066"/>
        <v>0.3298245614035088</v>
      </c>
      <c r="Q1908" s="237"/>
      <c r="R1908" s="237">
        <f t="shared" si="1067"/>
        <v>0.33701657458563539</v>
      </c>
      <c r="S1908" s="237"/>
      <c r="T1908" s="237">
        <f t="shared" ref="T1908" si="1130">T1720/T776</f>
        <v>0.33768656716417911</v>
      </c>
      <c r="U1908" s="237"/>
      <c r="V1908" s="485">
        <f t="shared" ref="V1908" si="1131">V1720/V776</f>
        <v>0.3504761904761905</v>
      </c>
      <c r="W1908" s="237"/>
      <c r="X1908" s="485">
        <f t="shared" si="1119"/>
        <v>0.34669338677354711</v>
      </c>
      <c r="Y1908" s="237"/>
      <c r="Z1908" s="485">
        <f t="shared" si="1119"/>
        <v>0.35390946502057613</v>
      </c>
      <c r="AA1908" s="485"/>
      <c r="AB1908" s="485">
        <f t="shared" ref="AB1908" si="1132">AB1720/AB776</f>
        <v>0.37341772151898733</v>
      </c>
      <c r="AC1908" s="237"/>
      <c r="AD1908" s="336"/>
    </row>
    <row r="1909" spans="1:30" s="127" customFormat="1" ht="11.25" customHeight="1">
      <c r="A1909" s="216"/>
      <c r="C1909" s="44"/>
      <c r="D1909" s="44" t="s">
        <v>214</v>
      </c>
      <c r="E1909" s="65"/>
      <c r="F1909" s="336"/>
      <c r="G1909" s="331" t="s">
        <v>195</v>
      </c>
      <c r="H1909" s="45" t="s">
        <v>458</v>
      </c>
      <c r="I1909" s="237"/>
      <c r="J1909" s="237">
        <f t="shared" si="1063"/>
        <v>0.3065134099616858</v>
      </c>
      <c r="K1909" s="244"/>
      <c r="L1909" s="237">
        <f t="shared" si="1064"/>
        <v>0.31568627450980391</v>
      </c>
      <c r="M1909" s="244"/>
      <c r="N1909" s="237">
        <f t="shared" si="1065"/>
        <v>0.32301740812379109</v>
      </c>
      <c r="O1909" s="237"/>
      <c r="P1909" s="237">
        <f t="shared" si="1066"/>
        <v>0.32277227722772278</v>
      </c>
      <c r="Q1909" s="237"/>
      <c r="R1909" s="237">
        <f t="shared" si="1067"/>
        <v>0.32510288065843623</v>
      </c>
      <c r="S1909" s="237"/>
      <c r="T1909" s="237">
        <f t="shared" ref="T1909" si="1133">T1721/T777</f>
        <v>0.33471074380165289</v>
      </c>
      <c r="U1909" s="237"/>
      <c r="V1909" s="485">
        <f t="shared" ref="V1909" si="1134">V1721/V777</f>
        <v>0.36708860759493672</v>
      </c>
      <c r="W1909" s="237"/>
      <c r="X1909" s="485">
        <f t="shared" si="1119"/>
        <v>0.38876889848812096</v>
      </c>
      <c r="Y1909" s="237"/>
      <c r="Z1909" s="485">
        <f t="shared" si="1119"/>
        <v>0.4126637554585153</v>
      </c>
      <c r="AA1909" s="485"/>
      <c r="AB1909" s="485">
        <f t="shared" ref="AB1909" si="1135">AB1721/AB777</f>
        <v>0.41189427312775329</v>
      </c>
      <c r="AC1909" s="237"/>
      <c r="AD1909" s="336"/>
    </row>
    <row r="1910" spans="1:30" s="127" customFormat="1" ht="11.25" customHeight="1">
      <c r="A1910" s="216"/>
      <c r="C1910" s="44"/>
      <c r="D1910" s="44" t="s">
        <v>214</v>
      </c>
      <c r="E1910" s="65"/>
      <c r="F1910" s="336"/>
      <c r="G1910" s="331" t="s">
        <v>196</v>
      </c>
      <c r="H1910" s="45" t="s">
        <v>458</v>
      </c>
      <c r="I1910" s="237"/>
      <c r="J1910" s="237">
        <f t="shared" si="1063"/>
        <v>0.27764705882352941</v>
      </c>
      <c r="K1910" s="244"/>
      <c r="L1910" s="237">
        <f t="shared" si="1064"/>
        <v>0.27934272300469482</v>
      </c>
      <c r="M1910" s="244"/>
      <c r="N1910" s="237">
        <f t="shared" si="1065"/>
        <v>0.29496402877697842</v>
      </c>
      <c r="O1910" s="237"/>
      <c r="P1910" s="237">
        <f t="shared" si="1066"/>
        <v>0.30423940149625933</v>
      </c>
      <c r="Q1910" s="237"/>
      <c r="R1910" s="237">
        <f t="shared" si="1067"/>
        <v>0.32558139534883723</v>
      </c>
      <c r="S1910" s="237"/>
      <c r="T1910" s="237">
        <f t="shared" ref="T1910" si="1136">T1722/T778</f>
        <v>0.34656084656084657</v>
      </c>
      <c r="U1910" s="237"/>
      <c r="V1910" s="485">
        <f t="shared" ref="V1910" si="1137">V1722/V778</f>
        <v>0.36096256684491979</v>
      </c>
      <c r="W1910" s="237"/>
      <c r="X1910" s="485">
        <f t="shared" si="1119"/>
        <v>0.36388888888888887</v>
      </c>
      <c r="Y1910" s="237"/>
      <c r="Z1910" s="485">
        <f t="shared" si="1119"/>
        <v>0.37325905292479111</v>
      </c>
      <c r="AA1910" s="485"/>
      <c r="AB1910" s="485">
        <f t="shared" ref="AB1910" si="1138">AB1722/AB778</f>
        <v>0.39541547277936961</v>
      </c>
      <c r="AC1910" s="237"/>
      <c r="AD1910" s="336"/>
    </row>
    <row r="1911" spans="1:30" s="127" customFormat="1" ht="11.25" customHeight="1">
      <c r="A1911" s="216"/>
      <c r="C1911" s="44"/>
      <c r="D1911" s="44" t="s">
        <v>214</v>
      </c>
      <c r="E1911" s="65"/>
      <c r="F1911" s="336"/>
      <c r="G1911" s="331" t="s">
        <v>197</v>
      </c>
      <c r="H1911" s="45" t="s">
        <v>458</v>
      </c>
      <c r="I1911" s="237"/>
      <c r="J1911" s="237">
        <f t="shared" si="1063"/>
        <v>0.2742857142857143</v>
      </c>
      <c r="K1911" s="244"/>
      <c r="L1911" s="237">
        <f t="shared" si="1064"/>
        <v>0.26785714285714285</v>
      </c>
      <c r="M1911" s="244"/>
      <c r="N1911" s="237">
        <f t="shared" si="1065"/>
        <v>0.26666666666666666</v>
      </c>
      <c r="O1911" s="237"/>
      <c r="P1911" s="237">
        <f t="shared" si="1066"/>
        <v>0.25977653631284914</v>
      </c>
      <c r="Q1911" s="237"/>
      <c r="R1911" s="237">
        <f t="shared" si="1067"/>
        <v>0.27605633802816903</v>
      </c>
      <c r="S1911" s="237"/>
      <c r="T1911" s="237">
        <f t="shared" ref="T1911" si="1139">T1723/T779</f>
        <v>0.28045325779036828</v>
      </c>
      <c r="U1911" s="237"/>
      <c r="V1911" s="485">
        <f t="shared" ref="V1911" si="1140">V1723/V779</f>
        <v>0.29464285714285715</v>
      </c>
      <c r="W1911" s="237"/>
      <c r="X1911" s="485">
        <f t="shared" si="1119"/>
        <v>0.30745341614906835</v>
      </c>
      <c r="Y1911" s="237"/>
      <c r="Z1911" s="485">
        <f t="shared" si="1119"/>
        <v>0.34219269102990035</v>
      </c>
      <c r="AA1911" s="485"/>
      <c r="AB1911" s="485">
        <f t="shared" ref="AB1911" si="1141">AB1723/AB779</f>
        <v>0.35135135135135137</v>
      </c>
      <c r="AC1911" s="237"/>
      <c r="AD1911" s="336"/>
    </row>
    <row r="1912" spans="1:30" s="127" customFormat="1" ht="11.25" customHeight="1">
      <c r="A1912" s="216"/>
      <c r="C1912" s="44"/>
      <c r="D1912" s="44" t="s">
        <v>214</v>
      </c>
      <c r="E1912" s="65"/>
      <c r="F1912" s="336"/>
      <c r="G1912" s="331" t="s">
        <v>198</v>
      </c>
      <c r="H1912" s="45" t="s">
        <v>458</v>
      </c>
      <c r="I1912" s="237"/>
      <c r="J1912" s="237">
        <f t="shared" si="1063"/>
        <v>0.22394366197183099</v>
      </c>
      <c r="K1912" s="244"/>
      <c r="L1912" s="237">
        <f t="shared" si="1064"/>
        <v>0.24054462934947049</v>
      </c>
      <c r="M1912" s="244"/>
      <c r="N1912" s="237">
        <f t="shared" si="1065"/>
        <v>0.24661654135338346</v>
      </c>
      <c r="O1912" s="237"/>
      <c r="P1912" s="237">
        <f t="shared" si="1066"/>
        <v>0.264750378214826</v>
      </c>
      <c r="Q1912" s="237"/>
      <c r="R1912" s="237">
        <f t="shared" si="1067"/>
        <v>0.27607361963190186</v>
      </c>
      <c r="S1912" s="237"/>
      <c r="T1912" s="237">
        <f t="shared" ref="T1912" si="1142">T1724/T780</f>
        <v>0.30097087378640774</v>
      </c>
      <c r="U1912" s="237"/>
      <c r="V1912" s="485">
        <f t="shared" ref="V1912" si="1143">V1724/V780</f>
        <v>0.30048465266558966</v>
      </c>
      <c r="W1912" s="237"/>
      <c r="X1912" s="485">
        <f t="shared" si="1119"/>
        <v>0.31534569983136596</v>
      </c>
      <c r="Y1912" s="237"/>
      <c r="Z1912" s="485">
        <f t="shared" si="1119"/>
        <v>0.3165829145728643</v>
      </c>
      <c r="AA1912" s="485"/>
      <c r="AB1912" s="485">
        <f t="shared" ref="AB1912" si="1144">AB1724/AB780</f>
        <v>0.31395348837209303</v>
      </c>
      <c r="AC1912" s="237"/>
      <c r="AD1912" s="336"/>
    </row>
    <row r="1913" spans="1:30" s="127" customFormat="1" ht="11.25" customHeight="1">
      <c r="A1913" s="216"/>
      <c r="C1913" s="44"/>
      <c r="D1913" s="44" t="s">
        <v>214</v>
      </c>
      <c r="E1913" s="65"/>
      <c r="F1913" s="336"/>
      <c r="G1913" s="331" t="s">
        <v>199</v>
      </c>
      <c r="H1913" s="45" t="s">
        <v>458</v>
      </c>
      <c r="I1913" s="237"/>
      <c r="J1913" s="237">
        <f t="shared" si="1063"/>
        <v>0.30971128608923887</v>
      </c>
      <c r="K1913" s="244"/>
      <c r="L1913" s="237">
        <f t="shared" si="1064"/>
        <v>0.32283464566929132</v>
      </c>
      <c r="M1913" s="244"/>
      <c r="N1913" s="237">
        <f t="shared" si="1065"/>
        <v>0.33602150537634407</v>
      </c>
      <c r="O1913" s="237"/>
      <c r="P1913" s="237">
        <f t="shared" si="1066"/>
        <v>0.35359116022099446</v>
      </c>
      <c r="Q1913" s="237"/>
      <c r="R1913" s="237">
        <f t="shared" si="1067"/>
        <v>0.36046511627906974</v>
      </c>
      <c r="S1913" s="237"/>
      <c r="T1913" s="237">
        <f t="shared" ref="T1913" si="1145">T1725/T781</f>
        <v>0.38622754491017963</v>
      </c>
      <c r="U1913" s="237"/>
      <c r="V1913" s="485">
        <f t="shared" ref="V1913" si="1146">V1725/V781</f>
        <v>0.38053097345132741</v>
      </c>
      <c r="W1913" s="237"/>
      <c r="X1913" s="485">
        <f t="shared" si="1119"/>
        <v>0.37048192771084337</v>
      </c>
      <c r="Y1913" s="237"/>
      <c r="Z1913" s="485">
        <f t="shared" si="1119"/>
        <v>0.36858006042296071</v>
      </c>
      <c r="AA1913" s="485"/>
      <c r="AB1913" s="485">
        <f t="shared" ref="AB1913" si="1147">AB1725/AB781</f>
        <v>0.39047619047619048</v>
      </c>
      <c r="AC1913" s="237"/>
      <c r="AD1913" s="336"/>
    </row>
    <row r="1914" spans="1:30" s="127" customFormat="1" ht="11.25" customHeight="1">
      <c r="A1914" s="216"/>
      <c r="C1914" s="44"/>
      <c r="D1914" s="44" t="s">
        <v>214</v>
      </c>
      <c r="E1914" s="65"/>
      <c r="F1914" s="300"/>
      <c r="G1914" s="331" t="s">
        <v>200</v>
      </c>
      <c r="H1914" s="45" t="s">
        <v>458</v>
      </c>
      <c r="I1914" s="237"/>
      <c r="J1914" s="237">
        <f t="shared" si="1063"/>
        <v>0.31818181818181818</v>
      </c>
      <c r="K1914" s="244"/>
      <c r="L1914" s="237">
        <f t="shared" si="1064"/>
        <v>0.32490974729241878</v>
      </c>
      <c r="M1914" s="244"/>
      <c r="N1914" s="237">
        <f t="shared" si="1065"/>
        <v>0.33088235294117646</v>
      </c>
      <c r="O1914" s="237"/>
      <c r="P1914" s="237">
        <f t="shared" si="1066"/>
        <v>0.33333333333333331</v>
      </c>
      <c r="Q1914" s="237"/>
      <c r="R1914" s="237">
        <f t="shared" si="1067"/>
        <v>0.30935251798561153</v>
      </c>
      <c r="S1914" s="237"/>
      <c r="T1914" s="237">
        <f t="shared" ref="T1914" si="1148">T1726/T782</f>
        <v>0.32330827067669171</v>
      </c>
      <c r="U1914" s="237"/>
      <c r="V1914" s="485">
        <f t="shared" ref="V1914" si="1149">V1726/V782</f>
        <v>0.33962264150943394</v>
      </c>
      <c r="W1914" s="237"/>
      <c r="X1914" s="485">
        <f t="shared" si="1119"/>
        <v>0.33208955223880599</v>
      </c>
      <c r="Y1914" s="237"/>
      <c r="Z1914" s="485">
        <f t="shared" si="1119"/>
        <v>0.34901960784313724</v>
      </c>
      <c r="AA1914" s="485"/>
      <c r="AB1914" s="485">
        <f t="shared" ref="AB1914" si="1150">AB1726/AB782</f>
        <v>0.35742971887550201</v>
      </c>
      <c r="AC1914" s="237"/>
      <c r="AD1914" s="300"/>
    </row>
    <row r="1915" spans="1:30" s="127" customFormat="1" ht="11.25" customHeight="1">
      <c r="A1915" s="216"/>
      <c r="C1915" s="44"/>
      <c r="D1915" s="240" t="s">
        <v>216</v>
      </c>
      <c r="E1915" s="65"/>
      <c r="F1915" s="395" t="s">
        <v>201</v>
      </c>
      <c r="G1915" s="396" t="s">
        <v>482</v>
      </c>
      <c r="H1915" s="397" t="s">
        <v>458</v>
      </c>
      <c r="I1915" s="409"/>
      <c r="J1915" s="409">
        <f t="shared" si="1063"/>
        <v>0.28943758573388201</v>
      </c>
      <c r="K1915" s="410"/>
      <c r="L1915" s="409">
        <f t="shared" si="1064"/>
        <v>0.29596412556053814</v>
      </c>
      <c r="M1915" s="410"/>
      <c r="N1915" s="409">
        <f t="shared" si="1065"/>
        <v>0.30245001408054067</v>
      </c>
      <c r="O1915" s="409"/>
      <c r="P1915" s="391">
        <f t="shared" si="1066"/>
        <v>0.31098430813124106</v>
      </c>
      <c r="Q1915" s="391"/>
      <c r="R1915" s="391">
        <f t="shared" si="1067"/>
        <v>0.31738109219025251</v>
      </c>
      <c r="S1915" s="391"/>
      <c r="T1915" s="391">
        <f t="shared" ref="T1915" si="1151">T1727/T783</f>
        <v>0.33172642362157279</v>
      </c>
      <c r="U1915" s="408"/>
      <c r="V1915" s="486">
        <f t="shared" ref="V1915" si="1152">V1727/V783</f>
        <v>0.3452599388379205</v>
      </c>
      <c r="W1915" s="408"/>
      <c r="X1915" s="486">
        <f t="shared" si="1119"/>
        <v>0.35234793570753231</v>
      </c>
      <c r="Y1915" s="408"/>
      <c r="Z1915" s="486">
        <f t="shared" si="1119"/>
        <v>0.36346153846153845</v>
      </c>
      <c r="AA1915" s="486"/>
      <c r="AB1915" s="486">
        <f t="shared" ref="AB1915" si="1153">AB1727/AB783</f>
        <v>0.37373737373737376</v>
      </c>
      <c r="AC1915" s="408"/>
      <c r="AD1915" s="395" t="s">
        <v>201</v>
      </c>
    </row>
    <row r="1916" spans="1:30" s="262" customFormat="1" ht="11.25" customHeight="1">
      <c r="A1916" s="457"/>
      <c r="C1916" s="259"/>
      <c r="D1916" s="260"/>
      <c r="E1916" s="380"/>
      <c r="F1916" s="261" t="s">
        <v>323</v>
      </c>
      <c r="G1916" s="261" t="s">
        <v>253</v>
      </c>
      <c r="H1916" s="69" t="s">
        <v>458</v>
      </c>
      <c r="I1916" s="247"/>
      <c r="J1916" s="247">
        <f t="shared" si="1063"/>
        <v>0.22857958872810358</v>
      </c>
      <c r="K1916" s="244"/>
      <c r="L1916" s="247">
        <f t="shared" si="1064"/>
        <v>0.2352169922643241</v>
      </c>
      <c r="M1916" s="244"/>
      <c r="N1916" s="247">
        <f t="shared" si="1065"/>
        <v>0.24074779709454633</v>
      </c>
      <c r="O1916" s="247"/>
      <c r="P1916" s="237">
        <f t="shared" si="1066"/>
        <v>0.24671978624934396</v>
      </c>
      <c r="Q1916" s="237"/>
      <c r="R1916" s="237">
        <f t="shared" si="1067"/>
        <v>0.25170621901865464</v>
      </c>
      <c r="S1916" s="237"/>
      <c r="T1916" s="237">
        <f t="shared" ref="T1916" si="1154">T1728/T784</f>
        <v>0.25678604355999379</v>
      </c>
      <c r="U1916" s="247"/>
      <c r="V1916" s="485">
        <f t="shared" ref="V1916" si="1155">V1728/V784</f>
        <v>0.26240666490600467</v>
      </c>
      <c r="W1916" s="247"/>
      <c r="X1916" s="485">
        <f t="shared" si="1119"/>
        <v>0.26617161318320998</v>
      </c>
      <c r="Y1916" s="247"/>
      <c r="Z1916" s="485">
        <f t="shared" si="1119"/>
        <v>0.2697372413374598</v>
      </c>
      <c r="AA1916" s="485"/>
      <c r="AB1916" s="485">
        <f t="shared" ref="AB1916" si="1156">AB1728/AB784</f>
        <v>0.27389984825493169</v>
      </c>
      <c r="AC1916" s="247"/>
      <c r="AD1916" s="261" t="s">
        <v>323</v>
      </c>
    </row>
    <row r="1917" spans="1:30" s="262" customFormat="1" ht="11.25" customHeight="1">
      <c r="A1917" s="457"/>
      <c r="C1917" s="259"/>
      <c r="D1917" s="260"/>
      <c r="E1917" s="380"/>
      <c r="F1917" s="263" t="s">
        <v>241</v>
      </c>
      <c r="G1917" s="263" t="s">
        <v>292</v>
      </c>
      <c r="H1917" s="101" t="s">
        <v>458</v>
      </c>
      <c r="I1917" s="248"/>
      <c r="J1917" s="248">
        <f t="shared" si="1063"/>
        <v>0.22601331282082526</v>
      </c>
      <c r="K1917" s="249"/>
      <c r="L1917" s="248">
        <f t="shared" si="1064"/>
        <v>0.23145838403504501</v>
      </c>
      <c r="M1917" s="249"/>
      <c r="N1917" s="248">
        <f t="shared" si="1065"/>
        <v>0.23581514567818845</v>
      </c>
      <c r="O1917" s="248"/>
      <c r="P1917" s="248">
        <f t="shared" si="1066"/>
        <v>0.24068850470124356</v>
      </c>
      <c r="Q1917" s="248"/>
      <c r="R1917" s="248">
        <f t="shared" si="1067"/>
        <v>0.2444987404012505</v>
      </c>
      <c r="S1917" s="248"/>
      <c r="T1917" s="248">
        <f t="shared" ref="T1917" si="1157">T1729/T785</f>
        <v>0.24814977373511116</v>
      </c>
      <c r="U1917" s="248"/>
      <c r="V1917" s="248">
        <f t="shared" ref="V1917" si="1158">V1729/V785</f>
        <v>0.25214257593652523</v>
      </c>
      <c r="W1917" s="248"/>
      <c r="X1917" s="248">
        <f t="shared" si="1119"/>
        <v>0.25465103937652572</v>
      </c>
      <c r="Y1917" s="248"/>
      <c r="Z1917" s="248">
        <f t="shared" si="1119"/>
        <v>0.25699423376147906</v>
      </c>
      <c r="AA1917" s="248"/>
      <c r="AB1917" s="248">
        <f t="shared" ref="AB1917" si="1159">AB1729/AB785</f>
        <v>0.26015037593984963</v>
      </c>
      <c r="AC1917" s="248"/>
      <c r="AD1917" s="263" t="s">
        <v>241</v>
      </c>
    </row>
    <row r="1918" spans="1:30" s="262" customFormat="1" ht="11.25" customHeight="1">
      <c r="A1918" s="457"/>
      <c r="C1918" s="259"/>
      <c r="D1918" s="260"/>
      <c r="E1918" s="380"/>
      <c r="F1918" s="263" t="s">
        <v>242</v>
      </c>
      <c r="G1918" s="263" t="s">
        <v>293</v>
      </c>
      <c r="H1918" s="101" t="s">
        <v>458</v>
      </c>
      <c r="I1918" s="248"/>
      <c r="J1918" s="248">
        <f t="shared" si="1063"/>
        <v>0.23774549806865786</v>
      </c>
      <c r="K1918" s="249"/>
      <c r="L1918" s="248">
        <f t="shared" si="1064"/>
        <v>0.24882939459042583</v>
      </c>
      <c r="M1918" s="249"/>
      <c r="N1918" s="248">
        <f t="shared" si="1065"/>
        <v>0.25876877043275892</v>
      </c>
      <c r="O1918" s="248"/>
      <c r="P1918" s="248">
        <f t="shared" si="1066"/>
        <v>0.26894278050961107</v>
      </c>
      <c r="Q1918" s="248"/>
      <c r="R1918" s="248">
        <f t="shared" si="1067"/>
        <v>0.27865410803449842</v>
      </c>
      <c r="S1918" s="248"/>
      <c r="T1918" s="248">
        <f t="shared" ref="T1918" si="1160">T1730/T786</f>
        <v>0.28949782160055032</v>
      </c>
      <c r="U1918" s="248"/>
      <c r="V1918" s="248">
        <f t="shared" ref="V1918" si="1161">V1730/V786</f>
        <v>0.30168018539976826</v>
      </c>
      <c r="W1918" s="248"/>
      <c r="X1918" s="248">
        <f t="shared" si="1119"/>
        <v>0.31086406681959883</v>
      </c>
      <c r="Y1918" s="248"/>
      <c r="Z1918" s="248">
        <f t="shared" si="1119"/>
        <v>0.31933970666825012</v>
      </c>
      <c r="AA1918" s="248"/>
      <c r="AB1918" s="248">
        <f t="shared" ref="AB1918" si="1162">AB1730/AB786</f>
        <v>0.32805511906200896</v>
      </c>
      <c r="AC1918" s="248"/>
      <c r="AD1918" s="263" t="s">
        <v>242</v>
      </c>
    </row>
    <row r="1919" spans="1:30" s="127" customFormat="1">
      <c r="A1919" s="216"/>
      <c r="C1919" s="8"/>
      <c r="D1919" s="64"/>
      <c r="E1919" s="250"/>
      <c r="H1919" s="203"/>
      <c r="I1919" s="62"/>
      <c r="J1919" s="62"/>
      <c r="K1919" s="62"/>
      <c r="L1919" s="62"/>
      <c r="M1919" s="62"/>
      <c r="N1919" s="62"/>
      <c r="O1919" s="62"/>
      <c r="P1919" s="62"/>
      <c r="Q1919" s="62"/>
      <c r="R1919" s="62"/>
      <c r="S1919" s="62"/>
      <c r="T1919" s="62"/>
      <c r="U1919" s="62"/>
      <c r="V1919" s="62"/>
      <c r="W1919" s="62"/>
      <c r="X1919" s="62"/>
      <c r="Y1919" s="62"/>
      <c r="Z1919" s="62"/>
      <c r="AA1919" s="62"/>
      <c r="AB1919" s="62"/>
      <c r="AC1919" s="62"/>
      <c r="AD1919" s="252"/>
    </row>
    <row r="1920" spans="1:30" s="127" customFormat="1">
      <c r="A1920" s="216"/>
      <c r="C1920" s="8"/>
      <c r="D1920" s="64"/>
      <c r="E1920" s="250"/>
      <c r="H1920" s="203"/>
      <c r="I1920" s="62"/>
      <c r="J1920" s="62"/>
      <c r="K1920" s="62"/>
      <c r="L1920" s="62"/>
      <c r="M1920" s="62"/>
      <c r="N1920" s="62"/>
      <c r="O1920" s="62"/>
      <c r="P1920" s="62"/>
      <c r="Q1920" s="62"/>
      <c r="R1920" s="62"/>
      <c r="S1920" s="62"/>
      <c r="T1920" s="62"/>
      <c r="U1920" s="62"/>
      <c r="V1920" s="62"/>
      <c r="W1920" s="62"/>
      <c r="X1920" s="62"/>
      <c r="Y1920" s="62"/>
      <c r="Z1920" s="62"/>
      <c r="AA1920" s="62"/>
      <c r="AB1920" s="62"/>
      <c r="AC1920" s="62"/>
      <c r="AD1920" s="252"/>
    </row>
    <row r="1921" spans="1:30" s="127" customFormat="1">
      <c r="A1921" s="216"/>
      <c r="C1921" s="8"/>
      <c r="D1921" s="64"/>
      <c r="E1921" s="250"/>
      <c r="H1921" s="203"/>
      <c r="I1921" s="62"/>
      <c r="J1921" s="62"/>
      <c r="K1921" s="62"/>
      <c r="L1921" s="62"/>
      <c r="M1921" s="62"/>
      <c r="N1921" s="62"/>
      <c r="O1921" s="62"/>
      <c r="P1921" s="62"/>
      <c r="Q1921" s="62"/>
      <c r="R1921" s="62"/>
      <c r="S1921" s="62"/>
      <c r="T1921" s="62"/>
      <c r="U1921" s="62"/>
      <c r="V1921" s="62"/>
      <c r="W1921" s="62"/>
      <c r="X1921" s="62"/>
      <c r="Y1921" s="62"/>
      <c r="Z1921" s="62"/>
      <c r="AA1921" s="62"/>
      <c r="AB1921" s="62"/>
      <c r="AC1921" s="62"/>
      <c r="AD1921" s="252"/>
    </row>
    <row r="1922" spans="1:30" s="127" customFormat="1">
      <c r="A1922" s="216"/>
      <c r="C1922" s="8"/>
      <c r="D1922" s="64"/>
      <c r="E1922" s="250"/>
      <c r="H1922" s="203"/>
      <c r="I1922" s="62"/>
      <c r="J1922" s="62"/>
      <c r="K1922" s="62"/>
      <c r="L1922" s="62"/>
      <c r="M1922" s="62"/>
      <c r="N1922" s="62"/>
      <c r="O1922" s="62"/>
      <c r="P1922" s="62"/>
      <c r="Q1922" s="62"/>
      <c r="R1922" s="62"/>
      <c r="S1922" s="62"/>
      <c r="T1922" s="62"/>
      <c r="U1922" s="62"/>
      <c r="V1922" s="62"/>
      <c r="W1922" s="62"/>
      <c r="X1922" s="62"/>
      <c r="Y1922" s="62"/>
      <c r="Z1922" s="62"/>
      <c r="AA1922" s="62"/>
      <c r="AB1922" s="62"/>
      <c r="AC1922" s="62"/>
      <c r="AD1922" s="252"/>
    </row>
    <row r="1923" spans="1:30" s="127" customFormat="1">
      <c r="A1923" s="216"/>
      <c r="C1923" s="8"/>
      <c r="D1923" s="64"/>
      <c r="E1923" s="250"/>
      <c r="H1923" s="203"/>
      <c r="I1923" s="62"/>
      <c r="J1923" s="62"/>
      <c r="K1923" s="62"/>
      <c r="L1923" s="62"/>
      <c r="M1923" s="62"/>
      <c r="N1923" s="62"/>
      <c r="O1923" s="62"/>
      <c r="P1923" s="62"/>
      <c r="Q1923" s="62"/>
      <c r="R1923" s="62"/>
      <c r="S1923" s="62"/>
      <c r="T1923" s="62"/>
      <c r="U1923" s="62"/>
      <c r="V1923" s="62"/>
      <c r="W1923" s="62"/>
      <c r="X1923" s="62"/>
      <c r="Y1923" s="62"/>
      <c r="Z1923" s="62"/>
      <c r="AA1923" s="62"/>
      <c r="AB1923" s="62"/>
      <c r="AC1923" s="62"/>
      <c r="AD1923" s="252"/>
    </row>
    <row r="1924" spans="1:30" s="127" customFormat="1">
      <c r="A1924" s="216"/>
      <c r="C1924" s="8"/>
      <c r="D1924" s="64"/>
      <c r="E1924" s="250"/>
      <c r="H1924" s="203"/>
      <c r="I1924" s="62"/>
      <c r="J1924" s="62"/>
      <c r="K1924" s="62"/>
      <c r="L1924" s="62"/>
      <c r="M1924" s="62"/>
      <c r="N1924" s="62"/>
      <c r="O1924" s="62"/>
      <c r="P1924" s="62"/>
      <c r="Q1924" s="62"/>
      <c r="R1924" s="62"/>
      <c r="S1924" s="62"/>
      <c r="T1924" s="62"/>
      <c r="U1924" s="62"/>
      <c r="V1924" s="62"/>
      <c r="W1924" s="62"/>
      <c r="X1924" s="62"/>
      <c r="Y1924" s="62"/>
      <c r="Z1924" s="62"/>
      <c r="AA1924" s="62"/>
      <c r="AB1924" s="62"/>
      <c r="AC1924" s="62"/>
      <c r="AD1924" s="252"/>
    </row>
    <row r="1925" spans="1:30" s="127" customFormat="1">
      <c r="A1925" s="216"/>
      <c r="C1925" s="8"/>
      <c r="D1925" s="64"/>
      <c r="E1925" s="250"/>
      <c r="H1925" s="203"/>
      <c r="I1925" s="62"/>
      <c r="J1925" s="62"/>
      <c r="K1925" s="62"/>
      <c r="L1925" s="62"/>
      <c r="M1925" s="62"/>
      <c r="N1925" s="62"/>
      <c r="O1925" s="62"/>
      <c r="P1925" s="62"/>
      <c r="Q1925" s="62"/>
      <c r="R1925" s="62"/>
      <c r="S1925" s="62"/>
      <c r="T1925" s="62"/>
      <c r="U1925" s="62"/>
      <c r="V1925" s="62"/>
      <c r="W1925" s="62"/>
      <c r="X1925" s="62"/>
      <c r="Y1925" s="62"/>
      <c r="Z1925" s="62"/>
      <c r="AA1925" s="62"/>
      <c r="AB1925" s="62"/>
      <c r="AC1925" s="62"/>
      <c r="AD1925" s="252"/>
    </row>
  </sheetData>
  <mergeCells count="1">
    <mergeCell ref="A10:A193"/>
  </mergeCells>
  <phoneticPr fontId="24"/>
  <conditionalFormatting sqref="B1:B7 B9:B65535">
    <cfRule type="containsText" dxfId="20" priority="205" stopIfTrue="1" operator="containsText" text="ok">
      <formula>NOT(ISERROR(SEARCH("ok",B1)))</formula>
    </cfRule>
  </conditionalFormatting>
  <conditionalFormatting sqref="AE8:IV8 A8:D8 I8">
    <cfRule type="colorScale" priority="202">
      <colorScale>
        <cfvo type="min"/>
        <cfvo type="percentile" val="50"/>
        <cfvo type="max"/>
        <color rgb="FF5A8AC6"/>
        <color rgb="FFFFEB84"/>
        <color rgb="FFF8696B"/>
      </colorScale>
    </cfRule>
  </conditionalFormatting>
  <conditionalFormatting sqref="AE2:IV2 I2 A2:D2">
    <cfRule type="colorScale" priority="217">
      <colorScale>
        <cfvo type="min"/>
        <cfvo type="percentile" val="50"/>
        <cfvo type="max"/>
        <color rgb="FF5A8AC6"/>
        <color rgb="FFFFEB84"/>
        <color rgb="FFF8696B"/>
      </colorScale>
    </cfRule>
  </conditionalFormatting>
  <conditionalFormatting sqref="D1:D1048576">
    <cfRule type="containsText" dxfId="19" priority="50" stopIfTrue="1" operator="containsText" text="連合会">
      <formula>NOT(ISERROR(SEARCH("連合会",D1)))</formula>
    </cfRule>
    <cfRule type="containsText" dxfId="18" priority="51" stopIfTrue="1" operator="containsText" text="自治会">
      <formula>NOT(ISERROR(SEARCH("自治会",D1)))</formula>
    </cfRule>
  </conditionalFormatting>
  <conditionalFormatting sqref="F10">
    <cfRule type="cellIs" dxfId="17" priority="33" stopIfTrue="1" operator="equal">
      <formula>"全体高齢化率"</formula>
    </cfRule>
  </conditionalFormatting>
  <conditionalFormatting sqref="F412">
    <cfRule type="cellIs" dxfId="16" priority="31" stopIfTrue="1" operator="equal">
      <formula>"全体高齢化率"</formula>
    </cfRule>
  </conditionalFormatting>
  <conditionalFormatting sqref="F223">
    <cfRule type="cellIs" dxfId="15" priority="30" stopIfTrue="1" operator="equal">
      <formula>"全体高齢化率"</formula>
    </cfRule>
  </conditionalFormatting>
  <conditionalFormatting sqref="F790">
    <cfRule type="cellIs" dxfId="14" priority="29" stopIfTrue="1" operator="equal">
      <formula>"全体高齢化率"</formula>
    </cfRule>
  </conditionalFormatting>
  <conditionalFormatting sqref="F979">
    <cfRule type="cellIs" dxfId="13" priority="28" stopIfTrue="1" operator="equal">
      <formula>"全体高齢化率"</formula>
    </cfRule>
  </conditionalFormatting>
  <conditionalFormatting sqref="F1169">
    <cfRule type="cellIs" dxfId="12" priority="27" stopIfTrue="1" operator="equal">
      <formula>"全体高齢化率"</formula>
    </cfRule>
  </conditionalFormatting>
  <conditionalFormatting sqref="F1357">
    <cfRule type="cellIs" dxfId="11" priority="26" stopIfTrue="1" operator="equal">
      <formula>"全体高齢化率"</formula>
    </cfRule>
  </conditionalFormatting>
  <conditionalFormatting sqref="F1545">
    <cfRule type="cellIs" dxfId="10" priority="25" stopIfTrue="1" operator="equal">
      <formula>"全体高齢化率"</formula>
    </cfRule>
  </conditionalFormatting>
  <conditionalFormatting sqref="F1733">
    <cfRule type="cellIs" dxfId="9" priority="24" stopIfTrue="1" operator="equal">
      <formula>"全体高齢化率"</formula>
    </cfRule>
  </conditionalFormatting>
  <conditionalFormatting sqref="AD412">
    <cfRule type="cellIs" dxfId="8" priority="23" stopIfTrue="1" operator="equal">
      <formula>"全体高齢化率"</formula>
    </cfRule>
  </conditionalFormatting>
  <conditionalFormatting sqref="AD223">
    <cfRule type="cellIs" dxfId="7" priority="21" stopIfTrue="1" operator="equal">
      <formula>"全体高齢化率"</formula>
    </cfRule>
  </conditionalFormatting>
  <conditionalFormatting sqref="AD790">
    <cfRule type="cellIs" dxfId="6" priority="20" stopIfTrue="1" operator="equal">
      <formula>"全体高齢化率"</formula>
    </cfRule>
  </conditionalFormatting>
  <conditionalFormatting sqref="AD979">
    <cfRule type="cellIs" dxfId="5" priority="19" stopIfTrue="1" operator="equal">
      <formula>"全体高齢化率"</formula>
    </cfRule>
  </conditionalFormatting>
  <conditionalFormatting sqref="AD10">
    <cfRule type="cellIs" dxfId="4" priority="18" stopIfTrue="1" operator="equal">
      <formula>"全体高齢化率"</formula>
    </cfRule>
  </conditionalFormatting>
  <conditionalFormatting sqref="AD1169">
    <cfRule type="cellIs" dxfId="3" priority="17" stopIfTrue="1" operator="equal">
      <formula>"全体高齢化率"</formula>
    </cfRule>
  </conditionalFormatting>
  <conditionalFormatting sqref="AD1357">
    <cfRule type="cellIs" dxfId="2" priority="16" stopIfTrue="1" operator="equal">
      <formula>"全体高齢化率"</formula>
    </cfRule>
  </conditionalFormatting>
  <conditionalFormatting sqref="AD1545">
    <cfRule type="cellIs" dxfId="1" priority="15" stopIfTrue="1" operator="equal">
      <formula>"全体高齢化率"</formula>
    </cfRule>
  </conditionalFormatting>
  <conditionalFormatting sqref="AD1733">
    <cfRule type="cellIs" dxfId="0" priority="14" stopIfTrue="1" operator="equal">
      <formula>"全体高齢化率"</formula>
    </cfRule>
  </conditionalFormatting>
  <conditionalFormatting sqref="AC5">
    <cfRule type="colorScale" priority="360">
      <colorScale>
        <cfvo type="min"/>
        <cfvo type="percentile" val="50"/>
        <cfvo type="max"/>
        <color rgb="FF5A8AC6"/>
        <color rgb="FFFFEB84"/>
        <color rgb="FFF8696B"/>
      </colorScale>
    </cfRule>
  </conditionalFormatting>
  <conditionalFormatting sqref="O5:P5">
    <cfRule type="colorScale" priority="11">
      <colorScale>
        <cfvo type="min"/>
        <cfvo type="percentile" val="50"/>
        <cfvo type="max"/>
        <color rgb="FF5A8AC6"/>
        <color rgb="FFFFEB84"/>
        <color rgb="FFF8696B"/>
      </colorScale>
    </cfRule>
  </conditionalFormatting>
  <conditionalFormatting sqref="V5">
    <cfRule type="colorScale" priority="8">
      <colorScale>
        <cfvo type="min"/>
        <cfvo type="percentile" val="50"/>
        <cfvo type="max"/>
        <color rgb="FF5A8AC6"/>
        <color rgb="FFFFEB84"/>
        <color rgb="FFF8696B"/>
      </colorScale>
    </cfRule>
  </conditionalFormatting>
  <conditionalFormatting sqref="M5:N5">
    <cfRule type="colorScale" priority="7">
      <colorScale>
        <cfvo type="min"/>
        <cfvo type="percentile" val="50"/>
        <cfvo type="max"/>
        <color rgb="FF5A8AC6"/>
        <color rgb="FFFFEB84"/>
        <color rgb="FFF8696B"/>
      </colorScale>
    </cfRule>
  </conditionalFormatting>
  <conditionalFormatting sqref="T5">
    <cfRule type="colorScale" priority="6">
      <colorScale>
        <cfvo type="min"/>
        <cfvo type="percentile" val="50"/>
        <cfvo type="max"/>
        <color rgb="FF5A8AC6"/>
        <color rgb="FFFFEB84"/>
        <color rgb="FFF8696B"/>
      </colorScale>
    </cfRule>
  </conditionalFormatting>
  <conditionalFormatting sqref="M5:N5">
    <cfRule type="colorScale" priority="5">
      <colorScale>
        <cfvo type="min"/>
        <cfvo type="percentile" val="50"/>
        <cfvo type="max"/>
        <color rgb="FF5A8AC6"/>
        <color rgb="FFFFEB84"/>
        <color rgb="FFF8696B"/>
      </colorScale>
    </cfRule>
  </conditionalFormatting>
  <conditionalFormatting sqref="T5">
    <cfRule type="colorScale" priority="4">
      <colorScale>
        <cfvo type="min"/>
        <cfvo type="percentile" val="50"/>
        <cfvo type="max"/>
        <color rgb="FF5A8AC6"/>
        <color rgb="FFFFEB84"/>
        <color rgb="FFF8696B"/>
      </colorScale>
    </cfRule>
  </conditionalFormatting>
  <conditionalFormatting sqref="K5:L5">
    <cfRule type="colorScale" priority="3">
      <colorScale>
        <cfvo type="min"/>
        <cfvo type="percentile" val="50"/>
        <cfvo type="max"/>
        <color rgb="FF5A8AC6"/>
        <color rgb="FFFFEB84"/>
        <color rgb="FFF8696B"/>
      </colorScale>
    </cfRule>
  </conditionalFormatting>
  <conditionalFormatting sqref="R5">
    <cfRule type="colorScale" priority="2">
      <colorScale>
        <cfvo type="min"/>
        <cfvo type="percentile" val="50"/>
        <cfvo type="max"/>
        <color rgb="FF5A8AC6"/>
        <color rgb="FFFFEB84"/>
        <color rgb="FFF8696B"/>
      </colorScale>
    </cfRule>
  </conditionalFormatting>
  <conditionalFormatting sqref="M5:AA5">
    <cfRule type="colorScale" priority="365">
      <colorScale>
        <cfvo type="min"/>
        <cfvo type="percentile" val="50"/>
        <cfvo type="max"/>
        <color rgb="FF5A8AC6"/>
        <color rgb="FFFFEB84"/>
        <color rgb="FFF8696B"/>
      </colorScale>
    </cfRule>
  </conditionalFormatting>
  <conditionalFormatting sqref="AB5">
    <cfRule type="colorScale" priority="1">
      <colorScale>
        <cfvo type="min"/>
        <cfvo type="percentile" val="50"/>
        <cfvo type="max"/>
        <color rgb="FF5A8AC6"/>
        <color rgb="FFFFEB84"/>
        <color rgb="FFF8696B"/>
      </colorScale>
    </cfRule>
  </conditionalFormatting>
  <pageMargins left="0.70866141732283472" right="0.70866141732283472" top="0.74803149606299213" bottom="0.74803149606299213" header="0.31496062992125984" footer="0.31496062992125984"/>
  <pageSetup paperSize="8" scale="5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6</vt:i4>
      </vt:variant>
    </vt:vector>
  </HeadingPairs>
  <TitlesOfParts>
    <vt:vector size="12" baseType="lpstr">
      <vt:lpstr>自治会別人口推移（２ページ）</vt:lpstr>
      <vt:lpstr>自治会別世帯数推移（２ページ）</vt:lpstr>
      <vt:lpstr>自治会別高齢化率（２ページ）</vt:lpstr>
      <vt:lpstr>自治会別日本人人口 （２ページ）</vt:lpstr>
      <vt:lpstr>自治会別外国人人口 （２ページ）</vt:lpstr>
      <vt:lpstr>★データシート</vt:lpstr>
      <vt:lpstr>★データシート!Print_Area</vt:lpstr>
      <vt:lpstr>'自治会別外国人人口 （２ページ）'!Print_Area</vt:lpstr>
      <vt:lpstr>'自治会別高齢化率（２ページ）'!Print_Area</vt:lpstr>
      <vt:lpstr>'自治会別人口推移（２ページ）'!Print_Area</vt:lpstr>
      <vt:lpstr>'自治会別世帯数推移（２ページ）'!Print_Area</vt:lpstr>
      <vt:lpstr>'自治会別日本人人口 （２ページ）'!Print_Area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VY25A-USER</dc:creator>
  <cp:lastModifiedBy>篠﨑真寿美</cp:lastModifiedBy>
  <cp:lastPrinted>2025-04-09T07:17:02Z</cp:lastPrinted>
  <dcterms:created xsi:type="dcterms:W3CDTF">2013-02-26T01:28:19Z</dcterms:created>
  <dcterms:modified xsi:type="dcterms:W3CDTF">2025-04-09T07:19:22Z</dcterms:modified>
</cp:coreProperties>
</file>